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LANEACION 2017\MECASUT FINAL 2016\PRONTUARIO UT´S 2016\Prontuario Mecasut2016\"/>
    </mc:Choice>
  </mc:AlternateContent>
  <bookViews>
    <workbookView xWindow="0" yWindow="0" windowWidth="12435" windowHeight="10650" tabRatio="655"/>
  </bookViews>
  <sheets>
    <sheet name="Programas Educativos" sheetId="1" r:id="rId1"/>
    <sheet name="PE's por Nivel " sheetId="2" r:id="rId2"/>
    <sheet name="Matrícula Total " sheetId="3" r:id="rId3"/>
    <sheet name="Nuevo Ingreso" sheetId="4" r:id="rId4"/>
    <sheet name="Ind. 01 " sheetId="5" r:id="rId5"/>
    <sheet name="Ind. 02 " sheetId="6" r:id="rId6"/>
    <sheet name="Ind. 03 " sheetId="7" r:id="rId7"/>
    <sheet name="Ind. 04 " sheetId="8" r:id="rId8"/>
    <sheet name="Ind. 04 b " sheetId="9" r:id="rId9"/>
    <sheet name="Ind. 05 " sheetId="10" r:id="rId10"/>
    <sheet name="Ind. 05 b " sheetId="11" r:id="rId11"/>
    <sheet name="Ind. 06 " sheetId="12" r:id="rId12"/>
    <sheet name="Ind. 07 " sheetId="13" r:id="rId13"/>
    <sheet name="Ind. 07 b " sheetId="14" r:id="rId14"/>
    <sheet name="Ind. 08 " sheetId="15" r:id="rId15"/>
    <sheet name="Ind. 09 " sheetId="16" r:id="rId16"/>
    <sheet name="Ind. 10 " sheetId="17" r:id="rId17"/>
    <sheet name="Ind. 10 b " sheetId="18" r:id="rId18"/>
    <sheet name="Ind. 11 " sheetId="19" r:id="rId19"/>
    <sheet name="Ind. 12 " sheetId="20" r:id="rId20"/>
    <sheet name="Ind. 13 " sheetId="21" r:id="rId21"/>
    <sheet name="Ind. 13 b " sheetId="22" r:id="rId22"/>
    <sheet name="Ind. 14 " sheetId="23" r:id="rId23"/>
    <sheet name="Ind. 15" sheetId="24" r:id="rId24"/>
    <sheet name="Ind. 16 " sheetId="25" r:id="rId25"/>
    <sheet name="Ind. 17 " sheetId="26" r:id="rId26"/>
    <sheet name="Ind. 18 " sheetId="27" r:id="rId27"/>
    <sheet name="Ind. 19 " sheetId="28" r:id="rId28"/>
    <sheet name="Ind. 19 b " sheetId="29" r:id="rId29"/>
    <sheet name="Ind. 19 c " sheetId="30" r:id="rId30"/>
    <sheet name="Ind. 20 " sheetId="31" r:id="rId31"/>
    <sheet name="Ind. 21 " sheetId="32" r:id="rId32"/>
    <sheet name="Ind. 22 " sheetId="33" r:id="rId33"/>
    <sheet name="Ind. 23 " sheetId="34" r:id="rId34"/>
    <sheet name="Ind. 23 b " sheetId="35" r:id="rId35"/>
    <sheet name="Ind. 24 " sheetId="36" r:id="rId36"/>
    <sheet name="Ind. 24 b " sheetId="37" r:id="rId37"/>
    <sheet name="Ind. 25 " sheetId="38" r:id="rId38"/>
    <sheet name="Ind. 26 " sheetId="39" r:id="rId39"/>
    <sheet name="Ind. 27 " sheetId="40" r:id="rId40"/>
    <sheet name="Ind. 28 " sheetId="41" r:id="rId41"/>
    <sheet name="Ind. 28 b " sheetId="42" r:id="rId42"/>
    <sheet name="Ind. 29 " sheetId="43" r:id="rId43"/>
    <sheet name="Ind. 30 " sheetId="44" r:id="rId44"/>
    <sheet name="Ind. 31 " sheetId="45" r:id="rId45"/>
    <sheet name="Ind. 31 b " sheetId="46" r:id="rId46"/>
    <sheet name="Ind. 32 " sheetId="47" r:id="rId47"/>
    <sheet name="Ind. 33 " sheetId="48" r:id="rId48"/>
    <sheet name="Ind. 34 " sheetId="49" r:id="rId49"/>
    <sheet name="Ind. 35 " sheetId="50" r:id="rId50"/>
    <sheet name="Ind. 36 " sheetId="51" r:id="rId51"/>
  </sheets>
  <definedNames>
    <definedName name="A">#REF!</definedName>
    <definedName name="AGUASCALIENTES">"TIT2002"</definedName>
    <definedName name="B">#REF!</definedName>
    <definedName name="MECASUT06">#REF!</definedName>
    <definedName name="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U6" i="8" l="1"/>
  <c r="DJ108" i="8" l="1"/>
  <c r="CZ115" i="8"/>
  <c r="CM115" i="8"/>
  <c r="CK115" i="8"/>
  <c r="K108" i="2"/>
  <c r="DJ109" i="8" l="1"/>
  <c r="M115" i="40" l="1"/>
  <c r="N115" i="40"/>
  <c r="L115" i="40"/>
  <c r="AV116" i="30"/>
  <c r="AJ116" i="30"/>
  <c r="AK116" i="30"/>
  <c r="AL116" i="30"/>
  <c r="AM116" i="30"/>
  <c r="AN116" i="30"/>
  <c r="AO116" i="30"/>
  <c r="AP116" i="30"/>
  <c r="AQ116" i="30"/>
  <c r="AR116" i="30"/>
  <c r="AS116" i="30"/>
  <c r="AT116" i="30"/>
  <c r="AU116" i="30"/>
  <c r="AI116" i="30"/>
  <c r="AC115" i="29"/>
  <c r="AQ115" i="28"/>
  <c r="AP115" i="28"/>
  <c r="AO115" i="28"/>
  <c r="AK116" i="12" l="1"/>
  <c r="AL116" i="12"/>
  <c r="AU116" i="12" s="1"/>
  <c r="AM116" i="12"/>
  <c r="AN116" i="12"/>
  <c r="AO116" i="12"/>
  <c r="AP116" i="12"/>
  <c r="AQ116" i="12"/>
  <c r="AR116" i="12"/>
  <c r="AJ116" i="12"/>
  <c r="CT115" i="8"/>
  <c r="CL115" i="8"/>
  <c r="DA115" i="8"/>
  <c r="DJ115" i="8" s="1"/>
  <c r="DD115" i="8"/>
  <c r="DE115" i="8"/>
  <c r="DH115" i="8"/>
  <c r="DB115" i="8"/>
  <c r="DC115" i="8"/>
  <c r="DF115" i="8"/>
  <c r="DG115" i="8"/>
  <c r="DI115" i="8"/>
  <c r="DJ114" i="8"/>
  <c r="AT116" i="12" l="1"/>
  <c r="AS116" i="12"/>
  <c r="DL115" i="8"/>
  <c r="DK115" i="8"/>
  <c r="DM115" i="8" s="1"/>
  <c r="AV116" i="12" l="1"/>
  <c r="CW115" i="8"/>
  <c r="CV115" i="8"/>
  <c r="CU115" i="8"/>
  <c r="CX115" i="8" l="1"/>
  <c r="P3" i="35" l="1"/>
  <c r="O3" i="35"/>
  <c r="AU5" i="12" l="1"/>
  <c r="AU6" i="12"/>
  <c r="AU7" i="12"/>
  <c r="AU8" i="12"/>
  <c r="AU9" i="12"/>
  <c r="AU10" i="12"/>
  <c r="AU11" i="12"/>
  <c r="AU12" i="12"/>
  <c r="AU13" i="12"/>
  <c r="AU14" i="12"/>
  <c r="AU15" i="12"/>
  <c r="AU16" i="12"/>
  <c r="AU17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64" i="12"/>
  <c r="AU65" i="12"/>
  <c r="AU66" i="12"/>
  <c r="AU67" i="12"/>
  <c r="AU68" i="12"/>
  <c r="AU69" i="12"/>
  <c r="AU70" i="12"/>
  <c r="AU71" i="12"/>
  <c r="AU72" i="12"/>
  <c r="AU73" i="12"/>
  <c r="AU74" i="12"/>
  <c r="AU75" i="12"/>
  <c r="AU76" i="12"/>
  <c r="AU77" i="12"/>
  <c r="AU78" i="12"/>
  <c r="AU79" i="12"/>
  <c r="AU80" i="12"/>
  <c r="AU81" i="12"/>
  <c r="AU82" i="12"/>
  <c r="AU83" i="12"/>
  <c r="AU84" i="12"/>
  <c r="AU85" i="12"/>
  <c r="AU86" i="12"/>
  <c r="AU87" i="12"/>
  <c r="AU88" i="12"/>
  <c r="AU89" i="12"/>
  <c r="AU90" i="12"/>
  <c r="AU91" i="12"/>
  <c r="AU92" i="12"/>
  <c r="AU93" i="12"/>
  <c r="AU94" i="12"/>
  <c r="AU95" i="12"/>
  <c r="AU96" i="12"/>
  <c r="AU97" i="12"/>
  <c r="AU98" i="12"/>
  <c r="AU99" i="12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AU115" i="12"/>
  <c r="AU4" i="12"/>
  <c r="AT5" i="12"/>
  <c r="AT6" i="12"/>
  <c r="AT7" i="12"/>
  <c r="AT8" i="12"/>
  <c r="AT9" i="12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T90" i="12"/>
  <c r="AT91" i="12"/>
  <c r="AT92" i="12"/>
  <c r="AT93" i="12"/>
  <c r="AT94" i="12"/>
  <c r="AT95" i="12"/>
  <c r="AT96" i="12"/>
  <c r="AT97" i="12"/>
  <c r="AT98" i="12"/>
  <c r="AT99" i="12"/>
  <c r="AT100" i="12"/>
  <c r="AT101" i="12"/>
  <c r="AT102" i="12"/>
  <c r="AT103" i="12"/>
  <c r="AT104" i="12"/>
  <c r="AT105" i="12"/>
  <c r="AT106" i="12"/>
  <c r="AT107" i="12"/>
  <c r="AT108" i="12"/>
  <c r="AT109" i="12"/>
  <c r="AT110" i="12"/>
  <c r="AT111" i="12"/>
  <c r="AT112" i="12"/>
  <c r="AT113" i="12"/>
  <c r="AT114" i="12"/>
  <c r="AT115" i="12"/>
  <c r="AT4" i="12"/>
  <c r="AS5" i="12"/>
  <c r="AS6" i="12"/>
  <c r="AV6" i="12" s="1"/>
  <c r="AS7" i="12"/>
  <c r="AS8" i="12"/>
  <c r="AS9" i="12"/>
  <c r="AS10" i="12"/>
  <c r="AS11" i="12"/>
  <c r="AV11" i="12" s="1"/>
  <c r="AS12" i="12"/>
  <c r="AS13" i="12"/>
  <c r="AS14" i="12"/>
  <c r="AV14" i="12" s="1"/>
  <c r="AS15" i="12"/>
  <c r="AV15" i="12" s="1"/>
  <c r="AS16" i="12"/>
  <c r="AS17" i="12"/>
  <c r="AS18" i="12"/>
  <c r="AS19" i="12"/>
  <c r="AS20" i="12"/>
  <c r="AS21" i="12"/>
  <c r="AS22" i="12"/>
  <c r="AV22" i="12" s="1"/>
  <c r="AS23" i="12"/>
  <c r="AS24" i="12"/>
  <c r="AS25" i="12"/>
  <c r="AS26" i="12"/>
  <c r="AS27" i="12"/>
  <c r="AV27" i="12" s="1"/>
  <c r="AS28" i="12"/>
  <c r="AS29" i="12"/>
  <c r="AS30" i="12"/>
  <c r="AV30" i="12" s="1"/>
  <c r="AS31" i="12"/>
  <c r="AS32" i="12"/>
  <c r="AS33" i="12"/>
  <c r="AS34" i="12"/>
  <c r="AV34" i="12" s="1"/>
  <c r="AS35" i="12"/>
  <c r="AS36" i="12"/>
  <c r="AS37" i="12"/>
  <c r="AS38" i="12"/>
  <c r="AS39" i="12"/>
  <c r="AV39" i="12" s="1"/>
  <c r="AS40" i="12"/>
  <c r="AS41" i="12"/>
  <c r="AV41" i="12" s="1"/>
  <c r="AS42" i="12"/>
  <c r="AS43" i="12"/>
  <c r="AS44" i="12"/>
  <c r="AS45" i="12"/>
  <c r="AS46" i="12"/>
  <c r="AV46" i="12" s="1"/>
  <c r="AS47" i="12"/>
  <c r="AS48" i="12"/>
  <c r="AS49" i="12"/>
  <c r="AS50" i="12"/>
  <c r="AV50" i="12" s="1"/>
  <c r="AS51" i="12"/>
  <c r="AV51" i="12" s="1"/>
  <c r="AS52" i="12"/>
  <c r="AS53" i="12"/>
  <c r="AV53" i="12" s="1"/>
  <c r="AS54" i="12"/>
  <c r="AV54" i="12" s="1"/>
  <c r="AS55" i="12"/>
  <c r="AV55" i="12" s="1"/>
  <c r="AS56" i="12"/>
  <c r="AS57" i="12"/>
  <c r="AS58" i="12"/>
  <c r="AS59" i="12"/>
  <c r="AS60" i="12"/>
  <c r="AS61" i="12"/>
  <c r="AV61" i="12" s="1"/>
  <c r="AS62" i="12"/>
  <c r="AV62" i="12" s="1"/>
  <c r="AS63" i="12"/>
  <c r="AV63" i="12" s="1"/>
  <c r="AS64" i="12"/>
  <c r="AS65" i="12"/>
  <c r="AS66" i="12"/>
  <c r="AS67" i="12"/>
  <c r="AV67" i="12" s="1"/>
  <c r="AS68" i="12"/>
  <c r="AS69" i="12"/>
  <c r="AV69" i="12" s="1"/>
  <c r="AS70" i="12"/>
  <c r="AV70" i="12" s="1"/>
  <c r="AS71" i="12"/>
  <c r="AS72" i="12"/>
  <c r="AS73" i="12"/>
  <c r="AV73" i="12" s="1"/>
  <c r="AS74" i="12"/>
  <c r="AS75" i="12"/>
  <c r="AV75" i="12" s="1"/>
  <c r="AS76" i="12"/>
  <c r="AS77" i="12"/>
  <c r="AV77" i="12" s="1"/>
  <c r="AS78" i="12"/>
  <c r="AV78" i="12" s="1"/>
  <c r="AS79" i="12"/>
  <c r="AV79" i="12" s="1"/>
  <c r="AS80" i="12"/>
  <c r="AS81" i="12"/>
  <c r="AS82" i="12"/>
  <c r="AV82" i="12" s="1"/>
  <c r="AS83" i="12"/>
  <c r="AS84" i="12"/>
  <c r="AS85" i="12"/>
  <c r="AS86" i="12"/>
  <c r="AV86" i="12" s="1"/>
  <c r="AS87" i="12"/>
  <c r="AS88" i="12"/>
  <c r="AS89" i="12"/>
  <c r="AS90" i="12"/>
  <c r="AS91" i="12"/>
  <c r="AV91" i="12" s="1"/>
  <c r="AS92" i="12"/>
  <c r="AS93" i="12"/>
  <c r="AS94" i="12"/>
  <c r="AS95" i="12"/>
  <c r="AS96" i="12"/>
  <c r="AS97" i="12"/>
  <c r="AS98" i="12"/>
  <c r="AV98" i="12" s="1"/>
  <c r="AS99" i="12"/>
  <c r="AS100" i="12"/>
  <c r="AS101" i="12"/>
  <c r="AS102" i="12"/>
  <c r="AV102" i="12" s="1"/>
  <c r="AS103" i="12"/>
  <c r="AV103" i="12" s="1"/>
  <c r="AS104" i="12"/>
  <c r="AS105" i="12"/>
  <c r="AV105" i="12" s="1"/>
  <c r="AS106" i="12"/>
  <c r="AS107" i="12"/>
  <c r="AS108" i="12"/>
  <c r="AS109" i="12"/>
  <c r="AS110" i="12"/>
  <c r="AS111" i="12"/>
  <c r="AS112" i="12"/>
  <c r="AS113" i="12"/>
  <c r="AS114" i="12"/>
  <c r="AV114" i="12" s="1"/>
  <c r="AS115" i="12"/>
  <c r="AV115" i="12" s="1"/>
  <c r="AS4" i="12"/>
  <c r="AV4" i="12" s="1"/>
  <c r="AV18" i="12"/>
  <c r="AV21" i="12"/>
  <c r="AV29" i="12"/>
  <c r="AV37" i="12"/>
  <c r="AV38" i="12"/>
  <c r="AV45" i="12"/>
  <c r="AV57" i="12"/>
  <c r="AV65" i="12"/>
  <c r="AV66" i="12"/>
  <c r="AV85" i="12"/>
  <c r="AV93" i="12"/>
  <c r="AV94" i="12"/>
  <c r="AV101" i="12"/>
  <c r="AV109" i="12"/>
  <c r="AV110" i="12"/>
  <c r="AV113" i="12" l="1"/>
  <c r="AV97" i="12"/>
  <c r="AV89" i="12"/>
  <c r="AV81" i="12"/>
  <c r="AV49" i="12"/>
  <c r="AV33" i="12"/>
  <c r="AV25" i="12"/>
  <c r="AV17" i="12"/>
  <c r="AV13" i="12"/>
  <c r="AV9" i="12"/>
  <c r="AV5" i="12"/>
  <c r="AV26" i="12"/>
  <c r="AV10" i="12"/>
  <c r="AV106" i="12"/>
  <c r="AV90" i="12"/>
  <c r="AV74" i="12"/>
  <c r="AV58" i="12"/>
  <c r="AV42" i="12"/>
  <c r="AV111" i="12"/>
  <c r="AV107" i="12"/>
  <c r="AV99" i="12"/>
  <c r="AV95" i="12"/>
  <c r="AV87" i="12"/>
  <c r="AV83" i="12"/>
  <c r="AV71" i="12"/>
  <c r="AV59" i="12"/>
  <c r="AV47" i="12"/>
  <c r="AV43" i="12"/>
  <c r="AV35" i="12"/>
  <c r="AV31" i="12"/>
  <c r="AV23" i="12"/>
  <c r="AV19" i="12"/>
  <c r="AV7" i="12"/>
  <c r="AV112" i="12"/>
  <c r="AV108" i="12"/>
  <c r="AV104" i="12"/>
  <c r="AV100" i="12"/>
  <c r="AV96" i="12"/>
  <c r="AV92" i="12"/>
  <c r="AV88" i="12"/>
  <c r="AV84" i="12"/>
  <c r="AV80" i="12"/>
  <c r="AV76" i="12"/>
  <c r="AV72" i="12"/>
  <c r="AV68" i="12"/>
  <c r="AV64" i="12"/>
  <c r="AV60" i="12"/>
  <c r="AV56" i="12"/>
  <c r="AV52" i="12"/>
  <c r="AV48" i="12"/>
  <c r="AV44" i="12"/>
  <c r="AV40" i="12"/>
  <c r="AV36" i="12"/>
  <c r="AV32" i="12"/>
  <c r="AV28" i="12"/>
  <c r="AV24" i="12"/>
  <c r="AV20" i="12"/>
  <c r="AV16" i="12"/>
  <c r="AV12" i="12"/>
  <c r="AV8" i="12"/>
  <c r="DL4" i="8" l="1"/>
  <c r="DL5" i="8"/>
  <c r="DL6" i="8"/>
  <c r="DL7" i="8"/>
  <c r="DL8" i="8"/>
  <c r="DL9" i="8"/>
  <c r="DL10" i="8"/>
  <c r="DL11" i="8"/>
  <c r="DL12" i="8"/>
  <c r="DL13" i="8"/>
  <c r="DL14" i="8"/>
  <c r="DL15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28" i="8"/>
  <c r="DL29" i="8"/>
  <c r="DL30" i="8"/>
  <c r="DL31" i="8"/>
  <c r="DL32" i="8"/>
  <c r="DL33" i="8"/>
  <c r="DL34" i="8"/>
  <c r="DL35" i="8"/>
  <c r="DL36" i="8"/>
  <c r="DL37" i="8"/>
  <c r="DL38" i="8"/>
  <c r="DL39" i="8"/>
  <c r="DL40" i="8"/>
  <c r="DL41" i="8"/>
  <c r="DL42" i="8"/>
  <c r="DL43" i="8"/>
  <c r="DL44" i="8"/>
  <c r="DL45" i="8"/>
  <c r="DL46" i="8"/>
  <c r="DL47" i="8"/>
  <c r="DL48" i="8"/>
  <c r="DL49" i="8"/>
  <c r="DL50" i="8"/>
  <c r="DL51" i="8"/>
  <c r="DL52" i="8"/>
  <c r="DL53" i="8"/>
  <c r="DL54" i="8"/>
  <c r="DL55" i="8"/>
  <c r="DL56" i="8"/>
  <c r="DL57" i="8"/>
  <c r="DL58" i="8"/>
  <c r="DL59" i="8"/>
  <c r="DL60" i="8"/>
  <c r="DL61" i="8"/>
  <c r="DL62" i="8"/>
  <c r="DL63" i="8"/>
  <c r="DL64" i="8"/>
  <c r="DL65" i="8"/>
  <c r="DL66" i="8"/>
  <c r="DL67" i="8"/>
  <c r="DL68" i="8"/>
  <c r="DL69" i="8"/>
  <c r="DL70" i="8"/>
  <c r="DL71" i="8"/>
  <c r="DL72" i="8"/>
  <c r="DL73" i="8"/>
  <c r="DL74" i="8"/>
  <c r="DL75" i="8"/>
  <c r="DL76" i="8"/>
  <c r="DL77" i="8"/>
  <c r="DL78" i="8"/>
  <c r="DL79" i="8"/>
  <c r="DL80" i="8"/>
  <c r="DL81" i="8"/>
  <c r="DL82" i="8"/>
  <c r="DL83" i="8"/>
  <c r="DL84" i="8"/>
  <c r="DL85" i="8"/>
  <c r="DL86" i="8"/>
  <c r="DL87" i="8"/>
  <c r="DL88" i="8"/>
  <c r="DL89" i="8"/>
  <c r="DL90" i="8"/>
  <c r="DL91" i="8"/>
  <c r="DL92" i="8"/>
  <c r="DL93" i="8"/>
  <c r="DL94" i="8"/>
  <c r="DL95" i="8"/>
  <c r="DL96" i="8"/>
  <c r="DL97" i="8"/>
  <c r="DL98" i="8"/>
  <c r="DL99" i="8"/>
  <c r="DL100" i="8"/>
  <c r="DL101" i="8"/>
  <c r="DL102" i="8"/>
  <c r="DL103" i="8"/>
  <c r="DL104" i="8"/>
  <c r="DL105" i="8"/>
  <c r="DL106" i="8"/>
  <c r="DL107" i="8"/>
  <c r="DL108" i="8"/>
  <c r="DL109" i="8"/>
  <c r="DL110" i="8"/>
  <c r="DL111" i="8"/>
  <c r="DL112" i="8"/>
  <c r="DL113" i="8"/>
  <c r="DL114" i="8"/>
  <c r="DL3" i="8"/>
  <c r="DK4" i="8"/>
  <c r="DK5" i="8"/>
  <c r="DK6" i="8"/>
  <c r="DK7" i="8"/>
  <c r="DK8" i="8"/>
  <c r="DK9" i="8"/>
  <c r="DK10" i="8"/>
  <c r="DK11" i="8"/>
  <c r="DK12" i="8"/>
  <c r="DK13" i="8"/>
  <c r="DK14" i="8"/>
  <c r="DK15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28" i="8"/>
  <c r="DK29" i="8"/>
  <c r="DK30" i="8"/>
  <c r="DK31" i="8"/>
  <c r="DK32" i="8"/>
  <c r="DK33" i="8"/>
  <c r="DK34" i="8"/>
  <c r="DK35" i="8"/>
  <c r="DK36" i="8"/>
  <c r="DK37" i="8"/>
  <c r="DK38" i="8"/>
  <c r="DK39" i="8"/>
  <c r="DK40" i="8"/>
  <c r="DK41" i="8"/>
  <c r="DK42" i="8"/>
  <c r="DK43" i="8"/>
  <c r="DK44" i="8"/>
  <c r="DK45" i="8"/>
  <c r="DK46" i="8"/>
  <c r="DK47" i="8"/>
  <c r="DK48" i="8"/>
  <c r="DK49" i="8"/>
  <c r="DK50" i="8"/>
  <c r="DK51" i="8"/>
  <c r="DK52" i="8"/>
  <c r="DK53" i="8"/>
  <c r="DK54" i="8"/>
  <c r="DK55" i="8"/>
  <c r="DK56" i="8"/>
  <c r="DK57" i="8"/>
  <c r="DK58" i="8"/>
  <c r="DK59" i="8"/>
  <c r="DK60" i="8"/>
  <c r="DK61" i="8"/>
  <c r="DK62" i="8"/>
  <c r="DK63" i="8"/>
  <c r="DK64" i="8"/>
  <c r="DK65" i="8"/>
  <c r="DK66" i="8"/>
  <c r="DK67" i="8"/>
  <c r="DK68" i="8"/>
  <c r="DK69" i="8"/>
  <c r="DK70" i="8"/>
  <c r="DK71" i="8"/>
  <c r="DK72" i="8"/>
  <c r="DK73" i="8"/>
  <c r="DK74" i="8"/>
  <c r="DK75" i="8"/>
  <c r="DK76" i="8"/>
  <c r="DK77" i="8"/>
  <c r="DK78" i="8"/>
  <c r="DK79" i="8"/>
  <c r="DK80" i="8"/>
  <c r="DK81" i="8"/>
  <c r="DK82" i="8"/>
  <c r="DK83" i="8"/>
  <c r="DK84" i="8"/>
  <c r="DK85" i="8"/>
  <c r="DK86" i="8"/>
  <c r="DK87" i="8"/>
  <c r="DK88" i="8"/>
  <c r="DK89" i="8"/>
  <c r="DK90" i="8"/>
  <c r="DK91" i="8"/>
  <c r="DK92" i="8"/>
  <c r="DK93" i="8"/>
  <c r="DK94" i="8"/>
  <c r="DK95" i="8"/>
  <c r="DK96" i="8"/>
  <c r="DK97" i="8"/>
  <c r="DK98" i="8"/>
  <c r="DK99" i="8"/>
  <c r="DK100" i="8"/>
  <c r="DK101" i="8"/>
  <c r="DK102" i="8"/>
  <c r="DK103" i="8"/>
  <c r="DK104" i="8"/>
  <c r="DK105" i="8"/>
  <c r="DK106" i="8"/>
  <c r="DK107" i="8"/>
  <c r="DK108" i="8"/>
  <c r="DM108" i="8" s="1"/>
  <c r="DK109" i="8"/>
  <c r="DK110" i="8"/>
  <c r="DK111" i="8"/>
  <c r="DK112" i="8"/>
  <c r="DK113" i="8"/>
  <c r="DK114" i="8"/>
  <c r="DK3" i="8"/>
  <c r="DJ4" i="8"/>
  <c r="DM4" i="8" s="1"/>
  <c r="DJ5" i="8"/>
  <c r="DJ6" i="8"/>
  <c r="DM6" i="8" s="1"/>
  <c r="DJ7" i="8"/>
  <c r="DM7" i="8" s="1"/>
  <c r="DJ8" i="8"/>
  <c r="DM8" i="8" s="1"/>
  <c r="DJ9" i="8"/>
  <c r="DM9" i="8" s="1"/>
  <c r="DJ10" i="8"/>
  <c r="DJ11" i="8"/>
  <c r="DM11" i="8" s="1"/>
  <c r="DJ12" i="8"/>
  <c r="DM12" i="8" s="1"/>
  <c r="DJ13" i="8"/>
  <c r="DJ14" i="8"/>
  <c r="DM14" i="8" s="1"/>
  <c r="DJ15" i="8"/>
  <c r="DM15" i="8" s="1"/>
  <c r="DJ16" i="8"/>
  <c r="DM16" i="8" s="1"/>
  <c r="DJ17" i="8"/>
  <c r="DM17" i="8" s="1"/>
  <c r="DJ18" i="8"/>
  <c r="DJ19" i="8"/>
  <c r="DM19" i="8" s="1"/>
  <c r="DJ20" i="8"/>
  <c r="DM20" i="8" s="1"/>
  <c r="DJ21" i="8"/>
  <c r="DJ22" i="8"/>
  <c r="DJ23" i="8"/>
  <c r="DM23" i="8" s="1"/>
  <c r="DJ24" i="8"/>
  <c r="DM24" i="8" s="1"/>
  <c r="DJ25" i="8"/>
  <c r="DM25" i="8" s="1"/>
  <c r="DJ26" i="8"/>
  <c r="DM26" i="8" s="1"/>
  <c r="DJ27" i="8"/>
  <c r="DM27" i="8" s="1"/>
  <c r="DJ28" i="8"/>
  <c r="DM28" i="8" s="1"/>
  <c r="DJ29" i="8"/>
  <c r="DJ30" i="8"/>
  <c r="DJ31" i="8"/>
  <c r="DM31" i="8" s="1"/>
  <c r="DJ32" i="8"/>
  <c r="DM32" i="8" s="1"/>
  <c r="DJ33" i="8"/>
  <c r="DM33" i="8" s="1"/>
  <c r="DJ34" i="8"/>
  <c r="DM34" i="8" s="1"/>
  <c r="DJ35" i="8"/>
  <c r="DM35" i="8" s="1"/>
  <c r="DJ36" i="8"/>
  <c r="DM36" i="8" s="1"/>
  <c r="DJ37" i="8"/>
  <c r="DJ38" i="8"/>
  <c r="DM38" i="8" s="1"/>
  <c r="DJ39" i="8"/>
  <c r="DM39" i="8" s="1"/>
  <c r="DJ40" i="8"/>
  <c r="DM40" i="8" s="1"/>
  <c r="DJ41" i="8"/>
  <c r="DM41" i="8" s="1"/>
  <c r="DJ42" i="8"/>
  <c r="DJ43" i="8"/>
  <c r="DM43" i="8" s="1"/>
  <c r="DJ44" i="8"/>
  <c r="DM44" i="8" s="1"/>
  <c r="DJ45" i="8"/>
  <c r="DJ46" i="8"/>
  <c r="DJ47" i="8"/>
  <c r="DM47" i="8" s="1"/>
  <c r="DJ48" i="8"/>
  <c r="DM48" i="8" s="1"/>
  <c r="DJ49" i="8"/>
  <c r="DM49" i="8" s="1"/>
  <c r="DJ50" i="8"/>
  <c r="DJ51" i="8"/>
  <c r="DM51" i="8" s="1"/>
  <c r="DJ52" i="8"/>
  <c r="DM52" i="8" s="1"/>
  <c r="DJ53" i="8"/>
  <c r="DJ54" i="8"/>
  <c r="DM54" i="8" s="1"/>
  <c r="DJ55" i="8"/>
  <c r="DM55" i="8" s="1"/>
  <c r="DJ56" i="8"/>
  <c r="DM56" i="8" s="1"/>
  <c r="DJ57" i="8"/>
  <c r="DM57" i="8" s="1"/>
  <c r="DJ58" i="8"/>
  <c r="DJ59" i="8"/>
  <c r="DM59" i="8" s="1"/>
  <c r="DJ60" i="8"/>
  <c r="DM60" i="8" s="1"/>
  <c r="DJ61" i="8"/>
  <c r="DJ62" i="8"/>
  <c r="DJ63" i="8"/>
  <c r="DM63" i="8" s="1"/>
  <c r="DJ64" i="8"/>
  <c r="DM64" i="8" s="1"/>
  <c r="DJ65" i="8"/>
  <c r="DM65" i="8" s="1"/>
  <c r="DJ66" i="8"/>
  <c r="DJ67" i="8"/>
  <c r="DM67" i="8" s="1"/>
  <c r="DJ68" i="8"/>
  <c r="DM68" i="8" s="1"/>
  <c r="DJ69" i="8"/>
  <c r="DJ70" i="8"/>
  <c r="DM70" i="8" s="1"/>
  <c r="DJ71" i="8"/>
  <c r="DM71" i="8" s="1"/>
  <c r="DJ72" i="8"/>
  <c r="DM72" i="8" s="1"/>
  <c r="DJ73" i="8"/>
  <c r="DM73" i="8" s="1"/>
  <c r="DJ74" i="8"/>
  <c r="DJ75" i="8"/>
  <c r="DM75" i="8" s="1"/>
  <c r="DJ76" i="8"/>
  <c r="DM76" i="8" s="1"/>
  <c r="DJ77" i="8"/>
  <c r="DJ78" i="8"/>
  <c r="DJ79" i="8"/>
  <c r="DM79" i="8" s="1"/>
  <c r="DJ80" i="8"/>
  <c r="DM80" i="8" s="1"/>
  <c r="DJ81" i="8"/>
  <c r="DM81" i="8" s="1"/>
  <c r="DJ82" i="8"/>
  <c r="DJ83" i="8"/>
  <c r="DM83" i="8" s="1"/>
  <c r="DJ84" i="8"/>
  <c r="DM84" i="8" s="1"/>
  <c r="DJ85" i="8"/>
  <c r="DJ86" i="8"/>
  <c r="DM86" i="8" s="1"/>
  <c r="DJ87" i="8"/>
  <c r="DM87" i="8" s="1"/>
  <c r="DJ88" i="8"/>
  <c r="DM88" i="8" s="1"/>
  <c r="DJ89" i="8"/>
  <c r="DM89" i="8" s="1"/>
  <c r="DJ90" i="8"/>
  <c r="DJ91" i="8"/>
  <c r="DM91" i="8" s="1"/>
  <c r="DJ92" i="8"/>
  <c r="DM92" i="8" s="1"/>
  <c r="DJ93" i="8"/>
  <c r="DJ94" i="8"/>
  <c r="DJ95" i="8"/>
  <c r="DM95" i="8" s="1"/>
  <c r="DJ96" i="8"/>
  <c r="DM96" i="8" s="1"/>
  <c r="DJ97" i="8"/>
  <c r="DM97" i="8" s="1"/>
  <c r="DJ98" i="8"/>
  <c r="DJ99" i="8"/>
  <c r="DM99" i="8" s="1"/>
  <c r="DJ100" i="8"/>
  <c r="DM100" i="8" s="1"/>
  <c r="DJ101" i="8"/>
  <c r="DJ102" i="8"/>
  <c r="DM102" i="8" s="1"/>
  <c r="DJ103" i="8"/>
  <c r="DM103" i="8" s="1"/>
  <c r="DJ104" i="8"/>
  <c r="DM104" i="8" s="1"/>
  <c r="DJ105" i="8"/>
  <c r="DM105" i="8" s="1"/>
  <c r="DJ106" i="8"/>
  <c r="DJ107" i="8"/>
  <c r="DM107" i="8" s="1"/>
  <c r="DJ110" i="8"/>
  <c r="DJ111" i="8"/>
  <c r="DJ112" i="8"/>
  <c r="DJ113" i="8"/>
  <c r="DM113" i="8" s="1"/>
  <c r="DJ3" i="8"/>
  <c r="DM3" i="8" s="1"/>
  <c r="CW29" i="8"/>
  <c r="CW25" i="8"/>
  <c r="CW21" i="8"/>
  <c r="CW17" i="8"/>
  <c r="CW13" i="8"/>
  <c r="CW9" i="8"/>
  <c r="CW5" i="8"/>
  <c r="CV22" i="8"/>
  <c r="CV18" i="8"/>
  <c r="CV14" i="8"/>
  <c r="CV10" i="8"/>
  <c r="CV6" i="8"/>
  <c r="CU14" i="8" l="1"/>
  <c r="CU18" i="8"/>
  <c r="CU30" i="8"/>
  <c r="CU34" i="8"/>
  <c r="CU38" i="8"/>
  <c r="CU42" i="8"/>
  <c r="CU46" i="8"/>
  <c r="CU62" i="8"/>
  <c r="CU65" i="8"/>
  <c r="CU49" i="8"/>
  <c r="CV5" i="8"/>
  <c r="CV9" i="8"/>
  <c r="CV13" i="8"/>
  <c r="CV17" i="8"/>
  <c r="CV21" i="8"/>
  <c r="CX21" i="8" s="1"/>
  <c r="CU8" i="8"/>
  <c r="CU33" i="8"/>
  <c r="CU52" i="8"/>
  <c r="CW114" i="8"/>
  <c r="DM111" i="8"/>
  <c r="CV25" i="8"/>
  <c r="CV29" i="8"/>
  <c r="CW4" i="8"/>
  <c r="CW8" i="8"/>
  <c r="CW12" i="8"/>
  <c r="CW16" i="8"/>
  <c r="CW20" i="8"/>
  <c r="CW24" i="8"/>
  <c r="CW28" i="8"/>
  <c r="CW108" i="8"/>
  <c r="DM114" i="8"/>
  <c r="DM110" i="8"/>
  <c r="DM94" i="8"/>
  <c r="DM78" i="8"/>
  <c r="DM62" i="8"/>
  <c r="DM46" i="8"/>
  <c r="DM30" i="8"/>
  <c r="DM22" i="8"/>
  <c r="DM18" i="8"/>
  <c r="DM10" i="8"/>
  <c r="CU112" i="8"/>
  <c r="CU64" i="8"/>
  <c r="CU36" i="8"/>
  <c r="CU20" i="8"/>
  <c r="CU4" i="8"/>
  <c r="DM109" i="8"/>
  <c r="DM93" i="8"/>
  <c r="DM77" i="8"/>
  <c r="DM61" i="8"/>
  <c r="DM45" i="8"/>
  <c r="DM29" i="8"/>
  <c r="DM13" i="8"/>
  <c r="CU5" i="8"/>
  <c r="CU9" i="8"/>
  <c r="CU26" i="8"/>
  <c r="CU50" i="8"/>
  <c r="CU111" i="8"/>
  <c r="CU51" i="8"/>
  <c r="CU7" i="8"/>
  <c r="CV108" i="8"/>
  <c r="CU108" i="8"/>
  <c r="CU60" i="8"/>
  <c r="CU44" i="8"/>
  <c r="CU16" i="8"/>
  <c r="DM101" i="8"/>
  <c r="DM85" i="8"/>
  <c r="DM69" i="8"/>
  <c r="DM53" i="8"/>
  <c r="DM37" i="8"/>
  <c r="DM21" i="8"/>
  <c r="DM5" i="8"/>
  <c r="CU17" i="8"/>
  <c r="CU21" i="8"/>
  <c r="CU25" i="8"/>
  <c r="CU37" i="8"/>
  <c r="CU41" i="8"/>
  <c r="CU45" i="8"/>
  <c r="CU54" i="8"/>
  <c r="CU58" i="8"/>
  <c r="DM112" i="8"/>
  <c r="DM106" i="8"/>
  <c r="DM98" i="8"/>
  <c r="DM90" i="8"/>
  <c r="DM82" i="8"/>
  <c r="DM74" i="8"/>
  <c r="DM66" i="8"/>
  <c r="DM58" i="8"/>
  <c r="DM50" i="8"/>
  <c r="DM42" i="8"/>
  <c r="CU72" i="8"/>
  <c r="CU32" i="8"/>
  <c r="CU12" i="8"/>
  <c r="CU107" i="8"/>
  <c r="CU87" i="8"/>
  <c r="CU67" i="8"/>
  <c r="CU19" i="8"/>
  <c r="CV54" i="8"/>
  <c r="CV70" i="8"/>
  <c r="CV90" i="8"/>
  <c r="CU84" i="8"/>
  <c r="CU68" i="8"/>
  <c r="CU28" i="8"/>
  <c r="CU99" i="8"/>
  <c r="CU91" i="8"/>
  <c r="CU55" i="8"/>
  <c r="CU39" i="8"/>
  <c r="CU23" i="8"/>
  <c r="CV34" i="8"/>
  <c r="CV42" i="8"/>
  <c r="CV50" i="8"/>
  <c r="CV58" i="8"/>
  <c r="CV62" i="8"/>
  <c r="CV78" i="8"/>
  <c r="CV86" i="8"/>
  <c r="CU29" i="8"/>
  <c r="CU40" i="8"/>
  <c r="CV4" i="8"/>
  <c r="CV8" i="8"/>
  <c r="CV12" i="8"/>
  <c r="CV16" i="8"/>
  <c r="CV20" i="8"/>
  <c r="CV24" i="8"/>
  <c r="CV28" i="8"/>
  <c r="CV3" i="8"/>
  <c r="CW7" i="8"/>
  <c r="CW11" i="8"/>
  <c r="CW15" i="8"/>
  <c r="CW19" i="8"/>
  <c r="CW23" i="8"/>
  <c r="CW27" i="8"/>
  <c r="CU76" i="8"/>
  <c r="CU48" i="8"/>
  <c r="CU10" i="8"/>
  <c r="CU56" i="8"/>
  <c r="CU103" i="8"/>
  <c r="CU95" i="8"/>
  <c r="CU35" i="8"/>
  <c r="CV38" i="8"/>
  <c r="CV46" i="8"/>
  <c r="CV66" i="8"/>
  <c r="CV74" i="8"/>
  <c r="CV82" i="8"/>
  <c r="CU13" i="8"/>
  <c r="CU22" i="8"/>
  <c r="CU24" i="8"/>
  <c r="CU53" i="8"/>
  <c r="CU57" i="8"/>
  <c r="CU61" i="8"/>
  <c r="CU66" i="8"/>
  <c r="CV7" i="8"/>
  <c r="CV11" i="8"/>
  <c r="CV15" i="8"/>
  <c r="CV19" i="8"/>
  <c r="CV23" i="8"/>
  <c r="CV32" i="8"/>
  <c r="CV36" i="8"/>
  <c r="CV40" i="8"/>
  <c r="CV44" i="8"/>
  <c r="CV48" i="8"/>
  <c r="CV52" i="8"/>
  <c r="CV56" i="8"/>
  <c r="CV60" i="8"/>
  <c r="CV64" i="8"/>
  <c r="CV68" i="8"/>
  <c r="CV72" i="8"/>
  <c r="CV76" i="8"/>
  <c r="CV80" i="8"/>
  <c r="CV84" i="8"/>
  <c r="CV88" i="8"/>
  <c r="CV92" i="8"/>
  <c r="CV96" i="8"/>
  <c r="CV100" i="8"/>
  <c r="CV104" i="8"/>
  <c r="CV112" i="8"/>
  <c r="CW6" i="8"/>
  <c r="CW10" i="8"/>
  <c r="CW14" i="8"/>
  <c r="CW18" i="8"/>
  <c r="CX18" i="8" s="1"/>
  <c r="CW22" i="8"/>
  <c r="CW26" i="8"/>
  <c r="CW30" i="8"/>
  <c r="CW31" i="8"/>
  <c r="CW35" i="8"/>
  <c r="CW39" i="8"/>
  <c r="CW43" i="8"/>
  <c r="CW47" i="8"/>
  <c r="CW51" i="8"/>
  <c r="CW55" i="8"/>
  <c r="CW59" i="8"/>
  <c r="CW63" i="8"/>
  <c r="CW67" i="8"/>
  <c r="CW71" i="8"/>
  <c r="CW75" i="8"/>
  <c r="CW79" i="8"/>
  <c r="CW83" i="8"/>
  <c r="CW87" i="8"/>
  <c r="CW91" i="8"/>
  <c r="CW95" i="8"/>
  <c r="CW99" i="8"/>
  <c r="CW103" i="8"/>
  <c r="CW107" i="8"/>
  <c r="CW111" i="8"/>
  <c r="CV94" i="8"/>
  <c r="CV98" i="8"/>
  <c r="CV102" i="8"/>
  <c r="CV106" i="8"/>
  <c r="CV110" i="8"/>
  <c r="CV114" i="8"/>
  <c r="CW33" i="8"/>
  <c r="CW37" i="8"/>
  <c r="CW41" i="8"/>
  <c r="CW45" i="8"/>
  <c r="CW49" i="8"/>
  <c r="CW53" i="8"/>
  <c r="CW57" i="8"/>
  <c r="CW61" i="8"/>
  <c r="CW65" i="8"/>
  <c r="CW69" i="8"/>
  <c r="CW73" i="8"/>
  <c r="CW77" i="8"/>
  <c r="CW81" i="8"/>
  <c r="CW85" i="8"/>
  <c r="CW89" i="8"/>
  <c r="CW93" i="8"/>
  <c r="CW97" i="8"/>
  <c r="CW101" i="8"/>
  <c r="CW105" i="8"/>
  <c r="CW109" i="8"/>
  <c r="CW113" i="8"/>
  <c r="CW3" i="8"/>
  <c r="CU3" i="8"/>
  <c r="CU79" i="8"/>
  <c r="CU71" i="8"/>
  <c r="CU63" i="8"/>
  <c r="CU47" i="8"/>
  <c r="CU43" i="8"/>
  <c r="CU27" i="8"/>
  <c r="CU114" i="8"/>
  <c r="CU110" i="8"/>
  <c r="CU106" i="8"/>
  <c r="CU102" i="8"/>
  <c r="CU98" i="8"/>
  <c r="CU94" i="8"/>
  <c r="CU90" i="8"/>
  <c r="CU86" i="8"/>
  <c r="CU82" i="8"/>
  <c r="CU78" i="8"/>
  <c r="CU74" i="8"/>
  <c r="CU70" i="8"/>
  <c r="CV27" i="8"/>
  <c r="CX14" i="8"/>
  <c r="CU83" i="8"/>
  <c r="CU75" i="8"/>
  <c r="CU59" i="8"/>
  <c r="CU31" i="8"/>
  <c r="CU15" i="8"/>
  <c r="CU11" i="8"/>
  <c r="CU113" i="8"/>
  <c r="CU109" i="8"/>
  <c r="CU105" i="8"/>
  <c r="CU101" i="8"/>
  <c r="CU97" i="8"/>
  <c r="CU93" i="8"/>
  <c r="CU89" i="8"/>
  <c r="CU85" i="8"/>
  <c r="CU81" i="8"/>
  <c r="CU77" i="8"/>
  <c r="CU73" i="8"/>
  <c r="CU69" i="8"/>
  <c r="CV26" i="8"/>
  <c r="CV30" i="8"/>
  <c r="CU104" i="8"/>
  <c r="CU100" i="8"/>
  <c r="CU96" i="8"/>
  <c r="CU92" i="8"/>
  <c r="CU88" i="8"/>
  <c r="CU80" i="8"/>
  <c r="CV33" i="8"/>
  <c r="CV37" i="8"/>
  <c r="CV41" i="8"/>
  <c r="CV45" i="8"/>
  <c r="CV49" i="8"/>
  <c r="CV53" i="8"/>
  <c r="CV57" i="8"/>
  <c r="CV61" i="8"/>
  <c r="CV65" i="8"/>
  <c r="CV69" i="8"/>
  <c r="CV73" i="8"/>
  <c r="CV77" i="8"/>
  <c r="CV81" i="8"/>
  <c r="CV85" i="8"/>
  <c r="CV89" i="8"/>
  <c r="CV93" i="8"/>
  <c r="CV97" i="8"/>
  <c r="CV101" i="8"/>
  <c r="CV105" i="8"/>
  <c r="CV109" i="8"/>
  <c r="CV113" i="8"/>
  <c r="CW32" i="8"/>
  <c r="CW36" i="8"/>
  <c r="CW40" i="8"/>
  <c r="CW44" i="8"/>
  <c r="CW48" i="8"/>
  <c r="CW52" i="8"/>
  <c r="CW56" i="8"/>
  <c r="CW60" i="8"/>
  <c r="CW64" i="8"/>
  <c r="CW68" i="8"/>
  <c r="CW72" i="8"/>
  <c r="CW76" i="8"/>
  <c r="CW80" i="8"/>
  <c r="CW84" i="8"/>
  <c r="CW88" i="8"/>
  <c r="CW92" i="8"/>
  <c r="CW96" i="8"/>
  <c r="CW100" i="8"/>
  <c r="CW104" i="8"/>
  <c r="CW112" i="8"/>
  <c r="CV31" i="8"/>
  <c r="CV35" i="8"/>
  <c r="CV39" i="8"/>
  <c r="CV43" i="8"/>
  <c r="CV47" i="8"/>
  <c r="CV51" i="8"/>
  <c r="CV55" i="8"/>
  <c r="CV59" i="8"/>
  <c r="CV63" i="8"/>
  <c r="CV67" i="8"/>
  <c r="CV71" i="8"/>
  <c r="CV75" i="8"/>
  <c r="CV79" i="8"/>
  <c r="CV83" i="8"/>
  <c r="CV87" i="8"/>
  <c r="CV91" i="8"/>
  <c r="CV95" i="8"/>
  <c r="CV99" i="8"/>
  <c r="CV103" i="8"/>
  <c r="CV107" i="8"/>
  <c r="CV111" i="8"/>
  <c r="CW34" i="8"/>
  <c r="CW38" i="8"/>
  <c r="CW42" i="8"/>
  <c r="CX42" i="8" s="1"/>
  <c r="CW46" i="8"/>
  <c r="CW50" i="8"/>
  <c r="CW54" i="8"/>
  <c r="CW58" i="8"/>
  <c r="CW62" i="8"/>
  <c r="CW66" i="8"/>
  <c r="CW70" i="8"/>
  <c r="CW74" i="8"/>
  <c r="CW78" i="8"/>
  <c r="CW82" i="8"/>
  <c r="CW86" i="8"/>
  <c r="CW90" i="8"/>
  <c r="CW94" i="8"/>
  <c r="CW98" i="8"/>
  <c r="CW102" i="8"/>
  <c r="CW106" i="8"/>
  <c r="CW110" i="8"/>
  <c r="CX7" i="8" l="1"/>
  <c r="CX9" i="8"/>
  <c r="CX5" i="8"/>
  <c r="CX4" i="8"/>
  <c r="CX16" i="8"/>
  <c r="CX3" i="8"/>
  <c r="CX107" i="8"/>
  <c r="CX91" i="8"/>
  <c r="CX48" i="8"/>
  <c r="CX37" i="8"/>
  <c r="CX24" i="8"/>
  <c r="CX23" i="8"/>
  <c r="CX38" i="8"/>
  <c r="CX60" i="8"/>
  <c r="CX49" i="8"/>
  <c r="CX15" i="8"/>
  <c r="CX71" i="8"/>
  <c r="CX50" i="8"/>
  <c r="CX34" i="8"/>
  <c r="CX67" i="8"/>
  <c r="CX51" i="8"/>
  <c r="CX72" i="8"/>
  <c r="CX56" i="8"/>
  <c r="CX40" i="8"/>
  <c r="CX61" i="8"/>
  <c r="CX45" i="8"/>
  <c r="CX30" i="8"/>
  <c r="CX13" i="8"/>
  <c r="CX17" i="8"/>
  <c r="CX64" i="8"/>
  <c r="CX32" i="8"/>
  <c r="CX53" i="8"/>
  <c r="CX8" i="8"/>
  <c r="CX54" i="8"/>
  <c r="CX76" i="8"/>
  <c r="CX44" i="8"/>
  <c r="CX65" i="8"/>
  <c r="CX33" i="8"/>
  <c r="CX6" i="8"/>
  <c r="CX62" i="8"/>
  <c r="CX46" i="8"/>
  <c r="CX111" i="8"/>
  <c r="CX95" i="8"/>
  <c r="CX84" i="8"/>
  <c r="CX68" i="8"/>
  <c r="CX52" i="8"/>
  <c r="CX36" i="8"/>
  <c r="CX26" i="8"/>
  <c r="CX114" i="8"/>
  <c r="CX20" i="8"/>
  <c r="CX25" i="8"/>
  <c r="CX29" i="8"/>
  <c r="CX19" i="8"/>
  <c r="CX12" i="8"/>
  <c r="CX66" i="8"/>
  <c r="CX103" i="8"/>
  <c r="CX87" i="8"/>
  <c r="CX55" i="8"/>
  <c r="CX39" i="8"/>
  <c r="CX57" i="8"/>
  <c r="CX41" i="8"/>
  <c r="CX22" i="8"/>
  <c r="CX28" i="8"/>
  <c r="CX10" i="8"/>
  <c r="CX99" i="8"/>
  <c r="CX35" i="8"/>
  <c r="CX58" i="8"/>
  <c r="CX96" i="8"/>
  <c r="CX11" i="8"/>
  <c r="CX112" i="8"/>
  <c r="CX109" i="8"/>
  <c r="CX86" i="8"/>
  <c r="CX80" i="8"/>
  <c r="CX100" i="8"/>
  <c r="CX81" i="8"/>
  <c r="CX97" i="8"/>
  <c r="CX113" i="8"/>
  <c r="CX31" i="8"/>
  <c r="CX74" i="8"/>
  <c r="CX90" i="8"/>
  <c r="CX106" i="8"/>
  <c r="CX47" i="8"/>
  <c r="CX79" i="8"/>
  <c r="CX77" i="8"/>
  <c r="CX59" i="8"/>
  <c r="CX70" i="8"/>
  <c r="CX43" i="8"/>
  <c r="CX88" i="8"/>
  <c r="CX104" i="8"/>
  <c r="CX69" i="8"/>
  <c r="CX85" i="8"/>
  <c r="CX101" i="8"/>
  <c r="CX75" i="8"/>
  <c r="CX78" i="8"/>
  <c r="CX94" i="8"/>
  <c r="CX110" i="8"/>
  <c r="CX27" i="8"/>
  <c r="CX93" i="8"/>
  <c r="CX102" i="8"/>
  <c r="CX92" i="8"/>
  <c r="CX108" i="8"/>
  <c r="CX73" i="8"/>
  <c r="CX89" i="8"/>
  <c r="CX105" i="8"/>
  <c r="CX83" i="8"/>
  <c r="CX82" i="8"/>
  <c r="CX98" i="8"/>
  <c r="CX63" i="8"/>
</calcChain>
</file>

<file path=xl/comments1.xml><?xml version="1.0" encoding="utf-8"?>
<comments xmlns="http://schemas.openxmlformats.org/spreadsheetml/2006/main">
  <authors>
    <author>MARIA DEL CONSUELO ROMERO SANCHEZ</author>
  </authors>
  <commentList>
    <comment ref="G48" authorId="0" shapeId="0">
      <text>
        <r>
          <rPr>
            <b/>
            <sz val="9"/>
            <color indexed="81"/>
            <rFont val="Tahoma"/>
            <family val="2"/>
          </rPr>
          <t>MARIA DEL CONSUELO ROMERO SANCHEZ:</t>
        </r>
        <r>
          <rPr>
            <sz val="9"/>
            <color indexed="81"/>
            <rFont val="Tahoma"/>
            <family val="2"/>
          </rPr>
          <t xml:space="preserve">
ESTOS VALORES ESTAN EN DESPRESURIZADO, LA UT SE EQUIVOCO AL CAPTURAR
</t>
        </r>
      </text>
    </comment>
  </commentList>
</comments>
</file>

<file path=xl/comments2.xml><?xml version="1.0" encoding="utf-8"?>
<comments xmlns="http://schemas.openxmlformats.org/spreadsheetml/2006/main">
  <authors>
    <author>MARIA DEL CONSUELO ROMERO SANCHEZ</author>
  </authors>
  <commentList>
    <comment ref="J3" authorId="0" shapeId="0">
      <text>
        <r>
          <rPr>
            <b/>
            <sz val="9"/>
            <color indexed="81"/>
            <rFont val="Tahoma"/>
            <family val="2"/>
          </rPr>
          <t>MARIA DEL CONSUELO ROMERO SANCHEZ:</t>
        </r>
        <r>
          <rPr>
            <sz val="9"/>
            <color indexed="81"/>
            <rFont val="Tahoma"/>
            <family val="2"/>
          </rPr>
          <t xml:space="preserve">
CHECAR TITULOS, NO COINCIDE SABAN CON SISTEMA</t>
        </r>
      </text>
    </comment>
  </commentList>
</comments>
</file>

<file path=xl/sharedStrings.xml><?xml version="1.0" encoding="utf-8"?>
<sst xmlns="http://schemas.openxmlformats.org/spreadsheetml/2006/main" count="46727" uniqueCount="1189">
  <si>
    <t>NO</t>
  </si>
  <si>
    <t>UNIVERSIDAD</t>
  </si>
  <si>
    <t>1</t>
  </si>
  <si>
    <t>UNIVERSIDAD TECNOLÓGICA DE AGUASCALIENTES</t>
  </si>
  <si>
    <t>2</t>
  </si>
  <si>
    <t>UNIVERSIDAD TECNOLÓGICA DE NEZAHUALCOYOTL</t>
  </si>
  <si>
    <t>3</t>
  </si>
  <si>
    <t>UNIVERSIDAD TECNOLÓGICA DE TULA - TEPEJI</t>
  </si>
  <si>
    <t>4</t>
  </si>
  <si>
    <t>UNIVERSIDAD TECNOLÓGICA FIDEL VELÁZQUEZ</t>
  </si>
  <si>
    <t>5</t>
  </si>
  <si>
    <t>UNIVERSIDAD TECNOLÓGICA DEL NORTE DE GUANAJUATO</t>
  </si>
  <si>
    <t>6</t>
  </si>
  <si>
    <t>UNIVERSIDAD TECNOLÓGICA DE PUEBLA</t>
  </si>
  <si>
    <t>7</t>
  </si>
  <si>
    <t>UNIVERSIDAD TECNOLÓGICA DE QUERÉTARO</t>
  </si>
  <si>
    <t>8</t>
  </si>
  <si>
    <t>UNIVERSIDAD TECNOLÓGICA DE COAHUILA</t>
  </si>
  <si>
    <t>9</t>
  </si>
  <si>
    <t>UNIVERSIDAD TECNOLÓGICA DE LEÓN</t>
  </si>
  <si>
    <t>10</t>
  </si>
  <si>
    <t>UNIVERSIDAD TECNOLÓGICA DE TULANCINGO</t>
  </si>
  <si>
    <t>11</t>
  </si>
  <si>
    <t>UNIVERSIDAD TECNOLÓGICA DE LA HUASTECA HIDALGUENSE</t>
  </si>
  <si>
    <t>12</t>
  </si>
  <si>
    <t>UNIVERSIDAD TECNOLÓGICA DE TABASCO</t>
  </si>
  <si>
    <t>13</t>
  </si>
  <si>
    <t>UNIVERSIDAD TECNOLÓGICA DE TECÁMAC</t>
  </si>
  <si>
    <t>14</t>
  </si>
  <si>
    <t>UNIVERSIDAD TECNOLÓGICA DE TECAMACHALCO</t>
  </si>
  <si>
    <t>15</t>
  </si>
  <si>
    <t>UNIVERSIDAD TECNOLÓGICA DE TLAXCALA</t>
  </si>
  <si>
    <t>16</t>
  </si>
  <si>
    <t>UNIVERSIDAD TECNOLÓGICA DEL VALLE DEL MEZQUITAL</t>
  </si>
  <si>
    <t>17</t>
  </si>
  <si>
    <t>UNIVERSIDAD TECNOLÓGICA DE CAMPECHE</t>
  </si>
  <si>
    <t>18</t>
  </si>
  <si>
    <t>UNIVERSIDAD TECNOLÓGICA DE CANCÚN</t>
  </si>
  <si>
    <t>19</t>
  </si>
  <si>
    <t>UNIVERSIDAD TECNOLÓGICA DE LA COSTA GRANDE DE GUERRERO</t>
  </si>
  <si>
    <t>20</t>
  </si>
  <si>
    <t>UNIVERSIDAD TECNOLÓGICA DE IZÚCAR DE MATAMOROS</t>
  </si>
  <si>
    <t>21</t>
  </si>
  <si>
    <t>UNIVERSIDAD TECNOLÓGICA DE SAN LUIS POTOSÍ</t>
  </si>
  <si>
    <t>22</t>
  </si>
  <si>
    <t>UNIVERSIDAD TECNOLÓGICA DE LA SELVA</t>
  </si>
  <si>
    <t>23</t>
  </si>
  <si>
    <t>UNIVERSIDAD TECNOLÓGICA DE LA SIERRA HIDALGUENSE</t>
  </si>
  <si>
    <t>24</t>
  </si>
  <si>
    <t>UNIVERSIDAD TECNOLÓGICA DEL SUR DEL ESTADO DE MÉXICO</t>
  </si>
  <si>
    <t>25</t>
  </si>
  <si>
    <t>UNIVERSIDAD TECNOLÓGICA DEL ESTADO DE ZACATECAS</t>
  </si>
  <si>
    <t>26</t>
  </si>
  <si>
    <t>UNIVERSIDAD TECNOLÓGICA GRAL. MARIANO ESCOBEDO</t>
  </si>
  <si>
    <t>27</t>
  </si>
  <si>
    <t>UNIVERSIDAD TECNOLÓGICA DE HERMOSILLO, SONORA</t>
  </si>
  <si>
    <t>28</t>
  </si>
  <si>
    <t>UNIVERSIDAD TECNOLÓGICA DE HUEJOTZINGO</t>
  </si>
  <si>
    <t>29</t>
  </si>
  <si>
    <t>UNIVERSIDAD TECNOLÓGICA DE JALISCO</t>
  </si>
  <si>
    <t>30</t>
  </si>
  <si>
    <t>UNIVERSIDAD TECNOLÓGICA DE NOGALES, SONORA</t>
  </si>
  <si>
    <t>31</t>
  </si>
  <si>
    <t>UNIVERSIDAD TECNOLÓGICA DEL NORTE DE COAHUILA</t>
  </si>
  <si>
    <t>32</t>
  </si>
  <si>
    <t>UNIVERSIDAD TECNOLÓGICA DE SAN JUAN DEL RÍO</t>
  </si>
  <si>
    <t>33</t>
  </si>
  <si>
    <t>UNIVERSIDAD TECNOLÓGICA SANTA CATARINA</t>
  </si>
  <si>
    <t>34</t>
  </si>
  <si>
    <t>UNIVERSIDAD TECNOLÓGICA DEL SUROESTE DE GUANAJUATO</t>
  </si>
  <si>
    <t>35</t>
  </si>
  <si>
    <t>UNIVERSIDAD TECNOLÓGICA DE TIJUANA</t>
  </si>
  <si>
    <t>36</t>
  </si>
  <si>
    <t>UNIVERSIDAD TECNOLÓGICA DE TORREÓN</t>
  </si>
  <si>
    <t>37</t>
  </si>
  <si>
    <t>UNIVERSIDAD TECNOLÓGICA DE CIUDAD JUÁREZ</t>
  </si>
  <si>
    <t>38</t>
  </si>
  <si>
    <t>UNIVERSIDAD TECNOLÓGICA METROPOLITANA</t>
  </si>
  <si>
    <t>39</t>
  </si>
  <si>
    <t>UNIVERSIDAD TECNOLÓGICA DE CHIHUAHUA</t>
  </si>
  <si>
    <t>40</t>
  </si>
  <si>
    <t>UNIVERSIDAD TECNOLÓGICA "EMILIANO ZAPATA" DEL ESTADO DE MORELOS</t>
  </si>
  <si>
    <t>41</t>
  </si>
  <si>
    <t>UNIVERSIDAD TECNOLÓGICA DE MORELIA</t>
  </si>
  <si>
    <t>42</t>
  </si>
  <si>
    <t>UNIVERSIDAD TECNOLÓGICA DEL NORTE DE AGUASCALIENTES</t>
  </si>
  <si>
    <t>43</t>
  </si>
  <si>
    <t>UNIVERSIDAD TECNOLÓGICA REGIONAL DEL SUR</t>
  </si>
  <si>
    <t>44</t>
  </si>
  <si>
    <t>UNIVERSIDAD TECNOLÓGICA DE TAMAULIPAS NORTE</t>
  </si>
  <si>
    <t>45</t>
  </si>
  <si>
    <t>UNIVERSIDAD TECNOLÓGICA DE MATAMOROS, TAMAULIPAS</t>
  </si>
  <si>
    <t>46</t>
  </si>
  <si>
    <t>UNIVERSIDAD TECNOLÓGICA DE NAYARIT</t>
  </si>
  <si>
    <t>47</t>
  </si>
  <si>
    <t>UNIVERSIDAD TECNOLÓGICA DE LAREGIÓN CENTRO DE COAHUILA</t>
  </si>
  <si>
    <t>48</t>
  </si>
  <si>
    <t>UNIVERSIDAD TECNOLÓGICA DEL VALLE DE TOLUCA</t>
  </si>
  <si>
    <t>49</t>
  </si>
  <si>
    <t>UNIVERSIDAD TECNOLÓGICA DE ALTAMIRA, TAMAULIPAS</t>
  </si>
  <si>
    <t>50</t>
  </si>
  <si>
    <t xml:space="preserve">UNIVERSIDAD TECNOLÓGICA DE LA COSTA  </t>
  </si>
  <si>
    <t>51</t>
  </si>
  <si>
    <t>UNIVERSIDAD TECNOLÓGICA DE NUEVO LAREDO, TAMAULIPAS</t>
  </si>
  <si>
    <t>52</t>
  </si>
  <si>
    <t>UNIVERSIDAD TECNOLÓGICA DEL SUR DE SONORA</t>
  </si>
  <si>
    <t>53</t>
  </si>
  <si>
    <t>UNIVERSIDAD TECNOLÓGICA DE XICOTEPEC DE JUÁREZ</t>
  </si>
  <si>
    <t>54</t>
  </si>
  <si>
    <t>UNIVERSIDAD TECNOLÓGICA DE LA ZONA METROPOLITANA DE GUADALAJARA</t>
  </si>
  <si>
    <t>55</t>
  </si>
  <si>
    <t>UNIVERSIDAD TECNOLÓGICA DE LA REGIÓN NORTE DE GUERRERO</t>
  </si>
  <si>
    <t>56</t>
  </si>
  <si>
    <t>UNIVERSIDAD TECNOLÓGICA DEL SURESTE DE VERACRUZ</t>
  </si>
  <si>
    <t>57</t>
  </si>
  <si>
    <t>UNIVERSIDAD TECNOLÓGICA DEL USUMACINTA</t>
  </si>
  <si>
    <t>58</t>
  </si>
  <si>
    <t>UNIVERSIDAD TECNOLÓGICA DE BAHÍA DE BANDERAS</t>
  </si>
  <si>
    <t>59</t>
  </si>
  <si>
    <t>UNIVERSIDAD TECNOLÓGICA DEL CENTRO DE VERACRUZ</t>
  </si>
  <si>
    <t>60</t>
  </si>
  <si>
    <t>UNIVERSIDAD TECNOLÓGICA DE LA RIVIERA MAYA</t>
  </si>
  <si>
    <t>61</t>
  </si>
  <si>
    <t>UNIVERSIDAD TECNOLÓGICA DE GUTIERREZ ZAMORA, VER.</t>
  </si>
  <si>
    <t>62</t>
  </si>
  <si>
    <t>UNIVERSIDAD TECNOLÓGICA DE ORIENTAL</t>
  </si>
  <si>
    <t>63</t>
  </si>
  <si>
    <t xml:space="preserve">UNIVERSIDAD AERONÁUTICA EN QUERÉTARO_x000D_
</t>
  </si>
  <si>
    <t>64</t>
  </si>
  <si>
    <t>UNIVERSIDAD TECNOLÓGICA CADEREYTA</t>
  </si>
  <si>
    <t>65</t>
  </si>
  <si>
    <t xml:space="preserve">UNIVERSIDAD TECNOLÓGICA LINARES_x000D_
</t>
  </si>
  <si>
    <t>66</t>
  </si>
  <si>
    <t>UNIVERSIDAD TECNOLÓGICA DE DURANGO</t>
  </si>
  <si>
    <t>67</t>
  </si>
  <si>
    <t xml:space="preserve">UNIVERSIDAD TECNOLÓGICA DE MANZANILLO_x000D_
</t>
  </si>
  <si>
    <t>68</t>
  </si>
  <si>
    <t>UNIVERSIDAD TECNOLÓGICA DE SAN MIGUEL ALLENDE</t>
  </si>
  <si>
    <t>69</t>
  </si>
  <si>
    <t>UNIVERSIDAD TECNOLÓGICA DE LA LAGUNA DURANGO</t>
  </si>
  <si>
    <t>70</t>
  </si>
  <si>
    <t>UNIVERSIDAD TECNOLÓGICA DEL MEZQUITAL</t>
  </si>
  <si>
    <t>71</t>
  </si>
  <si>
    <t>UNIVERSIDAD TECNOLÓGICA DE SALAMANCA</t>
  </si>
  <si>
    <t>72</t>
  </si>
  <si>
    <t>UNIVERSIDAD TECNOLÓGICA DE LA TARAHUMARA</t>
  </si>
  <si>
    <t>73</t>
  </si>
  <si>
    <t>UNIVERSIDAD TECNOLÓGICA DE TEHUACÁN</t>
  </si>
  <si>
    <t>74</t>
  </si>
  <si>
    <t>UNIVERSIDAD TECNOLÓGICA DE LOS VALLES CENTRALES DE OAXACA</t>
  </si>
  <si>
    <t>75</t>
  </si>
  <si>
    <t>UNIVERSIDAD TECNOLÓGICA DE ETCHOJOA</t>
  </si>
  <si>
    <t>76</t>
  </si>
  <si>
    <t>UNIVERSIDAD TECNOLÓGICA DEL MAR DE TAMAULIPAS BICENTENARIO</t>
  </si>
  <si>
    <t>77</t>
  </si>
  <si>
    <t>UNIVERSIDAD TECNOLÓGICA DE PUERTO PEÑASCO</t>
  </si>
  <si>
    <t>78</t>
  </si>
  <si>
    <t>UNIVERSIDAD TECNOLÓGICA DE SAN LUIS RÍO COLORADO</t>
  </si>
  <si>
    <t>79</t>
  </si>
  <si>
    <t>UNIVERSIDAD TECNOLÓGICA DE LA SIERRA</t>
  </si>
  <si>
    <t>80</t>
  </si>
  <si>
    <t>UNIVERSIDAD TECNOLÓGICA "EL RETOÑO"</t>
  </si>
  <si>
    <t>81</t>
  </si>
  <si>
    <t>UNIVERSIDAD TECNOLÓGICA DE CANDELARIA</t>
  </si>
  <si>
    <t>82</t>
  </si>
  <si>
    <t>UNIVERSIDAD TECNOLÓGICA DE PARRAL</t>
  </si>
  <si>
    <t>83</t>
  </si>
  <si>
    <t>UNIVERSIDAD TECNOLÓGICA DE LA BABICORA</t>
  </si>
  <si>
    <t>84</t>
  </si>
  <si>
    <t>UNIVERSIDAD TECNOLÓGICA DE POANAS</t>
  </si>
  <si>
    <t>85</t>
  </si>
  <si>
    <t>UNIVERSIDAD TECNOLÓGICA DE CHETUMAL</t>
  </si>
  <si>
    <t>86</t>
  </si>
  <si>
    <t>UNIVERSIDAD TECNOLÓGICA DE LA SIERRA SUR DE OAXACA</t>
  </si>
  <si>
    <t>87</t>
  </si>
  <si>
    <t>UNIVERSIDAD TECNOLÓGICA DE CORREGIDORA</t>
  </si>
  <si>
    <t>88</t>
  </si>
  <si>
    <t>UNIVERSIDAD TECNOLÓGICA DEL CENTRO</t>
  </si>
  <si>
    <t>89</t>
  </si>
  <si>
    <t>UNIVERSIDAD TECNOLÓGICA DEL PONIENTE</t>
  </si>
  <si>
    <t>90</t>
  </si>
  <si>
    <t>UNIVERSIDAD TECNOLÓGICA DE CALVILLO</t>
  </si>
  <si>
    <t>91</t>
  </si>
  <si>
    <t>UNIVERSIDAD TECNOLÓGICA DE LA PAZ</t>
  </si>
  <si>
    <t>92</t>
  </si>
  <si>
    <t>UNIVERSIDAD TECNOLÓGICA DE LA REGIÓN CARBONÍFERA</t>
  </si>
  <si>
    <t>93</t>
  </si>
  <si>
    <t>UNIVERSIDAD TECNOLÓGICA PASO DEL NORTE</t>
  </si>
  <si>
    <t>94</t>
  </si>
  <si>
    <t>UNIVERSIDAD TECNOLÓGICA DE PAQUIMÉ</t>
  </si>
  <si>
    <t>95</t>
  </si>
  <si>
    <t>UNIVERSIDAD TECNOLÓGICA DE CAMARGO</t>
  </si>
  <si>
    <t>96</t>
  </si>
  <si>
    <t>UNIVERSIDAD TECNOLÓGICA CHIHUAHUA SUR</t>
  </si>
  <si>
    <t>97</t>
  </si>
  <si>
    <t>UNIVERSIDAD TECNOLÓGICA DE RODEO</t>
  </si>
  <si>
    <t>98</t>
  </si>
  <si>
    <t>UNIVERSIDAD TECNOLÓGICA DE ACAPULCO</t>
  </si>
  <si>
    <t>99</t>
  </si>
  <si>
    <t>UNIVERSIDAD TECNOLÓGICA DE LA ZONA METROPOLITANA DEL VALLE DE MÉXICO</t>
  </si>
  <si>
    <t>100</t>
  </si>
  <si>
    <t>UNIVERSIDAD TECNOLÓGICA SUR DEL ESTADO DE MORELOS</t>
  </si>
  <si>
    <t>101</t>
  </si>
  <si>
    <t>UNIVERSIDAD TECNOLÓGICA DE CULIACAN</t>
  </si>
  <si>
    <t>102</t>
  </si>
  <si>
    <t>UNIVERSIDAD TECNOLÓGICA DE ESCUINAPA</t>
  </si>
  <si>
    <t>103</t>
  </si>
  <si>
    <t>UNIVERSIDAD TECNOLÓGICA DE GUAYMAS</t>
  </si>
  <si>
    <t>104</t>
  </si>
  <si>
    <t>UNIVERSIDAD TECNOLÓGICA DEL MAYAB</t>
  </si>
  <si>
    <t>105</t>
  </si>
  <si>
    <t>UNIVERSIDAD TECNOLÓGICA DE SALTILLO</t>
  </si>
  <si>
    <t>106</t>
  </si>
  <si>
    <t>UNIVERSIDAD TECNOLÓGICA DE LA TIERRA CALIENTE</t>
  </si>
  <si>
    <t>107</t>
  </si>
  <si>
    <t>UNIVERSIDAD TECNOLÓGICA DEL MAR DEL ESTADO DE GUERRERO</t>
  </si>
  <si>
    <t>108</t>
  </si>
  <si>
    <t>UNIVERSIDAD TECNOLÓGICA MINERA DE ZIMAPÁN</t>
  </si>
  <si>
    <t>109</t>
  </si>
  <si>
    <t>UNIVERSIDAD TECNOLÓGICA DE ZINACANTEPEC</t>
  </si>
  <si>
    <t>110</t>
  </si>
  <si>
    <t>UNIVERSIDAD TECNOLÓGICA LAJA BAJÍO</t>
  </si>
  <si>
    <t>111</t>
  </si>
  <si>
    <t>UNIVERSIDAD TECNOLÓGICA DE MINERAL DE LA REFORMA</t>
  </si>
  <si>
    <t>112</t>
  </si>
  <si>
    <t>UNIVERSIDAD TECNOLÓGICA DE CALAKMUL</t>
  </si>
  <si>
    <t>TOTAL</t>
  </si>
  <si>
    <t>SISTEMAS AUTOMOTRICES (TSU)</t>
  </si>
  <si>
    <t>SIN DATOS</t>
  </si>
  <si>
    <t>ENERGÍAS RENOVABLES ÁREA CALIDAD Y AHORRO DE ENERGÍA  (TSU)</t>
  </si>
  <si>
    <t>AGRICULTURA SUSTENTABLE Y PROTEGIDA (TSU)</t>
  </si>
  <si>
    <t>QUÍMICA ÁREA BIOTECNOLOGÍA (TSU)</t>
  </si>
  <si>
    <t>QUÍMICA (TSU)</t>
  </si>
  <si>
    <t>MECATRONICA ÁREA FLEXIBLE (TSU)</t>
  </si>
  <si>
    <t>MANTENIMIENTO ÁREA INDUSTRIAL (DESPRESURIZADO) (TSU)</t>
  </si>
  <si>
    <t>MECATRÓNICA AREA SISTEMAS DE MANUFACTURA FLEXIBLE (TSU)</t>
  </si>
  <si>
    <t>MANTENIMIENTO AREA REFRIGERACIÓN (TSU)</t>
  </si>
  <si>
    <t>PROCESOS INDUSTRIALES AREA GESTIÓN Y PRODUCTIVIDAD DEL CALZADO  (TSU)</t>
  </si>
  <si>
    <t>NANOTECNOLOGÍA AREA MATERIALES  (TSU)</t>
  </si>
  <si>
    <t>DESARROLLO DE NEGOCIOS AREA MERCADOTECNIA (TSU)</t>
  </si>
  <si>
    <t>QUÍMICA AREA TECNOLOGÍA AMBIENTAL (TSU)</t>
  </si>
  <si>
    <t>TURISMO AREA HOTELERIA (TSU)</t>
  </si>
  <si>
    <t>TERAPIA FÍSICA AREA TURISMO DE SALUD Y BIENESTAR  (TSU)</t>
  </si>
  <si>
    <t>FOTÓNICA AREA MANUFACTURA (TSU)</t>
  </si>
  <si>
    <t>ADMINISTRACIÓN ÁREA GESTIÓN DE INSTITUCIONES DE LA SALUD  (TSU)</t>
  </si>
  <si>
    <t>CRIMINALISTICA (TSU)</t>
  </si>
  <si>
    <t>MECATRÓNICA ÁREA AUTOMATIZACIÓN  (TSU)</t>
  </si>
  <si>
    <t>MANTENIMIENTO ÁREA INDUSTRIAL (TSU)</t>
  </si>
  <si>
    <t>MECATRÓNICA ÁREA SISTEMAS DE MANUFACTURA FLEXIBLE (TSU)</t>
  </si>
  <si>
    <t>ENERGÍAS RENOVABLES ÁREA CALIDAD Y AHORRO DE ENERGÍA    (TSU)</t>
  </si>
  <si>
    <t>ENERGÍAS RENOVABLES ÁREA CALIDAD Y AHORRO DE ENERGÍA (TSU)</t>
  </si>
  <si>
    <t>Operaciones Comerciales Internacionales área clasificación arancelaria y desp ad (TSU)</t>
  </si>
  <si>
    <t>MECATRÓNICA AREA ROBÓTICA (TSU)</t>
  </si>
  <si>
    <t>PROCESOS INDUSTRIALES AREA CERÁMICOS (TSU)</t>
  </si>
  <si>
    <t>MECÁNICA AREA AUTOMOTRIZ (TSU)</t>
  </si>
  <si>
    <t>TECNOLOGÍAS DE LA INFORMACIÓN Y COMUNICACIÓN AREA MULTIMEDIA Y COMERCIO ELECTRÓN (TSU)</t>
  </si>
  <si>
    <t>DESARROLLO DE NEGOCIOS AREA SERVICIOS POSVENTA AUTOMOTRIZ (TSU)</t>
  </si>
  <si>
    <t>QUÍMICA AREA TECNOLOGÍA FARMACEÚTICA (TSU)</t>
  </si>
  <si>
    <t>SEGURIDAD PÚBLICA AREA PROTECCIÓN CIVIL  (TSU)</t>
  </si>
  <si>
    <t>RECURSOS NATURALES AREA MANEJO FORESTAL SUSTENTABLE (TSU)</t>
  </si>
  <si>
    <t>CONSTRUCCIÓN (TSU)</t>
  </si>
  <si>
    <t>MANTENIMIENTO DE AERONAVES (TSU)</t>
  </si>
  <si>
    <t>TURISMO ÁREA DESARROLLO DE PRODUCTOS ALTERNATIVOS (TSU)</t>
  </si>
  <si>
    <t>ADMINISTRACIÓN ÁREA GESTIÓN DE PROYECTOS DE INCLUSIÓN A PERSONAS CON DISCAPACIDA (TSU)</t>
  </si>
  <si>
    <t>GASTRONOMÍA (TSU)</t>
  </si>
  <si>
    <t>QUÍMICA ÁREA TECNOLOGÍA AMBIENTAL  (TSU)</t>
  </si>
  <si>
    <t>MECATRÓNICA (TSU)</t>
  </si>
  <si>
    <t>ADMINISTRACIÓN ÁREA ADMINISTRACIÓN Y EVALUACIÓN DE PROYECTOS (TSU)</t>
  </si>
  <si>
    <t>ADMINISTRACIÓN DEL TRANSPORTE TERRESTRE (TSU)</t>
  </si>
  <si>
    <t>RECURSOS NATURALES ÁREA MANEJO FORESTAL SUSTENTABLE (TSU)</t>
  </si>
  <si>
    <t>MANTENIMIENTO AREA INSTALACIONES (TSU)</t>
  </si>
  <si>
    <t>PROCESOS INDUSTRIALES AREA SISTEMAS DE GESTIÓN DE LA CALIDAD (TSU)</t>
  </si>
  <si>
    <t>ENERGÍAS RENOVABLES AREA TURBOENERGíA (TSU)</t>
  </si>
  <si>
    <t>ADMINISTRACIÓN AREA GESTIÓN DE PROYECTOS DE INCLUSIÓN DE DISCAPACITADOS (TSU)</t>
  </si>
  <si>
    <t>CONTADURÍA (TSU)</t>
  </si>
  <si>
    <t>AGROBIOTECNOLOGÍA AREA VEGETAL  (TSU)</t>
  </si>
  <si>
    <t>SALUD PÚBLICA (TSU)</t>
  </si>
  <si>
    <t>CONSTRUCCIÓN Y MONTAJE DE PLANTAS INDUSTRALES PARA HIDROCARBUROS AREA CONSTRUCCI (TSU)</t>
  </si>
  <si>
    <t>MANUFACTURA AERONÁUTICA ÁREA MAQUINADOS DE PRECISION (TSU)</t>
  </si>
  <si>
    <t>VENTAS Y DESARROLLO DE NEGOCIOS (TSU)</t>
  </si>
  <si>
    <t>PROCESOS ALIMENTARIOS (2015) (TSU)</t>
  </si>
  <si>
    <t>HOTELERÍA (TSU)</t>
  </si>
  <si>
    <t>MANUFACTURA AERONÁUTICA ÁREA MAQUINADOS DE PRECISIÓN (TSU)</t>
  </si>
  <si>
    <t>TECNOLOGÍAS DE LA  INFORMACIÓN Y COMUNICACIÓN (TSU)</t>
  </si>
  <si>
    <t>TECNOLOGIAS DE LA INFORMACIÓN ÁREA SISTEMAS INFORMÁTICOS  (TSU)</t>
  </si>
  <si>
    <t>ADMINISTRACIÓN AREA RECURSOS HUMANOS (DESPREZURIZADO) (TSU)</t>
  </si>
  <si>
    <t>MECATRÓNICA AREA INSTALACIONES ELÉCTRICAS EFICIENTES (TSU)</t>
  </si>
  <si>
    <t>PROCESOS INDUSTRIALES AREA MANUFACTURA (TSU)</t>
  </si>
  <si>
    <t>PROCESOS INDUSTRIALES AREA MAQUINADOS DE PRECISIÓN  (TSU)</t>
  </si>
  <si>
    <t>TECNOLOGÍAS DE LA INFORMACIÓN Y COMUNICACIÓN AREA SISTEMAS INFORMÁTICOS (TSU)</t>
  </si>
  <si>
    <t>DESARROLLO DE NEGOCIOS AREA LOGÍSTICA Y TRANSPORTE (TSU)</t>
  </si>
  <si>
    <t>QUÍMICA AREA INDUSTRIAL (TSU)</t>
  </si>
  <si>
    <t>TURISMO AREA DESARROLLO DE PRODUCTOS ALTERNATIVOS (TSU)</t>
  </si>
  <si>
    <t>EDUCACIÓN AREA INGLÉS (TSU)</t>
  </si>
  <si>
    <t>FOTÓNICA AREA TELECOMUNICACIONES (TSU)</t>
  </si>
  <si>
    <t>GESTIÓN DE PROYECTOS DE INCLUSIÓN A PERSONAS CON DISCAPACIDAD (TSU)</t>
  </si>
  <si>
    <t>ENFERMERÍA (TSU)</t>
  </si>
  <si>
    <t>MANTENIMIENTO EN AERONÁUTICA ÁREA AVIÓNICA (TSU)</t>
  </si>
  <si>
    <t>PROCESOS INDUSTRIALES ÁREA MANUFACTURA (TSU)</t>
  </si>
  <si>
    <t>PROCESOS INDUSTRIALES ÁREA AUTOMOTRIZ (TSU)</t>
  </si>
  <si>
    <t>PROCESOS INDUSTRIALES ÁREA SISTEMAS DE GESTIÓN DE CALIDAD (TSU)</t>
  </si>
  <si>
    <t>MANTENIMIENTO ÁREA PETRÓLEO (TSU)</t>
  </si>
  <si>
    <t>TECNOLOGÍAS DE LA INFORMACIÓN Y COMUNICACIÓN ÁREA SISTEMAS INFORMÁTICOS (TSU)</t>
  </si>
  <si>
    <t>MANTENIMIENTO AREA INDUSTRIAL (TSU)</t>
  </si>
  <si>
    <t>PROCESOS INDUSTRIALES AREA AUTOMOTRIZ (TSU)</t>
  </si>
  <si>
    <t>ENERGÍAS RENOVABLES AREA CALIDAD Y AHORRO DE ENERGíA (TSU)</t>
  </si>
  <si>
    <t>ADMINISTRACIÓN AREA RECURSOS HUMANOS (TSU)</t>
  </si>
  <si>
    <t>OPERACIONES COMERCIALES INTERNACIONALES  AREA CLASIFICACIÓN ARANCELARIA Y DESPAC (TSU)</t>
  </si>
  <si>
    <t>QUÍMICA AREA PREVENCIÓN DE CORROSIÓN  (TSU)</t>
  </si>
  <si>
    <t>CONTROL DE TRÁNSITO AÉREO (TSU)</t>
  </si>
  <si>
    <t>RECURSOS NATURALES AREA CONSERVACIÓN Y MANEJO DE FAUNA SILVESTRE (TSU)</t>
  </si>
  <si>
    <t>GERICULTURA (TSU)</t>
  </si>
  <si>
    <t>MANUFACTURA DE AERONAVES (TSU)</t>
  </si>
  <si>
    <t>LENGUA INGLESA (TSU)</t>
  </si>
  <si>
    <t>ENERGÍAS RENOVABLES ÁREA ENERGÍA SOLAR (TSU)</t>
  </si>
  <si>
    <t>COCINA REGIONAL MEXICANA (TSU)</t>
  </si>
  <si>
    <t>MINERÍA ÁREA BENEFICIO MINERO (TSU)</t>
  </si>
  <si>
    <t>MANTENIMIENTO AREA MAQUINARIA PESADA (TSU)</t>
  </si>
  <si>
    <t>PROCESOS INDUSTRIALES AREA PRODUCCCIÓN DE MODA (TSU)</t>
  </si>
  <si>
    <t>ENERGÍAS RENOVABLES AREA BIOENERGíA (TSU)</t>
  </si>
  <si>
    <t>ADMINISTRACIÓN AREA ADMINISTRACIÓN DE SERVICIOS DE SALUD (TSU)</t>
  </si>
  <si>
    <t>DISEÑO Y MODA INDUSTRIAL AREA PRODUCCIÓN (TSU)</t>
  </si>
  <si>
    <t>PROCESOS ALIMENTARIOS (TSU)</t>
  </si>
  <si>
    <t>TERAPIA FÍSICA AREA REHABILITACIÓN (TSU)</t>
  </si>
  <si>
    <t>FOTÓNICA AREA FOTÓNICA (TSU)</t>
  </si>
  <si>
    <t>DISEÑO Y ANIMACIÓN DIGITAL (TSU)</t>
  </si>
  <si>
    <t>QUÍMICA ÁREA FLUIDOS DE PERFORACIÓN (TSU)</t>
  </si>
  <si>
    <t>SISTEMAS DE MANUFACTURA FLEXIBLE (TSU)</t>
  </si>
  <si>
    <t>OPERACIONES COMERCIALES INTERNACIONALES ÁREA CLASIFICACIÓN ARANCELARIA Y DESPACH (TSU)</t>
  </si>
  <si>
    <t>MANTENIMIENTO AERONÁUTICO ÁREA PLANEADOR Y MOTOR (TSU)</t>
  </si>
  <si>
    <t>MECATRÓNICA AREA AUTOMATIZACIÓN (TSU)</t>
  </si>
  <si>
    <t>PROCESOS INDUSTRIALES AREA PLÁSTICOS (TSU)</t>
  </si>
  <si>
    <t>MECÁNICA AREA INDUSTRIAL (TSU)</t>
  </si>
  <si>
    <t>TECNOLOGÍAS DE LA INFORMACIÓN Y COMUNICACIÓN AREA REDES Y TELECOMUNICACIONES (TSU)</t>
  </si>
  <si>
    <t>DESARROLLO DE NEGOCIOS AREA ADMINISTRACIÓN DE SISTEMAS DE TRANSPORTE TERRESTRE (TSU)</t>
  </si>
  <si>
    <t>QUÍMICA AREA BIOTECNOLOGÍA (TSU)</t>
  </si>
  <si>
    <t>ACUICULTURA AREA PROYECTOS (TSU)</t>
  </si>
  <si>
    <t>MINERÍA AREA BENEFICIO MINERO (TSU)</t>
  </si>
  <si>
    <t>AVIÓNICA (TSU)</t>
  </si>
  <si>
    <t>OPERACIÓN Y ADMINISTRACIÓN DEL SISTEMA DE TRANSPORTE TERRESTRE (TSU)</t>
  </si>
  <si>
    <t>DESARROLLO DE NEGOCIOS ÁREA MERCADOTECNICA  (TSU)</t>
  </si>
  <si>
    <t>TURISMO ÁREA HOTELERÍA (TSU)</t>
  </si>
  <si>
    <t>PRCESOS INDUSTRIALES ÁREA PLÁSTICOS (TSU)</t>
  </si>
  <si>
    <t>MECATRÓNICA ÁREA INSTALACIONES ELÉCTRICAS EFICIENTES (TSU)</t>
  </si>
  <si>
    <t>QUÍMICA ÁREA TECNOLOGÍA AMBIENTAL (TSU)</t>
  </si>
  <si>
    <t>MANTENIMIENTO AREA PETRÓLEO (TSU)</t>
  </si>
  <si>
    <t>PROCESOS INDUSTRIALES AREA ARTES GRÁFICAS (TSU)</t>
  </si>
  <si>
    <t>ENERGÍAS RENOVABLES AREA ENERGíA SOLAR (TSU)</t>
  </si>
  <si>
    <t>ADMINISTRACIÓN AREA ADMINISTRACIÓN Y EVALUACIÓN DE PROYECTOS (TSU)</t>
  </si>
  <si>
    <t>OPERACIONES COMERCIALES INTERNACIONALES  AREA NEGOCIOS INTERNACIONALES (TSU)</t>
  </si>
  <si>
    <t>QUÍMICA AREA FLUIDOS DE CONTROL DE POZOS (TSU)</t>
  </si>
  <si>
    <t>PARAMÉDICO (TSU)</t>
  </si>
  <si>
    <t>RECURSOS NATURALES AREA PROTECCIÓN Y CONSERVACIÓN DEL MEDIO AMBIENTE  (TSU)</t>
  </si>
  <si>
    <t>DISEÑO DIGITAL AREA ANIMACIÓN (TSU)</t>
  </si>
  <si>
    <t>AGROBIOTECNOLOGÍA (TSU)</t>
  </si>
  <si>
    <t>DESARROLLO DE APLICACIONES PARA DISPOSITIVOS MÓVILES (LP)</t>
  </si>
  <si>
    <t>ROBÓTICA INDUSTRIAL (LP)</t>
  </si>
  <si>
    <t>PROMOCIÓN Y DESARROLLO DEL TURISMO SUSTENTABLE (LP)</t>
  </si>
  <si>
    <t>MAQUINADOS DE PRECISIÓN (LP)</t>
  </si>
  <si>
    <t>SEGURIDAD EN REDES Y SOFTWARE LIBRE (LP)</t>
  </si>
  <si>
    <t>GESTIÓN DE INFRAESTRUCTURA DE TELECOMUNICACIONES (LP)</t>
  </si>
  <si>
    <t>PROCESOS DE MANUFACTURA DE ARNESES PARA AERONÁUTICA (LP)</t>
  </si>
  <si>
    <t>ADMINISTRACIÓN Y SERVICIO DEL VINO (LP)</t>
  </si>
  <si>
    <t>ELECTRÓNICA AUTOMOTRIZ  (LP)</t>
  </si>
  <si>
    <t>DESARROLLO DE SOFTWARE PARA APLICACIONES WEB (LP)</t>
  </si>
  <si>
    <t>REDES INALÁMBRICAS Y VIRTUALIZACIÓN DE SERVIDORES (LP)</t>
  </si>
  <si>
    <t>TURISMO DE AVENTURA  (LP)</t>
  </si>
  <si>
    <t>MANTENIMIENTO Y SOPORTE A TÉLEFONO MÓVILES (LP)</t>
  </si>
  <si>
    <t>TRÁFICO Y ALMACENAJE (LP)</t>
  </si>
  <si>
    <t>COCINA REGIONAL MEXICANA (LP)</t>
  </si>
  <si>
    <t>CULTIVOS CELULARES VEGETALES (LP)</t>
  </si>
  <si>
    <t>PROCESOS DE TRANSFORMACIÓN DE POLÍMEROS EN INGENIERÍA. (LP)</t>
  </si>
  <si>
    <t>COMERCIO INTERNACIONAL DE PRODUCTOS AGROINDUSTRIALES (LP)</t>
  </si>
  <si>
    <t>ENERGÍAS RENOVABLES ÁREA SOLAR (LP)</t>
  </si>
  <si>
    <t>SEGURIDAD E INOCUIDAD ALIMENTARIA (LP)</t>
  </si>
  <si>
    <t>COMERCIALIZACIÓN DE PRODUCTOS GASTRONÓMICOS (LP)</t>
  </si>
  <si>
    <t>PROCESOS AVANZADOS DE FABRICACIÓN (LP)</t>
  </si>
  <si>
    <t>TECNOLOGÍA Y CALIDAD EN LA PRODUCCIÓN DE QUESOS (LP)</t>
  </si>
  <si>
    <t>MANEJO INTEGRADO DE PLAGAS Y ENFERMEDADES EN CULTIVOS TROPICALES (LP)</t>
  </si>
  <si>
    <t>TECNOLOGÍAS BIOALIMENTARIAS (L)</t>
  </si>
  <si>
    <t>DESARROLLO Y COMPETITIVIDAD (L)</t>
  </si>
  <si>
    <t>DISEÑO TEXTIL Y MODA (L)</t>
  </si>
  <si>
    <t>LOGÍSTICA GLOBAL (L)</t>
  </si>
  <si>
    <t>MANTENIMIENTO INDUSTRIAL (L)</t>
  </si>
  <si>
    <t>SISTEMAS PRODUCTIVOS (L)</t>
  </si>
  <si>
    <t>TECNOLOGÍAS PARA EL DESARROLLO SUSTENTABLE (L)</t>
  </si>
  <si>
    <t>SEGURIDAD PÚBLICA Y CIENCIAS FORENSES (L)</t>
  </si>
  <si>
    <t>PRODUCCIÓN INDUSTRIAL ÁREA DISEÑO DE PRODUCTOS Y EMPAQUES (L)</t>
  </si>
  <si>
    <t>PROTECCIÓN Y CONSERVACIÓN DEL MEDIO AMBIENTE (L)</t>
  </si>
  <si>
    <t>FOTÓNICA (L)</t>
  </si>
  <si>
    <t>ENERGÍAS RENOVABLES  (L)</t>
  </si>
  <si>
    <t>AGRICULTURA SUSTENTABLE Y PROTEGIDA (L)</t>
  </si>
  <si>
    <t>NEGOCIOS E INNOVACIÓN EMPRESARIAL  (L)</t>
  </si>
  <si>
    <t>FINACIERA, FISCAL Y CONTADOR PÚBLICO  (L)</t>
  </si>
  <si>
    <t>MANEJO DE RECURSOS NATURALES (L)</t>
  </si>
  <si>
    <t>NANOTECNOLOGÍA (L)</t>
  </si>
  <si>
    <t>PROCESOS Y OPERACIONES  (L)</t>
  </si>
  <si>
    <t>TECNOLOGÍAS DE LA INFORMACIÓN Y COMUNICACIÓN (L)</t>
  </si>
  <si>
    <t>GESTIÓN Y DESARROLLO TURÍSTICO  (L)</t>
  </si>
  <si>
    <t>INGENIERÍA EN DESARROLLO DE SOFTWARE ÁREA APLICACIONES MÓVILES (L)</t>
  </si>
  <si>
    <t>INGENIERÍA EN CONSTRUCCIÓN (L)</t>
  </si>
  <si>
    <t>INGENIERÍA EN AGROBIOTECNOLOGÍA (L)</t>
  </si>
  <si>
    <t>Energías Renovables (L)</t>
  </si>
  <si>
    <t>INGENIERÍA EN DISEÑO MECÁNICO AERONÁUTICO (L)</t>
  </si>
  <si>
    <t>BIOTECNOLOGÍA AGRICOLA  (L)</t>
  </si>
  <si>
    <t>DESARROLLO EMPRESARIAL DE PROYECTOS SUSTENTABLES (L)</t>
  </si>
  <si>
    <t>PROYECTOS PRODUCTIVOS SOSTENIBLES  (L)</t>
  </si>
  <si>
    <t>TECNOLOGÍAS PARA LA AUTOMATIZACIÓN (L)</t>
  </si>
  <si>
    <t>QUÍMICA DE PROCESOS INDUSTRIALES (L)</t>
  </si>
  <si>
    <t>TECNOLOGÍA AMBIENTAL (L)</t>
  </si>
  <si>
    <t>ENFERMERÍA (L)</t>
  </si>
  <si>
    <t>EVALUACIÓN DE PROYECTOS ÁREA COMERCIALIZACIÓN ESTRATÉGICA (L)</t>
  </si>
  <si>
    <t>MANTENIMIENTO PETROLERO (L)</t>
  </si>
  <si>
    <t>MECATRÓNICA (L)</t>
  </si>
  <si>
    <t>INGENIERIA EN DESARROLLO E INNOVACIÓN EMPRESARIAL  (L)</t>
  </si>
  <si>
    <t>PROCESOS ALIMENTARIOS (L)</t>
  </si>
  <si>
    <t>NEGOCIOS Y GESTIÓN EMPRESARIAL (L)</t>
  </si>
  <si>
    <t>ENERGÍAS RENOVABLES (L)</t>
  </si>
  <si>
    <t>LOGÍSTICA COMERCIAL GLOBAL (L)</t>
  </si>
  <si>
    <t>CONFIABILIDAD DE PLANTA (L)</t>
  </si>
  <si>
    <t>TECNOLOGÍAS DE LA PRODUCCIÓN (L)</t>
  </si>
  <si>
    <t>AMBIENTAL  (L)</t>
  </si>
  <si>
    <t>TERAPIA FISICA  (L)</t>
  </si>
  <si>
    <t>INGENIERÍA EN PRODUCCIÓN INDUSTRIAL ÁREA CALIDAD Y SUSTENTABILIDAD (L)</t>
  </si>
  <si>
    <t>GESTIÓN INSTITUCIONAL EDUCATIVA Y CURRICULAR (L)</t>
  </si>
  <si>
    <t>Tecnologías de la Información y Comunicación  (L)</t>
  </si>
  <si>
    <t>INGENIERÍA EN MINERÍA  (L)</t>
  </si>
  <si>
    <t>INGENIERÍA EN PROCESOS INDUSTRIALES (L)</t>
  </si>
  <si>
    <t>INGENIERÍA EN ELECTRÓNICA Y CONTROL DE SISTEMAS DE AERONAVES (L)</t>
  </si>
  <si>
    <t>BIOTECNOLOGÍA (L)</t>
  </si>
  <si>
    <t>DESARROLLO DE NEGOCIOS (L)</t>
  </si>
  <si>
    <t>GESTIÓN DE PROYECTOS (L)</t>
  </si>
  <si>
    <t>PROCESOS QUÍMICOS (L)</t>
  </si>
  <si>
    <t>TECNOLOGÍAS PARA LA PRODUCCIÓN (L)</t>
  </si>
  <si>
    <t>ARQUITECTURA DE SOFWARE  (L)</t>
  </si>
  <si>
    <t>DESARROLLO TURÍSTICO SUSTENTABLE  (L)</t>
  </si>
  <si>
    <t>INGENIERÍA EN DESARROLLO DE SOFTWARE ÁREA APLICACIONES DE COMPUTO EN LA NUBE (L)</t>
  </si>
  <si>
    <t>DIRECCIÓN EMPRESARIAL DE INSTITUCIONES DE LA SALUD (L)</t>
  </si>
  <si>
    <t>INGENIERIA EN MANTENIMIENTO INDUSTRIAL (L)</t>
  </si>
  <si>
    <t>TECNOLOGIAS DE LA INFORMACIÓN  (L)</t>
  </si>
  <si>
    <t>PROCESOS BIOALIMENTARIOS (L)</t>
  </si>
  <si>
    <t>DESARROLLO E INNOVACIÓN EMPRESARIAL  (L)</t>
  </si>
  <si>
    <t>INNOVACIÓN Y DESARROLLO EMPRESARIAL (L)</t>
  </si>
  <si>
    <t>LOGÍSTICA INTERNACIONAL (L)</t>
  </si>
  <si>
    <t>TECNOLOGÍAS DE AUTOMATIZACIÓN  (L)</t>
  </si>
  <si>
    <t>QUÍMICA (L)</t>
  </si>
  <si>
    <t>SEGURIDAD AMBIENTAL SUSTENTABLE (L)</t>
  </si>
  <si>
    <t>PROTECCIÓN CIVIL Y EMERGENCIAS (L)</t>
  </si>
  <si>
    <t>EVALUACIÓN DE PROYECTOS ÁREA GENERACIÓN Y PREPARACIÓN DE INVERSIONES (L)</t>
  </si>
  <si>
    <t>DESARROLLO EMPRESARIAL Y DIRECCIÓN DE PROYECTOS (L)</t>
  </si>
  <si>
    <t>Mantenimiento Industrial (L)</t>
  </si>
  <si>
    <t>INGENIERIA EN MECATRÓNICA     (L)</t>
  </si>
  <si>
    <t>TECNOLOGÍAS DE LA INFORMACIÓN Y COMUNICACIÓN  (L)</t>
  </si>
  <si>
    <t>ACUICULTURA (L)</t>
  </si>
  <si>
    <t>DESARROLLO EMPRESARIAL (L)</t>
  </si>
  <si>
    <t>FINANCIERA Y FISCAL (L)</t>
  </si>
  <si>
    <t>METAL MECÁNICA (L)</t>
  </si>
  <si>
    <t>ELECTROMECÁNICA INDUSTRIAL (L)</t>
  </si>
  <si>
    <t>PROCESOS Y OPERACIONES INDUSTRIALES (L)</t>
  </si>
  <si>
    <t>TECNOLOGÍAS DE LA INFORMACIÓN (L)</t>
  </si>
  <si>
    <t>TURISMO (L)</t>
  </si>
  <si>
    <t>INGENIERÍA EN PRODUCCIÓN INDUSTRIAL ÁREA LOGÍSTICA DE ALMACENES (L)</t>
  </si>
  <si>
    <t>EDUCACIÓN (L)</t>
  </si>
  <si>
    <t>INGENIERÍA CIVIL (L)</t>
  </si>
  <si>
    <t>INGENIERÍA EN MINERÍA (L)</t>
  </si>
  <si>
    <t>INGENIERÍA ENERGÍAS RENOVABLES ÁREA CALIDAD Y AHORRO DE ENERGÍA (L)</t>
  </si>
  <si>
    <t>PROCESOS BIOTECNOLÓGICOS (L)</t>
  </si>
  <si>
    <t>DESARROLLO DE NEGOCIOS E INNOVACIÓN EMPRESARIAL (L)</t>
  </si>
  <si>
    <t>PROYECTOS PRODUCTIVOS Y SOSTENIBLES (L)</t>
  </si>
  <si>
    <t>TECNOTRÓNICA (L)</t>
  </si>
  <si>
    <t>TECNOLOGÍAS AVANZADAS EN QUÍMICA (L)</t>
  </si>
  <si>
    <t>INDUSTRIAL (L)</t>
  </si>
  <si>
    <t>GASTRONOMÍA (L)</t>
  </si>
  <si>
    <t>MAESTRÍA EN INGENIERÍA AEROESPACIAL (L)</t>
  </si>
  <si>
    <t>INGENIERÍA AERONÁUTICA EN MANUFACTURA (L)</t>
  </si>
  <si>
    <t>DESARROLLO E INNOVACIÓN EMPRESARIAL (L)</t>
  </si>
  <si>
    <t>INGENIERIA EN  SISTEMAS PRODUCTIVOS  (L)</t>
  </si>
  <si>
    <t>TECNICO SUPERIOR UNIVERSITARIO</t>
  </si>
  <si>
    <t>LICENCIA PROFESIONAL</t>
  </si>
  <si>
    <t>LICENCIATURA</t>
  </si>
  <si>
    <t>MAESTRÍA</t>
  </si>
  <si>
    <t>ESPECIALIDAD</t>
  </si>
  <si>
    <t>DOCTORADO</t>
  </si>
  <si>
    <t>POSDOCTORADO</t>
  </si>
  <si>
    <t>Total</t>
  </si>
  <si>
    <t xml:space="preserve">MATRÍCULA TOTAL </t>
  </si>
  <si>
    <t>NUEVO INGRESO</t>
  </si>
  <si>
    <t>1. ALUMNOS DE NUEVO INGRESO CON EXANI II</t>
  </si>
  <si>
    <t>Egresados de bachillerato que presentaron el EXANI - II en la UT</t>
  </si>
  <si>
    <t>Alumnos de nuevo ingreso a la UT</t>
  </si>
  <si>
    <t>Alumnos de nuevo ingreso que presentaron el EXANI - II y lograron 1,101 a 1,300 puntos de calificación</t>
  </si>
  <si>
    <t>Alumnos de nuevo ingreso que presentaron el EXANI - II y lograron 901 a 1,100 puntos de calificación</t>
  </si>
  <si>
    <t>Alumnos de nuevo ingreso que presentaron el EXANI - II y lograron 700 a 900 puntos de calificación</t>
  </si>
  <si>
    <t>Alumnos de nuevo ingreso inscritos a la universidad que presentaron el EXANI II en el ciclo escolar</t>
  </si>
  <si>
    <t>Alumnos de nuevo ingreso inscritos a la universidad que no presentaron EXANI - II</t>
  </si>
  <si>
    <t>2. APROVECHAMIENTO ACADÉMICO NIVEL TECNICO SUPERIOR UNIVERSITARIO Versión 2004</t>
  </si>
  <si>
    <t>sep-dic</t>
  </si>
  <si>
    <t>ene-abr</t>
  </si>
  <si>
    <t>may-ago</t>
  </si>
  <si>
    <t>PROMEDIO</t>
  </si>
  <si>
    <t>2. APROVECHAMIENTO ACADÉMICO DEL NIVEL TECNICO SUPERIOR UNIVERSITARIO</t>
  </si>
  <si>
    <t>2. APROVECHAMIENTO ACADÉMICO DEL NIVEL LICENCIA PROFESIONAL</t>
  </si>
  <si>
    <t>2. APROVECHAMIENTO ACADÉMICO DEL NIVEL LICENCIATURA</t>
  </si>
  <si>
    <t>2. APROVECHAMIENTO ACADÉMICO DEL NIVEL MAESTRÍA</t>
  </si>
  <si>
    <t>2. APROVECHAMIENTO ACADÉMICO DEL NIVEL ESPECIALIDAD</t>
  </si>
  <si>
    <t>2. APROVECHAMIENTO ACADÉMICO DEL NIVEL DOCTORADO</t>
  </si>
  <si>
    <t>2. APROVECHAMIENTO ACADÉMICO DEL NIVEL POSDOCTORADO</t>
  </si>
  <si>
    <t>TOTAL PROMEDIO</t>
  </si>
  <si>
    <t>3. REPROBACIÓN CUATRIMESTRAL TECNICO SUPERIOR UNIVERSITARIO</t>
  </si>
  <si>
    <t xml:space="preserve">Número de alumnos reprobados por primer examen extraordinario del cuatrimestre Sep-Dic </t>
  </si>
  <si>
    <t>Matrícula inicial atendida cuatrimestre Sep-Dic</t>
  </si>
  <si>
    <t>%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</si>
  <si>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</si>
  <si>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</si>
  <si>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</si>
  <si>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</si>
  <si>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PROMEDIO DE REPROBACIÓN TECNICO SUPERIOR UNIVERSITARIO</t>
  </si>
  <si>
    <t>3. REPROBACIÓN CUATRIMESTRAL LICENCIA PROFESIONAL</t>
  </si>
  <si>
    <t>PROMEDIO DE REPROBACIÓN LICENCIA PROFESIONAL</t>
  </si>
  <si>
    <t>3. REPROBACIÓN CUATRIMESTRAL LICENCIATURA</t>
  </si>
  <si>
    <t>PROMEDIO DE REPROBACIÓN LICENCIATURA</t>
  </si>
  <si>
    <t>3. REPROBACIÓN CUATRIMESTRAL MAESTRÍA</t>
  </si>
  <si>
    <t>PROMEDIO DE REPROBACIÓN MAESTRÍA</t>
  </si>
  <si>
    <t>3. REPROBACIÓN CUATRIMESTRAL ESPECIALIDAD</t>
  </si>
  <si>
    <t>PROMEDIO DE REPROBACIÓN ESPECIALIDAD</t>
  </si>
  <si>
    <t>3. REPROBACIÓN CUATRIMESTRAL DOCTORADO</t>
  </si>
  <si>
    <t>PROMEDIO DE REPROBACIÓN DOCTORADO</t>
  </si>
  <si>
    <t>3. REPROBACIÓN CUATRIMESTRAL POSDOCTORADO</t>
  </si>
  <si>
    <t>PROMEDIO DE REPROBACIÓN POSDOCTORADO</t>
  </si>
  <si>
    <t xml:space="preserve">TOTAL </t>
  </si>
  <si>
    <t xml:space="preserve">Promedio total </t>
  </si>
  <si>
    <t>Promedio de reprobación TECNICO SUPERIOR UNIVERSITARIO</t>
  </si>
  <si>
    <t>Promedio de reprobación LICENCIA PROFESIONAL</t>
  </si>
  <si>
    <t>Promedio de reprobación LICENCIATURA</t>
  </si>
  <si>
    <t>Promedio de reprobación MAESTRÍA</t>
  </si>
  <si>
    <t>Promedio de reprobación ESPECIALIDAD</t>
  </si>
  <si>
    <t>Promedio de reprobación DOCTORADO</t>
  </si>
  <si>
    <t>Promedio de reprobación POSDOCTORADO</t>
  </si>
  <si>
    <t>4. DESERCIÓN CUATRIMESTRAL TECNICO SUPERIOR UNIVERSITARIO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</si>
  <si>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</si>
  <si>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</si>
  <si>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</si>
  <si>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LICENCIA PROFESIONAL</t>
  </si>
  <si>
    <t>4. DESERCIÓN CUATRIMESTRAL LICENCIATURA</t>
  </si>
  <si>
    <t>4. DESERCIÓN CUATRIMESTRAL MAESTRÍA</t>
  </si>
  <si>
    <t>4. DESERCIÓN CUATRIMESTRAL ESPECIALIDAD</t>
  </si>
  <si>
    <t>4. DESERCIÓN CUATRIMESTRAL DOCTORADO</t>
  </si>
  <si>
    <t>4. DESERCIÓN CUATRIMESTRAL POSDOCTORADO</t>
  </si>
  <si>
    <t>Promedio de deserción TECNICO SUPERIOR UNIVERSITARIO</t>
  </si>
  <si>
    <t xml:space="preserve">Promedio de niveles </t>
  </si>
  <si>
    <t>Promedio de deserción LICENCIA PROFESIONAL</t>
  </si>
  <si>
    <t>Promedio de deserción LICENCIATURA</t>
  </si>
  <si>
    <t>Promedio de deserción MAESTRÍA</t>
  </si>
  <si>
    <t>Promedio de deserción ESPECIALIDAD</t>
  </si>
  <si>
    <t>Promedio de deserción DOCTORADO</t>
  </si>
  <si>
    <t>Promedio de deserción POSDOCTORADO</t>
  </si>
  <si>
    <t>4. PRINCIPALES CAUSAS DE DESERCIÓN NIVEL TECNICO SUPERIOR UNIVERSITARIO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</si>
  <si>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</si>
  <si>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</si>
  <si>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</si>
  <si>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</si>
  <si>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</si>
  <si>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</si>
  <si>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</si>
  <si>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</si>
  <si>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</si>
  <si>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</si>
  <si>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</si>
  <si>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</si>
  <si>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</si>
  <si>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</si>
  <si>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</si>
  <si>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</si>
  <si>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LICENCIA PROFESIONAL</t>
  </si>
  <si>
    <t>4. PRINCIPALES CAUSAS DE DESERCIÓN NIVEL LICENCIATURA</t>
  </si>
  <si>
    <t>4. PRINCIPALES CAUSAS DE DESERCIÓN NIVEL MAESTRÍA</t>
  </si>
  <si>
    <t>4. PRINCIPALES CAUSAS DE DESERCIÓN NIVEL ESPECIALIDAD</t>
  </si>
  <si>
    <t>4. PRINCIPALES CAUSAS DE DESERCIÓN NIVEL DOCTORADO</t>
  </si>
  <si>
    <t>4. PRINCIPALES CAUSAS DE DESERCIÓN NIVEL POSDOCTORADO</t>
  </si>
  <si>
    <t>TOTAL POR NIVEL</t>
  </si>
  <si>
    <t>TOTAL POR CUATRIMESTRE</t>
  </si>
  <si>
    <t>SEP</t>
  </si>
  <si>
    <t>ENE</t>
  </si>
  <si>
    <t>MAY</t>
  </si>
  <si>
    <t>5. TASA DE EGRESO Y TITULACIÓN TECNICO SUPERIOR UNIVERSITARIO (2016)</t>
  </si>
  <si>
    <t>REGULAR</t>
  </si>
  <si>
    <t>INGRESO</t>
  </si>
  <si>
    <t>EGRESO</t>
  </si>
  <si>
    <t>TITULADOS</t>
  </si>
  <si>
    <t>DESPRESURIZADO</t>
  </si>
  <si>
    <t>5. TASA DE EGRESO Y TITULACIÓN TECNICO SUPERIOR UNIVERSITARIO (2015)</t>
  </si>
  <si>
    <t>5. TASA DE EGRESO Y TITULACIÓN LICENCIA PROFESIONAL (2016)</t>
  </si>
  <si>
    <t>5. TASA DE EGRESO Y TITULACIÓN LICENCIA PROFESIONAL (2015)</t>
  </si>
  <si>
    <t>5. TASA DE EGRESO Y TITULACIÓN LICENCIATURA (2016)</t>
  </si>
  <si>
    <t>5. TASA DE EGRESO Y TITULACIÓN MAESTRÍA (2016)</t>
  </si>
  <si>
    <t>5. TASA DE EGRESO Y TITULACIÓN MAESTRÍA (2015)</t>
  </si>
  <si>
    <t>5. TASA DE EGRESO Y TITULACIÓN ESPECIALIDAD (2016)</t>
  </si>
  <si>
    <t>5. TASA DE EGRESO Y TITULACIÓN ESPECIALIDAD (2015)</t>
  </si>
  <si>
    <t>5. TASA DE EGRESO Y TITULACIÓN DOCTORADO (2016)</t>
  </si>
  <si>
    <t>5. TASA DE EGRESO Y TITULACIÓN DOCTORADO (2015)</t>
  </si>
  <si>
    <t>5. TASA DE EGRESO Y TITULACIÓN POSDOCTORADO (2016)</t>
  </si>
  <si>
    <t>5. TASA DE EGRESO Y TITULACIÓN POSDOCTORADO (2015)</t>
  </si>
  <si>
    <t>Registro de TECNICO SUPERIOR UNIVERSITARIO ante la Dirección General de Profesiones de la Secretaría de educación Pública</t>
  </si>
  <si>
    <t>Total de registro de titulados por parte de la universidad</t>
  </si>
  <si>
    <t>Total de registro de titulados por parte de la D.G.P</t>
  </si>
  <si>
    <t>Porcentaje de registro ante la D.G.P</t>
  </si>
  <si>
    <t>Registro de LICENCIA PROFESIONAL ante la Dirección General de Profesiones de la Secretaría de educación Pública</t>
  </si>
  <si>
    <t>Registro de LICENCIATURA ante la Dirección General de Profesiones de la Secretaría de educación Pública</t>
  </si>
  <si>
    <t>Registro de MAESTRÍA ante la Dirección General de Profesiones de la Secretaría de educación Pública</t>
  </si>
  <si>
    <t>Registro de ESPECIALIDAD ante la Dirección General de Profesiones de la Secretaría de educación Pública</t>
  </si>
  <si>
    <t>Registro de DOCTORADO ante la Dirección General de Profesiones de la Secretaría de educación Pública</t>
  </si>
  <si>
    <t>Registro de POSDOCTORADO ante la Dirección General de Profesiones de la Secretaría de educación Pública</t>
  </si>
  <si>
    <t xml:space="preserve">6.1 EGRESADOS EN EL MARCADO LABORAL Y TRABAJANDO EN ÁREA AFÍN </t>
  </si>
  <si>
    <t>6.2 EGRESADOS DEL CICLO ESCOLAR ANTERIOR TRABAJANDO A SEIS MESES DE EGRESO POR SECTOR</t>
  </si>
  <si>
    <t>6.3 EGRESADOS DEL CICLO ESCOLAR ANTERIOR TRABAJANDO A SEIS MESES DE EGRESO POR ACTIVIDAD ECONOMICA</t>
  </si>
  <si>
    <t>Egresados del sector primario TECNICO SUPERIOR UNIVERSITARIO en el mercado laboral</t>
  </si>
  <si>
    <t>Egresados de agosto 2015 trabajando a seis meses de su egreso</t>
  </si>
  <si>
    <t>Total de egresados de agosto 2015</t>
  </si>
  <si>
    <t>Egresados agosto 2015 cuya actividad laboral es acorde a su formación académica por programa educativo</t>
  </si>
  <si>
    <t>Egresados del sector primario LICENCIA PROFESIONAL en el mercado laboral</t>
  </si>
  <si>
    <t>Egresados del sector primario LICENCIATURA en el mercado laboral</t>
  </si>
  <si>
    <t>Egresados en el Sector secundario 2016 trabajando a seis meses de su egreso</t>
  </si>
  <si>
    <t>Egresados en el Sector terciario 2016</t>
  </si>
  <si>
    <t>Egresados abril 2016 cuya actividad laboral es acorde a su formación académica por programa educativo</t>
  </si>
  <si>
    <t>Egresados del sector primario MAESTRÍA en el mercado laboral</t>
  </si>
  <si>
    <t>Egresados del sector primario ESPECIALIDAD en el mercado laboral</t>
  </si>
  <si>
    <t>Egresados del sector primario DOCTORADO en el mercado laboral</t>
  </si>
  <si>
    <t>Egresados del sector primario POSDOCTORADO en el mercado laboral</t>
  </si>
  <si>
    <t>Egresados del nivel TECNICO SUPERIOR UNIVERSITARIO trabajando a seis meses de su egreso</t>
  </si>
  <si>
    <t xml:space="preserve">Egresados en el sector primario 2015 </t>
  </si>
  <si>
    <t>Egresados en el sector secundario 2015</t>
  </si>
  <si>
    <t xml:space="preserve">Egresados en el sector terciario2015 </t>
  </si>
  <si>
    <t>Egresados del nivel LICENCIA PROFESIONAL trabajando a seis meses de su egreso</t>
  </si>
  <si>
    <t>Egresados del nivel LICENCIATURA trabajando a seis meses de su egreso</t>
  </si>
  <si>
    <t>Egresados del nivel MAESTRÍA trabajando a seis meses de su egreso</t>
  </si>
  <si>
    <t>Egresados del nivel ESPECIALIDAD trabajando a seis meses de su egreso</t>
  </si>
  <si>
    <t>Egresados del nivel DOCTORADO trabajando a seis meses de su egreso</t>
  </si>
  <si>
    <t>Egresados del nivel POSDOCTORADO trabajando a seis meses de su egreso</t>
  </si>
  <si>
    <t xml:space="preserve">Egresados en electricidad, agua y gas 2015 </t>
  </si>
  <si>
    <t>Egresados en mineria 2015</t>
  </si>
  <si>
    <t xml:space="preserve">Egresados en transportes, correos y almacenamiento2015 </t>
  </si>
  <si>
    <t xml:space="preserve">Egresados en construcción2015 </t>
  </si>
  <si>
    <t xml:space="preserve">Egresados en servicios financieros y de seguros2015 </t>
  </si>
  <si>
    <t xml:space="preserve">Egresados en industrias manufactureras2015 </t>
  </si>
  <si>
    <t xml:space="preserve">Egresados en pesca y aculcultura2015 </t>
  </si>
  <si>
    <t xml:space="preserve">Egresados en servicios privados no financieros2015 </t>
  </si>
  <si>
    <t xml:space="preserve">Egresados en comercios2015 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</si>
  <si>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</si>
  <si>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</si>
  <si>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</si>
  <si>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</si>
  <si>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</si>
  <si>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</si>
  <si>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</si>
  <si>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</si>
  <si>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</si>
  <si>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</si>
  <si>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</si>
  <si>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</si>
  <si>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</si>
  <si>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</si>
  <si>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</si>
  <si>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</si>
  <si>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</si>
  <si>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</si>
  <si>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</si>
  <si>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</si>
  <si>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</si>
  <si>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</si>
  <si>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</si>
  <si>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</si>
  <si>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7. TASA DE EGRESADOS SATISFECHOS DEL NIVEL ESPECIALIDAD</t>
  </si>
  <si>
    <t>7. TASA DE EGRESADOS SATISFECHOS DEL NIVEL DOCTORADO</t>
  </si>
  <si>
    <t>7. TASA DE EGRESADOS SATISFECHOS DEL NIVEL POSDOCTORADO</t>
  </si>
  <si>
    <t>7 b. TASA DE EGRESADOS SATISFECHOS DEL NIVEL TECNICO SUPERIOR UNIVERSITARIO</t>
  </si>
  <si>
    <t>INFRAESTRUCTURA</t>
  </si>
  <si>
    <t>S/PE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</si>
  <si>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</si>
  <si>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</si>
  <si>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</si>
  <si>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</si>
  <si>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</si>
  <si>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</si>
  <si>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</si>
  <si>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</si>
  <si>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</si>
  <si>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MODELO DE LICENCIA PROFESIONAL</t>
  </si>
  <si>
    <t>7 b. TASA DE EGRESADOS SATISFECHOS DEL NIVEL LICENCIATURA</t>
  </si>
  <si>
    <t>MODELO DE 5A(LICENCIATURAS E INGENIERIAS)</t>
  </si>
  <si>
    <t>8. EGRESADOS DE TECNICO SUPERIOR UNIVERSITARIO QUE PRESENTARON EGETSU</t>
  </si>
  <si>
    <t>Egresados de agosto 2015 con testimonio de desempeño sobresaliente del EGETSU</t>
  </si>
  <si>
    <t>Egresados de agosto 2015 con testimonio de desempeño satisfactorio del EGETSU</t>
  </si>
  <si>
    <t>Egresados de agosto 2015 sin testimonio del EGETSU</t>
  </si>
  <si>
    <t>Egresados en el mes de agosto 2015</t>
  </si>
  <si>
    <t>8. EGRESADOS DE LICENCIA PROFESIONAL QUE PRESENTARON EGETSU</t>
  </si>
  <si>
    <t>8. EGRESADOS DE LICENCIATURA QUE PRESENTARON EGETSU</t>
  </si>
  <si>
    <t>Egresados de abril 2016 con testimonio de desempeño sobresaliente del EGETSU</t>
  </si>
  <si>
    <t>Egresados de abril 2016 con testimonio de desempeño satisfactorio del EGETSU</t>
  </si>
  <si>
    <t>Egresados de abril 2016 sin testimonio del EGETSU</t>
  </si>
  <si>
    <t>Egresados en el mes de abril 2016</t>
  </si>
  <si>
    <t>8. EGRESADOS DE MAESTRÍA QUE PRESENTARON EGETSU</t>
  </si>
  <si>
    <t>8. EGRESADOS DE ESPECIALIDAD QUE PRESENTARON EGETSU</t>
  </si>
  <si>
    <t>8. EGRESADOS DE DOCTORADO QUE PRESENTARON EGETSU</t>
  </si>
  <si>
    <t>8. EGRESADOS DE POSDOCTORADO QUE PRESENTARON EGETSU</t>
  </si>
  <si>
    <t>9. EGRESADOS EN ESTUDIOS SUPERIORES A SEIS MESES DE SU EGRESO DE TECNICO SUPERIOR UNIVERSITARIO</t>
  </si>
  <si>
    <t>Egresados de agosto 2015 que siguen estudios de licencia profesional o licenciatura</t>
  </si>
  <si>
    <t>Egresados de Agosto 2015 que continuan estudios superiores de Licencia Profesional en una UT</t>
  </si>
  <si>
    <t>Egresados de Agosto 2015 que continuan estudios superiores de Licenciatura en una UT</t>
  </si>
  <si>
    <t>Egresados de Agosto 2015</t>
  </si>
  <si>
    <t>Porcentaje de egresados de Agosto  2015 que continuan estudios superiores de licenciatura en una UT</t>
  </si>
  <si>
    <t>9. EGRESADOS EN ESTUDIOS SUPERIORES A SEIS MESES DE SU EGRESO DE LICENCIA PROFESIONAL</t>
  </si>
  <si>
    <t>Egresados de Agosto 2015 que continuan estudios superiores</t>
  </si>
  <si>
    <t>9. EGRESADOS EN ESTUDIOS SUPERIORES A SEIS MESES DE SU EGRESO DE LICENCIATURA</t>
  </si>
  <si>
    <t>Egresados de Abril 2016 que continuan estudios superiores</t>
  </si>
  <si>
    <t>Egresados de Abril 2016</t>
  </si>
  <si>
    <t>9. EGRESADOS EN ESTUDIOS SUPERIORES A SEIS MESES DE SU EGRESO DE MAESTRÍA</t>
  </si>
  <si>
    <t>9. EGRESADOS EN ESTUDIOS SUPERIORES A SEIS MESES DE SU EGRESO DE ESPECIALIDAD</t>
  </si>
  <si>
    <t>9. EGRESADOS EN ESTUDIOS SUPERIORES A SEIS MESES DE SU EGRESO DE DOCTORADO</t>
  </si>
  <si>
    <t>9. EGRESADOS EN ESTUDIOS SUPERIORES A SEIS MESES DE SU EGRESO DE POSDOCTORADO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</si>
  <si>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</si>
  <si>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</si>
  <si>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</si>
  <si>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</si>
  <si>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10. TASA DE EMPLEADORES SATISFECHOS DEL NIVEL MAESTRÍA</t>
  </si>
  <si>
    <t>10. TASA DE EMPLEADORES SATISFECHOS DEL NIVEL ESPECIALIDAD</t>
  </si>
  <si>
    <t>10. TASA DE EMPLEADORES SATISFECHOS DEL NIVEL DOCTORADO</t>
  </si>
  <si>
    <t>10. TASA DE EMPLEADORES SATISFECHOS DEL NIVEL POSDOCTORADO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</si>
  <si>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</si>
  <si>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</si>
  <si>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</si>
  <si>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</si>
  <si>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</si>
  <si>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</si>
  <si>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</si>
  <si>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</si>
  <si>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</si>
  <si>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</si>
  <si>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</si>
  <si>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</si>
  <si>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11.1 PRESUPUESTO EJERCIDO</t>
  </si>
  <si>
    <t>Presupuesto ejercido</t>
  </si>
  <si>
    <t>Presupuesto total autorizado Federal y Estatal</t>
  </si>
  <si>
    <t>11.2 PRESUPUESTO ORIGINAL</t>
  </si>
  <si>
    <t>Presupuesto original federal y estatal</t>
  </si>
  <si>
    <t>Presupuesto original federal</t>
  </si>
  <si>
    <t>Presupuesto original estatal</t>
  </si>
  <si>
    <t xml:space="preserve">11.3 Presupuesto federal, ampliaciones, reducciones y ejercido </t>
  </si>
  <si>
    <t>Presupuesto autorizado federal</t>
  </si>
  <si>
    <t>Ampliaciones</t>
  </si>
  <si>
    <t>Reducciones</t>
  </si>
  <si>
    <t>Ejercido</t>
  </si>
  <si>
    <t xml:space="preserve">11.4 Presupuesto estatal, ampliaciones, reducciones y ejercido </t>
  </si>
  <si>
    <t>Presupuesto autorizado estatal</t>
  </si>
  <si>
    <t xml:space="preserve">11.5 Presupuesto total federal y estatal, ampliaciones, reducciones y ejercido </t>
  </si>
  <si>
    <t>Presupuesto total autorizado federal y estatal</t>
  </si>
  <si>
    <t>Ampliaciones totales  federales y estatales</t>
  </si>
  <si>
    <t>Reducciones totales  federales y estatales</t>
  </si>
  <si>
    <t>Ejercido total  federal y estatal</t>
  </si>
  <si>
    <t>12. COSTO POR ALUMNO</t>
  </si>
  <si>
    <t>Matrícula inicial atendida en el ciclo escolar</t>
  </si>
  <si>
    <t>$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</si>
  <si>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</si>
  <si>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</si>
  <si>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</si>
  <si>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</si>
  <si>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</si>
  <si>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Unidad de Docencia Tipo 1 nivel</t>
  </si>
  <si>
    <t>Capacidad</t>
  </si>
  <si>
    <t>Número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</si>
  <si>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</si>
  <si>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</si>
  <si>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</si>
  <si>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</si>
  <si>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</si>
  <si>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</si>
  <si>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</si>
  <si>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</si>
  <si>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</si>
  <si>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</si>
  <si>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</si>
  <si>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Laboratorio pesado</t>
  </si>
  <si>
    <t>UD2</t>
  </si>
  <si>
    <t>UD2-A etapa 1</t>
  </si>
  <si>
    <t>UD2-A etapa 2</t>
  </si>
  <si>
    <t>Centro de Información (Biblioteca) 200</t>
  </si>
  <si>
    <t>Centro de Información (Biblioteca) 300</t>
  </si>
  <si>
    <t>NÚMERO TOTAL DE UNIDADES, LABORATORIOS Y TALLERES</t>
  </si>
  <si>
    <t>TOTAL DE ESPACIOS DOCENTES</t>
  </si>
  <si>
    <t>CAPACIDAD OCUPADA POR OTRAS ÁREAS DE TRABAJO</t>
  </si>
  <si>
    <t>MATRICULA TOTAL</t>
  </si>
  <si>
    <t>CAPACIDAD INSTALADA</t>
  </si>
  <si>
    <t>TURNO MATUTINO</t>
  </si>
  <si>
    <t>TURNO VESPERTINO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</si>
  <si>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</si>
  <si>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</si>
  <si>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</si>
  <si>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</si>
  <si>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</si>
  <si>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</si>
  <si>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</si>
  <si>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</si>
  <si>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</si>
  <si>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</si>
  <si>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</si>
  <si>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</si>
  <si>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</si>
  <si>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</si>
  <si>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</si>
  <si>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</si>
  <si>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</si>
  <si>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Género</t>
  </si>
  <si>
    <t>Certificado académico y educación continua</t>
  </si>
  <si>
    <t>Certificado CMMI Nivel 2</t>
  </si>
  <si>
    <t>Certificado ISO 14001:2004</t>
  </si>
  <si>
    <t>Certificado RENIECYT</t>
  </si>
  <si>
    <t>Certificado Otras certificaciones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</si>
  <si>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</si>
  <si>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</si>
  <si>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</si>
  <si>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</si>
  <si>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</si>
  <si>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17. RELACIÓN ALUMNO / DOCENTE</t>
  </si>
  <si>
    <t>Matrícula total al inicio del ciclo escolar</t>
  </si>
  <si>
    <t>Profesores de tiempo completo al iniciar el ciclo escolar</t>
  </si>
  <si>
    <t>TOTAL (matricula / profesores)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</si>
  <si>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</si>
  <si>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</si>
  <si>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</si>
  <si>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</si>
  <si>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</si>
  <si>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</si>
  <si>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NIVEL 3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</si>
  <si>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</si>
  <si>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</si>
  <si>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</si>
  <si>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</si>
  <si>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TECNICO SUPERIOR UNIVERSITARIO</t>
  </si>
  <si>
    <t>Matrícula inicial atendida</t>
  </si>
  <si>
    <t>Matrícula acreditada</t>
  </si>
  <si>
    <t>Acreditado</t>
  </si>
  <si>
    <t>19. RELACIÓN DE PROGRAMAS EDUCATIVOS ACREDITADOS DEL NIVEL LICENCIA PROFESIONAL</t>
  </si>
  <si>
    <t>19. RELACIÓN DE PROGRAMAS EDUCATIVOS ACREDITADOS DEL NIVEL LICENCIATURA</t>
  </si>
  <si>
    <t>19. RELACIÓN DE PROGRAMAS EDUCATIVOS ACREDITADOS DEL NIVEL MAESTRÍA</t>
  </si>
  <si>
    <t>19. RELACIÓN DE PROGRAMAS EDUCATIVOS ACREDITADOS DEL NIVEL ESPECIALIDAD</t>
  </si>
  <si>
    <t>19. RELACIÓN DE PROGRAMAS EDUCATIVOS ACREDITADOS DEL NIVEL DOCTORADO</t>
  </si>
  <si>
    <t>19. RELACIÓN DE PROGRAMAS EDUCATIVOS ACREDITADOS DEL NIVEL POSDOCTORADO</t>
  </si>
  <si>
    <t xml:space="preserve">19. TOTAL DE PROGRAMAS EDUCATIVOS ACREDITADOS </t>
  </si>
  <si>
    <t>19. RELACIÓN DE PROGRAMAS EDUCATIVOS ACREDITADOS INTERNACIONALMENTE DEL NIVEL TECNICO SUPERIOR UNIVERSITARIO</t>
  </si>
  <si>
    <t>19. RELACIÓN DE PROGRAMAS EDUCATIVOS ACREDITADOS INTERNACIONALMENTE DEL NIVEL LICENCIA PROFESIONAL</t>
  </si>
  <si>
    <t>19. RELACIÓN DE PROGRAMAS EDUCATIVOS ACREDITADOS INTERNACIONALMENTE DEL NIVEL LICENCIATURA</t>
  </si>
  <si>
    <t>19. RELACIÓN DE PROGRAMAS EDUCATIVOS ACREDITADOS INTERNACIONALMENTE DEL NIVEL MAESTRÍA</t>
  </si>
  <si>
    <t>19. RELACIÓN DE PROGRAMAS EDUCATIVOS ACREDITADOS INTERNACIONALMENTE DEL NIVEL ESPECIALIDAD</t>
  </si>
  <si>
    <t>19. RELACIÓN DE PROGRAMAS EDUCATIVOS ACREDITADOS INTERNACIONALMENTE DEL NIVEL DOCTORADO</t>
  </si>
  <si>
    <t>19. RELACIÓN DE PROGRAMAS EDUCATIVOS ACREDITADOS INTERNACIONALMENTE DEL NIVEL POSDOCTORADO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</si>
  <si>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</si>
  <si>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</si>
  <si>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</si>
  <si>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</si>
  <si>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</si>
  <si>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</si>
  <si>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</si>
  <si>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</si>
  <si>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</si>
  <si>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</si>
  <si>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</si>
  <si>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</si>
  <si>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</si>
  <si>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</si>
  <si>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</si>
  <si>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</si>
  <si>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</si>
  <si>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</si>
  <si>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</si>
  <si>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</si>
  <si>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</si>
  <si>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</si>
  <si>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</si>
  <si>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</si>
  <si>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</si>
  <si>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</si>
  <si>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</si>
  <si>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</si>
  <si>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</si>
  <si>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</si>
  <si>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</si>
  <si>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</si>
  <si>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</si>
  <si>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</si>
  <si>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</si>
  <si>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</si>
  <si>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</si>
  <si>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</si>
  <si>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</si>
  <si>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</si>
  <si>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</si>
  <si>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</si>
  <si>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</si>
  <si>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</si>
  <si>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</si>
  <si>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</si>
  <si>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</si>
  <si>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</si>
  <si>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</si>
  <si>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</si>
  <si>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</si>
  <si>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</si>
  <si>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</si>
  <si>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</si>
  <si>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</si>
  <si>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</si>
  <si>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</si>
  <si>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</si>
  <si>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</si>
  <si>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</si>
  <si>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TECNICO SUPERIOR UNIVERSITARIO</t>
  </si>
  <si>
    <t>Programas Educativos</t>
  </si>
  <si>
    <t>Programas Educativos Pertinentes 2</t>
  </si>
  <si>
    <t>Matrícula inicial</t>
  </si>
  <si>
    <t>Matrícula Pertinente</t>
  </si>
  <si>
    <t>22. PROGRAMAS EDUCATIVOS PERTINENTES NIVEL LICENCIA PROFESIONAL</t>
  </si>
  <si>
    <t>22. PROGRAMAS EDUCATIVOS PERTINENTES NIVEL LICENCIATURA</t>
  </si>
  <si>
    <t>22. PROGRAMAS EDUCATIVOS PERTINENTES NIVEL MAESTRÍA</t>
  </si>
  <si>
    <t>22. PROGRAMAS EDUCATIVOS PERTINENTES NIVEL ESPECIALIDAD</t>
  </si>
  <si>
    <t>22. PROGRAMAS EDUCATIVOS PERTINENTES NIVEL DOCTORADO</t>
  </si>
  <si>
    <t>22. PROGRAMAS EDUCATIVOS PERTINENTES NIVEL POSDOCTORADO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</si>
  <si>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</si>
  <si>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</si>
  <si>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</si>
  <si>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</si>
  <si>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</si>
  <si>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</si>
  <si>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</si>
  <si>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</si>
  <si>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</si>
  <si>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</si>
  <si>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</si>
  <si>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</si>
  <si>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</si>
  <si>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</si>
  <si>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</si>
  <si>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</si>
  <si>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</si>
  <si>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</si>
  <si>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</si>
  <si>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</si>
  <si>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</si>
  <si>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</si>
  <si>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</si>
  <si>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</si>
  <si>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</si>
  <si>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</si>
  <si>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</si>
  <si>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</si>
  <si>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</si>
  <si>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</si>
  <si>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</si>
  <si>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</si>
  <si>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</si>
  <si>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</si>
  <si>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</si>
  <si>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</si>
  <si>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</si>
  <si>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</si>
  <si>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</si>
  <si>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</si>
  <si>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</si>
  <si>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</si>
  <si>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</si>
  <si>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nacionales</t>
  </si>
  <si>
    <t>Número de convenios firmados acumulados al ciclo escolar</t>
  </si>
  <si>
    <t>Número de convenidos firmados acumulados con instituciones de educación superior en el ciclo escolar</t>
  </si>
  <si>
    <t>Unidades productivas nacionales</t>
  </si>
  <si>
    <t>Organismos Públicos</t>
  </si>
  <si>
    <t>Organismos Privados</t>
  </si>
  <si>
    <t>Organismos Sociales</t>
  </si>
  <si>
    <t>Organismos internacionales</t>
  </si>
  <si>
    <t>Unidades productivas internacionales</t>
  </si>
  <si>
    <t>Movilidad nacional</t>
  </si>
  <si>
    <t>Alumnos con movilidad</t>
  </si>
  <si>
    <t>Docentes con movilidad</t>
  </si>
  <si>
    <t>Movilidad internacional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</si>
  <si>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</si>
  <si>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</si>
  <si>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</si>
  <si>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</si>
  <si>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universidad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</si>
  <si>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</si>
  <si>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</si>
  <si>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</si>
  <si>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</si>
  <si>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</si>
  <si>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</si>
  <si>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</si>
  <si>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</si>
  <si>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</si>
  <si>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</si>
  <si>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</si>
  <si>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</si>
  <si>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</si>
  <si>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</si>
  <si>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</si>
  <si>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</si>
  <si>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</si>
  <si>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</si>
  <si>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30. CURSOS EN EDUCACIÓN CONTINUA POR DEMANDA SEGÚN TIPO</t>
  </si>
  <si>
    <t>CURSOS POR DEMANDA</t>
  </si>
  <si>
    <t>CURSOS POR OFERTA DE LA UT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</si>
  <si>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</si>
  <si>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</si>
  <si>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</si>
  <si>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</si>
  <si>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</si>
  <si>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</si>
  <si>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</si>
  <si>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</si>
  <si>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</si>
  <si>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</si>
  <si>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</si>
  <si>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</si>
  <si>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</si>
  <si>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</si>
  <si>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</si>
  <si>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</si>
  <si>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>33. COBERTURA</t>
  </si>
  <si>
    <t>Alumnos de nuevo ingreso en la universidad</t>
  </si>
  <si>
    <t>Egresados de bachillerato en el estado</t>
  </si>
  <si>
    <t xml:space="preserve">34. INGRESO Y REINGRESO SEGÚN SEXO 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</si>
  <si>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</si>
  <si>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</si>
  <si>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</si>
  <si>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</si>
  <si>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</si>
  <si>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</si>
  <si>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</si>
  <si>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</si>
  <si>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</si>
  <si>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</si>
  <si>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</si>
  <si>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</si>
  <si>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Académicas</t>
  </si>
  <si>
    <t>Alimentación</t>
  </si>
  <si>
    <t>BECALOS</t>
  </si>
  <si>
    <t>Becas de manutención</t>
  </si>
  <si>
    <t>Becas Salario</t>
  </si>
  <si>
    <t>Continuación de estudios</t>
  </si>
  <si>
    <t>De practicas</t>
  </si>
  <si>
    <t>Deportivas</t>
  </si>
  <si>
    <t>Descuento en Colegiaturas</t>
  </si>
  <si>
    <t>Estatales</t>
  </si>
  <si>
    <t>Excelencia</t>
  </si>
  <si>
    <t>Labolares</t>
  </si>
  <si>
    <t>Movilidad Internacional</t>
  </si>
  <si>
    <t>Movilidad Nacional</t>
  </si>
  <si>
    <t>Municipales</t>
  </si>
  <si>
    <t>PRONABES</t>
  </si>
  <si>
    <t>Servicio Social</t>
  </si>
  <si>
    <t>Titulación</t>
  </si>
  <si>
    <t>Otras</t>
  </si>
  <si>
    <t>VALOR SUT</t>
  </si>
  <si>
    <t xml:space="preserve">PROGRAMAS EDUCATIVOS </t>
  </si>
  <si>
    <t>TOTAL TSU+LP+L</t>
  </si>
  <si>
    <t>PROMEDIOS POR CUATRIMESTRE</t>
  </si>
  <si>
    <t>PROMEDIO TOTAL TSU DE LOS 3 CUATRIM</t>
  </si>
  <si>
    <t>SEPTDIC</t>
  </si>
  <si>
    <t>ENE-ABR</t>
  </si>
  <si>
    <t>MAY-AGTO</t>
  </si>
  <si>
    <t>3. REPROBACIÓN CUATRIMESTRAL LP</t>
  </si>
  <si>
    <t>3. REPROBACIÓN CUATRIMESTRAL L</t>
  </si>
  <si>
    <t>SEPT-DIC</t>
  </si>
  <si>
    <t>MAYO - AGTO</t>
  </si>
  <si>
    <r>
      <t xml:space="preserve">Número de alumnos reprobados </t>
    </r>
    <r>
      <rPr>
        <sz val="7"/>
        <color rgb="FFFF0000"/>
        <rFont val="Arial"/>
        <family val="2"/>
      </rPr>
      <t xml:space="preserve">por primer examen extraordinario </t>
    </r>
    <r>
      <rPr>
        <sz val="7"/>
        <rFont val="Arial"/>
        <family val="2"/>
      </rPr>
      <t xml:space="preserve">del cuatrimestre Sep-Dic </t>
    </r>
  </si>
  <si>
    <r>
      <t xml:space="preserve">Número de alumnos reprobados </t>
    </r>
    <r>
      <rPr>
        <sz val="7"/>
        <color rgb="FFFF0000"/>
        <rFont val="Arial"/>
        <family val="2"/>
      </rPr>
      <t>por primer examen extraordinario</t>
    </r>
    <r>
      <rPr>
        <sz val="7"/>
        <rFont val="Arial"/>
        <family val="2"/>
      </rPr>
      <t xml:space="preserve"> del cuatrimestre Sep-Dic </t>
    </r>
  </si>
  <si>
    <t>4. DESERCIÓN CUATRIMESTRAL LP</t>
  </si>
  <si>
    <t>4. DESERCIÓN CUATRIMESTRAL L</t>
  </si>
  <si>
    <t>PROMEDIO TOTAL REPROBACIÓN</t>
  </si>
  <si>
    <t>PROMEDIO TOTAL DESERCIÓN</t>
  </si>
  <si>
    <t>TASA EGRESO</t>
  </si>
  <si>
    <t>TASA TITULADOS</t>
  </si>
  <si>
    <t>REGULARES</t>
  </si>
  <si>
    <t>Porcentaje de registro ante la D.G.P de TSU</t>
  </si>
  <si>
    <t>Porcentaje de registro ante la D.G.P de LP</t>
  </si>
  <si>
    <t>Porcentaje de registro ante la D.G.P de L</t>
  </si>
  <si>
    <t>Porcentaje de registro ante la D.G.P (TSU+LP+L)</t>
  </si>
  <si>
    <t>Egresados del sector primario TSU en el mercado laboral</t>
  </si>
  <si>
    <t>Porcentaje de egresados  en el mercado laboral a 6 meses de TSU</t>
  </si>
  <si>
    <t>Porcentaje de egresados  en el mercado laboral a 6 meses de LP</t>
  </si>
  <si>
    <t>Porcentaje de egresados  en el mercado laboral a 6 meses de L</t>
  </si>
  <si>
    <t>Porcentaje de egresados  en el mercado laboral a 6 meses de (TSU+LP+L)</t>
  </si>
  <si>
    <t>Porcentaje de egresados  en el mercado laboral a 6 meses cuya actividad laboral es acorde a su formación académica de TSU</t>
  </si>
  <si>
    <t>Porcentaje de egresados  en el mercado laboral a 6 meses cuya actividad laboral es acorde a su formación académica de LP</t>
  </si>
  <si>
    <t>Porcentaje de egresados  en el mercado laboral a 6 meses cuya actividad laboral es acorde a su formación académica de L</t>
  </si>
  <si>
    <t>Porcentaje de egresados  en el mercado laboral a 6 meses cuya actividad laboral es acorde a su formación académica de (TSU+LP+L)</t>
  </si>
  <si>
    <t>Egresados del sector primario TSU, LP y L en el mercado laboral</t>
  </si>
  <si>
    <t xml:space="preserve">Egresados en el sector primario secundario y terciario2015 </t>
  </si>
  <si>
    <t>LP DE TES = TASA DE EGRESADOS MUY SATISFECHOS Y SATISFECHOS</t>
  </si>
  <si>
    <t>L DE TES = TASA DE EGRESADOS MUY SATISFECHOS Y SATISFECHOS</t>
  </si>
  <si>
    <t>TSU DE TES = TASA DE EGRESADOS MUY SATISFECHOS Y SATISFECHOS</t>
  </si>
  <si>
    <t>0</t>
  </si>
  <si>
    <t>TSU DE TES = TASA DE EMPLEADORES MUY SATISFECHOS Y SATISFECHOS</t>
  </si>
  <si>
    <t>LP DE TES = TASA DE EMPLEADORES MUY SATISFECHOS Y SATISFECHOS</t>
  </si>
  <si>
    <t>L DE TES = TASA DE EMPLEADORES MUY SATISFECHOS Y SATISFECHOS</t>
  </si>
  <si>
    <t>%  Presupuesto original estatal</t>
  </si>
  <si>
    <t>%  Presupuesto original federal</t>
  </si>
  <si>
    <t>TOTAL PRESUPUESTO ORIG FEDERAL + ESTATAL</t>
  </si>
  <si>
    <t>Distribución del Equipo de Cómputo %</t>
  </si>
  <si>
    <t>Distribución del Equipo de Cómputo con internet %</t>
  </si>
  <si>
    <t>Distribución libros por alumnos</t>
  </si>
  <si>
    <t>Distribución Títulos por alumnos</t>
  </si>
  <si>
    <t>19. RELACIÓN DE PROGRAMAS EDUCATIVOS ACREDITADOS DEL NIVEL TSU</t>
  </si>
  <si>
    <t>19. RELACIÓN DE PROGRAMAS EDUCATIVOS ACREDITADOS DEL NIVEL LP</t>
  </si>
  <si>
    <t>19. RELACIÓN DE PROGRAMAS EDUCATIVOS ACREDITADOS DEL NIVEL L</t>
  </si>
  <si>
    <t>Matrícula inicial total atendida</t>
  </si>
  <si>
    <t>Matrícula total acreditada</t>
  </si>
  <si>
    <t>19. RELACIÓN DE PROGRAMAS EDUCATIVOS ACREDITADOS  TOTAL</t>
  </si>
  <si>
    <t>CANTIDAD PTC QUE PARTICIPARON</t>
  </si>
  <si>
    <t>TOTAL DE ACCIONES (CURSOS, TALLERES, OTROS)</t>
  </si>
  <si>
    <t>CANTIDAD PA QUE PARTICIPARON</t>
  </si>
  <si>
    <t>CANTIDAD DE MATERIAL UTILIZADO</t>
  </si>
  <si>
    <t>TOTAL DE USUARIOS QUE UTILIZARON MATERIAL</t>
  </si>
  <si>
    <t>TOTAL PTC SEGÚN SITUACIÓN DE ENFOQUES</t>
  </si>
  <si>
    <t>TOTAL PA SEGÚN SITUACIÓN DE ENFOQUES</t>
  </si>
  <si>
    <t>Unidades productivas nacionales (Porcentaje)</t>
  </si>
  <si>
    <t>26. ORGANISMOS VINCULADOS (Porcentaje)</t>
  </si>
  <si>
    <t>Total  organismos vinculados</t>
  </si>
  <si>
    <t>IPC1</t>
  </si>
  <si>
    <t>IPC2</t>
  </si>
  <si>
    <t>IPC3</t>
  </si>
  <si>
    <t>IPC1 = PORCENTAJE DE RECURSOS CAPTADOS POR SERVICIOS Y ESTUDIOS TECNOLOGICOS</t>
  </si>
  <si>
    <t>IPC2 =PORCENTAJE DE RECURSOS CAPTADOS POR COLEGIATURAS Y SERVICIOS ESCOLARES</t>
  </si>
  <si>
    <t>IPC3 = PORCENTAJE DE RECURSOS CAPTADOS POR OTROS SERVICIOS PROPORCIONADOS POR LA UT DIF A LOS ANTERIORES</t>
  </si>
  <si>
    <t>EEC1</t>
  </si>
  <si>
    <t>EEC2</t>
  </si>
  <si>
    <t>EEC3</t>
  </si>
  <si>
    <t>TCD1</t>
  </si>
  <si>
    <t>TCD2</t>
  </si>
  <si>
    <t>DISTRIBUCIÓN PORCENTUAL</t>
  </si>
  <si>
    <t>TES</t>
  </si>
  <si>
    <t>%  TOTAL DE EGRESADOS COLOCADOS EN PLAZAS LABORALES (BT1) DE TSU</t>
  </si>
  <si>
    <t>%  TOTAL DE EGRESADOS COLOCADOS EN PLAZAS LABORALES (BT1) DE LP</t>
  </si>
  <si>
    <t>%  TOTAL DE EGRESADOS COLOCADOS EN PLAZAS LABORALES (BT1) DE L</t>
  </si>
  <si>
    <t>% PROPORCIÓN DE ALUMNOS DE NUEVO INGRESO AL PRIMER GRADO DE TSU (COB=1/2)</t>
  </si>
  <si>
    <t xml:space="preserve">35. PROMOCIÓN DEPORTIVA, CULTURAL Y COMUNITARIA </t>
  </si>
  <si>
    <t>TOTAL DE EVENTOS DEPORTIVOS(PD1)</t>
  </si>
  <si>
    <t>TOTAL DE EVENTOS CULTURALES (PD2)</t>
  </si>
  <si>
    <t>TOTAL DE EVENTOS COMUNITARIOS (PD3)</t>
  </si>
  <si>
    <t>TOTAL DE EVENTOS REALIZADOS</t>
  </si>
  <si>
    <t>TOTAL DE PERSONAS ATENDIDAS</t>
  </si>
  <si>
    <t>TOTAL DE BECAS</t>
  </si>
  <si>
    <t>PORCENTAJE DE ALUMNOS BENEFICIADOS (%)</t>
  </si>
  <si>
    <t>Año de Creación</t>
  </si>
  <si>
    <t>2003 </t>
  </si>
  <si>
    <t>Distribución Porcentual</t>
  </si>
  <si>
    <t>de 1,101 a 1,300 puntos de calificación</t>
  </si>
  <si>
    <t>de 901 a 1,100 puntos de calificación</t>
  </si>
  <si>
    <t>de 700 a 900 puntos de calificación</t>
  </si>
  <si>
    <t>RECURSOS NATURALES AREA PROTECCIÓN Y CONSERVACIÓN DEL MEDIO AMBIENTE (TSU)</t>
  </si>
  <si>
    <t>ESCALA 10 PROMEDIO</t>
  </si>
  <si>
    <t>22. PROGRAMAS EDUCATIVOS PERTINENTES NIVEL TSU</t>
  </si>
  <si>
    <t>PORCENTAJE DE PE´S QUE SON PERTINENTES NIVEL TSU</t>
  </si>
  <si>
    <t>PORCENTAJE DE LA MATRICULA DE LOS PE´S QUE SON PERTINENTES NIVEL TSU</t>
  </si>
  <si>
    <t>22. PROGRAMAS EDUCATIVOS PERTINENTES NIVEL LP</t>
  </si>
  <si>
    <t>PORCENTAJE DE PE´S QUE SON PERTINENTES NIVEL LP</t>
  </si>
  <si>
    <t>PORCENTAJE DE LA MATRICULA DE LOS PE´S QUE SON PERTINENTES NIVEL LP</t>
  </si>
  <si>
    <t>PORCENTAJE DE PE´S QUE SON PERTINENTES NIVEL LICENCIATURA</t>
  </si>
  <si>
    <t>PORCENTAJE DE LA MATRICULA DE LOS PE´S QUE SON PERTINENTES NIVEL LICENCIATURA</t>
  </si>
  <si>
    <t>TOTAL Distribución del Equipo de Cómputo con internet %</t>
  </si>
  <si>
    <t>TOTAL Distribución del Equipo de Cómputo %</t>
  </si>
  <si>
    <t>PORCENTAJE Mandos medios y superiores con capacitación</t>
  </si>
  <si>
    <t>PORCENTAJE Personal administrativo y secretarial con capacitación</t>
  </si>
  <si>
    <t>PORCENTAJE Profesores de tiempo completo con capacitación</t>
  </si>
  <si>
    <t>PORCENTAJE Profesores de asignatura con capacitación</t>
  </si>
  <si>
    <t>PORCENTAJE TOTAL</t>
  </si>
  <si>
    <t>Cuentan con perfil PRODEP</t>
  </si>
  <si>
    <t>TOTAL DE PROFESORES PTC</t>
  </si>
  <si>
    <t>TOTAL PTC DE TIEMPO COMPLETO CON POSGRADO</t>
  </si>
  <si>
    <t>PORCENTAJE DE PTC´S DE TIEMPO COMPLETO CON POSGRADO</t>
  </si>
  <si>
    <t>PORCENTAJE DE PTC´S CON PERFIL PRODEP</t>
  </si>
  <si>
    <t>PTCP1</t>
  </si>
  <si>
    <t>PTCP2</t>
  </si>
  <si>
    <t>TOTAL DE PA</t>
  </si>
  <si>
    <t>TOTAL DE PA CON EXPERIENCIA EN EL SECTOR PRODUCTIVO</t>
  </si>
  <si>
    <t>PORCENTAJE TOTAL DE PA CON EXPERIENCIA EN EL SECTOR PRODUCTIVO</t>
  </si>
  <si>
    <t>PORCENTAJE TOTAL DE PROGRAMAS EDUCATIVOS CON EVALUACIÓN DIAGNÓSTICA</t>
  </si>
  <si>
    <t>PA que estan aplicando estos enfoques</t>
  </si>
  <si>
    <t>TOTAL PROFESORES CON CAPACITACIÓN</t>
  </si>
  <si>
    <t>TOTAL SUMA ALUMNOS + DOCENTES</t>
  </si>
  <si>
    <t>TOTAL POR CUATRIMESTRE TSU, LP, L</t>
  </si>
  <si>
    <t>ampliaciones %</t>
  </si>
  <si>
    <t>reducciones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</si>
</sst>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8" formatCode="#,##0_ ;\-#,##0\ "/>
  </numFmts>
  <fonts count="21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</borders>
  <cellStyleXfs count="6">
    <xf numFmtId="0" fontId="0" fillId="0" borderId="0"/>
    <xf numFmtId="0" fontId="3" fillId="0" borderId="0"/>
    <xf numFmtId="0" fontId="17" fillId="0" borderId="0"/>
    <xf numFmtId="0" fontId="18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286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3" fontId="4" fillId="3" borderId="2" xfId="1" applyNumberFormat="1" applyFont="1" applyFill="1" applyBorder="1" applyAlignment="1" applyProtection="1">
      <alignment horizontal="center" vertical="center"/>
      <protection locked="0"/>
    </xf>
    <xf numFmtId="1" fontId="1" fillId="4" borderId="1" xfId="0" applyNumberFormat="1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Border="1" applyAlignment="1">
      <alignment horizontal="center" vertical="center"/>
    </xf>
    <xf numFmtId="4" fontId="4" fillId="3" borderId="2" xfId="1" applyNumberFormat="1" applyFont="1" applyFill="1" applyBorder="1" applyAlignment="1" applyProtection="1">
      <alignment horizontal="center" vertical="center"/>
      <protection locked="0"/>
    </xf>
    <xf numFmtId="2" fontId="1" fillId="4" borderId="1" xfId="0" applyNumberFormat="1" applyFont="1" applyFill="1" applyBorder="1" applyAlignment="1" applyProtection="1">
      <alignment horizontal="center" vertical="center"/>
      <protection locked="0"/>
    </xf>
    <xf numFmtId="49" fontId="4" fillId="5" borderId="2" xfId="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" fontId="1" fillId="6" borderId="1" xfId="0" applyNumberFormat="1" applyFont="1" applyFill="1" applyBorder="1" applyAlignment="1" applyProtection="1">
      <alignment horizontal="center" vertical="center"/>
      <protection locked="0"/>
    </xf>
    <xf numFmtId="2" fontId="5" fillId="8" borderId="2" xfId="0" applyNumberFormat="1" applyFont="1" applyFill="1" applyBorder="1" applyAlignment="1">
      <alignment horizontal="center" vertical="center"/>
    </xf>
    <xf numFmtId="3" fontId="4" fillId="8" borderId="2" xfId="1" applyNumberFormat="1" applyFont="1" applyFill="1" applyBorder="1" applyAlignment="1" applyProtection="1">
      <alignment horizontal="center" vertical="center"/>
      <protection locked="0"/>
    </xf>
    <xf numFmtId="1" fontId="1" fillId="8" borderId="1" xfId="0" applyNumberFormat="1" applyFont="1" applyFill="1" applyBorder="1" applyAlignment="1" applyProtection="1">
      <alignment horizontal="center" vertical="center"/>
      <protection locked="0"/>
    </xf>
    <xf numFmtId="2" fontId="5" fillId="9" borderId="2" xfId="0" applyNumberFormat="1" applyFont="1" applyFill="1" applyBorder="1" applyAlignment="1">
      <alignment horizontal="center" vertical="center"/>
    </xf>
    <xf numFmtId="3" fontId="4" fillId="9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2" fontId="5" fillId="0" borderId="2" xfId="0" applyNumberFormat="1" applyFont="1" applyBorder="1" applyAlignment="1">
      <alignment horizontal="left" vertical="center"/>
    </xf>
    <xf numFmtId="2" fontId="5" fillId="9" borderId="2" xfId="0" applyNumberFormat="1" applyFont="1" applyFill="1" applyBorder="1" applyAlignment="1">
      <alignment horizontal="left" vertical="center"/>
    </xf>
    <xf numFmtId="1" fontId="1" fillId="4" borderId="1" xfId="0" applyNumberFormat="1" applyFont="1" applyFill="1" applyBorder="1" applyAlignment="1" applyProtection="1">
      <alignment horizontal="left" vertical="center"/>
      <protection locked="0"/>
    </xf>
    <xf numFmtId="2" fontId="1" fillId="6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4" fontId="4" fillId="9" borderId="2" xfId="1" applyNumberFormat="1" applyFont="1" applyFill="1" applyBorder="1" applyAlignment="1" applyProtection="1">
      <alignment horizontal="center" vertical="center"/>
      <protection locked="0"/>
    </xf>
    <xf numFmtId="2" fontId="5" fillId="10" borderId="2" xfId="0" applyNumberFormat="1" applyFont="1" applyFill="1" applyBorder="1" applyAlignment="1">
      <alignment horizontal="left" vertical="center"/>
    </xf>
    <xf numFmtId="4" fontId="4" fillId="10" borderId="2" xfId="1" applyNumberFormat="1" applyFont="1" applyFill="1" applyBorder="1" applyAlignment="1" applyProtection="1">
      <alignment horizontal="center" vertical="center"/>
      <protection locked="0"/>
    </xf>
    <xf numFmtId="2" fontId="5" fillId="10" borderId="2" xfId="0" applyNumberFormat="1" applyFont="1" applyFill="1" applyBorder="1" applyAlignment="1">
      <alignment horizontal="center" vertical="center"/>
    </xf>
    <xf numFmtId="3" fontId="4" fillId="10" borderId="2" xfId="1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/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4" fontId="0" fillId="0" borderId="2" xfId="0" applyNumberFormat="1" applyBorder="1" applyAlignment="1">
      <alignment horizontal="center" vertical="center"/>
    </xf>
    <xf numFmtId="0" fontId="2" fillId="12" borderId="1" xfId="0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 vertical="center" wrapText="1"/>
      <protection locked="0"/>
    </xf>
    <xf numFmtId="4" fontId="4" fillId="11" borderId="2" xfId="1" applyNumberFormat="1" applyFont="1" applyFill="1" applyBorder="1" applyAlignment="1" applyProtection="1">
      <alignment horizontal="center" vertical="center"/>
      <protection locked="0"/>
    </xf>
    <xf numFmtId="0" fontId="7" fillId="11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/>
    <xf numFmtId="0" fontId="10" fillId="0" borderId="0" xfId="0" applyFont="1" applyAlignment="1">
      <alignment horizontal="center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4" fontId="4" fillId="3" borderId="8" xfId="1" applyNumberFormat="1" applyFont="1" applyFill="1" applyBorder="1" applyAlignment="1" applyProtection="1">
      <alignment horizontal="center" vertical="center"/>
      <protection locked="0"/>
    </xf>
    <xf numFmtId="2" fontId="1" fillId="4" borderId="3" xfId="0" applyNumberFormat="1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4" fontId="4" fillId="3" borderId="9" xfId="1" applyNumberFormat="1" applyFont="1" applyFill="1" applyBorder="1" applyAlignment="1" applyProtection="1">
      <alignment horizontal="center" vertical="center"/>
      <protection locked="0"/>
    </xf>
    <xf numFmtId="2" fontId="1" fillId="4" borderId="5" xfId="0" applyNumberFormat="1" applyFon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2" fontId="5" fillId="19" borderId="2" xfId="0" applyNumberFormat="1" applyFont="1" applyFill="1" applyBorder="1" applyAlignment="1">
      <alignment horizontal="center" vertical="center"/>
    </xf>
    <xf numFmtId="2" fontId="5" fillId="19" borderId="2" xfId="0" applyNumberFormat="1" applyFont="1" applyFill="1" applyBorder="1" applyAlignment="1">
      <alignment horizontal="left" vertical="center"/>
    </xf>
    <xf numFmtId="3" fontId="0" fillId="0" borderId="0" xfId="0" applyNumberFormat="1"/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3" fontId="4" fillId="3" borderId="8" xfId="1" applyNumberFormat="1" applyFont="1" applyFill="1" applyBorder="1" applyAlignment="1" applyProtection="1">
      <alignment horizontal="center" vertical="center"/>
      <protection locked="0"/>
    </xf>
    <xf numFmtId="1" fontId="1" fillId="4" borderId="3" xfId="0" applyNumberFormat="1" applyFont="1" applyFill="1" applyBorder="1" applyAlignment="1" applyProtection="1">
      <alignment horizontal="center" vertical="center"/>
      <protection locked="0"/>
    </xf>
    <xf numFmtId="3" fontId="4" fillId="3" borderId="9" xfId="1" applyNumberFormat="1" applyFont="1" applyFill="1" applyBorder="1" applyAlignment="1" applyProtection="1">
      <alignment horizontal="center" vertical="center"/>
      <protection locked="0"/>
    </xf>
    <xf numFmtId="1" fontId="1" fillId="4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vertical="center" wrapText="1"/>
      <protection locked="0"/>
    </xf>
    <xf numFmtId="0" fontId="2" fillId="15" borderId="1" xfId="0" applyFont="1" applyFill="1" applyBorder="1" applyAlignment="1" applyProtection="1">
      <alignment horizontal="center" vertical="center" wrapText="1"/>
      <protection locked="0"/>
    </xf>
    <xf numFmtId="0" fontId="1" fillId="15" borderId="5" xfId="0" applyFont="1" applyFill="1" applyBorder="1" applyAlignment="1" applyProtection="1">
      <alignment horizontal="center" vertical="center" wrapText="1"/>
      <protection locked="0"/>
    </xf>
    <xf numFmtId="0" fontId="1" fillId="15" borderId="1" xfId="0" applyFont="1" applyFill="1" applyBorder="1" applyAlignment="1" applyProtection="1">
      <alignment horizontal="center" vertical="center" wrapText="1"/>
      <protection locked="0"/>
    </xf>
    <xf numFmtId="3" fontId="4" fillId="19" borderId="2" xfId="1" applyNumberFormat="1" applyFont="1" applyFill="1" applyBorder="1" applyAlignment="1" applyProtection="1">
      <alignment horizontal="center" vertical="center"/>
      <protection locked="0"/>
    </xf>
    <xf numFmtId="3" fontId="4" fillId="20" borderId="2" xfId="1" applyNumberFormat="1" applyFont="1" applyFill="1" applyBorder="1" applyAlignment="1" applyProtection="1">
      <alignment horizontal="center" vertical="center"/>
      <protection locked="0"/>
    </xf>
    <xf numFmtId="2" fontId="5" fillId="20" borderId="2" xfId="0" applyNumberFormat="1" applyFont="1" applyFill="1" applyBorder="1" applyAlignment="1">
      <alignment horizontal="left" vertical="center"/>
    </xf>
    <xf numFmtId="2" fontId="5" fillId="20" borderId="2" xfId="0" applyNumberFormat="1" applyFont="1" applyFill="1" applyBorder="1" applyAlignment="1">
      <alignment horizontal="center" vertical="center"/>
    </xf>
    <xf numFmtId="3" fontId="4" fillId="9" borderId="8" xfId="1" applyNumberFormat="1" applyFont="1" applyFill="1" applyBorder="1" applyAlignment="1" applyProtection="1">
      <alignment horizontal="center" vertical="center"/>
      <protection locked="0"/>
    </xf>
    <xf numFmtId="3" fontId="4" fillId="18" borderId="2" xfId="1" applyNumberFormat="1" applyFont="1" applyFill="1" applyBorder="1" applyAlignment="1" applyProtection="1">
      <alignment horizontal="center" vertical="center"/>
      <protection locked="0"/>
    </xf>
    <xf numFmtId="0" fontId="7" fillId="18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 applyProtection="1">
      <alignment horizontal="center" vertical="center" wrapText="1"/>
      <protection locked="0"/>
    </xf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0" fontId="1" fillId="11" borderId="1" xfId="0" applyFont="1" applyFill="1" applyBorder="1" applyAlignment="1" applyProtection="1">
      <alignment horizontal="center" vertical="center" wrapText="1"/>
      <protection locked="0"/>
    </xf>
    <xf numFmtId="4" fontId="4" fillId="11" borderId="10" xfId="1" applyNumberFormat="1" applyFont="1" applyFill="1" applyBorder="1" applyAlignment="1" applyProtection="1">
      <alignment horizontal="center" vertical="center"/>
      <protection locked="0"/>
    </xf>
    <xf numFmtId="4" fontId="1" fillId="6" borderId="1" xfId="1" applyNumberFormat="1" applyFont="1" applyFill="1" applyBorder="1" applyAlignment="1" applyProtection="1">
      <alignment horizontal="center" vertical="center"/>
      <protection locked="0"/>
    </xf>
    <xf numFmtId="1" fontId="1" fillId="6" borderId="1" xfId="0" applyNumberFormat="1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vertical="center" wrapText="1"/>
      <protection locked="0"/>
    </xf>
    <xf numFmtId="1" fontId="1" fillId="6" borderId="3" xfId="0" applyNumberFormat="1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4" fontId="4" fillId="5" borderId="2" xfId="1" applyNumberFormat="1" applyFont="1" applyFill="1" applyBorder="1" applyAlignment="1" applyProtection="1">
      <alignment horizontal="center" vertical="center"/>
      <protection locked="0"/>
    </xf>
    <xf numFmtId="0" fontId="1" fillId="11" borderId="1" xfId="0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center" wrapText="1"/>
      <protection locked="0"/>
    </xf>
    <xf numFmtId="3" fontId="4" fillId="11" borderId="2" xfId="1" applyNumberFormat="1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Border="1" applyAlignment="1" applyProtection="1">
      <alignment horizontal="center" vertical="center" wrapText="1"/>
      <protection locked="0"/>
    </xf>
    <xf numFmtId="49" fontId="4" fillId="9" borderId="2" xfId="1" applyNumberFormat="1" applyFont="1" applyFill="1" applyBorder="1" applyAlignment="1" applyProtection="1">
      <alignment horizontal="center" vertical="center"/>
      <protection locked="0"/>
    </xf>
    <xf numFmtId="2" fontId="5" fillId="11" borderId="2" xfId="0" applyNumberFormat="1" applyFont="1" applyFill="1" applyBorder="1" applyAlignment="1">
      <alignment horizontal="center" vertical="center"/>
    </xf>
    <xf numFmtId="2" fontId="5" fillId="11" borderId="2" xfId="0" applyNumberFormat="1" applyFont="1" applyFill="1" applyBorder="1" applyAlignment="1">
      <alignment horizontal="left" vertical="center"/>
    </xf>
    <xf numFmtId="3" fontId="4" fillId="11" borderId="8" xfId="1" applyNumberFormat="1" applyFont="1" applyFill="1" applyBorder="1" applyAlignment="1" applyProtection="1">
      <alignment horizontal="center" vertical="center"/>
      <protection locked="0"/>
    </xf>
    <xf numFmtId="4" fontId="1" fillId="6" borderId="1" xfId="0" applyNumberFormat="1" applyFont="1" applyFill="1" applyBorder="1" applyAlignment="1" applyProtection="1">
      <alignment horizontal="center" vertical="center"/>
      <protection locked="0"/>
    </xf>
    <xf numFmtId="0" fontId="1" fillId="11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2" fontId="6" fillId="6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1" fillId="11" borderId="0" xfId="0" applyFont="1" applyFill="1" applyBorder="1" applyAlignment="1" applyProtection="1">
      <alignment horizontal="center" vertical="center" wrapText="1"/>
      <protection locked="0"/>
    </xf>
    <xf numFmtId="0" fontId="2" fillId="11" borderId="0" xfId="0" applyFont="1" applyFill="1" applyBorder="1" applyAlignment="1" applyProtection="1">
      <alignment horizontal="center" vertical="center" wrapText="1"/>
      <protection locked="0"/>
    </xf>
    <xf numFmtId="3" fontId="4" fillId="11" borderId="0" xfId="1" applyNumberFormat="1" applyFont="1" applyFill="1" applyBorder="1" applyAlignment="1" applyProtection="1">
      <alignment horizontal="center" vertical="center"/>
      <protection locked="0"/>
    </xf>
    <xf numFmtId="49" fontId="4" fillId="5" borderId="8" xfId="1" applyNumberFormat="1" applyFont="1" applyFill="1" applyBorder="1" applyAlignment="1" applyProtection="1">
      <alignment horizontal="center" vertical="center"/>
      <protection locked="0"/>
    </xf>
    <xf numFmtId="49" fontId="4" fillId="5" borderId="9" xfId="1" applyNumberFormat="1" applyFont="1" applyFill="1" applyBorder="1" applyAlignment="1" applyProtection="1">
      <alignment horizontal="center"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/>
      <protection locked="0"/>
    </xf>
    <xf numFmtId="0" fontId="2" fillId="21" borderId="5" xfId="0" applyFont="1" applyFill="1" applyBorder="1" applyAlignment="1" applyProtection="1">
      <alignment horizontal="center" vertical="center" wrapText="1"/>
      <protection locked="0"/>
    </xf>
    <xf numFmtId="0" fontId="2" fillId="21" borderId="1" xfId="0" applyFont="1" applyFill="1" applyBorder="1" applyAlignment="1" applyProtection="1">
      <alignment horizontal="center" vertical="center" wrapText="1"/>
      <protection locked="0"/>
    </xf>
    <xf numFmtId="2" fontId="1" fillId="6" borderId="5" xfId="0" applyNumberFormat="1" applyFont="1" applyFill="1" applyBorder="1" applyAlignment="1" applyProtection="1">
      <alignment horizontal="center" vertical="center"/>
      <protection locked="0"/>
    </xf>
    <xf numFmtId="0" fontId="2" fillId="11" borderId="3" xfId="0" applyFont="1" applyFill="1" applyBorder="1" applyAlignment="1" applyProtection="1">
      <alignment horizontal="center" vertical="center" wrapText="1"/>
      <protection locked="0"/>
    </xf>
    <xf numFmtId="4" fontId="4" fillId="11" borderId="0" xfId="1" applyNumberFormat="1" applyFont="1" applyFill="1" applyBorder="1" applyAlignment="1" applyProtection="1">
      <alignment horizontal="center" vertical="center"/>
      <protection locked="0"/>
    </xf>
    <xf numFmtId="0" fontId="1" fillId="11" borderId="1" xfId="0" applyFont="1" applyFill="1" applyBorder="1" applyAlignment="1" applyProtection="1">
      <alignment vertical="center" wrapText="1"/>
      <protection locked="0"/>
    </xf>
    <xf numFmtId="3" fontId="1" fillId="6" borderId="1" xfId="0" applyNumberFormat="1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2" fontId="5" fillId="8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6" fillId="11" borderId="6" xfId="0" applyFont="1" applyFill="1" applyBorder="1" applyAlignment="1" applyProtection="1">
      <alignment horizontal="center" vertical="center" wrapText="1"/>
      <protection locked="0"/>
    </xf>
    <xf numFmtId="4" fontId="4" fillId="6" borderId="2" xfId="1" applyNumberFormat="1" applyFont="1" applyFill="1" applyBorder="1" applyAlignment="1" applyProtection="1">
      <alignment horizontal="center" vertical="center"/>
      <protection locked="0"/>
    </xf>
    <xf numFmtId="2" fontId="0" fillId="11" borderId="2" xfId="0" applyNumberFormat="1" applyFill="1" applyBorder="1" applyAlignment="1">
      <alignment horizontal="center"/>
    </xf>
    <xf numFmtId="2" fontId="0" fillId="11" borderId="2" xfId="0" applyNumberFormat="1" applyFill="1" applyBorder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" fontId="1" fillId="11" borderId="1" xfId="0" applyNumberFormat="1" applyFont="1" applyFill="1" applyBorder="1" applyAlignment="1" applyProtection="1">
      <alignment horizontal="center" vertical="center"/>
      <protection locked="0"/>
    </xf>
    <xf numFmtId="168" fontId="5" fillId="9" borderId="2" xfId="4" applyNumberFormat="1" applyFont="1" applyFill="1" applyBorder="1" applyAlignment="1">
      <alignment horizontal="center" vertical="center"/>
    </xf>
    <xf numFmtId="1" fontId="0" fillId="0" borderId="0" xfId="0" applyNumberFormat="1"/>
    <xf numFmtId="0" fontId="0" fillId="0" borderId="0" xfId="0" applyFill="1" applyBorder="1" applyAlignment="1">
      <alignment horizontal="center"/>
    </xf>
    <xf numFmtId="0" fontId="1" fillId="11" borderId="2" xfId="0" applyFont="1" applyFill="1" applyBorder="1" applyAlignment="1" applyProtection="1">
      <alignment horizontal="center" vertical="center" wrapText="1"/>
      <protection locked="0"/>
    </xf>
    <xf numFmtId="0" fontId="8" fillId="11" borderId="2" xfId="0" applyFont="1" applyFill="1" applyBorder="1" applyAlignment="1" applyProtection="1">
      <alignment horizontal="center" vertical="center" wrapText="1"/>
      <protection locked="0"/>
    </xf>
    <xf numFmtId="0" fontId="2" fillId="11" borderId="2" xfId="0" applyFont="1" applyFill="1" applyBorder="1" applyAlignment="1" applyProtection="1">
      <alignment horizontal="center" vertical="center" wrapText="1"/>
      <protection locked="0"/>
    </xf>
    <xf numFmtId="2" fontId="8" fillId="11" borderId="2" xfId="1" applyNumberFormat="1" applyFont="1" applyFill="1" applyBorder="1" applyAlignment="1" applyProtection="1">
      <alignment horizontal="center" vertical="center"/>
      <protection locked="0"/>
    </xf>
    <xf numFmtId="2" fontId="4" fillId="11" borderId="2" xfId="1" applyNumberFormat="1" applyFont="1" applyFill="1" applyBorder="1" applyAlignment="1" applyProtection="1">
      <alignment horizontal="center" vertical="center"/>
      <protection locked="0"/>
    </xf>
    <xf numFmtId="2" fontId="8" fillId="6" borderId="0" xfId="1" applyNumberFormat="1" applyFont="1" applyFill="1" applyBorder="1" applyAlignment="1" applyProtection="1">
      <alignment horizontal="center" vertical="center"/>
      <protection locked="0"/>
    </xf>
    <xf numFmtId="2" fontId="1" fillId="4" borderId="13" xfId="0" applyNumberFormat="1" applyFont="1" applyFill="1" applyBorder="1" applyAlignment="1" applyProtection="1">
      <alignment horizontal="center" vertical="center"/>
      <protection locked="0"/>
    </xf>
    <xf numFmtId="2" fontId="1" fillId="4" borderId="7" xfId="0" applyNumberFormat="1" applyFont="1" applyFill="1" applyBorder="1" applyAlignment="1" applyProtection="1">
      <alignment horizontal="center" vertical="center"/>
      <protection locked="0"/>
    </xf>
    <xf numFmtId="2" fontId="8" fillId="6" borderId="2" xfId="1" applyNumberFormat="1" applyFont="1" applyFill="1" applyBorder="1" applyAlignment="1" applyProtection="1">
      <alignment horizontal="center" vertical="center"/>
      <protection locked="0"/>
    </xf>
    <xf numFmtId="0" fontId="14" fillId="2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1" borderId="1" xfId="0" applyFont="1" applyFill="1" applyBorder="1" applyAlignment="1" applyProtection="1">
      <alignment horizontal="center" vertical="center" wrapText="1"/>
      <protection locked="0"/>
    </xf>
    <xf numFmtId="2" fontId="1" fillId="6" borderId="3" xfId="0" applyNumberFormat="1" applyFont="1" applyFill="1" applyBorder="1" applyAlignment="1" applyProtection="1">
      <alignment horizontal="center" vertical="center"/>
      <protection locked="0"/>
    </xf>
    <xf numFmtId="0" fontId="7" fillId="11" borderId="6" xfId="0" applyFont="1" applyFill="1" applyBorder="1" applyAlignment="1" applyProtection="1">
      <alignment horizontal="center" vertical="center" wrapText="1"/>
      <protection locked="0"/>
    </xf>
    <xf numFmtId="3" fontId="0" fillId="11" borderId="2" xfId="0" applyNumberFormat="1" applyFill="1" applyBorder="1" applyAlignment="1">
      <alignment horizontal="center" vertical="center"/>
    </xf>
    <xf numFmtId="2" fontId="4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11" borderId="1" xfId="0" applyFont="1" applyFill="1" applyBorder="1" applyAlignment="1" applyProtection="1">
      <alignment horizontal="center" vertical="center" wrapText="1"/>
      <protection locked="0"/>
    </xf>
    <xf numFmtId="3" fontId="4" fillId="11" borderId="0" xfId="0" applyNumberFormat="1" applyFont="1" applyFill="1" applyBorder="1" applyAlignment="1" applyProtection="1">
      <alignment horizontal="center" vertical="center" wrapText="1"/>
      <protection locked="0"/>
    </xf>
    <xf numFmtId="2" fontId="0" fillId="11" borderId="0" xfId="0" applyNumberFormat="1" applyFill="1" applyAlignment="1">
      <alignment horizontal="center"/>
    </xf>
    <xf numFmtId="0" fontId="1" fillId="21" borderId="1" xfId="0" applyFont="1" applyFill="1" applyBorder="1" applyAlignment="1" applyProtection="1">
      <alignment vertical="center" wrapText="1"/>
      <protection locked="0"/>
    </xf>
    <xf numFmtId="2" fontId="4" fillId="3" borderId="2" xfId="1" applyNumberFormat="1" applyFont="1" applyFill="1" applyBorder="1" applyAlignment="1" applyProtection="1">
      <alignment horizontal="center" vertical="center"/>
      <protection locked="0"/>
    </xf>
    <xf numFmtId="2" fontId="4" fillId="5" borderId="2" xfId="1" applyNumberFormat="1" applyFont="1" applyFill="1" applyBorder="1" applyAlignment="1" applyProtection="1">
      <alignment horizontal="center" vertical="center"/>
      <protection locked="0"/>
    </xf>
    <xf numFmtId="43" fontId="0" fillId="0" borderId="0" xfId="0" applyNumberFormat="1"/>
    <xf numFmtId="4" fontId="4" fillId="15" borderId="2" xfId="1" applyNumberFormat="1" applyFont="1" applyFill="1" applyBorder="1" applyAlignment="1" applyProtection="1">
      <alignment horizontal="center" vertical="center"/>
      <protection locked="0"/>
    </xf>
    <xf numFmtId="0" fontId="4" fillId="3" borderId="2" xfId="1" applyNumberFormat="1" applyFont="1" applyFill="1" applyBorder="1" applyAlignment="1" applyProtection="1">
      <alignment horizontal="center" vertical="center"/>
      <protection locked="0"/>
    </xf>
    <xf numFmtId="0" fontId="4" fillId="9" borderId="2" xfId="1" applyNumberFormat="1" applyFont="1" applyFill="1" applyBorder="1" applyAlignment="1" applyProtection="1">
      <alignment horizontal="center" vertical="center"/>
      <protection locked="0"/>
    </xf>
    <xf numFmtId="0" fontId="4" fillId="15" borderId="2" xfId="1" applyNumberFormat="1" applyFont="1" applyFill="1" applyBorder="1" applyAlignment="1" applyProtection="1">
      <alignment horizontal="center" vertical="center"/>
      <protection locked="0"/>
    </xf>
    <xf numFmtId="9" fontId="4" fillId="3" borderId="2" xfId="1" applyNumberFormat="1" applyFont="1" applyFill="1" applyBorder="1" applyAlignment="1" applyProtection="1">
      <alignment horizontal="center" vertical="center"/>
      <protection locked="0"/>
    </xf>
    <xf numFmtId="9" fontId="4" fillId="9" borderId="2" xfId="1" applyNumberFormat="1" applyFont="1" applyFill="1" applyBorder="1" applyAlignment="1" applyProtection="1">
      <alignment horizontal="center" vertical="center"/>
      <protection locked="0"/>
    </xf>
    <xf numFmtId="9" fontId="4" fillId="3" borderId="2" xfId="5" applyFont="1" applyFill="1" applyBorder="1" applyAlignment="1" applyProtection="1">
      <alignment horizontal="center" vertical="center"/>
      <protection locked="0"/>
    </xf>
    <xf numFmtId="9" fontId="4" fillId="9" borderId="2" xfId="5" applyFont="1" applyFill="1" applyBorder="1" applyAlignment="1" applyProtection="1">
      <alignment horizontal="center" vertical="center"/>
      <protection locked="0"/>
    </xf>
    <xf numFmtId="9" fontId="4" fillId="9" borderId="2" xfId="5" applyNumberFormat="1" applyFont="1" applyFill="1" applyBorder="1" applyAlignment="1" applyProtection="1">
      <alignment horizontal="center" vertical="center"/>
      <protection locked="0"/>
    </xf>
    <xf numFmtId="0" fontId="4" fillId="5" borderId="2" xfId="1" applyNumberFormat="1" applyFont="1" applyFill="1" applyBorder="1" applyAlignment="1" applyProtection="1">
      <alignment horizontal="center" vertical="center"/>
      <protection locked="0"/>
    </xf>
    <xf numFmtId="2" fontId="5" fillId="15" borderId="2" xfId="0" applyNumberFormat="1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2" fontId="5" fillId="15" borderId="2" xfId="0" applyNumberFormat="1" applyFont="1" applyFill="1" applyBorder="1" applyAlignment="1">
      <alignment horizontal="left" vertical="center"/>
    </xf>
    <xf numFmtId="3" fontId="4" fillId="15" borderId="2" xfId="1" applyNumberFormat="1" applyFont="1" applyFill="1" applyBorder="1" applyAlignment="1" applyProtection="1">
      <alignment horizontal="center" vertical="center"/>
      <protection locked="0"/>
    </xf>
    <xf numFmtId="49" fontId="4" fillId="10" borderId="2" xfId="1" applyNumberFormat="1" applyFont="1" applyFill="1" applyBorder="1" applyAlignment="1" applyProtection="1">
      <alignment horizontal="center" vertical="center"/>
      <protection locked="0"/>
    </xf>
    <xf numFmtId="0" fontId="5" fillId="15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6" fillId="11" borderId="3" xfId="0" applyFont="1" applyFill="1" applyBorder="1" applyAlignment="1" applyProtection="1">
      <alignment horizontal="center" vertical="center" wrapText="1"/>
      <protection locked="0"/>
    </xf>
    <xf numFmtId="0" fontId="16" fillId="11" borderId="4" xfId="0" applyFont="1" applyFill="1" applyBorder="1" applyAlignment="1" applyProtection="1">
      <alignment horizontal="center" vertical="center" wrapText="1"/>
      <protection locked="0"/>
    </xf>
    <xf numFmtId="0" fontId="16" fillId="11" borderId="5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12" borderId="3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0" fontId="7" fillId="12" borderId="5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11" borderId="1" xfId="0" applyFont="1" applyFill="1" applyBorder="1" applyAlignment="1" applyProtection="1">
      <alignment horizontal="center" vertical="center" wrapText="1"/>
      <protection locked="0"/>
    </xf>
    <xf numFmtId="0" fontId="1" fillId="15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13" borderId="1" xfId="0" applyFont="1" applyFill="1" applyBorder="1" applyAlignment="1" applyProtection="1">
      <alignment horizontal="center" vertical="center" wrapText="1"/>
      <protection locked="0"/>
    </xf>
    <xf numFmtId="0" fontId="1" fillId="13" borderId="3" xfId="0" applyFont="1" applyFill="1" applyBorder="1" applyAlignment="1" applyProtection="1">
      <alignment horizontal="center" vertical="center" wrapText="1"/>
      <protection locked="0"/>
    </xf>
    <xf numFmtId="0" fontId="1" fillId="13" borderId="4" xfId="0" applyFont="1" applyFill="1" applyBorder="1" applyAlignment="1" applyProtection="1">
      <alignment horizontal="center" vertical="center" wrapText="1"/>
      <protection locked="0"/>
    </xf>
    <xf numFmtId="0" fontId="1" fillId="13" borderId="5" xfId="0" applyFont="1" applyFill="1" applyBorder="1" applyAlignment="1" applyProtection="1">
      <alignment horizontal="center" vertical="center" wrapText="1"/>
      <protection locked="0"/>
    </xf>
    <xf numFmtId="0" fontId="1" fillId="20" borderId="3" xfId="0" applyFont="1" applyFill="1" applyBorder="1" applyAlignment="1" applyProtection="1">
      <alignment horizontal="center" vertical="center" wrapText="1"/>
      <protection locked="0"/>
    </xf>
    <xf numFmtId="0" fontId="1" fillId="20" borderId="4" xfId="0" applyFont="1" applyFill="1" applyBorder="1" applyAlignment="1" applyProtection="1">
      <alignment horizontal="center" vertical="center" wrapText="1"/>
      <protection locked="0"/>
    </xf>
    <xf numFmtId="0" fontId="1" fillId="20" borderId="5" xfId="0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1" fillId="7" borderId="3" xfId="0" applyFont="1" applyFill="1" applyBorder="1" applyAlignment="1" applyProtection="1">
      <alignment horizontal="center" vertical="center" wrapText="1"/>
      <protection locked="0"/>
    </xf>
    <xf numFmtId="0" fontId="1" fillId="7" borderId="4" xfId="0" applyFont="1" applyFill="1" applyBorder="1" applyAlignment="1" applyProtection="1">
      <alignment horizontal="center" vertical="center" wrapText="1"/>
      <protection locked="0"/>
    </xf>
    <xf numFmtId="0" fontId="1" fillId="7" borderId="5" xfId="0" applyFont="1" applyFill="1" applyBorder="1" applyAlignment="1" applyProtection="1">
      <alignment horizontal="center" vertical="center" wrapText="1"/>
      <protection locked="0"/>
    </xf>
    <xf numFmtId="0" fontId="8" fillId="18" borderId="3" xfId="0" applyFont="1" applyFill="1" applyBorder="1" applyAlignment="1" applyProtection="1">
      <alignment horizontal="center" vertical="center" wrapText="1"/>
      <protection locked="0"/>
    </xf>
    <xf numFmtId="0" fontId="8" fillId="18" borderId="4" xfId="0" applyFont="1" applyFill="1" applyBorder="1" applyAlignment="1" applyProtection="1">
      <alignment horizontal="center" vertical="center" wrapText="1"/>
      <protection locked="0"/>
    </xf>
    <xf numFmtId="0" fontId="1" fillId="18" borderId="3" xfId="0" applyFont="1" applyFill="1" applyBorder="1" applyAlignment="1" applyProtection="1">
      <alignment horizontal="center" vertical="center" wrapText="1"/>
      <protection locked="0"/>
    </xf>
    <xf numFmtId="0" fontId="1" fillId="18" borderId="4" xfId="0" applyFont="1" applyFill="1" applyBorder="1" applyAlignment="1" applyProtection="1">
      <alignment horizontal="center" vertical="center" wrapText="1"/>
      <protection locked="0"/>
    </xf>
    <xf numFmtId="0" fontId="8" fillId="19" borderId="1" xfId="0" applyFont="1" applyFill="1" applyBorder="1" applyAlignment="1" applyProtection="1">
      <alignment horizontal="center" vertical="center" wrapText="1"/>
      <protection locked="0"/>
    </xf>
    <xf numFmtId="0" fontId="1" fillId="19" borderId="1" xfId="0" applyFont="1" applyFill="1" applyBorder="1" applyAlignment="1" applyProtection="1">
      <alignment horizontal="center" vertical="center" wrapText="1"/>
      <protection locked="0"/>
    </xf>
    <xf numFmtId="0" fontId="1" fillId="20" borderId="1" xfId="0" applyFont="1" applyFill="1" applyBorder="1" applyAlignment="1" applyProtection="1">
      <alignment horizontal="center" vertical="center" wrapText="1"/>
      <protection locked="0"/>
    </xf>
    <xf numFmtId="0" fontId="8" fillId="12" borderId="1" xfId="0" applyFont="1" applyFill="1" applyBorder="1" applyAlignment="1" applyProtection="1">
      <alignment horizontal="center" vertical="center" wrapText="1"/>
      <protection locked="0"/>
    </xf>
    <xf numFmtId="0" fontId="1" fillId="5" borderId="3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0" fontId="1" fillId="5" borderId="5" xfId="0" applyFont="1" applyFill="1" applyBorder="1" applyAlignment="1" applyProtection="1">
      <alignment horizontal="center" vertical="center" wrapText="1"/>
      <protection locked="0"/>
    </xf>
    <xf numFmtId="0" fontId="1" fillId="11" borderId="3" xfId="0" applyFont="1" applyFill="1" applyBorder="1" applyAlignment="1" applyProtection="1">
      <alignment horizontal="center" vertical="center" wrapText="1"/>
      <protection locked="0"/>
    </xf>
    <xf numFmtId="0" fontId="1" fillId="11" borderId="4" xfId="0" applyFont="1" applyFill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 applyProtection="1">
      <alignment horizontal="center" vertical="center" wrapText="1"/>
      <protection locked="0"/>
    </xf>
    <xf numFmtId="0" fontId="1" fillId="18" borderId="1" xfId="0" applyFont="1" applyFill="1" applyBorder="1" applyAlignment="1" applyProtection="1">
      <alignment horizontal="center" vertical="center" wrapText="1"/>
      <protection locked="0"/>
    </xf>
    <xf numFmtId="0" fontId="1" fillId="2" borderId="1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center" vertical="center" wrapText="1"/>
      <protection locked="0"/>
    </xf>
    <xf numFmtId="0" fontId="1" fillId="11" borderId="6" xfId="0" applyFont="1" applyFill="1" applyBorder="1" applyAlignment="1" applyProtection="1">
      <alignment horizontal="center" vertical="center" wrapText="1"/>
      <protection locked="0"/>
    </xf>
    <xf numFmtId="0" fontId="1" fillId="11" borderId="7" xfId="0" applyFont="1" applyFill="1" applyBorder="1" applyAlignment="1" applyProtection="1">
      <alignment horizontal="center" vertical="center" wrapText="1"/>
      <protection locked="0"/>
    </xf>
    <xf numFmtId="0" fontId="1" fillId="11" borderId="1" xfId="0" applyFont="1" applyFill="1" applyBorder="1" applyAlignment="1" applyProtection="1">
      <alignment horizontal="center" vertical="center" wrapText="1"/>
      <protection locked="0"/>
    </xf>
    <xf numFmtId="0" fontId="1" fillId="11" borderId="2" xfId="0" applyFont="1" applyFill="1" applyBorder="1" applyAlignment="1" applyProtection="1">
      <alignment horizontal="center" vertical="center" wrapText="1"/>
      <protection locked="0"/>
    </xf>
    <xf numFmtId="0" fontId="20" fillId="11" borderId="14" xfId="0" applyFont="1" applyFill="1" applyBorder="1" applyAlignment="1">
      <alignment horizontal="center" wrapText="1"/>
    </xf>
    <xf numFmtId="0" fontId="20" fillId="11" borderId="0" xfId="0" applyFont="1" applyFill="1" applyAlignment="1">
      <alignment horizont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0" fillId="11" borderId="11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1" fillId="21" borderId="1" xfId="0" applyFont="1" applyFill="1" applyBorder="1" applyAlignment="1" applyProtection="1">
      <alignment horizontal="center" vertical="center" wrapText="1"/>
      <protection locked="0"/>
    </xf>
    <xf numFmtId="0" fontId="1" fillId="23" borderId="1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9" fontId="4" fillId="0" borderId="2" xfId="5" applyFont="1" applyFill="1" applyBorder="1" applyAlignment="1" applyProtection="1">
      <alignment horizontal="center" vertical="center"/>
      <protection locked="0"/>
    </xf>
    <xf numFmtId="9" fontId="4" fillId="0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2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 applyProtection="1">
      <alignment horizontal="center" vertical="center" wrapText="1"/>
      <protection locked="0"/>
    </xf>
    <xf numFmtId="0" fontId="1" fillId="8" borderId="4" xfId="0" applyFont="1" applyFill="1" applyBorder="1" applyAlignment="1" applyProtection="1">
      <alignment horizontal="center" vertical="center" wrapText="1"/>
      <protection locked="0"/>
    </xf>
    <xf numFmtId="0" fontId="1" fillId="8" borderId="5" xfId="0" applyFont="1" applyFill="1" applyBorder="1" applyAlignment="1" applyProtection="1">
      <alignment horizontal="center" vertical="center" wrapText="1"/>
      <protection locked="0"/>
    </xf>
    <xf numFmtId="0" fontId="7" fillId="11" borderId="3" xfId="0" applyFont="1" applyFill="1" applyBorder="1" applyAlignment="1" applyProtection="1">
      <alignment horizontal="center" vertical="center" wrapText="1"/>
      <protection locked="0"/>
    </xf>
    <xf numFmtId="0" fontId="7" fillId="11" borderId="4" xfId="0" applyFont="1" applyFill="1" applyBorder="1" applyAlignment="1" applyProtection="1">
      <alignment horizontal="center" vertical="center" wrapText="1"/>
      <protection locked="0"/>
    </xf>
    <xf numFmtId="0" fontId="7" fillId="11" borderId="5" xfId="0" applyFont="1" applyFill="1" applyBorder="1" applyAlignment="1" applyProtection="1">
      <alignment horizontal="center" vertical="center" wrapText="1"/>
      <protection locked="0"/>
    </xf>
    <xf numFmtId="0" fontId="1" fillId="16" borderId="3" xfId="0" applyFont="1" applyFill="1" applyBorder="1" applyAlignment="1" applyProtection="1">
      <alignment horizontal="center" vertical="center" wrapText="1"/>
      <protection locked="0"/>
    </xf>
    <xf numFmtId="0" fontId="1" fillId="16" borderId="4" xfId="0" applyFont="1" applyFill="1" applyBorder="1" applyAlignment="1" applyProtection="1">
      <alignment horizontal="center" vertical="center" wrapText="1"/>
      <protection locked="0"/>
    </xf>
    <xf numFmtId="0" fontId="1" fillId="16" borderId="5" xfId="0" applyFont="1" applyFill="1" applyBorder="1" applyAlignment="1" applyProtection="1">
      <alignment horizontal="center" vertical="center" wrapText="1"/>
      <protection locked="0"/>
    </xf>
    <xf numFmtId="0" fontId="1" fillId="17" borderId="3" xfId="0" applyFont="1" applyFill="1" applyBorder="1" applyAlignment="1" applyProtection="1">
      <alignment horizontal="center" vertical="center" wrapText="1"/>
      <protection locked="0"/>
    </xf>
    <xf numFmtId="0" fontId="1" fillId="17" borderId="4" xfId="0" applyFont="1" applyFill="1" applyBorder="1" applyAlignment="1" applyProtection="1">
      <alignment horizontal="center" vertical="center" wrapText="1"/>
      <protection locked="0"/>
    </xf>
    <xf numFmtId="0" fontId="1" fillId="17" borderId="5" xfId="0" applyFont="1" applyFill="1" applyBorder="1" applyAlignment="1" applyProtection="1">
      <alignment horizontal="center" vertical="center" wrapText="1"/>
      <protection locked="0"/>
    </xf>
    <xf numFmtId="0" fontId="1" fillId="18" borderId="5" xfId="0" applyFont="1" applyFill="1" applyBorder="1" applyAlignment="1" applyProtection="1">
      <alignment horizontal="center" vertical="center" wrapText="1"/>
      <protection locked="0"/>
    </xf>
    <xf numFmtId="0" fontId="1" fillId="2" borderId="15" xfId="0" applyFont="1" applyFill="1" applyBorder="1" applyAlignment="1" applyProtection="1">
      <alignment horizontal="center" vertical="center" wrapText="1"/>
      <protection locked="0"/>
    </xf>
    <xf numFmtId="0" fontId="1" fillId="14" borderId="3" xfId="0" applyFont="1" applyFill="1" applyBorder="1" applyAlignment="1" applyProtection="1">
      <alignment horizontal="center" vertical="center" wrapText="1"/>
      <protection locked="0"/>
    </xf>
    <xf numFmtId="0" fontId="1" fillId="14" borderId="4" xfId="0" applyFont="1" applyFill="1" applyBorder="1" applyAlignment="1" applyProtection="1">
      <alignment horizontal="center" vertical="center" wrapText="1"/>
      <protection locked="0"/>
    </xf>
    <xf numFmtId="0" fontId="1" fillId="14" borderId="5" xfId="0" applyFont="1" applyFill="1" applyBorder="1" applyAlignment="1" applyProtection="1">
      <alignment horizontal="center" vertical="center" wrapText="1"/>
      <protection locked="0"/>
    </xf>
    <xf numFmtId="0" fontId="1" fillId="19" borderId="3" xfId="0" applyFont="1" applyFill="1" applyBorder="1" applyAlignment="1" applyProtection="1">
      <alignment horizontal="center" vertical="center" wrapText="1"/>
      <protection locked="0"/>
    </xf>
    <xf numFmtId="0" fontId="1" fillId="19" borderId="4" xfId="0" applyFont="1" applyFill="1" applyBorder="1" applyAlignment="1" applyProtection="1">
      <alignment horizontal="center" vertical="center" wrapText="1"/>
      <protection locked="0"/>
    </xf>
    <xf numFmtId="0" fontId="1" fillId="15" borderId="3" xfId="0" applyFont="1" applyFill="1" applyBorder="1" applyAlignment="1" applyProtection="1">
      <alignment horizontal="center" vertical="center" wrapText="1"/>
      <protection locked="0"/>
    </xf>
    <xf numFmtId="0" fontId="1" fillId="15" borderId="4" xfId="0" applyFont="1" applyFill="1" applyBorder="1" applyAlignment="1" applyProtection="1">
      <alignment horizontal="center" vertical="center" wrapText="1"/>
      <protection locked="0"/>
    </xf>
    <xf numFmtId="0" fontId="1" fillId="15" borderId="5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1" fillId="11" borderId="3" xfId="0" applyFont="1" applyFill="1" applyBorder="1" applyAlignment="1" applyProtection="1">
      <alignment vertical="center" wrapText="1"/>
      <protection locked="0"/>
    </xf>
    <xf numFmtId="0" fontId="1" fillId="11" borderId="4" xfId="0" applyFont="1" applyFill="1" applyBorder="1" applyAlignment="1" applyProtection="1">
      <alignment vertical="center" wrapText="1"/>
      <protection locked="0"/>
    </xf>
    <xf numFmtId="0" fontId="1" fillId="11" borderId="5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 applyProtection="1">
      <alignment vertical="center" wrapText="1"/>
      <protection locked="0"/>
    </xf>
    <xf numFmtId="2" fontId="0" fillId="0" borderId="2" xfId="0" applyNumberFormat="1" applyFill="1" applyBorder="1" applyAlignment="1">
      <alignment horizontal="center" vertical="center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1" fillId="23" borderId="3" xfId="0" applyFont="1" applyFill="1" applyBorder="1" applyAlignment="1" applyProtection="1">
      <alignment horizontal="center" vertical="center" wrapText="1"/>
      <protection locked="0"/>
    </xf>
    <xf numFmtId="0" fontId="1" fillId="23" borderId="4" xfId="0" applyFont="1" applyFill="1" applyBorder="1" applyAlignment="1" applyProtection="1">
      <alignment horizontal="center" vertical="center" wrapText="1"/>
      <protection locked="0"/>
    </xf>
    <xf numFmtId="0" fontId="1" fillId="23" borderId="5" xfId="0" applyFont="1" applyFill="1" applyBorder="1" applyAlignment="1" applyProtection="1">
      <alignment horizontal="center" vertical="center" wrapText="1"/>
      <protection locked="0"/>
    </xf>
    <xf numFmtId="0" fontId="2" fillId="23" borderId="1" xfId="0" applyFont="1" applyFill="1" applyBorder="1" applyAlignment="1" applyProtection="1">
      <alignment horizontal="center" vertical="center" wrapText="1"/>
      <protection locked="0"/>
    </xf>
    <xf numFmtId="4" fontId="4" fillId="23" borderId="0" xfId="1" applyNumberFormat="1" applyFont="1" applyFill="1" applyBorder="1" applyAlignment="1" applyProtection="1">
      <alignment horizontal="center" vertical="center"/>
      <protection locked="0"/>
    </xf>
    <xf numFmtId="4" fontId="4" fillId="23" borderId="2" xfId="1" applyNumberFormat="1" applyFont="1" applyFill="1" applyBorder="1" applyAlignment="1" applyProtection="1">
      <alignment horizontal="center" vertical="center"/>
      <protection locked="0"/>
    </xf>
    <xf numFmtId="0" fontId="2" fillId="23" borderId="3" xfId="0" applyFont="1" applyFill="1" applyBorder="1" applyAlignment="1" applyProtection="1">
      <alignment horizontal="center" vertical="center" wrapText="1"/>
      <protection locked="0"/>
    </xf>
    <xf numFmtId="0" fontId="2" fillId="23" borderId="4" xfId="0" applyFont="1" applyFill="1" applyBorder="1" applyAlignment="1" applyProtection="1">
      <alignment horizontal="center" vertical="center" wrapText="1"/>
      <protection locked="0"/>
    </xf>
    <xf numFmtId="0" fontId="2" fillId="23" borderId="5" xfId="0" applyFont="1" applyFill="1" applyBorder="1" applyAlignment="1" applyProtection="1">
      <alignment horizontal="center" vertical="center" wrapText="1"/>
      <protection locked="0"/>
    </xf>
    <xf numFmtId="3" fontId="4" fillId="23" borderId="2" xfId="1" applyNumberFormat="1" applyFont="1" applyFill="1" applyBorder="1" applyAlignment="1" applyProtection="1">
      <alignment horizontal="center" vertical="center"/>
      <protection locked="0"/>
    </xf>
  </cellXfs>
  <cellStyles count="6">
    <cellStyle name="Millares" xfId="4" builtinId="3"/>
    <cellStyle name="Normal" xfId="0" builtinId="0"/>
    <cellStyle name="Normal 2" xfId="2"/>
    <cellStyle name="Normal 2 2" xfId="3"/>
    <cellStyle name="Normal_PTO. CALENDARI 2000" xfId="1"/>
    <cellStyle name="Porcentaje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15"/>
  <sheetViews>
    <sheetView tabSelected="1" workbookViewId="0">
      <pane xSplit="3" ySplit="1" topLeftCell="D2" activePane="bottomRight" state="frozen"/>
      <selection pane="topRight" activeCell="D1" sqref="D1"/>
      <selection pane="bottomLeft" activeCell="A3" sqref="A3"/>
      <selection pane="bottomRight" activeCell="D2" sqref="D2"/>
    </sheetView>
  </sheetViews>
  <sheetFormatPr baseColWidth="10" defaultColWidth="9.140625" defaultRowHeight="15" x14ac:dyDescent="0.25"/>
  <cols>
    <col min="1" max="1" width="7.42578125" customWidth="1"/>
    <col min="2" max="2" width="10.140625" style="124" customWidth="1"/>
    <col min="3" max="3" width="53.140625" style="16" customWidth="1"/>
    <col min="4" max="272" width="10.7109375" customWidth="1"/>
    <col min="273" max="274" width="19.5703125" customWidth="1"/>
  </cols>
  <sheetData>
    <row r="1" spans="1:272" ht="57" customHeight="1" thickTop="1" thickBot="1" x14ac:dyDescent="0.3">
      <c r="A1" s="131" t="s">
        <v>0</v>
      </c>
      <c r="B1" s="145" t="s">
        <v>1149</v>
      </c>
      <c r="C1" s="131" t="s">
        <v>1</v>
      </c>
      <c r="D1" s="43" t="s">
        <v>227</v>
      </c>
      <c r="E1" s="43" t="s">
        <v>229</v>
      </c>
      <c r="F1" s="43" t="s">
        <v>230</v>
      </c>
      <c r="G1" s="43" t="s">
        <v>231</v>
      </c>
      <c r="H1" s="43" t="s">
        <v>232</v>
      </c>
      <c r="I1" s="43" t="s">
        <v>233</v>
      </c>
      <c r="J1" s="43" t="s">
        <v>234</v>
      </c>
      <c r="K1" s="43" t="s">
        <v>235</v>
      </c>
      <c r="L1" s="43" t="s">
        <v>236</v>
      </c>
      <c r="M1" s="43" t="s">
        <v>237</v>
      </c>
      <c r="N1" s="43" t="s">
        <v>238</v>
      </c>
      <c r="O1" s="43" t="s">
        <v>239</v>
      </c>
      <c r="P1" s="43" t="s">
        <v>240</v>
      </c>
      <c r="Q1" s="43" t="s">
        <v>241</v>
      </c>
      <c r="R1" s="43" t="s">
        <v>242</v>
      </c>
      <c r="S1" s="43" t="s">
        <v>243</v>
      </c>
      <c r="T1" s="43" t="s">
        <v>230</v>
      </c>
      <c r="U1" s="43" t="s">
        <v>244</v>
      </c>
      <c r="V1" s="43" t="s">
        <v>245</v>
      </c>
      <c r="W1" s="43" t="s">
        <v>246</v>
      </c>
      <c r="X1" s="43" t="s">
        <v>247</v>
      </c>
      <c r="Y1" s="43" t="s">
        <v>248</v>
      </c>
      <c r="Z1" s="43" t="s">
        <v>249</v>
      </c>
      <c r="AA1" s="43" t="s">
        <v>250</v>
      </c>
      <c r="AB1" s="43" t="s">
        <v>251</v>
      </c>
      <c r="AC1" s="43" t="s">
        <v>230</v>
      </c>
      <c r="AD1" s="43" t="s">
        <v>252</v>
      </c>
      <c r="AE1" s="43" t="s">
        <v>253</v>
      </c>
      <c r="AF1" s="43" t="s">
        <v>254</v>
      </c>
      <c r="AG1" s="43" t="s">
        <v>255</v>
      </c>
      <c r="AH1" s="43" t="s">
        <v>256</v>
      </c>
      <c r="AI1" s="43" t="s">
        <v>257</v>
      </c>
      <c r="AJ1" s="43" t="s">
        <v>258</v>
      </c>
      <c r="AK1" s="43" t="s">
        <v>259</v>
      </c>
      <c r="AL1" s="43" t="s">
        <v>260</v>
      </c>
      <c r="AM1" s="43" t="s">
        <v>261</v>
      </c>
      <c r="AN1" s="43" t="s">
        <v>262</v>
      </c>
      <c r="AO1" s="43" t="s">
        <v>263</v>
      </c>
      <c r="AP1" s="43" t="s">
        <v>264</v>
      </c>
      <c r="AQ1" s="43" t="s">
        <v>265</v>
      </c>
      <c r="AR1" s="43" t="s">
        <v>266</v>
      </c>
      <c r="AS1" s="43" t="s">
        <v>267</v>
      </c>
      <c r="AT1" s="43" t="s">
        <v>268</v>
      </c>
      <c r="AU1" s="43" t="s">
        <v>269</v>
      </c>
      <c r="AV1" s="43" t="s">
        <v>270</v>
      </c>
      <c r="AW1" s="43" t="s">
        <v>271</v>
      </c>
      <c r="AX1" s="43" t="s">
        <v>272</v>
      </c>
      <c r="AY1" s="43" t="s">
        <v>273</v>
      </c>
      <c r="AZ1" s="43" t="s">
        <v>274</v>
      </c>
      <c r="BA1" s="43" t="s">
        <v>275</v>
      </c>
      <c r="BB1" s="43" t="s">
        <v>276</v>
      </c>
      <c r="BC1" s="43" t="s">
        <v>230</v>
      </c>
      <c r="BD1" s="43" t="s">
        <v>277</v>
      </c>
      <c r="BE1" s="43" t="s">
        <v>278</v>
      </c>
      <c r="BF1" s="43" t="s">
        <v>279</v>
      </c>
      <c r="BG1" s="43" t="s">
        <v>280</v>
      </c>
      <c r="BH1" s="43" t="s">
        <v>281</v>
      </c>
      <c r="BI1" s="43" t="s">
        <v>282</v>
      </c>
      <c r="BJ1" s="43" t="s">
        <v>283</v>
      </c>
      <c r="BK1" s="43" t="s">
        <v>284</v>
      </c>
      <c r="BL1" s="43" t="s">
        <v>285</v>
      </c>
      <c r="BM1" s="43" t="s">
        <v>286</v>
      </c>
      <c r="BN1" s="43" t="s">
        <v>287</v>
      </c>
      <c r="BO1" s="43" t="s">
        <v>288</v>
      </c>
      <c r="BP1" s="43" t="s">
        <v>289</v>
      </c>
      <c r="BQ1" s="43" t="s">
        <v>290</v>
      </c>
      <c r="BR1" s="43" t="s">
        <v>291</v>
      </c>
      <c r="BS1" s="43" t="s">
        <v>292</v>
      </c>
      <c r="BT1" s="43" t="s">
        <v>293</v>
      </c>
      <c r="BU1" s="43" t="s">
        <v>294</v>
      </c>
      <c r="BV1" s="43" t="s">
        <v>295</v>
      </c>
      <c r="BW1" s="43" t="s">
        <v>296</v>
      </c>
      <c r="BX1" s="43" t="s">
        <v>297</v>
      </c>
      <c r="BY1" s="43" t="s">
        <v>298</v>
      </c>
      <c r="BZ1" s="43" t="s">
        <v>299</v>
      </c>
      <c r="CA1" s="43" t="s">
        <v>300</v>
      </c>
      <c r="CB1" s="43" t="s">
        <v>301</v>
      </c>
      <c r="CC1" s="43" t="s">
        <v>250</v>
      </c>
      <c r="CD1" s="43" t="s">
        <v>302</v>
      </c>
      <c r="CE1" s="43" t="s">
        <v>292</v>
      </c>
      <c r="CF1" s="43" t="s">
        <v>303</v>
      </c>
      <c r="CG1" s="43" t="s">
        <v>304</v>
      </c>
      <c r="CH1" s="43" t="s">
        <v>305</v>
      </c>
      <c r="CI1" s="43" t="s">
        <v>306</v>
      </c>
      <c r="CJ1" s="43" t="s">
        <v>307</v>
      </c>
      <c r="CK1" s="43" t="s">
        <v>308</v>
      </c>
      <c r="CL1" s="43" t="s">
        <v>309</v>
      </c>
      <c r="CM1" s="43" t="s">
        <v>310</v>
      </c>
      <c r="CN1" s="43" t="s">
        <v>311</v>
      </c>
      <c r="CO1" s="43" t="s">
        <v>312</v>
      </c>
      <c r="CP1" s="43" t="s">
        <v>267</v>
      </c>
      <c r="CQ1" s="43" t="s">
        <v>313</v>
      </c>
      <c r="CR1" s="43" t="s">
        <v>311</v>
      </c>
      <c r="CS1" s="43" t="s">
        <v>314</v>
      </c>
      <c r="CT1" s="43" t="s">
        <v>232</v>
      </c>
      <c r="CU1" s="43" t="s">
        <v>315</v>
      </c>
      <c r="CV1" s="43" t="s">
        <v>316</v>
      </c>
      <c r="CW1" s="43" t="s">
        <v>317</v>
      </c>
      <c r="CX1" s="43" t="s">
        <v>318</v>
      </c>
      <c r="CY1" s="43" t="s">
        <v>319</v>
      </c>
      <c r="CZ1" s="43" t="s">
        <v>320</v>
      </c>
      <c r="DA1" s="43" t="s">
        <v>321</v>
      </c>
      <c r="DB1" s="43" t="s">
        <v>322</v>
      </c>
      <c r="DC1" s="43" t="s">
        <v>323</v>
      </c>
      <c r="DD1" s="43" t="s">
        <v>324</v>
      </c>
      <c r="DE1" s="43" t="s">
        <v>325</v>
      </c>
      <c r="DF1" s="43" t="s">
        <v>326</v>
      </c>
      <c r="DG1" s="43" t="s">
        <v>313</v>
      </c>
      <c r="DH1" s="43" t="s">
        <v>247</v>
      </c>
      <c r="DI1" s="43" t="s">
        <v>230</v>
      </c>
      <c r="DJ1" s="43" t="s">
        <v>327</v>
      </c>
      <c r="DK1" s="43" t="s">
        <v>264</v>
      </c>
      <c r="DL1" s="43" t="s">
        <v>283</v>
      </c>
      <c r="DM1" s="43" t="s">
        <v>328</v>
      </c>
      <c r="DN1" s="43" t="s">
        <v>329</v>
      </c>
      <c r="DO1" s="43" t="s">
        <v>330</v>
      </c>
      <c r="DP1" s="43" t="s">
        <v>331</v>
      </c>
      <c r="DQ1" s="43" t="s">
        <v>332</v>
      </c>
      <c r="DR1" s="43" t="s">
        <v>333</v>
      </c>
      <c r="DS1" s="43" t="s">
        <v>334</v>
      </c>
      <c r="DT1" s="43" t="s">
        <v>335</v>
      </c>
      <c r="DU1" s="43" t="s">
        <v>264</v>
      </c>
      <c r="DV1" s="43" t="s">
        <v>336</v>
      </c>
      <c r="DW1" s="43" t="s">
        <v>337</v>
      </c>
      <c r="DX1" s="43" t="s">
        <v>338</v>
      </c>
      <c r="DY1" s="43" t="s">
        <v>339</v>
      </c>
      <c r="DZ1" s="43" t="s">
        <v>340</v>
      </c>
      <c r="EA1" s="43" t="s">
        <v>341</v>
      </c>
      <c r="EB1" s="43" t="s">
        <v>342</v>
      </c>
      <c r="EC1" s="43" t="s">
        <v>266</v>
      </c>
      <c r="ED1" s="43" t="s">
        <v>343</v>
      </c>
      <c r="EE1" s="43" t="s">
        <v>316</v>
      </c>
      <c r="EF1" s="43" t="s">
        <v>344</v>
      </c>
      <c r="EG1" s="43" t="s">
        <v>345</v>
      </c>
      <c r="EH1" s="43" t="s">
        <v>346</v>
      </c>
      <c r="EI1" s="43" t="s">
        <v>347</v>
      </c>
      <c r="EJ1" s="43" t="s">
        <v>348</v>
      </c>
      <c r="EK1" s="43" t="s">
        <v>349</v>
      </c>
      <c r="EL1" s="43" t="s">
        <v>350</v>
      </c>
      <c r="EM1" s="43" t="s">
        <v>351</v>
      </c>
      <c r="EN1" s="43" t="s">
        <v>352</v>
      </c>
      <c r="EO1" s="43" t="s">
        <v>353</v>
      </c>
      <c r="EP1" s="43" t="s">
        <v>354</v>
      </c>
      <c r="EQ1" s="43" t="s">
        <v>355</v>
      </c>
      <c r="ER1" s="43" t="s">
        <v>356</v>
      </c>
      <c r="ES1" s="43" t="s">
        <v>357</v>
      </c>
      <c r="ET1" s="43" t="s">
        <v>358</v>
      </c>
      <c r="EU1" s="43" t="s">
        <v>359</v>
      </c>
      <c r="EV1" s="43" t="s">
        <v>360</v>
      </c>
      <c r="EW1" s="43" t="s">
        <v>361</v>
      </c>
      <c r="EX1" s="43" t="s">
        <v>362</v>
      </c>
      <c r="EY1" s="43" t="s">
        <v>363</v>
      </c>
      <c r="EZ1" s="43" t="s">
        <v>364</v>
      </c>
      <c r="FA1" s="43" t="s">
        <v>365</v>
      </c>
      <c r="FB1" s="43" t="s">
        <v>366</v>
      </c>
      <c r="FC1" s="43" t="s">
        <v>367</v>
      </c>
      <c r="FD1" s="43" t="s">
        <v>368</v>
      </c>
      <c r="FE1" s="43" t="s">
        <v>369</v>
      </c>
      <c r="FF1" s="43" t="s">
        <v>370</v>
      </c>
      <c r="FG1" s="43" t="s">
        <v>371</v>
      </c>
      <c r="FH1" s="43" t="s">
        <v>372</v>
      </c>
      <c r="FI1" s="43" t="s">
        <v>373</v>
      </c>
      <c r="FJ1" s="43" t="s">
        <v>374</v>
      </c>
      <c r="FK1" s="43" t="s">
        <v>375</v>
      </c>
      <c r="FL1" s="43" t="s">
        <v>376</v>
      </c>
      <c r="FM1" s="43" t="s">
        <v>377</v>
      </c>
      <c r="FN1" s="43" t="s">
        <v>378</v>
      </c>
      <c r="FO1" s="43" t="s">
        <v>379</v>
      </c>
      <c r="FP1" s="43" t="s">
        <v>380</v>
      </c>
      <c r="FQ1" s="43" t="s">
        <v>381</v>
      </c>
      <c r="FR1" s="43" t="s">
        <v>382</v>
      </c>
      <c r="FS1" s="43" t="s">
        <v>383</v>
      </c>
      <c r="FT1" s="43" t="s">
        <v>384</v>
      </c>
      <c r="FU1" s="43" t="s">
        <v>385</v>
      </c>
      <c r="FV1" s="43" t="s">
        <v>386</v>
      </c>
      <c r="FW1" s="43" t="s">
        <v>387</v>
      </c>
      <c r="FX1" s="43" t="s">
        <v>388</v>
      </c>
      <c r="FY1" s="43" t="s">
        <v>384</v>
      </c>
      <c r="FZ1" s="43" t="s">
        <v>389</v>
      </c>
      <c r="GA1" s="43" t="s">
        <v>390</v>
      </c>
      <c r="GB1" s="43" t="s">
        <v>391</v>
      </c>
      <c r="GC1" s="43" t="s">
        <v>392</v>
      </c>
      <c r="GD1" s="43" t="s">
        <v>393</v>
      </c>
      <c r="GE1" s="43" t="s">
        <v>394</v>
      </c>
      <c r="GF1" s="43" t="s">
        <v>395</v>
      </c>
      <c r="GG1" s="43" t="s">
        <v>396</v>
      </c>
      <c r="GH1" s="43" t="s">
        <v>397</v>
      </c>
      <c r="GI1" s="43" t="s">
        <v>398</v>
      </c>
      <c r="GJ1" s="43" t="s">
        <v>399</v>
      </c>
      <c r="GK1" s="43" t="s">
        <v>400</v>
      </c>
      <c r="GL1" s="43" t="s">
        <v>401</v>
      </c>
      <c r="GM1" s="43" t="s">
        <v>402</v>
      </c>
      <c r="GN1" s="43" t="s">
        <v>403</v>
      </c>
      <c r="GO1" s="43" t="s">
        <v>404</v>
      </c>
      <c r="GP1" s="43" t="s">
        <v>405</v>
      </c>
      <c r="GQ1" s="43" t="s">
        <v>406</v>
      </c>
      <c r="GR1" s="43" t="s">
        <v>407</v>
      </c>
      <c r="GS1" s="43" t="s">
        <v>408</v>
      </c>
      <c r="GT1" s="43" t="s">
        <v>409</v>
      </c>
      <c r="GU1" s="43" t="s">
        <v>410</v>
      </c>
      <c r="GV1" s="43" t="s">
        <v>411</v>
      </c>
      <c r="GW1" s="43" t="s">
        <v>412</v>
      </c>
      <c r="GX1" s="43" t="s">
        <v>413</v>
      </c>
      <c r="GY1" s="43" t="s">
        <v>414</v>
      </c>
      <c r="GZ1" s="43" t="s">
        <v>397</v>
      </c>
      <c r="HA1" s="43" t="s">
        <v>415</v>
      </c>
      <c r="HB1" s="43" t="s">
        <v>416</v>
      </c>
      <c r="HC1" s="43" t="s">
        <v>417</v>
      </c>
      <c r="HD1" s="43" t="s">
        <v>418</v>
      </c>
      <c r="HE1" s="43" t="s">
        <v>419</v>
      </c>
      <c r="HF1" s="43" t="s">
        <v>420</v>
      </c>
      <c r="HG1" s="43" t="s">
        <v>421</v>
      </c>
      <c r="HH1" s="43" t="s">
        <v>422</v>
      </c>
      <c r="HI1" s="43" t="s">
        <v>423</v>
      </c>
      <c r="HJ1" s="43" t="s">
        <v>424</v>
      </c>
      <c r="HK1" s="43" t="s">
        <v>425</v>
      </c>
      <c r="HL1" s="43" t="s">
        <v>426</v>
      </c>
      <c r="HM1" s="43" t="s">
        <v>427</v>
      </c>
      <c r="HN1" s="43" t="s">
        <v>428</v>
      </c>
      <c r="HO1" s="43" t="s">
        <v>429</v>
      </c>
      <c r="HP1" s="43" t="s">
        <v>430</v>
      </c>
      <c r="HQ1" s="43" t="s">
        <v>431</v>
      </c>
      <c r="HR1" s="43" t="s">
        <v>413</v>
      </c>
      <c r="HS1" s="43" t="s">
        <v>432</v>
      </c>
      <c r="HT1" s="43" t="s">
        <v>433</v>
      </c>
      <c r="HU1" s="43" t="s">
        <v>434</v>
      </c>
      <c r="HV1" s="43" t="s">
        <v>435</v>
      </c>
      <c r="HW1" s="43" t="s">
        <v>436</v>
      </c>
      <c r="HX1" s="43" t="s">
        <v>437</v>
      </c>
      <c r="HY1" s="43" t="s">
        <v>438</v>
      </c>
      <c r="HZ1" s="43" t="s">
        <v>439</v>
      </c>
      <c r="IA1" s="43" t="s">
        <v>440</v>
      </c>
      <c r="IB1" s="43" t="s">
        <v>441</v>
      </c>
      <c r="IC1" s="43" t="s">
        <v>442</v>
      </c>
      <c r="ID1" s="43" t="s">
        <v>443</v>
      </c>
      <c r="IE1" s="43" t="s">
        <v>444</v>
      </c>
      <c r="IF1" s="43" t="s">
        <v>445</v>
      </c>
      <c r="IG1" s="43" t="s">
        <v>446</v>
      </c>
      <c r="IH1" s="43" t="s">
        <v>447</v>
      </c>
      <c r="II1" s="43" t="s">
        <v>448</v>
      </c>
      <c r="IJ1" s="43" t="s">
        <v>449</v>
      </c>
      <c r="IK1" s="43" t="s">
        <v>450</v>
      </c>
      <c r="IL1" s="43" t="s">
        <v>451</v>
      </c>
      <c r="IM1" s="43" t="s">
        <v>452</v>
      </c>
      <c r="IN1" s="43" t="s">
        <v>453</v>
      </c>
      <c r="IO1" s="43" t="s">
        <v>454</v>
      </c>
      <c r="IP1" s="43" t="s">
        <v>455</v>
      </c>
      <c r="IQ1" s="43" t="s">
        <v>456</v>
      </c>
      <c r="IR1" s="43" t="s">
        <v>457</v>
      </c>
      <c r="IS1" s="43" t="s">
        <v>458</v>
      </c>
      <c r="IT1" s="43" t="s">
        <v>459</v>
      </c>
      <c r="IU1" s="43" t="s">
        <v>460</v>
      </c>
      <c r="IV1" s="43" t="s">
        <v>461</v>
      </c>
      <c r="IW1" s="43" t="s">
        <v>462</v>
      </c>
      <c r="IX1" s="43" t="s">
        <v>463</v>
      </c>
      <c r="IY1" s="43" t="s">
        <v>464</v>
      </c>
      <c r="IZ1" s="43" t="s">
        <v>465</v>
      </c>
      <c r="JA1" s="43" t="s">
        <v>466</v>
      </c>
      <c r="JB1" s="43" t="s">
        <v>467</v>
      </c>
      <c r="JC1" s="43" t="s">
        <v>468</v>
      </c>
      <c r="JD1" s="43" t="s">
        <v>469</v>
      </c>
      <c r="JE1" s="43" t="s">
        <v>470</v>
      </c>
      <c r="JF1" s="43" t="s">
        <v>471</v>
      </c>
      <c r="JG1" s="43" t="s">
        <v>472</v>
      </c>
      <c r="JH1" s="43" t="s">
        <v>473</v>
      </c>
      <c r="JI1" s="43" t="s">
        <v>474</v>
      </c>
      <c r="JJ1" s="43" t="s">
        <v>475</v>
      </c>
      <c r="JK1" s="43" t="s">
        <v>476</v>
      </c>
      <c r="JL1" s="43" t="s">
        <v>459</v>
      </c>
    </row>
    <row r="2" spans="1:272" ht="16.5" thickTop="1" thickBot="1" x14ac:dyDescent="0.3">
      <c r="A2" s="5" t="s">
        <v>2</v>
      </c>
      <c r="B2" s="43">
        <v>1991</v>
      </c>
      <c r="C2" s="17" t="s">
        <v>3</v>
      </c>
      <c r="D2" s="8" t="s">
        <v>228</v>
      </c>
      <c r="E2" s="8" t="s">
        <v>228</v>
      </c>
      <c r="F2" s="8" t="s">
        <v>228</v>
      </c>
      <c r="G2" s="8" t="s">
        <v>228</v>
      </c>
      <c r="H2" s="8" t="s">
        <v>228</v>
      </c>
      <c r="I2" s="8" t="s">
        <v>228</v>
      </c>
      <c r="J2" s="8" t="s">
        <v>228</v>
      </c>
      <c r="K2" s="3">
        <v>354</v>
      </c>
      <c r="L2" s="8" t="s">
        <v>228</v>
      </c>
      <c r="M2" s="8" t="s">
        <v>228</v>
      </c>
      <c r="N2" s="8" t="s">
        <v>228</v>
      </c>
      <c r="O2" s="3">
        <v>380</v>
      </c>
      <c r="P2" s="8" t="s">
        <v>228</v>
      </c>
      <c r="Q2" s="8" t="s">
        <v>228</v>
      </c>
      <c r="R2" s="8" t="s">
        <v>228</v>
      </c>
      <c r="S2" s="8" t="s">
        <v>228</v>
      </c>
      <c r="T2" s="8" t="s">
        <v>228</v>
      </c>
      <c r="U2" s="8" t="s">
        <v>228</v>
      </c>
      <c r="V2" s="8" t="s">
        <v>228</v>
      </c>
      <c r="W2" s="8" t="s">
        <v>228</v>
      </c>
      <c r="X2" s="8" t="s">
        <v>228</v>
      </c>
      <c r="Y2" s="8" t="s">
        <v>228</v>
      </c>
      <c r="Z2" s="8" t="s">
        <v>228</v>
      </c>
      <c r="AA2" s="8" t="s">
        <v>228</v>
      </c>
      <c r="AB2" s="8" t="s">
        <v>228</v>
      </c>
      <c r="AC2" s="8" t="s">
        <v>228</v>
      </c>
      <c r="AD2" s="8" t="s">
        <v>228</v>
      </c>
      <c r="AE2" s="8" t="s">
        <v>228</v>
      </c>
      <c r="AF2" s="3">
        <v>81</v>
      </c>
      <c r="AG2" s="8" t="s">
        <v>228</v>
      </c>
      <c r="AH2" s="8" t="s">
        <v>228</v>
      </c>
      <c r="AI2" s="8" t="s">
        <v>228</v>
      </c>
      <c r="AJ2" s="8" t="s">
        <v>228</v>
      </c>
      <c r="AK2" s="8" t="s">
        <v>228</v>
      </c>
      <c r="AL2" s="8" t="s">
        <v>228</v>
      </c>
      <c r="AM2" s="8" t="s">
        <v>228</v>
      </c>
      <c r="AN2" s="8" t="s">
        <v>228</v>
      </c>
      <c r="AO2" s="8" t="s">
        <v>228</v>
      </c>
      <c r="AP2" s="8" t="s">
        <v>228</v>
      </c>
      <c r="AQ2" s="8" t="s">
        <v>228</v>
      </c>
      <c r="AR2" s="8" t="s">
        <v>228</v>
      </c>
      <c r="AS2" s="8" t="s">
        <v>228</v>
      </c>
      <c r="AT2" s="8" t="s">
        <v>228</v>
      </c>
      <c r="AU2" s="8" t="s">
        <v>228</v>
      </c>
      <c r="AV2" s="8" t="s">
        <v>228</v>
      </c>
      <c r="AW2" s="8" t="s">
        <v>228</v>
      </c>
      <c r="AX2" s="8" t="s">
        <v>228</v>
      </c>
      <c r="AY2" s="8" t="s">
        <v>228</v>
      </c>
      <c r="AZ2" s="3">
        <v>239</v>
      </c>
      <c r="BA2" s="8" t="s">
        <v>228</v>
      </c>
      <c r="BB2" s="8" t="s">
        <v>228</v>
      </c>
      <c r="BC2" s="8" t="s">
        <v>228</v>
      </c>
      <c r="BD2" s="8" t="s">
        <v>228</v>
      </c>
      <c r="BE2" s="8" t="s">
        <v>228</v>
      </c>
      <c r="BF2" s="8" t="s">
        <v>228</v>
      </c>
      <c r="BG2" s="8" t="s">
        <v>228</v>
      </c>
      <c r="BH2" s="8" t="s">
        <v>228</v>
      </c>
      <c r="BI2" s="8" t="s">
        <v>228</v>
      </c>
      <c r="BJ2" s="8" t="s">
        <v>228</v>
      </c>
      <c r="BK2" s="8" t="s">
        <v>228</v>
      </c>
      <c r="BL2" s="8" t="s">
        <v>228</v>
      </c>
      <c r="BM2" s="8" t="s">
        <v>228</v>
      </c>
      <c r="BN2" s="3">
        <v>356</v>
      </c>
      <c r="BO2" s="8" t="s">
        <v>228</v>
      </c>
      <c r="BP2" s="3">
        <v>179</v>
      </c>
      <c r="BQ2" s="8" t="s">
        <v>228</v>
      </c>
      <c r="BR2" s="8" t="s">
        <v>228</v>
      </c>
      <c r="BS2" s="8" t="s">
        <v>228</v>
      </c>
      <c r="BT2" s="8" t="s">
        <v>228</v>
      </c>
      <c r="BU2" s="8" t="s">
        <v>228</v>
      </c>
      <c r="BV2" s="8" t="s">
        <v>228</v>
      </c>
      <c r="BW2" s="8" t="s">
        <v>228</v>
      </c>
      <c r="BX2" s="8" t="s">
        <v>228</v>
      </c>
      <c r="BY2" s="8" t="s">
        <v>228</v>
      </c>
      <c r="BZ2" s="8" t="s">
        <v>228</v>
      </c>
      <c r="CA2" s="8" t="s">
        <v>228</v>
      </c>
      <c r="CB2" s="8" t="s">
        <v>228</v>
      </c>
      <c r="CC2" s="8" t="s">
        <v>228</v>
      </c>
      <c r="CD2" s="8" t="s">
        <v>228</v>
      </c>
      <c r="CE2" s="8" t="s">
        <v>228</v>
      </c>
      <c r="CF2" s="3">
        <v>410</v>
      </c>
      <c r="CG2" s="8" t="s">
        <v>228</v>
      </c>
      <c r="CH2" s="8" t="s">
        <v>228</v>
      </c>
      <c r="CI2" s="3">
        <v>301</v>
      </c>
      <c r="CJ2" s="8" t="s">
        <v>228</v>
      </c>
      <c r="CK2" s="8" t="s">
        <v>228</v>
      </c>
      <c r="CL2" s="8" t="s">
        <v>228</v>
      </c>
      <c r="CM2" s="8" t="s">
        <v>228</v>
      </c>
      <c r="CN2" s="8" t="s">
        <v>228</v>
      </c>
      <c r="CO2" s="8" t="s">
        <v>228</v>
      </c>
      <c r="CP2" s="8" t="s">
        <v>228</v>
      </c>
      <c r="CQ2" s="8" t="s">
        <v>228</v>
      </c>
      <c r="CR2" s="8" t="s">
        <v>228</v>
      </c>
      <c r="CS2" s="8" t="s">
        <v>228</v>
      </c>
      <c r="CT2" s="8" t="s">
        <v>228</v>
      </c>
      <c r="CU2" s="8" t="s">
        <v>228</v>
      </c>
      <c r="CV2" s="8" t="s">
        <v>228</v>
      </c>
      <c r="CW2" s="8" t="s">
        <v>228</v>
      </c>
      <c r="CX2" s="8" t="s">
        <v>228</v>
      </c>
      <c r="CY2" s="8" t="s">
        <v>228</v>
      </c>
      <c r="CZ2" s="8" t="s">
        <v>228</v>
      </c>
      <c r="DA2" s="8" t="s">
        <v>228</v>
      </c>
      <c r="DB2" s="8" t="s">
        <v>228</v>
      </c>
      <c r="DC2" s="8" t="s">
        <v>228</v>
      </c>
      <c r="DD2" s="8" t="s">
        <v>228</v>
      </c>
      <c r="DE2" s="8" t="s">
        <v>228</v>
      </c>
      <c r="DF2" s="8" t="s">
        <v>228</v>
      </c>
      <c r="DG2" s="8" t="s">
        <v>228</v>
      </c>
      <c r="DH2" s="8" t="s">
        <v>228</v>
      </c>
      <c r="DI2" s="8" t="s">
        <v>228</v>
      </c>
      <c r="DJ2" s="8" t="s">
        <v>228</v>
      </c>
      <c r="DK2" s="8" t="s">
        <v>228</v>
      </c>
      <c r="DL2" s="8" t="s">
        <v>228</v>
      </c>
      <c r="DM2" s="8" t="s">
        <v>228</v>
      </c>
      <c r="DN2" s="8" t="s">
        <v>228</v>
      </c>
      <c r="DO2" s="3">
        <v>17</v>
      </c>
      <c r="DP2" s="8" t="s">
        <v>228</v>
      </c>
      <c r="DQ2" s="8" t="s">
        <v>228</v>
      </c>
      <c r="DR2" s="3">
        <v>130</v>
      </c>
      <c r="DS2" s="8" t="s">
        <v>228</v>
      </c>
      <c r="DT2" s="8" t="s">
        <v>228</v>
      </c>
      <c r="DU2" s="8" t="s">
        <v>228</v>
      </c>
      <c r="DV2" s="8" t="s">
        <v>228</v>
      </c>
      <c r="DW2" s="8" t="s">
        <v>228</v>
      </c>
      <c r="DX2" s="8" t="s">
        <v>228</v>
      </c>
      <c r="DY2" s="8" t="s">
        <v>228</v>
      </c>
      <c r="DZ2" s="8" t="s">
        <v>228</v>
      </c>
      <c r="EA2" s="8" t="s">
        <v>228</v>
      </c>
      <c r="EB2" s="8" t="s">
        <v>228</v>
      </c>
      <c r="EC2" s="8" t="s">
        <v>228</v>
      </c>
      <c r="ED2" s="8" t="s">
        <v>228</v>
      </c>
      <c r="EE2" s="8" t="s">
        <v>228</v>
      </c>
      <c r="EF2" s="8" t="s">
        <v>228</v>
      </c>
      <c r="EG2" s="8" t="s">
        <v>228</v>
      </c>
      <c r="EH2" s="8" t="s">
        <v>228</v>
      </c>
      <c r="EI2" s="3">
        <v>33</v>
      </c>
      <c r="EJ2" s="3">
        <v>163</v>
      </c>
      <c r="EK2" s="8" t="s">
        <v>228</v>
      </c>
      <c r="EL2" s="8" t="s">
        <v>228</v>
      </c>
      <c r="EM2" s="3">
        <v>328</v>
      </c>
      <c r="EN2" s="8" t="s">
        <v>228</v>
      </c>
      <c r="EO2" s="8" t="s">
        <v>228</v>
      </c>
      <c r="EP2" s="8" t="s">
        <v>228</v>
      </c>
      <c r="EQ2" s="8" t="s">
        <v>228</v>
      </c>
      <c r="ER2" s="3">
        <v>0</v>
      </c>
      <c r="ES2" s="8" t="s">
        <v>228</v>
      </c>
      <c r="ET2" s="8" t="s">
        <v>228</v>
      </c>
      <c r="EU2" s="8" t="s">
        <v>228</v>
      </c>
      <c r="EV2" s="8" t="s">
        <v>228</v>
      </c>
      <c r="EW2" s="8" t="s">
        <v>228</v>
      </c>
      <c r="EX2" s="8" t="s">
        <v>228</v>
      </c>
      <c r="EY2" s="8" t="s">
        <v>228</v>
      </c>
      <c r="EZ2" s="8" t="s">
        <v>228</v>
      </c>
      <c r="FA2" s="8" t="s">
        <v>228</v>
      </c>
      <c r="FB2" s="8" t="s">
        <v>228</v>
      </c>
      <c r="FC2" s="8" t="s">
        <v>228</v>
      </c>
      <c r="FD2" s="8" t="s">
        <v>228</v>
      </c>
      <c r="FE2" s="8" t="s">
        <v>228</v>
      </c>
      <c r="FF2" s="8" t="s">
        <v>228</v>
      </c>
      <c r="FG2" s="8" t="s">
        <v>228</v>
      </c>
      <c r="FH2" s="8" t="s">
        <v>228</v>
      </c>
      <c r="FI2" s="8" t="s">
        <v>228</v>
      </c>
      <c r="FJ2" s="8" t="s">
        <v>228</v>
      </c>
      <c r="FK2" s="8" t="s">
        <v>228</v>
      </c>
      <c r="FL2" s="8" t="s">
        <v>228</v>
      </c>
      <c r="FM2" s="8" t="s">
        <v>228</v>
      </c>
      <c r="FN2" s="8" t="s">
        <v>228</v>
      </c>
      <c r="FO2" s="8" t="s">
        <v>228</v>
      </c>
      <c r="FP2" s="8" t="s">
        <v>228</v>
      </c>
      <c r="FQ2" s="8" t="s">
        <v>228</v>
      </c>
      <c r="FR2" s="8" t="s">
        <v>228</v>
      </c>
      <c r="FS2" s="3">
        <v>121</v>
      </c>
      <c r="FT2" s="3">
        <v>131</v>
      </c>
      <c r="FU2" s="8" t="s">
        <v>228</v>
      </c>
      <c r="FV2" s="8" t="s">
        <v>228</v>
      </c>
      <c r="FW2" s="8" t="s">
        <v>228</v>
      </c>
      <c r="FX2" s="8" t="s">
        <v>228</v>
      </c>
      <c r="FY2" s="8" t="s">
        <v>228</v>
      </c>
      <c r="FZ2" s="8" t="s">
        <v>228</v>
      </c>
      <c r="GA2" s="8" t="s">
        <v>228</v>
      </c>
      <c r="GB2" s="8" t="s">
        <v>228</v>
      </c>
      <c r="GC2" s="8" t="s">
        <v>228</v>
      </c>
      <c r="GD2" s="8" t="s">
        <v>228</v>
      </c>
      <c r="GE2" s="8" t="s">
        <v>228</v>
      </c>
      <c r="GF2" s="8" t="s">
        <v>228</v>
      </c>
      <c r="GG2" s="8" t="s">
        <v>228</v>
      </c>
      <c r="GH2" s="3">
        <v>113</v>
      </c>
      <c r="GI2" s="8" t="s">
        <v>228</v>
      </c>
      <c r="GJ2" s="8" t="s">
        <v>228</v>
      </c>
      <c r="GK2" s="8" t="s">
        <v>228</v>
      </c>
      <c r="GL2" s="8" t="s">
        <v>228</v>
      </c>
      <c r="GM2" s="8" t="s">
        <v>228</v>
      </c>
      <c r="GN2" s="8" t="s">
        <v>228</v>
      </c>
      <c r="GO2" s="8" t="s">
        <v>228</v>
      </c>
      <c r="GP2" s="8" t="s">
        <v>228</v>
      </c>
      <c r="GQ2" s="8" t="s">
        <v>228</v>
      </c>
      <c r="GR2" s="8" t="s">
        <v>228</v>
      </c>
      <c r="GS2" s="8" t="s">
        <v>228</v>
      </c>
      <c r="GT2" s="8" t="s">
        <v>228</v>
      </c>
      <c r="GU2" s="8" t="s">
        <v>228</v>
      </c>
      <c r="GV2" s="8" t="s">
        <v>228</v>
      </c>
      <c r="GW2" s="8" t="s">
        <v>228</v>
      </c>
      <c r="GX2" s="8" t="s">
        <v>228</v>
      </c>
      <c r="GY2" s="8" t="s">
        <v>228</v>
      </c>
      <c r="GZ2" s="8" t="s">
        <v>228</v>
      </c>
      <c r="HA2" s="8" t="s">
        <v>228</v>
      </c>
      <c r="HB2" s="8" t="s">
        <v>228</v>
      </c>
      <c r="HC2" s="8" t="s">
        <v>228</v>
      </c>
      <c r="HD2" s="8" t="s">
        <v>228</v>
      </c>
      <c r="HE2" s="8" t="s">
        <v>228</v>
      </c>
      <c r="HF2" s="8" t="s">
        <v>228</v>
      </c>
      <c r="HG2" s="8" t="s">
        <v>228</v>
      </c>
      <c r="HH2" s="8" t="s">
        <v>228</v>
      </c>
      <c r="HI2" s="8" t="s">
        <v>228</v>
      </c>
      <c r="HJ2" s="8" t="s">
        <v>228</v>
      </c>
      <c r="HK2" s="8" t="s">
        <v>228</v>
      </c>
      <c r="HL2" s="8" t="s">
        <v>228</v>
      </c>
      <c r="HM2" s="8" t="s">
        <v>228</v>
      </c>
      <c r="HN2" s="8" t="s">
        <v>228</v>
      </c>
      <c r="HO2" s="8" t="s">
        <v>228</v>
      </c>
      <c r="HP2" s="8" t="s">
        <v>228</v>
      </c>
      <c r="HQ2" s="8" t="s">
        <v>228</v>
      </c>
      <c r="HR2" s="3">
        <v>140</v>
      </c>
      <c r="HS2" s="8" t="s">
        <v>228</v>
      </c>
      <c r="HT2" s="8" t="s">
        <v>228</v>
      </c>
      <c r="HU2" s="8" t="s">
        <v>228</v>
      </c>
      <c r="HV2" s="8" t="s">
        <v>228</v>
      </c>
      <c r="HW2" s="8" t="s">
        <v>228</v>
      </c>
      <c r="HX2" s="8" t="s">
        <v>228</v>
      </c>
      <c r="HY2" s="8" t="s">
        <v>228</v>
      </c>
      <c r="HZ2" s="8" t="s">
        <v>228</v>
      </c>
      <c r="IA2" s="8" t="s">
        <v>228</v>
      </c>
      <c r="IB2" s="3">
        <v>336</v>
      </c>
      <c r="IC2" s="8" t="s">
        <v>228</v>
      </c>
      <c r="ID2" s="8" t="s">
        <v>228</v>
      </c>
      <c r="IE2" s="8" t="s">
        <v>228</v>
      </c>
      <c r="IF2" s="8" t="s">
        <v>228</v>
      </c>
      <c r="IG2" s="8" t="s">
        <v>228</v>
      </c>
      <c r="IH2" s="3">
        <v>59</v>
      </c>
      <c r="II2" s="8" t="s">
        <v>228</v>
      </c>
      <c r="IJ2" s="3">
        <v>46</v>
      </c>
      <c r="IK2" s="8" t="s">
        <v>228</v>
      </c>
      <c r="IL2" s="8" t="s">
        <v>228</v>
      </c>
      <c r="IM2" s="8" t="s">
        <v>228</v>
      </c>
      <c r="IN2" s="8" t="s">
        <v>228</v>
      </c>
      <c r="IO2" s="8" t="s">
        <v>228</v>
      </c>
      <c r="IP2" s="3">
        <v>119</v>
      </c>
      <c r="IQ2" s="8" t="s">
        <v>228</v>
      </c>
      <c r="IR2" s="8" t="s">
        <v>228</v>
      </c>
      <c r="IS2" s="8" t="s">
        <v>228</v>
      </c>
      <c r="IT2" s="8" t="s">
        <v>228</v>
      </c>
      <c r="IU2" s="8" t="s">
        <v>228</v>
      </c>
      <c r="IV2" s="8" t="s">
        <v>228</v>
      </c>
      <c r="IW2" s="8" t="s">
        <v>228</v>
      </c>
      <c r="IX2" s="8" t="s">
        <v>228</v>
      </c>
      <c r="IY2" s="8" t="s">
        <v>228</v>
      </c>
      <c r="IZ2" s="8" t="s">
        <v>228</v>
      </c>
      <c r="JA2" s="8" t="s">
        <v>228</v>
      </c>
      <c r="JB2" s="8" t="s">
        <v>228</v>
      </c>
      <c r="JC2" s="8" t="s">
        <v>228</v>
      </c>
      <c r="JD2" s="8" t="s">
        <v>228</v>
      </c>
      <c r="JE2" s="8" t="s">
        <v>228</v>
      </c>
      <c r="JF2" s="8" t="s">
        <v>228</v>
      </c>
      <c r="JG2" s="8" t="s">
        <v>228</v>
      </c>
      <c r="JH2" s="8" t="s">
        <v>228</v>
      </c>
      <c r="JI2" s="8" t="s">
        <v>228</v>
      </c>
      <c r="JJ2" s="8" t="s">
        <v>228</v>
      </c>
      <c r="JK2" s="8" t="s">
        <v>228</v>
      </c>
      <c r="JL2" s="8" t="s">
        <v>228</v>
      </c>
    </row>
    <row r="3" spans="1:272" ht="16.5" thickTop="1" thickBot="1" x14ac:dyDescent="0.3">
      <c r="A3" s="5" t="s">
        <v>4</v>
      </c>
      <c r="B3" s="123">
        <v>1991</v>
      </c>
      <c r="C3" s="17" t="s">
        <v>5</v>
      </c>
      <c r="D3" s="8" t="s">
        <v>228</v>
      </c>
      <c r="E3" s="8" t="s">
        <v>228</v>
      </c>
      <c r="F3" s="8" t="s">
        <v>228</v>
      </c>
      <c r="G3" s="8" t="s">
        <v>228</v>
      </c>
      <c r="H3" s="8" t="s">
        <v>228</v>
      </c>
      <c r="I3" s="8" t="s">
        <v>228</v>
      </c>
      <c r="J3" s="8" t="s">
        <v>228</v>
      </c>
      <c r="K3" s="3">
        <v>357</v>
      </c>
      <c r="L3" s="8" t="s">
        <v>228</v>
      </c>
      <c r="M3" s="8" t="s">
        <v>228</v>
      </c>
      <c r="N3" s="8" t="s">
        <v>228</v>
      </c>
      <c r="O3" s="3">
        <v>881</v>
      </c>
      <c r="P3" s="3">
        <v>295</v>
      </c>
      <c r="Q3" s="8" t="s">
        <v>228</v>
      </c>
      <c r="R3" s="8" t="s">
        <v>228</v>
      </c>
      <c r="S3" s="8" t="s">
        <v>228</v>
      </c>
      <c r="T3" s="8" t="s">
        <v>228</v>
      </c>
      <c r="U3" s="8" t="s">
        <v>228</v>
      </c>
      <c r="V3" s="8" t="s">
        <v>228</v>
      </c>
      <c r="W3" s="8" t="s">
        <v>228</v>
      </c>
      <c r="X3" s="8" t="s">
        <v>228</v>
      </c>
      <c r="Y3" s="8" t="s">
        <v>228</v>
      </c>
      <c r="Z3" s="8" t="s">
        <v>228</v>
      </c>
      <c r="AA3" s="8" t="s">
        <v>228</v>
      </c>
      <c r="AB3" s="8" t="s">
        <v>228</v>
      </c>
      <c r="AC3" s="8" t="s">
        <v>228</v>
      </c>
      <c r="AD3" s="8" t="s">
        <v>228</v>
      </c>
      <c r="AE3" s="8" t="s">
        <v>228</v>
      </c>
      <c r="AF3" s="8" t="s">
        <v>228</v>
      </c>
      <c r="AG3" s="3">
        <v>163</v>
      </c>
      <c r="AH3" s="8" t="s">
        <v>228</v>
      </c>
      <c r="AI3" s="8" t="s">
        <v>228</v>
      </c>
      <c r="AJ3" s="8" t="s">
        <v>228</v>
      </c>
      <c r="AK3" s="8" t="s">
        <v>228</v>
      </c>
      <c r="AL3" s="8" t="s">
        <v>228</v>
      </c>
      <c r="AM3" s="8" t="s">
        <v>228</v>
      </c>
      <c r="AN3" s="8" t="s">
        <v>228</v>
      </c>
      <c r="AO3" s="8" t="s">
        <v>228</v>
      </c>
      <c r="AP3" s="8" t="s">
        <v>228</v>
      </c>
      <c r="AQ3" s="8" t="s">
        <v>228</v>
      </c>
      <c r="AR3" s="8" t="s">
        <v>228</v>
      </c>
      <c r="AS3" s="8" t="s">
        <v>228</v>
      </c>
      <c r="AT3" s="8" t="s">
        <v>228</v>
      </c>
      <c r="AU3" s="8" t="s">
        <v>228</v>
      </c>
      <c r="AV3" s="8" t="s">
        <v>228</v>
      </c>
      <c r="AW3" s="8" t="s">
        <v>228</v>
      </c>
      <c r="AX3" s="8" t="s">
        <v>228</v>
      </c>
      <c r="AY3" s="8" t="s">
        <v>228</v>
      </c>
      <c r="AZ3" s="8" t="s">
        <v>228</v>
      </c>
      <c r="BA3" s="8" t="s">
        <v>228</v>
      </c>
      <c r="BB3" s="8" t="s">
        <v>228</v>
      </c>
      <c r="BC3" s="8" t="s">
        <v>228</v>
      </c>
      <c r="BD3" s="8" t="s">
        <v>228</v>
      </c>
      <c r="BE3" s="8" t="s">
        <v>228</v>
      </c>
      <c r="BF3" s="8" t="s">
        <v>228</v>
      </c>
      <c r="BG3" s="8" t="s">
        <v>228</v>
      </c>
      <c r="BH3" s="8" t="s">
        <v>228</v>
      </c>
      <c r="BI3" s="8" t="s">
        <v>228</v>
      </c>
      <c r="BJ3" s="8" t="s">
        <v>228</v>
      </c>
      <c r="BK3" s="8" t="s">
        <v>228</v>
      </c>
      <c r="BL3" s="8" t="s">
        <v>228</v>
      </c>
      <c r="BM3" s="8" t="s">
        <v>228</v>
      </c>
      <c r="BN3" s="3">
        <v>152</v>
      </c>
      <c r="BO3" s="8" t="s">
        <v>228</v>
      </c>
      <c r="BP3" s="3">
        <v>752</v>
      </c>
      <c r="BQ3" s="8" t="s">
        <v>228</v>
      </c>
      <c r="BR3" s="8" t="s">
        <v>228</v>
      </c>
      <c r="BS3" s="8" t="s">
        <v>228</v>
      </c>
      <c r="BT3" s="8" t="s">
        <v>228</v>
      </c>
      <c r="BU3" s="8" t="s">
        <v>228</v>
      </c>
      <c r="BV3" s="8" t="s">
        <v>228</v>
      </c>
      <c r="BW3" s="8" t="s">
        <v>228</v>
      </c>
      <c r="BX3" s="3">
        <v>199</v>
      </c>
      <c r="BY3" s="8" t="s">
        <v>228</v>
      </c>
      <c r="BZ3" s="8" t="s">
        <v>228</v>
      </c>
      <c r="CA3" s="8" t="s">
        <v>228</v>
      </c>
      <c r="CB3" s="8" t="s">
        <v>228</v>
      </c>
      <c r="CC3" s="8" t="s">
        <v>228</v>
      </c>
      <c r="CD3" s="8" t="s">
        <v>228</v>
      </c>
      <c r="CE3" s="8" t="s">
        <v>228</v>
      </c>
      <c r="CF3" s="8" t="s">
        <v>228</v>
      </c>
      <c r="CG3" s="8" t="s">
        <v>228</v>
      </c>
      <c r="CH3" s="8" t="s">
        <v>228</v>
      </c>
      <c r="CI3" s="3">
        <v>1091</v>
      </c>
      <c r="CJ3" s="8" t="s">
        <v>228</v>
      </c>
      <c r="CK3" s="8" t="s">
        <v>228</v>
      </c>
      <c r="CL3" s="8" t="s">
        <v>228</v>
      </c>
      <c r="CM3" s="8" t="s">
        <v>228</v>
      </c>
      <c r="CN3" s="8" t="s">
        <v>228</v>
      </c>
      <c r="CO3" s="8" t="s">
        <v>228</v>
      </c>
      <c r="CP3" s="8" t="s">
        <v>228</v>
      </c>
      <c r="CQ3" s="8" t="s">
        <v>228</v>
      </c>
      <c r="CR3" s="8" t="s">
        <v>228</v>
      </c>
      <c r="CS3" s="8" t="s">
        <v>228</v>
      </c>
      <c r="CT3" s="8" t="s">
        <v>228</v>
      </c>
      <c r="CU3" s="8" t="s">
        <v>228</v>
      </c>
      <c r="CV3" s="8" t="s">
        <v>228</v>
      </c>
      <c r="CW3" s="8" t="s">
        <v>228</v>
      </c>
      <c r="CX3" s="8" t="s">
        <v>228</v>
      </c>
      <c r="CY3" s="8" t="s">
        <v>228</v>
      </c>
      <c r="CZ3" s="8" t="s">
        <v>228</v>
      </c>
      <c r="DA3" s="8" t="s">
        <v>228</v>
      </c>
      <c r="DB3" s="8" t="s">
        <v>228</v>
      </c>
      <c r="DC3" s="8" t="s">
        <v>228</v>
      </c>
      <c r="DD3" s="8" t="s">
        <v>228</v>
      </c>
      <c r="DE3" s="8" t="s">
        <v>228</v>
      </c>
      <c r="DF3" s="8" t="s">
        <v>228</v>
      </c>
      <c r="DG3" s="8" t="s">
        <v>228</v>
      </c>
      <c r="DH3" s="8" t="s">
        <v>228</v>
      </c>
      <c r="DI3" s="8" t="s">
        <v>228</v>
      </c>
      <c r="DJ3" s="8" t="s">
        <v>228</v>
      </c>
      <c r="DK3" s="8" t="s">
        <v>228</v>
      </c>
      <c r="DL3" s="8" t="s">
        <v>228</v>
      </c>
      <c r="DM3" s="8" t="s">
        <v>228</v>
      </c>
      <c r="DN3" s="8" t="s">
        <v>228</v>
      </c>
      <c r="DO3" s="8" t="s">
        <v>228</v>
      </c>
      <c r="DP3" s="8" t="s">
        <v>228</v>
      </c>
      <c r="DQ3" s="8" t="s">
        <v>228</v>
      </c>
      <c r="DR3" s="3">
        <v>463</v>
      </c>
      <c r="DS3" s="8" t="s">
        <v>228</v>
      </c>
      <c r="DT3" s="8" t="s">
        <v>228</v>
      </c>
      <c r="DU3" s="8" t="s">
        <v>228</v>
      </c>
      <c r="DV3" s="8" t="s">
        <v>228</v>
      </c>
      <c r="DW3" s="8" t="s">
        <v>228</v>
      </c>
      <c r="DX3" s="8" t="s">
        <v>228</v>
      </c>
      <c r="DY3" s="8" t="s">
        <v>228</v>
      </c>
      <c r="DZ3" s="8" t="s">
        <v>228</v>
      </c>
      <c r="EA3" s="8" t="s">
        <v>228</v>
      </c>
      <c r="EB3" s="8" t="s">
        <v>228</v>
      </c>
      <c r="EC3" s="8" t="s">
        <v>228</v>
      </c>
      <c r="ED3" s="8" t="s">
        <v>228</v>
      </c>
      <c r="EE3" s="8" t="s">
        <v>228</v>
      </c>
      <c r="EF3" s="8" t="s">
        <v>228</v>
      </c>
      <c r="EG3" s="8" t="s">
        <v>228</v>
      </c>
      <c r="EH3" s="8" t="s">
        <v>228</v>
      </c>
      <c r="EI3" s="8" t="s">
        <v>228</v>
      </c>
      <c r="EJ3" s="8" t="s">
        <v>228</v>
      </c>
      <c r="EK3" s="8" t="s">
        <v>228</v>
      </c>
      <c r="EL3" s="8" t="s">
        <v>228</v>
      </c>
      <c r="EM3" s="8" t="s">
        <v>228</v>
      </c>
      <c r="EN3" s="8" t="s">
        <v>228</v>
      </c>
      <c r="EO3" s="8" t="s">
        <v>228</v>
      </c>
      <c r="EP3" s="8" t="s">
        <v>228</v>
      </c>
      <c r="EQ3" s="8" t="s">
        <v>228</v>
      </c>
      <c r="ER3" s="8" t="s">
        <v>228</v>
      </c>
      <c r="ES3" s="8" t="s">
        <v>228</v>
      </c>
      <c r="ET3" s="8" t="s">
        <v>228</v>
      </c>
      <c r="EU3" s="8" t="s">
        <v>228</v>
      </c>
      <c r="EV3" s="8" t="s">
        <v>228</v>
      </c>
      <c r="EW3" s="8" t="s">
        <v>228</v>
      </c>
      <c r="EX3" s="8" t="s">
        <v>228</v>
      </c>
      <c r="EY3" s="8" t="s">
        <v>228</v>
      </c>
      <c r="EZ3" s="8" t="s">
        <v>228</v>
      </c>
      <c r="FA3" s="8" t="s">
        <v>228</v>
      </c>
      <c r="FB3" s="8" t="s">
        <v>228</v>
      </c>
      <c r="FC3" s="8" t="s">
        <v>228</v>
      </c>
      <c r="FD3" s="8" t="s">
        <v>228</v>
      </c>
      <c r="FE3" s="8" t="s">
        <v>228</v>
      </c>
      <c r="FF3" s="8" t="s">
        <v>228</v>
      </c>
      <c r="FG3" s="8" t="s">
        <v>228</v>
      </c>
      <c r="FH3" s="8" t="s">
        <v>228</v>
      </c>
      <c r="FI3" s="8" t="s">
        <v>228</v>
      </c>
      <c r="FJ3" s="8" t="s">
        <v>228</v>
      </c>
      <c r="FK3" s="8" t="s">
        <v>228</v>
      </c>
      <c r="FL3" s="8" t="s">
        <v>228</v>
      </c>
      <c r="FM3" s="8" t="s">
        <v>228</v>
      </c>
      <c r="FN3" s="8" t="s">
        <v>228</v>
      </c>
      <c r="FO3" s="8" t="s">
        <v>228</v>
      </c>
      <c r="FP3" s="8" t="s">
        <v>228</v>
      </c>
      <c r="FQ3" s="8" t="s">
        <v>228</v>
      </c>
      <c r="FR3" s="8" t="s">
        <v>228</v>
      </c>
      <c r="FS3" s="8" t="s">
        <v>228</v>
      </c>
      <c r="FT3" s="8" t="s">
        <v>228</v>
      </c>
      <c r="FU3" s="8" t="s">
        <v>228</v>
      </c>
      <c r="FV3" s="8" t="s">
        <v>228</v>
      </c>
      <c r="FW3" s="8" t="s">
        <v>228</v>
      </c>
      <c r="FX3" s="8" t="s">
        <v>228</v>
      </c>
      <c r="FY3" s="8" t="s">
        <v>228</v>
      </c>
      <c r="FZ3" s="8" t="s">
        <v>228</v>
      </c>
      <c r="GA3" s="8" t="s">
        <v>228</v>
      </c>
      <c r="GB3" s="8" t="s">
        <v>228</v>
      </c>
      <c r="GC3" s="8" t="s">
        <v>228</v>
      </c>
      <c r="GD3" s="8" t="s">
        <v>228</v>
      </c>
      <c r="GE3" s="8" t="s">
        <v>228</v>
      </c>
      <c r="GF3" s="8" t="s">
        <v>228</v>
      </c>
      <c r="GG3" s="8" t="s">
        <v>228</v>
      </c>
      <c r="GH3" s="3">
        <v>337</v>
      </c>
      <c r="GI3" s="8" t="s">
        <v>228</v>
      </c>
      <c r="GJ3" s="8" t="s">
        <v>228</v>
      </c>
      <c r="GK3" s="8" t="s">
        <v>228</v>
      </c>
      <c r="GL3" s="8" t="s">
        <v>228</v>
      </c>
      <c r="GM3" s="8" t="s">
        <v>228</v>
      </c>
      <c r="GN3" s="8" t="s">
        <v>228</v>
      </c>
      <c r="GO3" s="8" t="s">
        <v>228</v>
      </c>
      <c r="GP3" s="8" t="s">
        <v>228</v>
      </c>
      <c r="GQ3" s="8" t="s">
        <v>228</v>
      </c>
      <c r="GR3" s="8" t="s">
        <v>228</v>
      </c>
      <c r="GS3" s="8" t="s">
        <v>228</v>
      </c>
      <c r="GT3" s="3">
        <v>85</v>
      </c>
      <c r="GU3" s="8" t="s">
        <v>228</v>
      </c>
      <c r="GV3" s="8" t="s">
        <v>228</v>
      </c>
      <c r="GW3" s="8" t="s">
        <v>228</v>
      </c>
      <c r="GX3" s="8" t="s">
        <v>228</v>
      </c>
      <c r="GY3" s="8" t="s">
        <v>228</v>
      </c>
      <c r="GZ3" s="8" t="s">
        <v>228</v>
      </c>
      <c r="HA3" s="8" t="s">
        <v>228</v>
      </c>
      <c r="HB3" s="3">
        <v>774</v>
      </c>
      <c r="HC3" s="8" t="s">
        <v>228</v>
      </c>
      <c r="HD3" s="8" t="s">
        <v>228</v>
      </c>
      <c r="HE3" s="8" t="s">
        <v>228</v>
      </c>
      <c r="HF3" s="3">
        <v>82</v>
      </c>
      <c r="HG3" s="8" t="s">
        <v>228</v>
      </c>
      <c r="HH3" s="8" t="s">
        <v>228</v>
      </c>
      <c r="HI3" s="8" t="s">
        <v>228</v>
      </c>
      <c r="HJ3" s="8" t="s">
        <v>228</v>
      </c>
      <c r="HK3" s="8" t="s">
        <v>228</v>
      </c>
      <c r="HL3" s="8" t="s">
        <v>228</v>
      </c>
      <c r="HM3" s="8" t="s">
        <v>228</v>
      </c>
      <c r="HN3" s="8" t="s">
        <v>228</v>
      </c>
      <c r="HO3" s="8" t="s">
        <v>228</v>
      </c>
      <c r="HP3" s="8" t="s">
        <v>228</v>
      </c>
      <c r="HQ3" s="8" t="s">
        <v>228</v>
      </c>
      <c r="HR3" s="3">
        <v>123</v>
      </c>
      <c r="HS3" s="8" t="s">
        <v>228</v>
      </c>
      <c r="HT3" s="8" t="s">
        <v>228</v>
      </c>
      <c r="HU3" s="8" t="s">
        <v>228</v>
      </c>
      <c r="HV3" s="8" t="s">
        <v>228</v>
      </c>
      <c r="HW3" s="8" t="s">
        <v>228</v>
      </c>
      <c r="HX3" s="8" t="s">
        <v>228</v>
      </c>
      <c r="HY3" s="8" t="s">
        <v>228</v>
      </c>
      <c r="HZ3" s="8" t="s">
        <v>228</v>
      </c>
      <c r="IA3" s="8" t="s">
        <v>228</v>
      </c>
      <c r="IB3" s="8" t="s">
        <v>228</v>
      </c>
      <c r="IC3" s="8" t="s">
        <v>228</v>
      </c>
      <c r="ID3" s="8" t="s">
        <v>228</v>
      </c>
      <c r="IE3" s="8" t="s">
        <v>228</v>
      </c>
      <c r="IF3" s="8" t="s">
        <v>228</v>
      </c>
      <c r="IG3" s="8" t="s">
        <v>228</v>
      </c>
      <c r="IH3" s="8" t="s">
        <v>228</v>
      </c>
      <c r="II3" s="8" t="s">
        <v>228</v>
      </c>
      <c r="IJ3" s="8" t="s">
        <v>228</v>
      </c>
      <c r="IK3" s="8" t="s">
        <v>228</v>
      </c>
      <c r="IL3" s="8" t="s">
        <v>228</v>
      </c>
      <c r="IM3" s="8" t="s">
        <v>228</v>
      </c>
      <c r="IN3" s="8" t="s">
        <v>228</v>
      </c>
      <c r="IO3" s="8" t="s">
        <v>228</v>
      </c>
      <c r="IP3" s="8" t="s">
        <v>228</v>
      </c>
      <c r="IQ3" s="8" t="s">
        <v>228</v>
      </c>
      <c r="IR3" s="8" t="s">
        <v>228</v>
      </c>
      <c r="IS3" s="8" t="s">
        <v>228</v>
      </c>
      <c r="IT3" s="8" t="s">
        <v>228</v>
      </c>
      <c r="IU3" s="8" t="s">
        <v>228</v>
      </c>
      <c r="IV3" s="8" t="s">
        <v>228</v>
      </c>
      <c r="IW3" s="8" t="s">
        <v>228</v>
      </c>
      <c r="IX3" s="8" t="s">
        <v>228</v>
      </c>
      <c r="IY3" s="8" t="s">
        <v>228</v>
      </c>
      <c r="IZ3" s="8" t="s">
        <v>228</v>
      </c>
      <c r="JA3" s="8" t="s">
        <v>228</v>
      </c>
      <c r="JB3" s="8" t="s">
        <v>228</v>
      </c>
      <c r="JC3" s="8" t="s">
        <v>228</v>
      </c>
      <c r="JD3" s="8" t="s">
        <v>228</v>
      </c>
      <c r="JE3" s="8" t="s">
        <v>228</v>
      </c>
      <c r="JF3" s="8" t="s">
        <v>228</v>
      </c>
      <c r="JG3" s="8" t="s">
        <v>228</v>
      </c>
      <c r="JH3" s="8" t="s">
        <v>228</v>
      </c>
      <c r="JI3" s="8" t="s">
        <v>228</v>
      </c>
      <c r="JJ3" s="8" t="s">
        <v>228</v>
      </c>
      <c r="JK3" s="8" t="s">
        <v>228</v>
      </c>
      <c r="JL3" s="8" t="s">
        <v>228</v>
      </c>
    </row>
    <row r="4" spans="1:272" ht="16.5" thickTop="1" thickBot="1" x14ac:dyDescent="0.3">
      <c r="A4" s="5" t="s">
        <v>6</v>
      </c>
      <c r="B4" s="122">
        <v>1991</v>
      </c>
      <c r="C4" s="17" t="s">
        <v>7</v>
      </c>
      <c r="D4" s="8" t="s">
        <v>228</v>
      </c>
      <c r="E4" s="8" t="s">
        <v>228</v>
      </c>
      <c r="F4" s="8" t="s">
        <v>228</v>
      </c>
      <c r="G4" s="8" t="s">
        <v>228</v>
      </c>
      <c r="H4" s="8" t="s">
        <v>228</v>
      </c>
      <c r="I4" s="8" t="s">
        <v>228</v>
      </c>
      <c r="J4" s="8" t="s">
        <v>228</v>
      </c>
      <c r="K4" s="8" t="s">
        <v>228</v>
      </c>
      <c r="L4" s="8" t="s">
        <v>228</v>
      </c>
      <c r="M4" s="8" t="s">
        <v>228</v>
      </c>
      <c r="N4" s="3">
        <v>34</v>
      </c>
      <c r="O4" s="3">
        <v>490</v>
      </c>
      <c r="P4" s="3">
        <v>100</v>
      </c>
      <c r="Q4" s="8" t="s">
        <v>228</v>
      </c>
      <c r="R4" s="8" t="s">
        <v>228</v>
      </c>
      <c r="S4" s="8" t="s">
        <v>228</v>
      </c>
      <c r="T4" s="8" t="s">
        <v>228</v>
      </c>
      <c r="U4" s="8" t="s">
        <v>228</v>
      </c>
      <c r="V4" s="8" t="s">
        <v>228</v>
      </c>
      <c r="W4" s="8" t="s">
        <v>228</v>
      </c>
      <c r="X4" s="3">
        <v>198</v>
      </c>
      <c r="Y4" s="8" t="s">
        <v>228</v>
      </c>
      <c r="Z4" s="8" t="s">
        <v>228</v>
      </c>
      <c r="AA4" s="8" t="s">
        <v>228</v>
      </c>
      <c r="AB4" s="8" t="s">
        <v>228</v>
      </c>
      <c r="AC4" s="8" t="s">
        <v>228</v>
      </c>
      <c r="AD4" s="8" t="s">
        <v>228</v>
      </c>
      <c r="AE4" s="8" t="s">
        <v>228</v>
      </c>
      <c r="AF4" s="8" t="s">
        <v>228</v>
      </c>
      <c r="AG4" s="8" t="s">
        <v>228</v>
      </c>
      <c r="AH4" s="8" t="s">
        <v>228</v>
      </c>
      <c r="AI4" s="8" t="s">
        <v>228</v>
      </c>
      <c r="AJ4" s="8" t="s">
        <v>228</v>
      </c>
      <c r="AK4" s="8" t="s">
        <v>228</v>
      </c>
      <c r="AL4" s="8" t="s">
        <v>228</v>
      </c>
      <c r="AM4" s="8" t="s">
        <v>228</v>
      </c>
      <c r="AN4" s="8" t="s">
        <v>228</v>
      </c>
      <c r="AO4" s="8" t="s">
        <v>228</v>
      </c>
      <c r="AP4" s="8" t="s">
        <v>228</v>
      </c>
      <c r="AQ4" s="8" t="s">
        <v>228</v>
      </c>
      <c r="AR4" s="8" t="s">
        <v>228</v>
      </c>
      <c r="AS4" s="8" t="s">
        <v>228</v>
      </c>
      <c r="AT4" s="8" t="s">
        <v>228</v>
      </c>
      <c r="AU4" s="8" t="s">
        <v>228</v>
      </c>
      <c r="AV4" s="8" t="s">
        <v>228</v>
      </c>
      <c r="AW4" s="8" t="s">
        <v>228</v>
      </c>
      <c r="AX4" s="8" t="s">
        <v>228</v>
      </c>
      <c r="AY4" s="8" t="s">
        <v>228</v>
      </c>
      <c r="AZ4" s="3">
        <v>267</v>
      </c>
      <c r="BA4" s="8" t="s">
        <v>228</v>
      </c>
      <c r="BB4" s="8" t="s">
        <v>228</v>
      </c>
      <c r="BC4" s="3">
        <v>30</v>
      </c>
      <c r="BD4" s="3">
        <v>80</v>
      </c>
      <c r="BE4" s="8" t="s">
        <v>228</v>
      </c>
      <c r="BF4" s="8" t="s">
        <v>228</v>
      </c>
      <c r="BG4" s="8" t="s">
        <v>228</v>
      </c>
      <c r="BH4" s="8" t="s">
        <v>228</v>
      </c>
      <c r="BI4" s="8" t="s">
        <v>228</v>
      </c>
      <c r="BJ4" s="3">
        <v>278</v>
      </c>
      <c r="BK4" s="8" t="s">
        <v>228</v>
      </c>
      <c r="BL4" s="8" t="s">
        <v>228</v>
      </c>
      <c r="BM4" s="3">
        <v>27</v>
      </c>
      <c r="BN4" s="3">
        <v>256</v>
      </c>
      <c r="BO4" s="8" t="s">
        <v>228</v>
      </c>
      <c r="BP4" s="8" t="s">
        <v>228</v>
      </c>
      <c r="BQ4" s="3">
        <v>250</v>
      </c>
      <c r="BR4" s="3">
        <v>225</v>
      </c>
      <c r="BS4" s="3">
        <v>31</v>
      </c>
      <c r="BT4" s="8" t="s">
        <v>228</v>
      </c>
      <c r="BU4" s="8" t="s">
        <v>228</v>
      </c>
      <c r="BV4" s="8" t="s">
        <v>228</v>
      </c>
      <c r="BW4" s="8" t="s">
        <v>228</v>
      </c>
      <c r="BX4" s="8" t="s">
        <v>228</v>
      </c>
      <c r="BY4" s="8" t="s">
        <v>228</v>
      </c>
      <c r="BZ4" s="8" t="s">
        <v>228</v>
      </c>
      <c r="CA4" s="8" t="s">
        <v>228</v>
      </c>
      <c r="CB4" s="8" t="s">
        <v>228</v>
      </c>
      <c r="CC4" s="8" t="s">
        <v>228</v>
      </c>
      <c r="CD4" s="8" t="s">
        <v>228</v>
      </c>
      <c r="CE4" s="8" t="s">
        <v>228</v>
      </c>
      <c r="CF4" s="8" t="s">
        <v>228</v>
      </c>
      <c r="CG4" s="8" t="s">
        <v>228</v>
      </c>
      <c r="CH4" s="8" t="s">
        <v>228</v>
      </c>
      <c r="CI4" s="8" t="s">
        <v>228</v>
      </c>
      <c r="CJ4" s="8" t="s">
        <v>228</v>
      </c>
      <c r="CK4" s="8" t="s">
        <v>228</v>
      </c>
      <c r="CL4" s="8" t="s">
        <v>228</v>
      </c>
      <c r="CM4" s="8" t="s">
        <v>228</v>
      </c>
      <c r="CN4" s="8" t="s">
        <v>228</v>
      </c>
      <c r="CO4" s="8" t="s">
        <v>228</v>
      </c>
      <c r="CP4" s="8" t="s">
        <v>228</v>
      </c>
      <c r="CQ4" s="8" t="s">
        <v>228</v>
      </c>
      <c r="CR4" s="8" t="s">
        <v>228</v>
      </c>
      <c r="CS4" s="8" t="s">
        <v>228</v>
      </c>
      <c r="CT4" s="8" t="s">
        <v>228</v>
      </c>
      <c r="CU4" s="8" t="s">
        <v>228</v>
      </c>
      <c r="CV4" s="8" t="s">
        <v>228</v>
      </c>
      <c r="CW4" s="8" t="s">
        <v>228</v>
      </c>
      <c r="CX4" s="8" t="s">
        <v>228</v>
      </c>
      <c r="CY4" s="8" t="s">
        <v>228</v>
      </c>
      <c r="CZ4" s="8" t="s">
        <v>228</v>
      </c>
      <c r="DA4" s="8" t="s">
        <v>228</v>
      </c>
      <c r="DB4" s="8" t="s">
        <v>228</v>
      </c>
      <c r="DC4" s="8" t="s">
        <v>228</v>
      </c>
      <c r="DD4" s="8" t="s">
        <v>228</v>
      </c>
      <c r="DE4" s="8" t="s">
        <v>228</v>
      </c>
      <c r="DF4" s="8" t="s">
        <v>228</v>
      </c>
      <c r="DG4" s="8" t="s">
        <v>228</v>
      </c>
      <c r="DH4" s="8" t="s">
        <v>228</v>
      </c>
      <c r="DI4" s="8" t="s">
        <v>228</v>
      </c>
      <c r="DJ4" s="8" t="s">
        <v>228</v>
      </c>
      <c r="DK4" s="8" t="s">
        <v>228</v>
      </c>
      <c r="DL4" s="8" t="s">
        <v>228</v>
      </c>
      <c r="DM4" s="8" t="s">
        <v>228</v>
      </c>
      <c r="DN4" s="8" t="s">
        <v>228</v>
      </c>
      <c r="DO4" s="3">
        <v>467</v>
      </c>
      <c r="DP4" s="8" t="s">
        <v>228</v>
      </c>
      <c r="DQ4" s="8" t="s">
        <v>228</v>
      </c>
      <c r="DR4" s="8" t="s">
        <v>228</v>
      </c>
      <c r="DS4" s="8" t="s">
        <v>228</v>
      </c>
      <c r="DT4" s="8" t="s">
        <v>228</v>
      </c>
      <c r="DU4" s="8" t="s">
        <v>228</v>
      </c>
      <c r="DV4" s="8" t="s">
        <v>228</v>
      </c>
      <c r="DW4" s="8" t="s">
        <v>228</v>
      </c>
      <c r="DX4" s="8" t="s">
        <v>228</v>
      </c>
      <c r="DY4" s="8" t="s">
        <v>228</v>
      </c>
      <c r="DZ4" s="8" t="s">
        <v>228</v>
      </c>
      <c r="EA4" s="8" t="s">
        <v>228</v>
      </c>
      <c r="EB4" s="8" t="s">
        <v>228</v>
      </c>
      <c r="EC4" s="8" t="s">
        <v>228</v>
      </c>
      <c r="ED4" s="8" t="s">
        <v>228</v>
      </c>
      <c r="EE4" s="8" t="s">
        <v>228</v>
      </c>
      <c r="EF4" s="8" t="s">
        <v>228</v>
      </c>
      <c r="EG4" s="8" t="s">
        <v>228</v>
      </c>
      <c r="EH4" s="8" t="s">
        <v>228</v>
      </c>
      <c r="EI4" s="3">
        <v>52</v>
      </c>
      <c r="EJ4" s="3">
        <v>28</v>
      </c>
      <c r="EK4" s="8" t="s">
        <v>228</v>
      </c>
      <c r="EL4" s="8" t="s">
        <v>228</v>
      </c>
      <c r="EM4" s="8" t="s">
        <v>228</v>
      </c>
      <c r="EN4" s="8" t="s">
        <v>228</v>
      </c>
      <c r="EO4" s="8" t="s">
        <v>228</v>
      </c>
      <c r="EP4" s="8" t="s">
        <v>228</v>
      </c>
      <c r="EQ4" s="8" t="s">
        <v>228</v>
      </c>
      <c r="ER4" s="8" t="s">
        <v>228</v>
      </c>
      <c r="ES4" s="8" t="s">
        <v>228</v>
      </c>
      <c r="ET4" s="8" t="s">
        <v>228</v>
      </c>
      <c r="EU4" s="8" t="s">
        <v>228</v>
      </c>
      <c r="EV4" s="8" t="s">
        <v>228</v>
      </c>
      <c r="EW4" s="8" t="s">
        <v>228</v>
      </c>
      <c r="EX4" s="8" t="s">
        <v>228</v>
      </c>
      <c r="EY4" s="8" t="s">
        <v>228</v>
      </c>
      <c r="EZ4" s="8" t="s">
        <v>228</v>
      </c>
      <c r="FA4" s="8" t="s">
        <v>228</v>
      </c>
      <c r="FB4" s="8" t="s">
        <v>228</v>
      </c>
      <c r="FC4" s="8" t="s">
        <v>228</v>
      </c>
      <c r="FD4" s="8" t="s">
        <v>228</v>
      </c>
      <c r="FE4" s="8" t="s">
        <v>228</v>
      </c>
      <c r="FF4" s="8" t="s">
        <v>228</v>
      </c>
      <c r="FG4" s="8" t="s">
        <v>228</v>
      </c>
      <c r="FH4" s="8" t="s">
        <v>228</v>
      </c>
      <c r="FI4" s="8" t="s">
        <v>228</v>
      </c>
      <c r="FJ4" s="8" t="s">
        <v>228</v>
      </c>
      <c r="FK4" s="8" t="s">
        <v>228</v>
      </c>
      <c r="FL4" s="8" t="s">
        <v>228</v>
      </c>
      <c r="FM4" s="8" t="s">
        <v>228</v>
      </c>
      <c r="FN4" s="8" t="s">
        <v>228</v>
      </c>
      <c r="FO4" s="8" t="s">
        <v>228</v>
      </c>
      <c r="FP4" s="8" t="s">
        <v>228</v>
      </c>
      <c r="FQ4" s="8" t="s">
        <v>228</v>
      </c>
      <c r="FR4" s="8" t="s">
        <v>228</v>
      </c>
      <c r="FS4" s="8" t="s">
        <v>228</v>
      </c>
      <c r="FT4" s="8" t="s">
        <v>228</v>
      </c>
      <c r="FU4" s="8" t="s">
        <v>228</v>
      </c>
      <c r="FV4" s="8" t="s">
        <v>228</v>
      </c>
      <c r="FW4" s="8" t="s">
        <v>228</v>
      </c>
      <c r="FX4" s="8" t="s">
        <v>228</v>
      </c>
      <c r="FY4" s="8" t="s">
        <v>228</v>
      </c>
      <c r="FZ4" s="8" t="s">
        <v>228</v>
      </c>
      <c r="GA4" s="8" t="s">
        <v>228</v>
      </c>
      <c r="GB4" s="8" t="s">
        <v>228</v>
      </c>
      <c r="GC4" s="8" t="s">
        <v>228</v>
      </c>
      <c r="GD4" s="8" t="s">
        <v>228</v>
      </c>
      <c r="GE4" s="8" t="s">
        <v>228</v>
      </c>
      <c r="GF4" s="8" t="s">
        <v>228</v>
      </c>
      <c r="GG4" s="8" t="s">
        <v>228</v>
      </c>
      <c r="GH4" s="3">
        <v>167</v>
      </c>
      <c r="GI4" s="8" t="s">
        <v>228</v>
      </c>
      <c r="GJ4" s="8" t="s">
        <v>228</v>
      </c>
      <c r="GK4" s="8" t="s">
        <v>228</v>
      </c>
      <c r="GL4" s="8" t="s">
        <v>228</v>
      </c>
      <c r="GM4" s="8" t="s">
        <v>228</v>
      </c>
      <c r="GN4" s="8" t="s">
        <v>228</v>
      </c>
      <c r="GO4" s="8" t="s">
        <v>228</v>
      </c>
      <c r="GP4" s="8" t="s">
        <v>228</v>
      </c>
      <c r="GQ4" s="8" t="s">
        <v>228</v>
      </c>
      <c r="GR4" s="8" t="s">
        <v>228</v>
      </c>
      <c r="GS4" s="8" t="s">
        <v>228</v>
      </c>
      <c r="GT4" s="8" t="s">
        <v>228</v>
      </c>
      <c r="GU4" s="8" t="s">
        <v>228</v>
      </c>
      <c r="GV4" s="8" t="s">
        <v>228</v>
      </c>
      <c r="GW4" s="8" t="s">
        <v>228</v>
      </c>
      <c r="GX4" s="8" t="s">
        <v>228</v>
      </c>
      <c r="GY4" s="8" t="s">
        <v>228</v>
      </c>
      <c r="GZ4" s="8" t="s">
        <v>228</v>
      </c>
      <c r="HA4" s="8" t="s">
        <v>228</v>
      </c>
      <c r="HB4" s="3">
        <v>487</v>
      </c>
      <c r="HC4" s="3">
        <v>12</v>
      </c>
      <c r="HD4" s="8" t="s">
        <v>228</v>
      </c>
      <c r="HE4" s="8" t="s">
        <v>228</v>
      </c>
      <c r="HF4" s="8" t="s">
        <v>228</v>
      </c>
      <c r="HG4" s="3">
        <v>109</v>
      </c>
      <c r="HH4" s="8" t="s">
        <v>228</v>
      </c>
      <c r="HI4" s="8" t="s">
        <v>228</v>
      </c>
      <c r="HJ4" s="8" t="s">
        <v>228</v>
      </c>
      <c r="HK4" s="8" t="s">
        <v>228</v>
      </c>
      <c r="HL4" s="8" t="s">
        <v>228</v>
      </c>
      <c r="HM4" s="8" t="s">
        <v>228</v>
      </c>
      <c r="HN4" s="8" t="s">
        <v>228</v>
      </c>
      <c r="HO4" s="8" t="s">
        <v>228</v>
      </c>
      <c r="HP4" s="8" t="s">
        <v>228</v>
      </c>
      <c r="HQ4" s="8" t="s">
        <v>228</v>
      </c>
      <c r="HR4" s="8" t="s">
        <v>228</v>
      </c>
      <c r="HS4" s="8" t="s">
        <v>228</v>
      </c>
      <c r="HT4" s="8" t="s">
        <v>228</v>
      </c>
      <c r="HU4" s="8" t="s">
        <v>228</v>
      </c>
      <c r="HV4" s="8" t="s">
        <v>228</v>
      </c>
      <c r="HW4" s="8" t="s">
        <v>228</v>
      </c>
      <c r="HX4" s="8" t="s">
        <v>228</v>
      </c>
      <c r="HY4" s="3">
        <v>85</v>
      </c>
      <c r="HZ4" s="8" t="s">
        <v>228</v>
      </c>
      <c r="IA4" s="8" t="s">
        <v>228</v>
      </c>
      <c r="IB4" s="8" t="s">
        <v>228</v>
      </c>
      <c r="IC4" s="8" t="s">
        <v>228</v>
      </c>
      <c r="ID4" s="8" t="s">
        <v>228</v>
      </c>
      <c r="IE4" s="8" t="s">
        <v>228</v>
      </c>
      <c r="IF4" s="8" t="s">
        <v>228</v>
      </c>
      <c r="IG4" s="8" t="s">
        <v>228</v>
      </c>
      <c r="IH4" s="8" t="s">
        <v>228</v>
      </c>
      <c r="II4" s="8" t="s">
        <v>228</v>
      </c>
      <c r="IJ4" s="8" t="s">
        <v>228</v>
      </c>
      <c r="IK4" s="8" t="s">
        <v>228</v>
      </c>
      <c r="IL4" s="3">
        <v>326</v>
      </c>
      <c r="IM4" s="8" t="s">
        <v>228</v>
      </c>
      <c r="IN4" s="8" t="s">
        <v>228</v>
      </c>
      <c r="IO4" s="8" t="s">
        <v>228</v>
      </c>
      <c r="IP4" s="3">
        <v>182</v>
      </c>
      <c r="IQ4" s="8" t="s">
        <v>228</v>
      </c>
      <c r="IR4" s="8" t="s">
        <v>228</v>
      </c>
      <c r="IS4" s="3">
        <v>201</v>
      </c>
      <c r="IT4" s="8" t="s">
        <v>228</v>
      </c>
      <c r="IU4" s="8" t="s">
        <v>228</v>
      </c>
      <c r="IV4" s="8" t="s">
        <v>228</v>
      </c>
      <c r="IW4" s="8" t="s">
        <v>228</v>
      </c>
      <c r="IX4" s="8" t="s">
        <v>228</v>
      </c>
      <c r="IY4" s="8" t="s">
        <v>228</v>
      </c>
      <c r="IZ4" s="8" t="s">
        <v>228</v>
      </c>
      <c r="JA4" s="8" t="s">
        <v>228</v>
      </c>
      <c r="JB4" s="8" t="s">
        <v>228</v>
      </c>
      <c r="JC4" s="8" t="s">
        <v>228</v>
      </c>
      <c r="JD4" s="8" t="s">
        <v>228</v>
      </c>
      <c r="JE4" s="8" t="s">
        <v>228</v>
      </c>
      <c r="JF4" s="8" t="s">
        <v>228</v>
      </c>
      <c r="JG4" s="8" t="s">
        <v>228</v>
      </c>
      <c r="JH4" s="8" t="s">
        <v>228</v>
      </c>
      <c r="JI4" s="8" t="s">
        <v>228</v>
      </c>
      <c r="JJ4" s="8" t="s">
        <v>228</v>
      </c>
      <c r="JK4" s="8" t="s">
        <v>228</v>
      </c>
      <c r="JL4" s="8" t="s">
        <v>228</v>
      </c>
    </row>
    <row r="5" spans="1:272" ht="16.5" thickTop="1" thickBot="1" x14ac:dyDescent="0.3">
      <c r="A5" s="5" t="s">
        <v>8</v>
      </c>
      <c r="B5" s="123">
        <v>1994</v>
      </c>
      <c r="C5" s="17" t="s">
        <v>9</v>
      </c>
      <c r="D5" s="8" t="s">
        <v>228</v>
      </c>
      <c r="E5" s="8" t="s">
        <v>228</v>
      </c>
      <c r="F5" s="8" t="s">
        <v>228</v>
      </c>
      <c r="G5" s="8" t="s">
        <v>228</v>
      </c>
      <c r="H5" s="8" t="s">
        <v>228</v>
      </c>
      <c r="I5" s="8" t="s">
        <v>228</v>
      </c>
      <c r="J5" s="8" t="s">
        <v>228</v>
      </c>
      <c r="K5" s="3">
        <v>516</v>
      </c>
      <c r="L5" s="8" t="s">
        <v>228</v>
      </c>
      <c r="M5" s="8" t="s">
        <v>228</v>
      </c>
      <c r="N5" s="3">
        <v>195</v>
      </c>
      <c r="O5" s="3">
        <v>764</v>
      </c>
      <c r="P5" s="3">
        <v>320</v>
      </c>
      <c r="Q5" s="8" t="s">
        <v>228</v>
      </c>
      <c r="R5" s="8" t="s">
        <v>228</v>
      </c>
      <c r="S5" s="8" t="s">
        <v>228</v>
      </c>
      <c r="T5" s="8" t="s">
        <v>228</v>
      </c>
      <c r="U5" s="8" t="s">
        <v>228</v>
      </c>
      <c r="V5" s="8" t="s">
        <v>228</v>
      </c>
      <c r="W5" s="8" t="s">
        <v>228</v>
      </c>
      <c r="X5" s="8" t="s">
        <v>228</v>
      </c>
      <c r="Y5" s="8" t="s">
        <v>228</v>
      </c>
      <c r="Z5" s="8" t="s">
        <v>228</v>
      </c>
      <c r="AA5" s="8" t="s">
        <v>228</v>
      </c>
      <c r="AB5" s="8" t="s">
        <v>228</v>
      </c>
      <c r="AC5" s="8" t="s">
        <v>228</v>
      </c>
      <c r="AD5" s="8" t="s">
        <v>228</v>
      </c>
      <c r="AE5" s="8" t="s">
        <v>228</v>
      </c>
      <c r="AF5" s="8" t="s">
        <v>228</v>
      </c>
      <c r="AG5" s="3">
        <v>199</v>
      </c>
      <c r="AH5" s="8" t="s">
        <v>228</v>
      </c>
      <c r="AI5" s="8" t="s">
        <v>228</v>
      </c>
      <c r="AJ5" s="8" t="s">
        <v>228</v>
      </c>
      <c r="AK5" s="8" t="s">
        <v>228</v>
      </c>
      <c r="AL5" s="8" t="s">
        <v>228</v>
      </c>
      <c r="AM5" s="8" t="s">
        <v>228</v>
      </c>
      <c r="AN5" s="8" t="s">
        <v>228</v>
      </c>
      <c r="AO5" s="8" t="s">
        <v>228</v>
      </c>
      <c r="AP5" s="8" t="s">
        <v>228</v>
      </c>
      <c r="AQ5" s="8" t="s">
        <v>228</v>
      </c>
      <c r="AR5" s="8" t="s">
        <v>228</v>
      </c>
      <c r="AS5" s="8" t="s">
        <v>228</v>
      </c>
      <c r="AT5" s="8" t="s">
        <v>228</v>
      </c>
      <c r="AU5" s="8" t="s">
        <v>228</v>
      </c>
      <c r="AV5" s="8" t="s">
        <v>228</v>
      </c>
      <c r="AW5" s="8" t="s">
        <v>228</v>
      </c>
      <c r="AX5" s="8" t="s">
        <v>228</v>
      </c>
      <c r="AY5" s="8" t="s">
        <v>228</v>
      </c>
      <c r="AZ5" s="3">
        <v>375</v>
      </c>
      <c r="BA5" s="8" t="s">
        <v>228</v>
      </c>
      <c r="BB5" s="8" t="s">
        <v>228</v>
      </c>
      <c r="BC5" s="8" t="s">
        <v>228</v>
      </c>
      <c r="BD5" s="8" t="s">
        <v>228</v>
      </c>
      <c r="BE5" s="8" t="s">
        <v>228</v>
      </c>
      <c r="BF5" s="8" t="s">
        <v>228</v>
      </c>
      <c r="BG5" s="8" t="s">
        <v>228</v>
      </c>
      <c r="BH5" s="8" t="s">
        <v>228</v>
      </c>
      <c r="BI5" s="8" t="s">
        <v>228</v>
      </c>
      <c r="BJ5" s="8" t="s">
        <v>228</v>
      </c>
      <c r="BK5" s="8" t="s">
        <v>228</v>
      </c>
      <c r="BL5" s="8" t="s">
        <v>228</v>
      </c>
      <c r="BM5" s="8" t="s">
        <v>228</v>
      </c>
      <c r="BN5" s="8" t="s">
        <v>228</v>
      </c>
      <c r="BO5" s="8" t="s">
        <v>228</v>
      </c>
      <c r="BP5" s="3">
        <v>491</v>
      </c>
      <c r="BQ5" s="8" t="s">
        <v>228</v>
      </c>
      <c r="BR5" s="8" t="s">
        <v>228</v>
      </c>
      <c r="BS5" s="8" t="s">
        <v>228</v>
      </c>
      <c r="BT5" s="8" t="s">
        <v>228</v>
      </c>
      <c r="BU5" s="8" t="s">
        <v>228</v>
      </c>
      <c r="BV5" s="8" t="s">
        <v>228</v>
      </c>
      <c r="BW5" s="8" t="s">
        <v>228</v>
      </c>
      <c r="BX5" s="8" t="s">
        <v>228</v>
      </c>
      <c r="BY5" s="8" t="s">
        <v>228</v>
      </c>
      <c r="BZ5" s="8" t="s">
        <v>228</v>
      </c>
      <c r="CA5" s="8" t="s">
        <v>228</v>
      </c>
      <c r="CB5" s="8" t="s">
        <v>228</v>
      </c>
      <c r="CC5" s="8" t="s">
        <v>228</v>
      </c>
      <c r="CD5" s="8" t="s">
        <v>228</v>
      </c>
      <c r="CE5" s="8" t="s">
        <v>228</v>
      </c>
      <c r="CF5" s="3">
        <v>338</v>
      </c>
      <c r="CG5" s="8" t="s">
        <v>228</v>
      </c>
      <c r="CH5" s="8" t="s">
        <v>228</v>
      </c>
      <c r="CI5" s="3">
        <v>771</v>
      </c>
      <c r="CJ5" s="8" t="s">
        <v>228</v>
      </c>
      <c r="CK5" s="8" t="s">
        <v>228</v>
      </c>
      <c r="CL5" s="8" t="s">
        <v>228</v>
      </c>
      <c r="CM5" s="8" t="s">
        <v>228</v>
      </c>
      <c r="CN5" s="8" t="s">
        <v>228</v>
      </c>
      <c r="CO5" s="8" t="s">
        <v>228</v>
      </c>
      <c r="CP5" s="8" t="s">
        <v>228</v>
      </c>
      <c r="CQ5" s="8" t="s">
        <v>228</v>
      </c>
      <c r="CR5" s="8" t="s">
        <v>228</v>
      </c>
      <c r="CS5" s="8" t="s">
        <v>228</v>
      </c>
      <c r="CT5" s="8" t="s">
        <v>228</v>
      </c>
      <c r="CU5" s="8" t="s">
        <v>228</v>
      </c>
      <c r="CV5" s="8" t="s">
        <v>228</v>
      </c>
      <c r="CW5" s="8" t="s">
        <v>228</v>
      </c>
      <c r="CX5" s="8" t="s">
        <v>228</v>
      </c>
      <c r="CY5" s="8" t="s">
        <v>228</v>
      </c>
      <c r="CZ5" s="8" t="s">
        <v>228</v>
      </c>
      <c r="DA5" s="8" t="s">
        <v>228</v>
      </c>
      <c r="DB5" s="8" t="s">
        <v>228</v>
      </c>
      <c r="DC5" s="8" t="s">
        <v>228</v>
      </c>
      <c r="DD5" s="8" t="s">
        <v>228</v>
      </c>
      <c r="DE5" s="8" t="s">
        <v>228</v>
      </c>
      <c r="DF5" s="8" t="s">
        <v>228</v>
      </c>
      <c r="DG5" s="8" t="s">
        <v>228</v>
      </c>
      <c r="DH5" s="8" t="s">
        <v>228</v>
      </c>
      <c r="DI5" s="8" t="s">
        <v>228</v>
      </c>
      <c r="DJ5" s="8" t="s">
        <v>228</v>
      </c>
      <c r="DK5" s="8" t="s">
        <v>228</v>
      </c>
      <c r="DL5" s="8" t="s">
        <v>228</v>
      </c>
      <c r="DM5" s="8" t="s">
        <v>228</v>
      </c>
      <c r="DN5" s="8" t="s">
        <v>228</v>
      </c>
      <c r="DO5" s="8" t="s">
        <v>228</v>
      </c>
      <c r="DP5" s="8" t="s">
        <v>228</v>
      </c>
      <c r="DQ5" s="8" t="s">
        <v>228</v>
      </c>
      <c r="DR5" s="3">
        <v>282</v>
      </c>
      <c r="DS5" s="3">
        <v>237</v>
      </c>
      <c r="DT5" s="8" t="s">
        <v>228</v>
      </c>
      <c r="DU5" s="8" t="s">
        <v>228</v>
      </c>
      <c r="DV5" s="8" t="s">
        <v>228</v>
      </c>
      <c r="DW5" s="8" t="s">
        <v>228</v>
      </c>
      <c r="DX5" s="8" t="s">
        <v>228</v>
      </c>
      <c r="DY5" s="8" t="s">
        <v>228</v>
      </c>
      <c r="DZ5" s="8" t="s">
        <v>228</v>
      </c>
      <c r="EA5" s="8" t="s">
        <v>228</v>
      </c>
      <c r="EB5" s="8" t="s">
        <v>228</v>
      </c>
      <c r="EC5" s="8" t="s">
        <v>228</v>
      </c>
      <c r="ED5" s="8" t="s">
        <v>228</v>
      </c>
      <c r="EE5" s="8" t="s">
        <v>228</v>
      </c>
      <c r="EF5" s="8" t="s">
        <v>228</v>
      </c>
      <c r="EG5" s="8" t="s">
        <v>228</v>
      </c>
      <c r="EH5" s="3">
        <v>396</v>
      </c>
      <c r="EI5" s="8" t="s">
        <v>228</v>
      </c>
      <c r="EJ5" s="8" t="s">
        <v>228</v>
      </c>
      <c r="EK5" s="8" t="s">
        <v>228</v>
      </c>
      <c r="EL5" s="8" t="s">
        <v>228</v>
      </c>
      <c r="EM5" s="8" t="s">
        <v>228</v>
      </c>
      <c r="EN5" s="8" t="s">
        <v>228</v>
      </c>
      <c r="EO5" s="8" t="s">
        <v>228</v>
      </c>
      <c r="EP5" s="8" t="s">
        <v>228</v>
      </c>
      <c r="EQ5" s="8" t="s">
        <v>228</v>
      </c>
      <c r="ER5" s="8" t="s">
        <v>228</v>
      </c>
      <c r="ES5" s="8" t="s">
        <v>228</v>
      </c>
      <c r="ET5" s="8" t="s">
        <v>228</v>
      </c>
      <c r="EU5" s="8" t="s">
        <v>228</v>
      </c>
      <c r="EV5" s="8" t="s">
        <v>228</v>
      </c>
      <c r="EW5" s="8" t="s">
        <v>228</v>
      </c>
      <c r="EX5" s="8" t="s">
        <v>228</v>
      </c>
      <c r="EY5" s="8" t="s">
        <v>228</v>
      </c>
      <c r="EZ5" s="8" t="s">
        <v>228</v>
      </c>
      <c r="FA5" s="8" t="s">
        <v>228</v>
      </c>
      <c r="FB5" s="8" t="s">
        <v>228</v>
      </c>
      <c r="FC5" s="8" t="s">
        <v>228</v>
      </c>
      <c r="FD5" s="8" t="s">
        <v>228</v>
      </c>
      <c r="FE5" s="8" t="s">
        <v>228</v>
      </c>
      <c r="FF5" s="8" t="s">
        <v>228</v>
      </c>
      <c r="FG5" s="8" t="s">
        <v>228</v>
      </c>
      <c r="FH5" s="8" t="s">
        <v>228</v>
      </c>
      <c r="FI5" s="8" t="s">
        <v>228</v>
      </c>
      <c r="FJ5" s="8" t="s">
        <v>228</v>
      </c>
      <c r="FK5" s="8" t="s">
        <v>228</v>
      </c>
      <c r="FL5" s="8" t="s">
        <v>228</v>
      </c>
      <c r="FM5" s="8" t="s">
        <v>228</v>
      </c>
      <c r="FN5" s="8" t="s">
        <v>228</v>
      </c>
      <c r="FO5" s="8" t="s">
        <v>228</v>
      </c>
      <c r="FP5" s="8" t="s">
        <v>228</v>
      </c>
      <c r="FQ5" s="8" t="s">
        <v>228</v>
      </c>
      <c r="FR5" s="8" t="s">
        <v>228</v>
      </c>
      <c r="FS5" s="3">
        <v>181</v>
      </c>
      <c r="FT5" s="3">
        <v>180</v>
      </c>
      <c r="FU5" s="8" t="s">
        <v>228</v>
      </c>
      <c r="FV5" s="8" t="s">
        <v>228</v>
      </c>
      <c r="FW5" s="8" t="s">
        <v>228</v>
      </c>
      <c r="FX5" s="8" t="s">
        <v>228</v>
      </c>
      <c r="FY5" s="8" t="s">
        <v>228</v>
      </c>
      <c r="FZ5" s="8" t="s">
        <v>228</v>
      </c>
      <c r="GA5" s="8" t="s">
        <v>228</v>
      </c>
      <c r="GB5" s="8" t="s">
        <v>228</v>
      </c>
      <c r="GC5" s="8" t="s">
        <v>228</v>
      </c>
      <c r="GD5" s="8" t="s">
        <v>228</v>
      </c>
      <c r="GE5" s="8" t="s">
        <v>228</v>
      </c>
      <c r="GF5" s="3">
        <v>82</v>
      </c>
      <c r="GG5" s="8" t="s">
        <v>228</v>
      </c>
      <c r="GH5" s="8" t="s">
        <v>228</v>
      </c>
      <c r="GI5" s="8" t="s">
        <v>228</v>
      </c>
      <c r="GJ5" s="8" t="s">
        <v>228</v>
      </c>
      <c r="GK5" s="8" t="s">
        <v>228</v>
      </c>
      <c r="GL5" s="8" t="s">
        <v>228</v>
      </c>
      <c r="GM5" s="8" t="s">
        <v>228</v>
      </c>
      <c r="GN5" s="8" t="s">
        <v>228</v>
      </c>
      <c r="GO5" s="8" t="s">
        <v>228</v>
      </c>
      <c r="GP5" s="8" t="s">
        <v>228</v>
      </c>
      <c r="GQ5" s="8" t="s">
        <v>228</v>
      </c>
      <c r="GR5" s="8" t="s">
        <v>228</v>
      </c>
      <c r="GS5" s="8" t="s">
        <v>228</v>
      </c>
      <c r="GT5" s="3">
        <v>146</v>
      </c>
      <c r="GU5" s="8" t="s">
        <v>228</v>
      </c>
      <c r="GV5" s="8" t="s">
        <v>228</v>
      </c>
      <c r="GW5" s="8" t="s">
        <v>228</v>
      </c>
      <c r="GX5" s="8" t="s">
        <v>228</v>
      </c>
      <c r="GY5" s="8" t="s">
        <v>228</v>
      </c>
      <c r="GZ5" s="8" t="s">
        <v>228</v>
      </c>
      <c r="HA5" s="8" t="s">
        <v>228</v>
      </c>
      <c r="HB5" s="8" t="s">
        <v>228</v>
      </c>
      <c r="HC5" s="8" t="s">
        <v>228</v>
      </c>
      <c r="HD5" s="8" t="s">
        <v>228</v>
      </c>
      <c r="HE5" s="8" t="s">
        <v>228</v>
      </c>
      <c r="HF5" s="8" t="s">
        <v>228</v>
      </c>
      <c r="HG5" s="8" t="s">
        <v>228</v>
      </c>
      <c r="HH5" s="8" t="s">
        <v>228</v>
      </c>
      <c r="HI5" s="8" t="s">
        <v>228</v>
      </c>
      <c r="HJ5" s="8" t="s">
        <v>228</v>
      </c>
      <c r="HK5" s="8" t="s">
        <v>228</v>
      </c>
      <c r="HL5" s="8" t="s">
        <v>228</v>
      </c>
      <c r="HM5" s="8" t="s">
        <v>228</v>
      </c>
      <c r="HN5" s="8" t="s">
        <v>228</v>
      </c>
      <c r="HO5" s="8" t="s">
        <v>228</v>
      </c>
      <c r="HP5" s="8" t="s">
        <v>228</v>
      </c>
      <c r="HQ5" s="8" t="s">
        <v>228</v>
      </c>
      <c r="HR5" s="3">
        <v>241</v>
      </c>
      <c r="HS5" s="8" t="s">
        <v>228</v>
      </c>
      <c r="HT5" s="8" t="s">
        <v>228</v>
      </c>
      <c r="HU5" s="8" t="s">
        <v>228</v>
      </c>
      <c r="HV5" s="8" t="s">
        <v>228</v>
      </c>
      <c r="HW5" s="8" t="s">
        <v>228</v>
      </c>
      <c r="HX5" s="8" t="s">
        <v>228</v>
      </c>
      <c r="HY5" s="8" t="s">
        <v>228</v>
      </c>
      <c r="HZ5" s="8" t="s">
        <v>228</v>
      </c>
      <c r="IA5" s="8" t="s">
        <v>228</v>
      </c>
      <c r="IB5" s="8" t="s">
        <v>228</v>
      </c>
      <c r="IC5" s="8" t="s">
        <v>228</v>
      </c>
      <c r="ID5" s="8" t="s">
        <v>228</v>
      </c>
      <c r="IE5" s="8" t="s">
        <v>228</v>
      </c>
      <c r="IF5" s="8" t="s">
        <v>228</v>
      </c>
      <c r="IG5" s="8" t="s">
        <v>228</v>
      </c>
      <c r="IH5" s="8" t="s">
        <v>228</v>
      </c>
      <c r="II5" s="8" t="s">
        <v>228</v>
      </c>
      <c r="IJ5" s="8" t="s">
        <v>228</v>
      </c>
      <c r="IK5" s="8" t="s">
        <v>228</v>
      </c>
      <c r="IL5" s="8" t="s">
        <v>228</v>
      </c>
      <c r="IM5" s="8" t="s">
        <v>228</v>
      </c>
      <c r="IN5" s="8" t="s">
        <v>228</v>
      </c>
      <c r="IO5" s="8" t="s">
        <v>228</v>
      </c>
      <c r="IP5" s="3">
        <v>144</v>
      </c>
      <c r="IQ5" s="8" t="s">
        <v>228</v>
      </c>
      <c r="IR5" s="8" t="s">
        <v>228</v>
      </c>
      <c r="IS5" s="8" t="s">
        <v>228</v>
      </c>
      <c r="IT5" s="3">
        <v>475</v>
      </c>
      <c r="IU5" s="8" t="s">
        <v>228</v>
      </c>
      <c r="IV5" s="8" t="s">
        <v>228</v>
      </c>
      <c r="IW5" s="8" t="s">
        <v>228</v>
      </c>
      <c r="IX5" s="8" t="s">
        <v>228</v>
      </c>
      <c r="IY5" s="8" t="s">
        <v>228</v>
      </c>
      <c r="IZ5" s="8" t="s">
        <v>228</v>
      </c>
      <c r="JA5" s="8" t="s">
        <v>228</v>
      </c>
      <c r="JB5" s="3">
        <v>706</v>
      </c>
      <c r="JC5" s="8" t="s">
        <v>228</v>
      </c>
      <c r="JD5" s="8" t="s">
        <v>228</v>
      </c>
      <c r="JE5" s="8" t="s">
        <v>228</v>
      </c>
      <c r="JF5" s="8" t="s">
        <v>228</v>
      </c>
      <c r="JG5" s="8" t="s">
        <v>228</v>
      </c>
      <c r="JH5" s="8" t="s">
        <v>228</v>
      </c>
      <c r="JI5" s="8" t="s">
        <v>228</v>
      </c>
      <c r="JJ5" s="8" t="s">
        <v>228</v>
      </c>
      <c r="JK5" s="8" t="s">
        <v>228</v>
      </c>
      <c r="JL5" s="8" t="s">
        <v>228</v>
      </c>
    </row>
    <row r="6" spans="1:272" ht="16.5" thickTop="1" thickBot="1" x14ac:dyDescent="0.3">
      <c r="A6" s="5" t="s">
        <v>10</v>
      </c>
      <c r="B6" s="122">
        <v>1994</v>
      </c>
      <c r="C6" s="17" t="s">
        <v>11</v>
      </c>
      <c r="D6" s="8" t="s">
        <v>228</v>
      </c>
      <c r="E6" s="8" t="s">
        <v>228</v>
      </c>
      <c r="F6" s="8" t="s">
        <v>228</v>
      </c>
      <c r="G6" s="8" t="s">
        <v>228</v>
      </c>
      <c r="H6" s="8" t="s">
        <v>228</v>
      </c>
      <c r="I6" s="8" t="s">
        <v>228</v>
      </c>
      <c r="J6" s="8" t="s">
        <v>228</v>
      </c>
      <c r="K6" s="8" t="s">
        <v>228</v>
      </c>
      <c r="L6" s="8" t="s">
        <v>228</v>
      </c>
      <c r="M6" s="8" t="s">
        <v>228</v>
      </c>
      <c r="N6" s="8" t="s">
        <v>228</v>
      </c>
      <c r="O6" s="3">
        <v>187</v>
      </c>
      <c r="P6" s="8" t="s">
        <v>228</v>
      </c>
      <c r="Q6" s="8" t="s">
        <v>228</v>
      </c>
      <c r="R6" s="8" t="s">
        <v>228</v>
      </c>
      <c r="S6" s="8" t="s">
        <v>228</v>
      </c>
      <c r="T6" s="8" t="s">
        <v>228</v>
      </c>
      <c r="U6" s="8" t="s">
        <v>228</v>
      </c>
      <c r="V6" s="8" t="s">
        <v>228</v>
      </c>
      <c r="W6" s="8" t="s">
        <v>228</v>
      </c>
      <c r="X6" s="8" t="s">
        <v>228</v>
      </c>
      <c r="Y6" s="8" t="s">
        <v>228</v>
      </c>
      <c r="Z6" s="8" t="s">
        <v>228</v>
      </c>
      <c r="AA6" s="8" t="s">
        <v>228</v>
      </c>
      <c r="AB6" s="8" t="s">
        <v>228</v>
      </c>
      <c r="AC6" s="8" t="s">
        <v>228</v>
      </c>
      <c r="AD6" s="8" t="s">
        <v>228</v>
      </c>
      <c r="AE6" s="8" t="s">
        <v>228</v>
      </c>
      <c r="AF6" s="8" t="s">
        <v>228</v>
      </c>
      <c r="AG6" s="3">
        <v>116</v>
      </c>
      <c r="AH6" s="8" t="s">
        <v>228</v>
      </c>
      <c r="AI6" s="8" t="s">
        <v>228</v>
      </c>
      <c r="AJ6" s="8" t="s">
        <v>228</v>
      </c>
      <c r="AK6" s="8" t="s">
        <v>228</v>
      </c>
      <c r="AL6" s="8" t="s">
        <v>228</v>
      </c>
      <c r="AM6" s="8" t="s">
        <v>228</v>
      </c>
      <c r="AN6" s="8" t="s">
        <v>228</v>
      </c>
      <c r="AO6" s="8" t="s">
        <v>228</v>
      </c>
      <c r="AP6" s="8" t="s">
        <v>228</v>
      </c>
      <c r="AQ6" s="8" t="s">
        <v>228</v>
      </c>
      <c r="AR6" s="8" t="s">
        <v>228</v>
      </c>
      <c r="AS6" s="8" t="s">
        <v>228</v>
      </c>
      <c r="AT6" s="8" t="s">
        <v>228</v>
      </c>
      <c r="AU6" s="8" t="s">
        <v>228</v>
      </c>
      <c r="AV6" s="8" t="s">
        <v>228</v>
      </c>
      <c r="AW6" s="8" t="s">
        <v>228</v>
      </c>
      <c r="AX6" s="8" t="s">
        <v>228</v>
      </c>
      <c r="AY6" s="8" t="s">
        <v>228</v>
      </c>
      <c r="AZ6" s="3">
        <v>114</v>
      </c>
      <c r="BA6" s="8" t="s">
        <v>228</v>
      </c>
      <c r="BB6" s="8" t="s">
        <v>228</v>
      </c>
      <c r="BC6" s="8" t="s">
        <v>228</v>
      </c>
      <c r="BD6" s="8" t="s">
        <v>228</v>
      </c>
      <c r="BE6" s="8" t="s">
        <v>228</v>
      </c>
      <c r="BF6" s="8" t="s">
        <v>228</v>
      </c>
      <c r="BG6" s="8" t="s">
        <v>228</v>
      </c>
      <c r="BH6" s="8" t="s">
        <v>228</v>
      </c>
      <c r="BI6" s="8" t="s">
        <v>228</v>
      </c>
      <c r="BJ6" s="8" t="s">
        <v>228</v>
      </c>
      <c r="BK6" s="8" t="s">
        <v>228</v>
      </c>
      <c r="BL6" s="8" t="s">
        <v>228</v>
      </c>
      <c r="BM6" s="3">
        <v>260</v>
      </c>
      <c r="BN6" s="3">
        <v>390</v>
      </c>
      <c r="BO6" s="8" t="s">
        <v>228</v>
      </c>
      <c r="BP6" s="3">
        <v>159</v>
      </c>
      <c r="BQ6" s="8" t="s">
        <v>228</v>
      </c>
      <c r="BR6" s="8" t="s">
        <v>228</v>
      </c>
      <c r="BS6" s="8" t="s">
        <v>228</v>
      </c>
      <c r="BT6" s="8" t="s">
        <v>228</v>
      </c>
      <c r="BU6" s="8" t="s">
        <v>228</v>
      </c>
      <c r="BV6" s="8" t="s">
        <v>228</v>
      </c>
      <c r="BW6" s="8" t="s">
        <v>228</v>
      </c>
      <c r="BX6" s="8" t="s">
        <v>228</v>
      </c>
      <c r="BY6" s="8" t="s">
        <v>228</v>
      </c>
      <c r="BZ6" s="8" t="s">
        <v>228</v>
      </c>
      <c r="CA6" s="8" t="s">
        <v>228</v>
      </c>
      <c r="CB6" s="8" t="s">
        <v>228</v>
      </c>
      <c r="CC6" s="8" t="s">
        <v>228</v>
      </c>
      <c r="CD6" s="8" t="s">
        <v>228</v>
      </c>
      <c r="CE6" s="8" t="s">
        <v>228</v>
      </c>
      <c r="CF6" s="8" t="s">
        <v>228</v>
      </c>
      <c r="CG6" s="8" t="s">
        <v>228</v>
      </c>
      <c r="CH6" s="3">
        <v>40</v>
      </c>
      <c r="CI6" s="3">
        <v>556</v>
      </c>
      <c r="CJ6" s="8" t="s">
        <v>228</v>
      </c>
      <c r="CK6" s="8" t="s">
        <v>228</v>
      </c>
      <c r="CL6" s="8" t="s">
        <v>228</v>
      </c>
      <c r="CM6" s="8" t="s">
        <v>228</v>
      </c>
      <c r="CN6" s="8" t="s">
        <v>228</v>
      </c>
      <c r="CO6" s="8" t="s">
        <v>228</v>
      </c>
      <c r="CP6" s="8" t="s">
        <v>228</v>
      </c>
      <c r="CQ6" s="8" t="s">
        <v>228</v>
      </c>
      <c r="CR6" s="8" t="s">
        <v>228</v>
      </c>
      <c r="CS6" s="8" t="s">
        <v>228</v>
      </c>
      <c r="CT6" s="8" t="s">
        <v>228</v>
      </c>
      <c r="CU6" s="8" t="s">
        <v>228</v>
      </c>
      <c r="CV6" s="8" t="s">
        <v>228</v>
      </c>
      <c r="CW6" s="8" t="s">
        <v>228</v>
      </c>
      <c r="CX6" s="8" t="s">
        <v>228</v>
      </c>
      <c r="CY6" s="8" t="s">
        <v>228</v>
      </c>
      <c r="CZ6" s="8" t="s">
        <v>228</v>
      </c>
      <c r="DA6" s="8" t="s">
        <v>228</v>
      </c>
      <c r="DB6" s="8" t="s">
        <v>228</v>
      </c>
      <c r="DC6" s="8" t="s">
        <v>228</v>
      </c>
      <c r="DD6" s="8" t="s">
        <v>228</v>
      </c>
      <c r="DE6" s="8" t="s">
        <v>228</v>
      </c>
      <c r="DF6" s="8" t="s">
        <v>228</v>
      </c>
      <c r="DG6" s="8" t="s">
        <v>228</v>
      </c>
      <c r="DH6" s="8" t="s">
        <v>228</v>
      </c>
      <c r="DI6" s="8" t="s">
        <v>228</v>
      </c>
      <c r="DJ6" s="8" t="s">
        <v>228</v>
      </c>
      <c r="DK6" s="8" t="s">
        <v>228</v>
      </c>
      <c r="DL6" s="8" t="s">
        <v>228</v>
      </c>
      <c r="DM6" s="8" t="s">
        <v>228</v>
      </c>
      <c r="DN6" s="8" t="s">
        <v>228</v>
      </c>
      <c r="DO6" s="8" t="s">
        <v>228</v>
      </c>
      <c r="DP6" s="8" t="s">
        <v>228</v>
      </c>
      <c r="DQ6" s="8" t="s">
        <v>228</v>
      </c>
      <c r="DR6" s="3">
        <v>48</v>
      </c>
      <c r="DS6" s="8" t="s">
        <v>228</v>
      </c>
      <c r="DT6" s="8" t="s">
        <v>228</v>
      </c>
      <c r="DU6" s="8" t="s">
        <v>228</v>
      </c>
      <c r="DV6" s="8" t="s">
        <v>228</v>
      </c>
      <c r="DW6" s="8" t="s">
        <v>228</v>
      </c>
      <c r="DX6" s="8" t="s">
        <v>228</v>
      </c>
      <c r="DY6" s="8" t="s">
        <v>228</v>
      </c>
      <c r="DZ6" s="8" t="s">
        <v>228</v>
      </c>
      <c r="EA6" s="8" t="s">
        <v>228</v>
      </c>
      <c r="EB6" s="8" t="s">
        <v>228</v>
      </c>
      <c r="EC6" s="8" t="s">
        <v>228</v>
      </c>
      <c r="ED6" s="8" t="s">
        <v>228</v>
      </c>
      <c r="EE6" s="8" t="s">
        <v>228</v>
      </c>
      <c r="EF6" s="8" t="s">
        <v>228</v>
      </c>
      <c r="EG6" s="8" t="s">
        <v>228</v>
      </c>
      <c r="EH6" s="8" t="s">
        <v>228</v>
      </c>
      <c r="EI6" s="8" t="s">
        <v>228</v>
      </c>
      <c r="EJ6" s="8" t="s">
        <v>228</v>
      </c>
      <c r="EK6" s="8" t="s">
        <v>228</v>
      </c>
      <c r="EL6" s="8" t="s">
        <v>228</v>
      </c>
      <c r="EM6" s="8" t="s">
        <v>228</v>
      </c>
      <c r="EN6" s="8" t="s">
        <v>228</v>
      </c>
      <c r="EO6" s="8" t="s">
        <v>228</v>
      </c>
      <c r="EP6" s="8" t="s">
        <v>228</v>
      </c>
      <c r="EQ6" s="8" t="s">
        <v>228</v>
      </c>
      <c r="ER6" s="8" t="s">
        <v>228</v>
      </c>
      <c r="ES6" s="8" t="s">
        <v>228</v>
      </c>
      <c r="ET6" s="8" t="s">
        <v>228</v>
      </c>
      <c r="EU6" s="8" t="s">
        <v>228</v>
      </c>
      <c r="EV6" s="8" t="s">
        <v>228</v>
      </c>
      <c r="EW6" s="8" t="s">
        <v>228</v>
      </c>
      <c r="EX6" s="8" t="s">
        <v>228</v>
      </c>
      <c r="EY6" s="8" t="s">
        <v>228</v>
      </c>
      <c r="EZ6" s="8" t="s">
        <v>228</v>
      </c>
      <c r="FA6" s="8" t="s">
        <v>228</v>
      </c>
      <c r="FB6" s="8" t="s">
        <v>228</v>
      </c>
      <c r="FC6" s="8" t="s">
        <v>228</v>
      </c>
      <c r="FD6" s="8" t="s">
        <v>228</v>
      </c>
      <c r="FE6" s="8" t="s">
        <v>228</v>
      </c>
      <c r="FF6" s="8" t="s">
        <v>228</v>
      </c>
      <c r="FG6" s="8" t="s">
        <v>228</v>
      </c>
      <c r="FH6" s="8" t="s">
        <v>228</v>
      </c>
      <c r="FI6" s="8" t="s">
        <v>228</v>
      </c>
      <c r="FJ6" s="8" t="s">
        <v>228</v>
      </c>
      <c r="FK6" s="8" t="s">
        <v>228</v>
      </c>
      <c r="FL6" s="8" t="s">
        <v>228</v>
      </c>
      <c r="FM6" s="8" t="s">
        <v>228</v>
      </c>
      <c r="FN6" s="8" t="s">
        <v>228</v>
      </c>
      <c r="FO6" s="8" t="s">
        <v>228</v>
      </c>
      <c r="FP6" s="8" t="s">
        <v>228</v>
      </c>
      <c r="FQ6" s="8" t="s">
        <v>228</v>
      </c>
      <c r="FR6" s="8" t="s">
        <v>228</v>
      </c>
      <c r="FS6" s="8" t="s">
        <v>228</v>
      </c>
      <c r="FT6" s="8" t="s">
        <v>228</v>
      </c>
      <c r="FU6" s="8" t="s">
        <v>228</v>
      </c>
      <c r="FV6" s="8" t="s">
        <v>228</v>
      </c>
      <c r="FW6" s="8" t="s">
        <v>228</v>
      </c>
      <c r="FX6" s="8" t="s">
        <v>228</v>
      </c>
      <c r="FY6" s="8" t="s">
        <v>228</v>
      </c>
      <c r="FZ6" s="8" t="s">
        <v>228</v>
      </c>
      <c r="GA6" s="8" t="s">
        <v>228</v>
      </c>
      <c r="GB6" s="8" t="s">
        <v>228</v>
      </c>
      <c r="GC6" s="8" t="s">
        <v>228</v>
      </c>
      <c r="GD6" s="8" t="s">
        <v>228</v>
      </c>
      <c r="GE6" s="8" t="s">
        <v>228</v>
      </c>
      <c r="GF6" s="8" t="s">
        <v>228</v>
      </c>
      <c r="GG6" s="8" t="s">
        <v>228</v>
      </c>
      <c r="GH6" s="3">
        <v>194</v>
      </c>
      <c r="GI6" s="8" t="s">
        <v>228</v>
      </c>
      <c r="GJ6" s="8" t="s">
        <v>228</v>
      </c>
      <c r="GK6" s="8" t="s">
        <v>228</v>
      </c>
      <c r="GL6" s="8" t="s">
        <v>228</v>
      </c>
      <c r="GM6" s="8" t="s">
        <v>228</v>
      </c>
      <c r="GN6" s="8" t="s">
        <v>228</v>
      </c>
      <c r="GO6" s="8" t="s">
        <v>228</v>
      </c>
      <c r="GP6" s="8" t="s">
        <v>228</v>
      </c>
      <c r="GQ6" s="8" t="s">
        <v>228</v>
      </c>
      <c r="GR6" s="8" t="s">
        <v>228</v>
      </c>
      <c r="GS6" s="8" t="s">
        <v>228</v>
      </c>
      <c r="GT6" s="8" t="s">
        <v>228</v>
      </c>
      <c r="GU6" s="8" t="s">
        <v>228</v>
      </c>
      <c r="GV6" s="8" t="s">
        <v>228</v>
      </c>
      <c r="GW6" s="8" t="s">
        <v>228</v>
      </c>
      <c r="GX6" s="8" t="s">
        <v>228</v>
      </c>
      <c r="GY6" s="8" t="s">
        <v>228</v>
      </c>
      <c r="GZ6" s="8" t="s">
        <v>228</v>
      </c>
      <c r="HA6" s="8" t="s">
        <v>228</v>
      </c>
      <c r="HB6" s="3">
        <v>394</v>
      </c>
      <c r="HC6" s="8" t="s">
        <v>228</v>
      </c>
      <c r="HD6" s="8" t="s">
        <v>228</v>
      </c>
      <c r="HE6" s="8" t="s">
        <v>228</v>
      </c>
      <c r="HF6" s="3">
        <v>211</v>
      </c>
      <c r="HG6" s="8" t="s">
        <v>228</v>
      </c>
      <c r="HH6" s="8" t="s">
        <v>228</v>
      </c>
      <c r="HI6" s="8" t="s">
        <v>228</v>
      </c>
      <c r="HJ6" s="8" t="s">
        <v>228</v>
      </c>
      <c r="HK6" s="8" t="s">
        <v>228</v>
      </c>
      <c r="HL6" s="8" t="s">
        <v>228</v>
      </c>
      <c r="HM6" s="8" t="s">
        <v>228</v>
      </c>
      <c r="HN6" s="8" t="s">
        <v>228</v>
      </c>
      <c r="HO6" s="8" t="s">
        <v>228</v>
      </c>
      <c r="HP6" s="8" t="s">
        <v>228</v>
      </c>
      <c r="HQ6" s="8" t="s">
        <v>228</v>
      </c>
      <c r="HR6" s="3">
        <v>153</v>
      </c>
      <c r="HS6" s="8" t="s">
        <v>228</v>
      </c>
      <c r="HT6" s="8" t="s">
        <v>228</v>
      </c>
      <c r="HU6" s="8" t="s">
        <v>228</v>
      </c>
      <c r="HV6" s="8" t="s">
        <v>228</v>
      </c>
      <c r="HW6" s="8" t="s">
        <v>228</v>
      </c>
      <c r="HX6" s="8" t="s">
        <v>228</v>
      </c>
      <c r="HY6" s="8" t="s">
        <v>228</v>
      </c>
      <c r="HZ6" s="8" t="s">
        <v>228</v>
      </c>
      <c r="IA6" s="8" t="s">
        <v>228</v>
      </c>
      <c r="IB6" s="8" t="s">
        <v>228</v>
      </c>
      <c r="IC6" s="8" t="s">
        <v>228</v>
      </c>
      <c r="ID6" s="8" t="s">
        <v>228</v>
      </c>
      <c r="IE6" s="8" t="s">
        <v>228</v>
      </c>
      <c r="IF6" s="8" t="s">
        <v>228</v>
      </c>
      <c r="IG6" s="8" t="s">
        <v>228</v>
      </c>
      <c r="IH6" s="8" t="s">
        <v>228</v>
      </c>
      <c r="II6" s="8" t="s">
        <v>228</v>
      </c>
      <c r="IJ6" s="8" t="s">
        <v>228</v>
      </c>
      <c r="IK6" s="8" t="s">
        <v>228</v>
      </c>
      <c r="IL6" s="8" t="s">
        <v>228</v>
      </c>
      <c r="IM6" s="8" t="s">
        <v>228</v>
      </c>
      <c r="IN6" s="8" t="s">
        <v>228</v>
      </c>
      <c r="IO6" s="8" t="s">
        <v>228</v>
      </c>
      <c r="IP6" s="3">
        <v>68</v>
      </c>
      <c r="IQ6" s="8" t="s">
        <v>228</v>
      </c>
      <c r="IR6" s="8" t="s">
        <v>228</v>
      </c>
      <c r="IS6" s="8" t="s">
        <v>228</v>
      </c>
      <c r="IT6" s="8" t="s">
        <v>228</v>
      </c>
      <c r="IU6" s="8" t="s">
        <v>228</v>
      </c>
      <c r="IV6" s="8" t="s">
        <v>228</v>
      </c>
      <c r="IW6" s="8" t="s">
        <v>228</v>
      </c>
      <c r="IX6" s="8" t="s">
        <v>228</v>
      </c>
      <c r="IY6" s="8" t="s">
        <v>228</v>
      </c>
      <c r="IZ6" s="8" t="s">
        <v>228</v>
      </c>
      <c r="JA6" s="8" t="s">
        <v>228</v>
      </c>
      <c r="JB6" s="8" t="s">
        <v>228</v>
      </c>
      <c r="JC6" s="8" t="s">
        <v>228</v>
      </c>
      <c r="JD6" s="8" t="s">
        <v>228</v>
      </c>
      <c r="JE6" s="8" t="s">
        <v>228</v>
      </c>
      <c r="JF6" s="8" t="s">
        <v>228</v>
      </c>
      <c r="JG6" s="8" t="s">
        <v>228</v>
      </c>
      <c r="JH6" s="8" t="s">
        <v>228</v>
      </c>
      <c r="JI6" s="8" t="s">
        <v>228</v>
      </c>
      <c r="JJ6" s="8" t="s">
        <v>228</v>
      </c>
      <c r="JK6" s="8" t="s">
        <v>228</v>
      </c>
      <c r="JL6" s="8" t="s">
        <v>228</v>
      </c>
    </row>
    <row r="7" spans="1:272" ht="16.5" thickTop="1" thickBot="1" x14ac:dyDescent="0.3">
      <c r="A7" s="5" t="s">
        <v>12</v>
      </c>
      <c r="B7" s="123">
        <v>1994</v>
      </c>
      <c r="C7" s="17" t="s">
        <v>13</v>
      </c>
      <c r="D7" s="3">
        <v>373</v>
      </c>
      <c r="E7" s="8" t="s">
        <v>228</v>
      </c>
      <c r="F7" s="8" t="s">
        <v>228</v>
      </c>
      <c r="G7" s="8" t="s">
        <v>228</v>
      </c>
      <c r="H7" s="8" t="s">
        <v>228</v>
      </c>
      <c r="I7" s="8" t="s">
        <v>228</v>
      </c>
      <c r="J7" s="8" t="s">
        <v>228</v>
      </c>
      <c r="K7" s="3">
        <v>499</v>
      </c>
      <c r="L7" s="8" t="s">
        <v>228</v>
      </c>
      <c r="M7" s="8" t="s">
        <v>228</v>
      </c>
      <c r="N7" s="8" t="s">
        <v>228</v>
      </c>
      <c r="O7" s="3">
        <v>311</v>
      </c>
      <c r="P7" s="3">
        <v>255</v>
      </c>
      <c r="Q7" s="8" t="s">
        <v>228</v>
      </c>
      <c r="R7" s="8" t="s">
        <v>228</v>
      </c>
      <c r="S7" s="8" t="s">
        <v>228</v>
      </c>
      <c r="T7" s="8" t="s">
        <v>228</v>
      </c>
      <c r="U7" s="8" t="s">
        <v>228</v>
      </c>
      <c r="V7" s="8" t="s">
        <v>228</v>
      </c>
      <c r="W7" s="8" t="s">
        <v>228</v>
      </c>
      <c r="X7" s="8" t="s">
        <v>228</v>
      </c>
      <c r="Y7" s="8" t="s">
        <v>228</v>
      </c>
      <c r="Z7" s="8" t="s">
        <v>228</v>
      </c>
      <c r="AA7" s="8" t="s">
        <v>228</v>
      </c>
      <c r="AB7" s="8" t="s">
        <v>228</v>
      </c>
      <c r="AC7" s="8" t="s">
        <v>228</v>
      </c>
      <c r="AD7" s="8" t="s">
        <v>228</v>
      </c>
      <c r="AE7" s="8" t="s">
        <v>228</v>
      </c>
      <c r="AF7" s="8" t="s">
        <v>228</v>
      </c>
      <c r="AG7" s="8" t="s">
        <v>228</v>
      </c>
      <c r="AH7" s="8" t="s">
        <v>228</v>
      </c>
      <c r="AI7" s="8" t="s">
        <v>228</v>
      </c>
      <c r="AJ7" s="8" t="s">
        <v>228</v>
      </c>
      <c r="AK7" s="8" t="s">
        <v>228</v>
      </c>
      <c r="AL7" s="8" t="s">
        <v>228</v>
      </c>
      <c r="AM7" s="8" t="s">
        <v>228</v>
      </c>
      <c r="AN7" s="8" t="s">
        <v>228</v>
      </c>
      <c r="AO7" s="8" t="s">
        <v>228</v>
      </c>
      <c r="AP7" s="8" t="s">
        <v>228</v>
      </c>
      <c r="AQ7" s="8" t="s">
        <v>228</v>
      </c>
      <c r="AR7" s="8" t="s">
        <v>228</v>
      </c>
      <c r="AS7" s="8" t="s">
        <v>228</v>
      </c>
      <c r="AT7" s="8" t="s">
        <v>228</v>
      </c>
      <c r="AU7" s="8" t="s">
        <v>228</v>
      </c>
      <c r="AV7" s="8" t="s">
        <v>228</v>
      </c>
      <c r="AW7" s="8" t="s">
        <v>228</v>
      </c>
      <c r="AX7" s="8" t="s">
        <v>228</v>
      </c>
      <c r="AY7" s="8" t="s">
        <v>228</v>
      </c>
      <c r="AZ7" s="8" t="s">
        <v>228</v>
      </c>
      <c r="BA7" s="8" t="s">
        <v>228</v>
      </c>
      <c r="BB7" s="8" t="s">
        <v>228</v>
      </c>
      <c r="BC7" s="8" t="s">
        <v>228</v>
      </c>
      <c r="BD7" s="8" t="s">
        <v>228</v>
      </c>
      <c r="BE7" s="8" t="s">
        <v>228</v>
      </c>
      <c r="BF7" s="8" t="s">
        <v>228</v>
      </c>
      <c r="BG7" s="8" t="s">
        <v>228</v>
      </c>
      <c r="BH7" s="8" t="s">
        <v>228</v>
      </c>
      <c r="BI7" s="8" t="s">
        <v>228</v>
      </c>
      <c r="BJ7" s="8" t="s">
        <v>228</v>
      </c>
      <c r="BK7" s="8" t="s">
        <v>228</v>
      </c>
      <c r="BL7" s="8" t="s">
        <v>228</v>
      </c>
      <c r="BM7" s="3">
        <v>55</v>
      </c>
      <c r="BN7" s="3">
        <v>419</v>
      </c>
      <c r="BO7" s="8" t="s">
        <v>228</v>
      </c>
      <c r="BP7" s="3">
        <v>394</v>
      </c>
      <c r="BQ7" s="8" t="s">
        <v>228</v>
      </c>
      <c r="BR7" s="8" t="s">
        <v>228</v>
      </c>
      <c r="BS7" s="8" t="s">
        <v>228</v>
      </c>
      <c r="BT7" s="8" t="s">
        <v>228</v>
      </c>
      <c r="BU7" s="8" t="s">
        <v>228</v>
      </c>
      <c r="BV7" s="8" t="s">
        <v>228</v>
      </c>
      <c r="BW7" s="8" t="s">
        <v>228</v>
      </c>
      <c r="BX7" s="8" t="s">
        <v>228</v>
      </c>
      <c r="BY7" s="8" t="s">
        <v>228</v>
      </c>
      <c r="BZ7" s="8" t="s">
        <v>228</v>
      </c>
      <c r="CA7" s="8" t="s">
        <v>228</v>
      </c>
      <c r="CB7" s="8" t="s">
        <v>228</v>
      </c>
      <c r="CC7" s="8" t="s">
        <v>228</v>
      </c>
      <c r="CD7" s="8" t="s">
        <v>228</v>
      </c>
      <c r="CE7" s="8" t="s">
        <v>228</v>
      </c>
      <c r="CF7" s="3">
        <v>516</v>
      </c>
      <c r="CG7" s="8" t="s">
        <v>228</v>
      </c>
      <c r="CH7" s="3">
        <v>45</v>
      </c>
      <c r="CI7" s="3">
        <v>377</v>
      </c>
      <c r="CJ7" s="8" t="s">
        <v>228</v>
      </c>
      <c r="CK7" s="8" t="s">
        <v>228</v>
      </c>
      <c r="CL7" s="8" t="s">
        <v>228</v>
      </c>
      <c r="CM7" s="8" t="s">
        <v>228</v>
      </c>
      <c r="CN7" s="8" t="s">
        <v>228</v>
      </c>
      <c r="CO7" s="8" t="s">
        <v>228</v>
      </c>
      <c r="CP7" s="8" t="s">
        <v>228</v>
      </c>
      <c r="CQ7" s="8" t="s">
        <v>228</v>
      </c>
      <c r="CR7" s="8" t="s">
        <v>228</v>
      </c>
      <c r="CS7" s="8" t="s">
        <v>228</v>
      </c>
      <c r="CT7" s="8" t="s">
        <v>228</v>
      </c>
      <c r="CU7" s="8" t="s">
        <v>228</v>
      </c>
      <c r="CV7" s="8" t="s">
        <v>228</v>
      </c>
      <c r="CW7" s="8" t="s">
        <v>228</v>
      </c>
      <c r="CX7" s="8" t="s">
        <v>228</v>
      </c>
      <c r="CY7" s="8" t="s">
        <v>228</v>
      </c>
      <c r="CZ7" s="8" t="s">
        <v>228</v>
      </c>
      <c r="DA7" s="8" t="s">
        <v>228</v>
      </c>
      <c r="DB7" s="8" t="s">
        <v>228</v>
      </c>
      <c r="DC7" s="8" t="s">
        <v>228</v>
      </c>
      <c r="DD7" s="8" t="s">
        <v>228</v>
      </c>
      <c r="DE7" s="8" t="s">
        <v>228</v>
      </c>
      <c r="DF7" s="8" t="s">
        <v>228</v>
      </c>
      <c r="DG7" s="8" t="s">
        <v>228</v>
      </c>
      <c r="DH7" s="8" t="s">
        <v>228</v>
      </c>
      <c r="DI7" s="8" t="s">
        <v>228</v>
      </c>
      <c r="DJ7" s="8" t="s">
        <v>228</v>
      </c>
      <c r="DK7" s="8" t="s">
        <v>228</v>
      </c>
      <c r="DL7" s="8" t="s">
        <v>228</v>
      </c>
      <c r="DM7" s="8" t="s">
        <v>228</v>
      </c>
      <c r="DN7" s="8" t="s">
        <v>228</v>
      </c>
      <c r="DO7" s="3">
        <v>274</v>
      </c>
      <c r="DP7" s="3">
        <v>60</v>
      </c>
      <c r="DQ7" s="8" t="s">
        <v>228</v>
      </c>
      <c r="DR7" s="3">
        <v>290</v>
      </c>
      <c r="DS7" s="8" t="s">
        <v>228</v>
      </c>
      <c r="DT7" s="8" t="s">
        <v>228</v>
      </c>
      <c r="DU7" s="3">
        <v>592</v>
      </c>
      <c r="DV7" s="8" t="s">
        <v>228</v>
      </c>
      <c r="DW7" s="8" t="s">
        <v>228</v>
      </c>
      <c r="DX7" s="8" t="s">
        <v>228</v>
      </c>
      <c r="DY7" s="8" t="s">
        <v>228</v>
      </c>
      <c r="DZ7" s="8" t="s">
        <v>228</v>
      </c>
      <c r="EA7" s="8" t="s">
        <v>228</v>
      </c>
      <c r="EB7" s="8" t="s">
        <v>228</v>
      </c>
      <c r="EC7" s="8" t="s">
        <v>228</v>
      </c>
      <c r="ED7" s="8" t="s">
        <v>228</v>
      </c>
      <c r="EE7" s="8" t="s">
        <v>228</v>
      </c>
      <c r="EF7" s="8" t="s">
        <v>228</v>
      </c>
      <c r="EG7" s="8" t="s">
        <v>228</v>
      </c>
      <c r="EH7" s="8" t="s">
        <v>228</v>
      </c>
      <c r="EI7" s="3">
        <v>150</v>
      </c>
      <c r="EJ7" s="8" t="s">
        <v>228</v>
      </c>
      <c r="EK7" s="8" t="s">
        <v>228</v>
      </c>
      <c r="EL7" s="8" t="s">
        <v>228</v>
      </c>
      <c r="EM7" s="8" t="s">
        <v>228</v>
      </c>
      <c r="EN7" s="8" t="s">
        <v>228</v>
      </c>
      <c r="EO7" s="8" t="s">
        <v>228</v>
      </c>
      <c r="EP7" s="8" t="s">
        <v>228</v>
      </c>
      <c r="EQ7" s="8" t="s">
        <v>228</v>
      </c>
      <c r="ER7" s="8" t="s">
        <v>228</v>
      </c>
      <c r="ES7" s="8" t="s">
        <v>228</v>
      </c>
      <c r="ET7" s="8" t="s">
        <v>228</v>
      </c>
      <c r="EU7" s="8" t="s">
        <v>228</v>
      </c>
      <c r="EV7" s="8" t="s">
        <v>228</v>
      </c>
      <c r="EW7" s="8" t="s">
        <v>228</v>
      </c>
      <c r="EX7" s="8" t="s">
        <v>228</v>
      </c>
      <c r="EY7" s="8" t="s">
        <v>228</v>
      </c>
      <c r="EZ7" s="8" t="s">
        <v>228</v>
      </c>
      <c r="FA7" s="8" t="s">
        <v>228</v>
      </c>
      <c r="FB7" s="8" t="s">
        <v>228</v>
      </c>
      <c r="FC7" s="8" t="s">
        <v>228</v>
      </c>
      <c r="FD7" s="8" t="s">
        <v>228</v>
      </c>
      <c r="FE7" s="8" t="s">
        <v>228</v>
      </c>
      <c r="FF7" s="8" t="s">
        <v>228</v>
      </c>
      <c r="FG7" s="8" t="s">
        <v>228</v>
      </c>
      <c r="FH7" s="8" t="s">
        <v>228</v>
      </c>
      <c r="FI7" s="8" t="s">
        <v>228</v>
      </c>
      <c r="FJ7" s="8" t="s">
        <v>228</v>
      </c>
      <c r="FK7" s="8" t="s">
        <v>228</v>
      </c>
      <c r="FL7" s="8" t="s">
        <v>228</v>
      </c>
      <c r="FM7" s="8" t="s">
        <v>228</v>
      </c>
      <c r="FN7" s="8" t="s">
        <v>228</v>
      </c>
      <c r="FO7" s="8" t="s">
        <v>228</v>
      </c>
      <c r="FP7" s="8" t="s">
        <v>228</v>
      </c>
      <c r="FQ7" s="8" t="s">
        <v>228</v>
      </c>
      <c r="FR7" s="8" t="s">
        <v>228</v>
      </c>
      <c r="FS7" s="3">
        <v>89</v>
      </c>
      <c r="FT7" s="8" t="s">
        <v>228</v>
      </c>
      <c r="FU7" s="8" t="s">
        <v>228</v>
      </c>
      <c r="FV7" s="8" t="s">
        <v>228</v>
      </c>
      <c r="FW7" s="8" t="s">
        <v>228</v>
      </c>
      <c r="FX7" s="8" t="s">
        <v>228</v>
      </c>
      <c r="FY7" s="8" t="s">
        <v>228</v>
      </c>
      <c r="FZ7" s="8" t="s">
        <v>228</v>
      </c>
      <c r="GA7" s="8" t="s">
        <v>228</v>
      </c>
      <c r="GB7" s="8" t="s">
        <v>228</v>
      </c>
      <c r="GC7" s="8" t="s">
        <v>228</v>
      </c>
      <c r="GD7" s="8" t="s">
        <v>228</v>
      </c>
      <c r="GE7" s="8" t="s">
        <v>228</v>
      </c>
      <c r="GF7" s="8" t="s">
        <v>228</v>
      </c>
      <c r="GG7" s="8" t="s">
        <v>228</v>
      </c>
      <c r="GH7" s="3">
        <v>261</v>
      </c>
      <c r="GI7" s="8" t="s">
        <v>228</v>
      </c>
      <c r="GJ7" s="8" t="s">
        <v>228</v>
      </c>
      <c r="GK7" s="8" t="s">
        <v>228</v>
      </c>
      <c r="GL7" s="8" t="s">
        <v>228</v>
      </c>
      <c r="GM7" s="8" t="s">
        <v>228</v>
      </c>
      <c r="GN7" s="8" t="s">
        <v>228</v>
      </c>
      <c r="GO7" s="8" t="s">
        <v>228</v>
      </c>
      <c r="GP7" s="8" t="s">
        <v>228</v>
      </c>
      <c r="GQ7" s="8" t="s">
        <v>228</v>
      </c>
      <c r="GR7" s="3">
        <v>216</v>
      </c>
      <c r="GS7" s="8" t="s">
        <v>228</v>
      </c>
      <c r="GT7" s="8" t="s">
        <v>228</v>
      </c>
      <c r="GU7" s="8" t="s">
        <v>228</v>
      </c>
      <c r="GV7" s="8" t="s">
        <v>228</v>
      </c>
      <c r="GW7" s="8" t="s">
        <v>228</v>
      </c>
      <c r="GX7" s="8" t="s">
        <v>228</v>
      </c>
      <c r="GY7" s="8" t="s">
        <v>228</v>
      </c>
      <c r="GZ7" s="8" t="s">
        <v>228</v>
      </c>
      <c r="HA7" s="3">
        <v>156</v>
      </c>
      <c r="HB7" s="8" t="s">
        <v>228</v>
      </c>
      <c r="HC7" s="3">
        <v>40</v>
      </c>
      <c r="HD7" s="8" t="s">
        <v>228</v>
      </c>
      <c r="HE7" s="8" t="s">
        <v>228</v>
      </c>
      <c r="HF7" s="8" t="s">
        <v>228</v>
      </c>
      <c r="HG7" s="3">
        <v>120</v>
      </c>
      <c r="HH7" s="8" t="s">
        <v>228</v>
      </c>
      <c r="HI7" s="8" t="s">
        <v>228</v>
      </c>
      <c r="HJ7" s="8" t="s">
        <v>228</v>
      </c>
      <c r="HK7" s="8" t="s">
        <v>228</v>
      </c>
      <c r="HL7" s="8" t="s">
        <v>228</v>
      </c>
      <c r="HM7" s="8" t="s">
        <v>228</v>
      </c>
      <c r="HN7" s="8" t="s">
        <v>228</v>
      </c>
      <c r="HO7" s="8" t="s">
        <v>228</v>
      </c>
      <c r="HP7" s="8" t="s">
        <v>228</v>
      </c>
      <c r="HQ7" s="8" t="s">
        <v>228</v>
      </c>
      <c r="HR7" s="3">
        <v>224</v>
      </c>
      <c r="HS7" s="8" t="s">
        <v>228</v>
      </c>
      <c r="HT7" s="8" t="s">
        <v>228</v>
      </c>
      <c r="HU7" s="8" t="s">
        <v>228</v>
      </c>
      <c r="HV7" s="8" t="s">
        <v>228</v>
      </c>
      <c r="HW7" s="8" t="s">
        <v>228</v>
      </c>
      <c r="HX7" s="8" t="s">
        <v>228</v>
      </c>
      <c r="HY7" s="8" t="s">
        <v>228</v>
      </c>
      <c r="HZ7" s="8" t="s">
        <v>228</v>
      </c>
      <c r="IA7" s="8" t="s">
        <v>228</v>
      </c>
      <c r="IB7" s="3">
        <v>386</v>
      </c>
      <c r="IC7" s="8" t="s">
        <v>228</v>
      </c>
      <c r="ID7" s="8" t="s">
        <v>228</v>
      </c>
      <c r="IE7" s="8" t="s">
        <v>228</v>
      </c>
      <c r="IF7" s="8" t="s">
        <v>228</v>
      </c>
      <c r="IG7" s="8" t="s">
        <v>228</v>
      </c>
      <c r="IH7" s="8" t="s">
        <v>228</v>
      </c>
      <c r="II7" s="8" t="s">
        <v>228</v>
      </c>
      <c r="IJ7" s="8" t="s">
        <v>228</v>
      </c>
      <c r="IK7" s="8" t="s">
        <v>228</v>
      </c>
      <c r="IL7" s="8" t="s">
        <v>228</v>
      </c>
      <c r="IM7" s="8" t="s">
        <v>228</v>
      </c>
      <c r="IN7" s="8" t="s">
        <v>228</v>
      </c>
      <c r="IO7" s="8" t="s">
        <v>228</v>
      </c>
      <c r="IP7" s="8" t="s">
        <v>228</v>
      </c>
      <c r="IQ7" s="8" t="s">
        <v>228</v>
      </c>
      <c r="IR7" s="8" t="s">
        <v>228</v>
      </c>
      <c r="IS7" s="8" t="s">
        <v>228</v>
      </c>
      <c r="IT7" s="8" t="s">
        <v>228</v>
      </c>
      <c r="IU7" s="8" t="s">
        <v>228</v>
      </c>
      <c r="IV7" s="8" t="s">
        <v>228</v>
      </c>
      <c r="IW7" s="8" t="s">
        <v>228</v>
      </c>
      <c r="IX7" s="8" t="s">
        <v>228</v>
      </c>
      <c r="IY7" s="8" t="s">
        <v>228</v>
      </c>
      <c r="IZ7" s="8" t="s">
        <v>228</v>
      </c>
      <c r="JA7" s="8" t="s">
        <v>228</v>
      </c>
      <c r="JB7" s="8" t="s">
        <v>228</v>
      </c>
      <c r="JC7" s="8" t="s">
        <v>228</v>
      </c>
      <c r="JD7" s="8" t="s">
        <v>228</v>
      </c>
      <c r="JE7" s="8" t="s">
        <v>228</v>
      </c>
      <c r="JF7" s="3">
        <v>230</v>
      </c>
      <c r="JG7" s="3">
        <v>307</v>
      </c>
      <c r="JH7" s="8" t="s">
        <v>228</v>
      </c>
      <c r="JI7" s="8" t="s">
        <v>228</v>
      </c>
      <c r="JJ7" s="8" t="s">
        <v>228</v>
      </c>
      <c r="JK7" s="8" t="s">
        <v>228</v>
      </c>
      <c r="JL7" s="8" t="s">
        <v>228</v>
      </c>
    </row>
    <row r="8" spans="1:272" ht="16.5" thickTop="1" thickBot="1" x14ac:dyDescent="0.3">
      <c r="A8" s="5" t="s">
        <v>14</v>
      </c>
      <c r="B8" s="122">
        <v>1994</v>
      </c>
      <c r="C8" s="17" t="s">
        <v>15</v>
      </c>
      <c r="D8" s="8" t="s">
        <v>228</v>
      </c>
      <c r="E8" s="8" t="s">
        <v>228</v>
      </c>
      <c r="F8" s="8" t="s">
        <v>228</v>
      </c>
      <c r="G8" s="8" t="s">
        <v>228</v>
      </c>
      <c r="H8" s="8" t="s">
        <v>228</v>
      </c>
      <c r="I8" s="8" t="s">
        <v>228</v>
      </c>
      <c r="J8" s="8" t="s">
        <v>228</v>
      </c>
      <c r="K8" s="8" t="s">
        <v>228</v>
      </c>
      <c r="L8" s="8" t="s">
        <v>228</v>
      </c>
      <c r="M8" s="8" t="s">
        <v>228</v>
      </c>
      <c r="N8" s="3">
        <v>108</v>
      </c>
      <c r="O8" s="3">
        <v>384</v>
      </c>
      <c r="P8" s="3">
        <v>190</v>
      </c>
      <c r="Q8" s="8" t="s">
        <v>228</v>
      </c>
      <c r="R8" s="8" t="s">
        <v>228</v>
      </c>
      <c r="S8" s="8" t="s">
        <v>228</v>
      </c>
      <c r="T8" s="8" t="s">
        <v>228</v>
      </c>
      <c r="U8" s="8" t="s">
        <v>228</v>
      </c>
      <c r="V8" s="8" t="s">
        <v>228</v>
      </c>
      <c r="W8" s="8" t="s">
        <v>228</v>
      </c>
      <c r="X8" s="8" t="s">
        <v>228</v>
      </c>
      <c r="Y8" s="8" t="s">
        <v>228</v>
      </c>
      <c r="Z8" s="8" t="s">
        <v>228</v>
      </c>
      <c r="AA8" s="8" t="s">
        <v>228</v>
      </c>
      <c r="AB8" s="8" t="s">
        <v>228</v>
      </c>
      <c r="AC8" s="8" t="s">
        <v>228</v>
      </c>
      <c r="AD8" s="8" t="s">
        <v>228</v>
      </c>
      <c r="AE8" s="8" t="s">
        <v>228</v>
      </c>
      <c r="AF8" s="8" t="s">
        <v>228</v>
      </c>
      <c r="AG8" s="8" t="s">
        <v>228</v>
      </c>
      <c r="AH8" s="3">
        <v>172</v>
      </c>
      <c r="AI8" s="8" t="s">
        <v>228</v>
      </c>
      <c r="AJ8" s="8" t="s">
        <v>228</v>
      </c>
      <c r="AK8" s="8" t="s">
        <v>228</v>
      </c>
      <c r="AL8" s="8" t="s">
        <v>228</v>
      </c>
      <c r="AM8" s="8" t="s">
        <v>228</v>
      </c>
      <c r="AN8" s="8" t="s">
        <v>228</v>
      </c>
      <c r="AO8" s="8" t="s">
        <v>228</v>
      </c>
      <c r="AP8" s="8" t="s">
        <v>228</v>
      </c>
      <c r="AQ8" s="8" t="s">
        <v>228</v>
      </c>
      <c r="AR8" s="8" t="s">
        <v>228</v>
      </c>
      <c r="AS8" s="8" t="s">
        <v>228</v>
      </c>
      <c r="AT8" s="8" t="s">
        <v>228</v>
      </c>
      <c r="AU8" s="8" t="s">
        <v>228</v>
      </c>
      <c r="AV8" s="8" t="s">
        <v>228</v>
      </c>
      <c r="AW8" s="8" t="s">
        <v>228</v>
      </c>
      <c r="AX8" s="8" t="s">
        <v>228</v>
      </c>
      <c r="AY8" s="8" t="s">
        <v>228</v>
      </c>
      <c r="AZ8" s="8" t="s">
        <v>228</v>
      </c>
      <c r="BA8" s="8" t="s">
        <v>228</v>
      </c>
      <c r="BB8" s="8" t="s">
        <v>228</v>
      </c>
      <c r="BC8" s="8" t="s">
        <v>228</v>
      </c>
      <c r="BD8" s="8" t="s">
        <v>228</v>
      </c>
      <c r="BE8" s="8" t="s">
        <v>228</v>
      </c>
      <c r="BF8" s="8" t="s">
        <v>228</v>
      </c>
      <c r="BG8" s="8" t="s">
        <v>228</v>
      </c>
      <c r="BH8" s="8" t="s">
        <v>228</v>
      </c>
      <c r="BI8" s="8" t="s">
        <v>228</v>
      </c>
      <c r="BJ8" s="8" t="s">
        <v>228</v>
      </c>
      <c r="BK8" s="8" t="s">
        <v>228</v>
      </c>
      <c r="BL8" s="8" t="s">
        <v>228</v>
      </c>
      <c r="BM8" s="8" t="s">
        <v>228</v>
      </c>
      <c r="BN8" s="3">
        <v>576</v>
      </c>
      <c r="BO8" s="8" t="s">
        <v>228</v>
      </c>
      <c r="BP8" s="3">
        <v>275</v>
      </c>
      <c r="BQ8" s="3">
        <v>266</v>
      </c>
      <c r="BR8" s="8" t="s">
        <v>228</v>
      </c>
      <c r="BS8" s="8" t="s">
        <v>228</v>
      </c>
      <c r="BT8" s="8" t="s">
        <v>228</v>
      </c>
      <c r="BU8" s="8" t="s">
        <v>228</v>
      </c>
      <c r="BV8" s="8" t="s">
        <v>228</v>
      </c>
      <c r="BW8" s="8" t="s">
        <v>228</v>
      </c>
      <c r="BX8" s="8" t="s">
        <v>228</v>
      </c>
      <c r="BY8" s="8" t="s">
        <v>228</v>
      </c>
      <c r="BZ8" s="8" t="s">
        <v>228</v>
      </c>
      <c r="CA8" s="8" t="s">
        <v>228</v>
      </c>
      <c r="CB8" s="8" t="s">
        <v>228</v>
      </c>
      <c r="CC8" s="8" t="s">
        <v>228</v>
      </c>
      <c r="CD8" s="8" t="s">
        <v>228</v>
      </c>
      <c r="CE8" s="8" t="s">
        <v>228</v>
      </c>
      <c r="CF8" s="3">
        <v>557</v>
      </c>
      <c r="CG8" s="8" t="s">
        <v>228</v>
      </c>
      <c r="CH8" s="8" t="s">
        <v>228</v>
      </c>
      <c r="CI8" s="3">
        <v>439</v>
      </c>
      <c r="CJ8" s="8" t="s">
        <v>228</v>
      </c>
      <c r="CK8" s="8" t="s">
        <v>228</v>
      </c>
      <c r="CL8" s="8" t="s">
        <v>228</v>
      </c>
      <c r="CM8" s="8" t="s">
        <v>228</v>
      </c>
      <c r="CN8" s="8" t="s">
        <v>228</v>
      </c>
      <c r="CO8" s="8" t="s">
        <v>228</v>
      </c>
      <c r="CP8" s="8" t="s">
        <v>228</v>
      </c>
      <c r="CQ8" s="8" t="s">
        <v>228</v>
      </c>
      <c r="CR8" s="8" t="s">
        <v>228</v>
      </c>
      <c r="CS8" s="8" t="s">
        <v>228</v>
      </c>
      <c r="CT8" s="8" t="s">
        <v>228</v>
      </c>
      <c r="CU8" s="8" t="s">
        <v>228</v>
      </c>
      <c r="CV8" s="8" t="s">
        <v>228</v>
      </c>
      <c r="CW8" s="8" t="s">
        <v>228</v>
      </c>
      <c r="CX8" s="8" t="s">
        <v>228</v>
      </c>
      <c r="CY8" s="8" t="s">
        <v>228</v>
      </c>
      <c r="CZ8" s="8" t="s">
        <v>228</v>
      </c>
      <c r="DA8" s="8" t="s">
        <v>228</v>
      </c>
      <c r="DB8" s="8" t="s">
        <v>228</v>
      </c>
      <c r="DC8" s="8" t="s">
        <v>228</v>
      </c>
      <c r="DD8" s="8" t="s">
        <v>228</v>
      </c>
      <c r="DE8" s="8" t="s">
        <v>228</v>
      </c>
      <c r="DF8" s="8" t="s">
        <v>228</v>
      </c>
      <c r="DG8" s="8" t="s">
        <v>228</v>
      </c>
      <c r="DH8" s="8" t="s">
        <v>228</v>
      </c>
      <c r="DI8" s="8" t="s">
        <v>228</v>
      </c>
      <c r="DJ8" s="8" t="s">
        <v>228</v>
      </c>
      <c r="DK8" s="8" t="s">
        <v>228</v>
      </c>
      <c r="DL8" s="8" t="s">
        <v>228</v>
      </c>
      <c r="DM8" s="8" t="s">
        <v>228</v>
      </c>
      <c r="DN8" s="8" t="s">
        <v>228</v>
      </c>
      <c r="DO8" s="3">
        <v>484</v>
      </c>
      <c r="DP8" s="3">
        <v>138</v>
      </c>
      <c r="DQ8" s="8" t="s">
        <v>228</v>
      </c>
      <c r="DR8" s="3">
        <v>115</v>
      </c>
      <c r="DS8" s="8" t="s">
        <v>228</v>
      </c>
      <c r="DT8" s="8" t="s">
        <v>228</v>
      </c>
      <c r="DU8" s="8" t="s">
        <v>228</v>
      </c>
      <c r="DV8" s="8" t="s">
        <v>228</v>
      </c>
      <c r="DW8" s="8" t="s">
        <v>228</v>
      </c>
      <c r="DX8" s="8" t="s">
        <v>228</v>
      </c>
      <c r="DY8" s="8" t="s">
        <v>228</v>
      </c>
      <c r="DZ8" s="8" t="s">
        <v>228</v>
      </c>
      <c r="EA8" s="8" t="s">
        <v>228</v>
      </c>
      <c r="EB8" s="8" t="s">
        <v>228</v>
      </c>
      <c r="EC8" s="8" t="s">
        <v>228</v>
      </c>
      <c r="ED8" s="8" t="s">
        <v>228</v>
      </c>
      <c r="EE8" s="8" t="s">
        <v>228</v>
      </c>
      <c r="EF8" s="8" t="s">
        <v>228</v>
      </c>
      <c r="EG8" s="8" t="s">
        <v>228</v>
      </c>
      <c r="EH8" s="8" t="s">
        <v>228</v>
      </c>
      <c r="EI8" s="3">
        <v>116</v>
      </c>
      <c r="EJ8" s="8" t="s">
        <v>228</v>
      </c>
      <c r="EK8" s="8" t="s">
        <v>228</v>
      </c>
      <c r="EL8" s="8" t="s">
        <v>228</v>
      </c>
      <c r="EM8" s="8" t="s">
        <v>228</v>
      </c>
      <c r="EN8" s="8" t="s">
        <v>228</v>
      </c>
      <c r="EO8" s="8" t="s">
        <v>228</v>
      </c>
      <c r="EP8" s="8" t="s">
        <v>228</v>
      </c>
      <c r="EQ8" s="8" t="s">
        <v>228</v>
      </c>
      <c r="ER8" s="8" t="s">
        <v>228</v>
      </c>
      <c r="ES8" s="8" t="s">
        <v>228</v>
      </c>
      <c r="ET8" s="8" t="s">
        <v>228</v>
      </c>
      <c r="EU8" s="8" t="s">
        <v>228</v>
      </c>
      <c r="EV8" s="3">
        <v>28</v>
      </c>
      <c r="EW8" s="8" t="s">
        <v>228</v>
      </c>
      <c r="EX8" s="8" t="s">
        <v>228</v>
      </c>
      <c r="EY8" s="8" t="s">
        <v>228</v>
      </c>
      <c r="EZ8" s="8" t="s">
        <v>228</v>
      </c>
      <c r="FA8" s="8" t="s">
        <v>228</v>
      </c>
      <c r="FB8" s="8" t="s">
        <v>228</v>
      </c>
      <c r="FC8" s="8" t="s">
        <v>228</v>
      </c>
      <c r="FD8" s="8" t="s">
        <v>228</v>
      </c>
      <c r="FE8" s="8" t="s">
        <v>228</v>
      </c>
      <c r="FF8" s="8" t="s">
        <v>228</v>
      </c>
      <c r="FG8" s="8" t="s">
        <v>228</v>
      </c>
      <c r="FH8" s="8" t="s">
        <v>228</v>
      </c>
      <c r="FI8" s="8" t="s">
        <v>228</v>
      </c>
      <c r="FJ8" s="8" t="s">
        <v>228</v>
      </c>
      <c r="FK8" s="8" t="s">
        <v>228</v>
      </c>
      <c r="FL8" s="8" t="s">
        <v>228</v>
      </c>
      <c r="FM8" s="8" t="s">
        <v>228</v>
      </c>
      <c r="FN8" s="8" t="s">
        <v>228</v>
      </c>
      <c r="FO8" s="8" t="s">
        <v>228</v>
      </c>
      <c r="FP8" s="8" t="s">
        <v>228</v>
      </c>
      <c r="FQ8" s="8" t="s">
        <v>228</v>
      </c>
      <c r="FR8" s="8" t="s">
        <v>228</v>
      </c>
      <c r="FS8" s="3">
        <v>362</v>
      </c>
      <c r="FT8" s="8" t="s">
        <v>228</v>
      </c>
      <c r="FU8" s="8" t="s">
        <v>228</v>
      </c>
      <c r="FV8" s="8" t="s">
        <v>228</v>
      </c>
      <c r="FW8" s="8" t="s">
        <v>228</v>
      </c>
      <c r="FX8" s="8" t="s">
        <v>228</v>
      </c>
      <c r="FY8" s="8" t="s">
        <v>228</v>
      </c>
      <c r="FZ8" s="8" t="s">
        <v>228</v>
      </c>
      <c r="GA8" s="8" t="s">
        <v>228</v>
      </c>
      <c r="GB8" s="8" t="s">
        <v>228</v>
      </c>
      <c r="GC8" s="8" t="s">
        <v>228</v>
      </c>
      <c r="GD8" s="8" t="s">
        <v>228</v>
      </c>
      <c r="GE8" s="8" t="s">
        <v>228</v>
      </c>
      <c r="GF8" s="3">
        <v>52</v>
      </c>
      <c r="GG8" s="8" t="s">
        <v>228</v>
      </c>
      <c r="GH8" s="3">
        <v>211</v>
      </c>
      <c r="GI8" s="8" t="s">
        <v>228</v>
      </c>
      <c r="GJ8" s="8" t="s">
        <v>228</v>
      </c>
      <c r="GK8" s="8" t="s">
        <v>228</v>
      </c>
      <c r="GL8" s="8" t="s">
        <v>228</v>
      </c>
      <c r="GM8" s="8" t="s">
        <v>228</v>
      </c>
      <c r="GN8" s="8" t="s">
        <v>228</v>
      </c>
      <c r="GO8" s="8" t="s">
        <v>228</v>
      </c>
      <c r="GP8" s="8" t="s">
        <v>228</v>
      </c>
      <c r="GQ8" s="8" t="s">
        <v>228</v>
      </c>
      <c r="GR8" s="8" t="s">
        <v>228</v>
      </c>
      <c r="GS8" s="8" t="s">
        <v>228</v>
      </c>
      <c r="GT8" s="8" t="s">
        <v>228</v>
      </c>
      <c r="GU8" s="8" t="s">
        <v>228</v>
      </c>
      <c r="GV8" s="8" t="s">
        <v>228</v>
      </c>
      <c r="GW8" s="8" t="s">
        <v>228</v>
      </c>
      <c r="GX8" s="8" t="s">
        <v>228</v>
      </c>
      <c r="GY8" s="8" t="s">
        <v>228</v>
      </c>
      <c r="GZ8" s="8" t="s">
        <v>228</v>
      </c>
      <c r="HA8" s="8" t="s">
        <v>228</v>
      </c>
      <c r="HB8" s="8" t="s">
        <v>228</v>
      </c>
      <c r="HC8" s="3">
        <v>20</v>
      </c>
      <c r="HD8" s="8" t="s">
        <v>228</v>
      </c>
      <c r="HE8" s="8" t="s">
        <v>228</v>
      </c>
      <c r="HF8" s="8" t="s">
        <v>228</v>
      </c>
      <c r="HG8" s="3">
        <v>124</v>
      </c>
      <c r="HH8" s="8" t="s">
        <v>228</v>
      </c>
      <c r="HI8" s="8" t="s">
        <v>228</v>
      </c>
      <c r="HJ8" s="8" t="s">
        <v>228</v>
      </c>
      <c r="HK8" s="8" t="s">
        <v>228</v>
      </c>
      <c r="HL8" s="8" t="s">
        <v>228</v>
      </c>
      <c r="HM8" s="8" t="s">
        <v>228</v>
      </c>
      <c r="HN8" s="8" t="s">
        <v>228</v>
      </c>
      <c r="HO8" s="8" t="s">
        <v>228</v>
      </c>
      <c r="HP8" s="8" t="s">
        <v>228</v>
      </c>
      <c r="HQ8" s="8" t="s">
        <v>228</v>
      </c>
      <c r="HR8" s="8" t="s">
        <v>228</v>
      </c>
      <c r="HS8" s="8" t="s">
        <v>228</v>
      </c>
      <c r="HT8" s="8" t="s">
        <v>228</v>
      </c>
      <c r="HU8" s="8" t="s">
        <v>228</v>
      </c>
      <c r="HV8" s="8" t="s">
        <v>228</v>
      </c>
      <c r="HW8" s="8" t="s">
        <v>228</v>
      </c>
      <c r="HX8" s="8" t="s">
        <v>228</v>
      </c>
      <c r="HY8" s="8" t="s">
        <v>228</v>
      </c>
      <c r="HZ8" s="8" t="s">
        <v>228</v>
      </c>
      <c r="IA8" s="8" t="s">
        <v>228</v>
      </c>
      <c r="IB8" s="8" t="s">
        <v>228</v>
      </c>
      <c r="IC8" s="3">
        <v>441</v>
      </c>
      <c r="ID8" s="8" t="s">
        <v>228</v>
      </c>
      <c r="IE8" s="3">
        <v>195</v>
      </c>
      <c r="IF8" s="8" t="s">
        <v>228</v>
      </c>
      <c r="IG8" s="8" t="s">
        <v>228</v>
      </c>
      <c r="IH8" s="8" t="s">
        <v>228</v>
      </c>
      <c r="II8" s="8" t="s">
        <v>228</v>
      </c>
      <c r="IJ8" s="8" t="s">
        <v>228</v>
      </c>
      <c r="IK8" s="8" t="s">
        <v>228</v>
      </c>
      <c r="IL8" s="8" t="s">
        <v>228</v>
      </c>
      <c r="IM8" s="8" t="s">
        <v>228</v>
      </c>
      <c r="IN8" s="8" t="s">
        <v>228</v>
      </c>
      <c r="IO8" s="8" t="s">
        <v>228</v>
      </c>
      <c r="IP8" s="8" t="s">
        <v>228</v>
      </c>
      <c r="IQ8" s="8" t="s">
        <v>228</v>
      </c>
      <c r="IR8" s="8" t="s">
        <v>228</v>
      </c>
      <c r="IS8" s="3">
        <v>418</v>
      </c>
      <c r="IT8" s="8" t="s">
        <v>228</v>
      </c>
      <c r="IU8" s="8" t="s">
        <v>228</v>
      </c>
      <c r="IV8" s="8" t="s">
        <v>228</v>
      </c>
      <c r="IW8" s="8" t="s">
        <v>228</v>
      </c>
      <c r="IX8" s="8" t="s">
        <v>228</v>
      </c>
      <c r="IY8" s="8" t="s">
        <v>228</v>
      </c>
      <c r="IZ8" s="8" t="s">
        <v>228</v>
      </c>
      <c r="JA8" s="8" t="s">
        <v>228</v>
      </c>
      <c r="JB8" s="8" t="s">
        <v>228</v>
      </c>
      <c r="JC8" s="8" t="s">
        <v>228</v>
      </c>
      <c r="JD8" s="8" t="s">
        <v>228</v>
      </c>
      <c r="JE8" s="8" t="s">
        <v>228</v>
      </c>
      <c r="JF8" s="8" t="s">
        <v>228</v>
      </c>
      <c r="JG8" s="8" t="s">
        <v>228</v>
      </c>
      <c r="JH8" s="8" t="s">
        <v>228</v>
      </c>
      <c r="JI8" s="8" t="s">
        <v>228</v>
      </c>
      <c r="JJ8" s="8" t="s">
        <v>228</v>
      </c>
      <c r="JK8" s="8" t="s">
        <v>228</v>
      </c>
      <c r="JL8" s="8" t="s">
        <v>228</v>
      </c>
    </row>
    <row r="9" spans="1:272" ht="16.5" thickTop="1" thickBot="1" x14ac:dyDescent="0.3">
      <c r="A9" s="5" t="s">
        <v>16</v>
      </c>
      <c r="B9" s="123">
        <v>1995</v>
      </c>
      <c r="C9" s="17" t="s">
        <v>17</v>
      </c>
      <c r="D9" s="8" t="s">
        <v>228</v>
      </c>
      <c r="E9" s="8" t="s">
        <v>228</v>
      </c>
      <c r="F9" s="8" t="s">
        <v>228</v>
      </c>
      <c r="G9" s="8" t="s">
        <v>228</v>
      </c>
      <c r="H9" s="8" t="s">
        <v>228</v>
      </c>
      <c r="I9" s="8" t="s">
        <v>228</v>
      </c>
      <c r="J9" s="8" t="s">
        <v>228</v>
      </c>
      <c r="K9" s="8" t="s">
        <v>228</v>
      </c>
      <c r="L9" s="8" t="s">
        <v>228</v>
      </c>
      <c r="M9" s="8" t="s">
        <v>228</v>
      </c>
      <c r="N9" s="3">
        <v>83</v>
      </c>
      <c r="O9" s="3">
        <v>362</v>
      </c>
      <c r="P9" s="8" t="s">
        <v>228</v>
      </c>
      <c r="Q9" s="8" t="s">
        <v>228</v>
      </c>
      <c r="R9" s="8" t="s">
        <v>228</v>
      </c>
      <c r="S9" s="8" t="s">
        <v>228</v>
      </c>
      <c r="T9" s="3">
        <v>18</v>
      </c>
      <c r="U9" s="8" t="s">
        <v>228</v>
      </c>
      <c r="V9" s="8" t="s">
        <v>228</v>
      </c>
      <c r="W9" s="8" t="s">
        <v>228</v>
      </c>
      <c r="X9" s="3">
        <v>230</v>
      </c>
      <c r="Y9" s="8" t="s">
        <v>228</v>
      </c>
      <c r="Z9" s="8" t="s">
        <v>228</v>
      </c>
      <c r="AA9" s="8" t="s">
        <v>228</v>
      </c>
      <c r="AB9" s="8" t="s">
        <v>228</v>
      </c>
      <c r="AC9" s="8" t="s">
        <v>228</v>
      </c>
      <c r="AD9" s="8" t="s">
        <v>228</v>
      </c>
      <c r="AE9" s="8" t="s">
        <v>228</v>
      </c>
      <c r="AF9" s="8" t="s">
        <v>228</v>
      </c>
      <c r="AG9" s="8" t="s">
        <v>228</v>
      </c>
      <c r="AH9" s="8" t="s">
        <v>228</v>
      </c>
      <c r="AI9" s="8" t="s">
        <v>228</v>
      </c>
      <c r="AJ9" s="8" t="s">
        <v>228</v>
      </c>
      <c r="AK9" s="8" t="s">
        <v>228</v>
      </c>
      <c r="AL9" s="8" t="s">
        <v>228</v>
      </c>
      <c r="AM9" s="8" t="s">
        <v>228</v>
      </c>
      <c r="AN9" s="8" t="s">
        <v>228</v>
      </c>
      <c r="AO9" s="8" t="s">
        <v>228</v>
      </c>
      <c r="AP9" s="8" t="s">
        <v>228</v>
      </c>
      <c r="AQ9" s="8" t="s">
        <v>228</v>
      </c>
      <c r="AR9" s="8" t="s">
        <v>228</v>
      </c>
      <c r="AS9" s="8" t="s">
        <v>228</v>
      </c>
      <c r="AT9" s="8" t="s">
        <v>228</v>
      </c>
      <c r="AU9" s="8" t="s">
        <v>228</v>
      </c>
      <c r="AV9" s="8" t="s">
        <v>228</v>
      </c>
      <c r="AW9" s="8" t="s">
        <v>228</v>
      </c>
      <c r="AX9" s="8" t="s">
        <v>228</v>
      </c>
      <c r="AY9" s="8" t="s">
        <v>228</v>
      </c>
      <c r="AZ9" s="8" t="s">
        <v>228</v>
      </c>
      <c r="BA9" s="8" t="s">
        <v>228</v>
      </c>
      <c r="BB9" s="8" t="s">
        <v>228</v>
      </c>
      <c r="BC9" s="8" t="s">
        <v>228</v>
      </c>
      <c r="BD9" s="8" t="s">
        <v>228</v>
      </c>
      <c r="BE9" s="8" t="s">
        <v>228</v>
      </c>
      <c r="BF9" s="8" t="s">
        <v>228</v>
      </c>
      <c r="BG9" s="8" t="s">
        <v>228</v>
      </c>
      <c r="BH9" s="8" t="s">
        <v>228</v>
      </c>
      <c r="BI9" s="8" t="s">
        <v>228</v>
      </c>
      <c r="BJ9" s="3">
        <v>318</v>
      </c>
      <c r="BK9" s="8" t="s">
        <v>228</v>
      </c>
      <c r="BL9" s="8" t="s">
        <v>228</v>
      </c>
      <c r="BM9" s="8" t="s">
        <v>228</v>
      </c>
      <c r="BN9" s="3">
        <v>357</v>
      </c>
      <c r="BO9" s="8" t="s">
        <v>228</v>
      </c>
      <c r="BP9" s="8" t="s">
        <v>228</v>
      </c>
      <c r="BQ9" s="8" t="s">
        <v>228</v>
      </c>
      <c r="BR9" s="8" t="s">
        <v>228</v>
      </c>
      <c r="BS9" s="8" t="s">
        <v>228</v>
      </c>
      <c r="BT9" s="8" t="s">
        <v>228</v>
      </c>
      <c r="BU9" s="8" t="s">
        <v>228</v>
      </c>
      <c r="BV9" s="8" t="s">
        <v>228</v>
      </c>
      <c r="BW9" s="8" t="s">
        <v>228</v>
      </c>
      <c r="BX9" s="8" t="s">
        <v>228</v>
      </c>
      <c r="BY9" s="8" t="s">
        <v>228</v>
      </c>
      <c r="BZ9" s="8" t="s">
        <v>228</v>
      </c>
      <c r="CA9" s="8" t="s">
        <v>228</v>
      </c>
      <c r="CB9" s="8" t="s">
        <v>228</v>
      </c>
      <c r="CC9" s="8" t="s">
        <v>228</v>
      </c>
      <c r="CD9" s="8" t="s">
        <v>228</v>
      </c>
      <c r="CE9" s="8" t="s">
        <v>228</v>
      </c>
      <c r="CF9" s="8" t="s">
        <v>228</v>
      </c>
      <c r="CG9" s="8" t="s">
        <v>228</v>
      </c>
      <c r="CH9" s="3">
        <v>75</v>
      </c>
      <c r="CI9" s="8" t="s">
        <v>228</v>
      </c>
      <c r="CJ9" s="8" t="s">
        <v>228</v>
      </c>
      <c r="CK9" s="8" t="s">
        <v>228</v>
      </c>
      <c r="CL9" s="8" t="s">
        <v>228</v>
      </c>
      <c r="CM9" s="8" t="s">
        <v>228</v>
      </c>
      <c r="CN9" s="3">
        <v>15</v>
      </c>
      <c r="CO9" s="8" t="s">
        <v>228</v>
      </c>
      <c r="CP9" s="8" t="s">
        <v>228</v>
      </c>
      <c r="CQ9" s="8" t="s">
        <v>228</v>
      </c>
      <c r="CR9" s="8" t="s">
        <v>228</v>
      </c>
      <c r="CS9" s="8" t="s">
        <v>228</v>
      </c>
      <c r="CT9" s="3">
        <v>124</v>
      </c>
      <c r="CU9" s="8" t="s">
        <v>228</v>
      </c>
      <c r="CV9" s="8" t="s">
        <v>228</v>
      </c>
      <c r="CW9" s="8" t="s">
        <v>228</v>
      </c>
      <c r="CX9" s="8" t="s">
        <v>228</v>
      </c>
      <c r="CY9" s="8" t="s">
        <v>228</v>
      </c>
      <c r="CZ9" s="8" t="s">
        <v>228</v>
      </c>
      <c r="DA9" s="8" t="s">
        <v>228</v>
      </c>
      <c r="DB9" s="8" t="s">
        <v>228</v>
      </c>
      <c r="DC9" s="8" t="s">
        <v>228</v>
      </c>
      <c r="DD9" s="8" t="s">
        <v>228</v>
      </c>
      <c r="DE9" s="8" t="s">
        <v>228</v>
      </c>
      <c r="DF9" s="8" t="s">
        <v>228</v>
      </c>
      <c r="DG9" s="8" t="s">
        <v>228</v>
      </c>
      <c r="DH9" s="8" t="s">
        <v>228</v>
      </c>
      <c r="DI9" s="8" t="s">
        <v>228</v>
      </c>
      <c r="DJ9" s="8" t="s">
        <v>228</v>
      </c>
      <c r="DK9" s="8" t="s">
        <v>228</v>
      </c>
      <c r="DL9" s="8" t="s">
        <v>228</v>
      </c>
      <c r="DM9" s="8" t="s">
        <v>228</v>
      </c>
      <c r="DN9" s="8" t="s">
        <v>228</v>
      </c>
      <c r="DO9" s="8" t="s">
        <v>228</v>
      </c>
      <c r="DP9" s="8" t="s">
        <v>228</v>
      </c>
      <c r="DQ9" s="8" t="s">
        <v>228</v>
      </c>
      <c r="DR9" s="8" t="s">
        <v>228</v>
      </c>
      <c r="DS9" s="8" t="s">
        <v>228</v>
      </c>
      <c r="DT9" s="8" t="s">
        <v>228</v>
      </c>
      <c r="DU9" s="8" t="s">
        <v>228</v>
      </c>
      <c r="DV9" s="8" t="s">
        <v>228</v>
      </c>
      <c r="DW9" s="8" t="s">
        <v>228</v>
      </c>
      <c r="DX9" s="8" t="s">
        <v>228</v>
      </c>
      <c r="DY9" s="8" t="s">
        <v>228</v>
      </c>
      <c r="DZ9" s="8" t="s">
        <v>228</v>
      </c>
      <c r="EA9" s="3">
        <v>16</v>
      </c>
      <c r="EB9" s="8" t="s">
        <v>228</v>
      </c>
      <c r="EC9" s="3">
        <v>772</v>
      </c>
      <c r="ED9" s="8" t="s">
        <v>228</v>
      </c>
      <c r="EE9" s="8" t="s">
        <v>228</v>
      </c>
      <c r="EF9" s="8" t="s">
        <v>228</v>
      </c>
      <c r="EG9" s="8" t="s">
        <v>228</v>
      </c>
      <c r="EH9" s="8" t="s">
        <v>228</v>
      </c>
      <c r="EI9" s="8" t="s">
        <v>228</v>
      </c>
      <c r="EJ9" s="8" t="s">
        <v>228</v>
      </c>
      <c r="EK9" s="8" t="s">
        <v>228</v>
      </c>
      <c r="EL9" s="8" t="s">
        <v>228</v>
      </c>
      <c r="EM9" s="8" t="s">
        <v>228</v>
      </c>
      <c r="EN9" s="8" t="s">
        <v>228</v>
      </c>
      <c r="EO9" s="8" t="s">
        <v>228</v>
      </c>
      <c r="EP9" s="8" t="s">
        <v>228</v>
      </c>
      <c r="EQ9" s="8" t="s">
        <v>228</v>
      </c>
      <c r="ER9" s="8" t="s">
        <v>228</v>
      </c>
      <c r="ES9" s="8" t="s">
        <v>228</v>
      </c>
      <c r="ET9" s="8" t="s">
        <v>228</v>
      </c>
      <c r="EU9" s="8" t="s">
        <v>228</v>
      </c>
      <c r="EV9" s="8" t="s">
        <v>228</v>
      </c>
      <c r="EW9" s="8" t="s">
        <v>228</v>
      </c>
      <c r="EX9" s="8" t="s">
        <v>228</v>
      </c>
      <c r="EY9" s="8" t="s">
        <v>228</v>
      </c>
      <c r="EZ9" s="8" t="s">
        <v>228</v>
      </c>
      <c r="FA9" s="8" t="s">
        <v>228</v>
      </c>
      <c r="FB9" s="8" t="s">
        <v>228</v>
      </c>
      <c r="FC9" s="8" t="s">
        <v>228</v>
      </c>
      <c r="FD9" s="8" t="s">
        <v>228</v>
      </c>
      <c r="FE9" s="8" t="s">
        <v>228</v>
      </c>
      <c r="FF9" s="8" t="s">
        <v>228</v>
      </c>
      <c r="FG9" s="8" t="s">
        <v>228</v>
      </c>
      <c r="FH9" s="8" t="s">
        <v>228</v>
      </c>
      <c r="FI9" s="8" t="s">
        <v>228</v>
      </c>
      <c r="FJ9" s="8" t="s">
        <v>228</v>
      </c>
      <c r="FK9" s="8" t="s">
        <v>228</v>
      </c>
      <c r="FL9" s="8" t="s">
        <v>228</v>
      </c>
      <c r="FM9" s="8" t="s">
        <v>228</v>
      </c>
      <c r="FN9" s="8" t="s">
        <v>228</v>
      </c>
      <c r="FO9" s="8" t="s">
        <v>228</v>
      </c>
      <c r="FP9" s="8" t="s">
        <v>228</v>
      </c>
      <c r="FQ9" s="8" t="s">
        <v>228</v>
      </c>
      <c r="FR9" s="8" t="s">
        <v>228</v>
      </c>
      <c r="FS9" s="8" t="s">
        <v>228</v>
      </c>
      <c r="FT9" s="8" t="s">
        <v>228</v>
      </c>
      <c r="FU9" s="8" t="s">
        <v>228</v>
      </c>
      <c r="FV9" s="8" t="s">
        <v>228</v>
      </c>
      <c r="FW9" s="8" t="s">
        <v>228</v>
      </c>
      <c r="FX9" s="8" t="s">
        <v>228</v>
      </c>
      <c r="FY9" s="8" t="s">
        <v>228</v>
      </c>
      <c r="FZ9" s="8" t="s">
        <v>228</v>
      </c>
      <c r="GA9" s="8" t="s">
        <v>228</v>
      </c>
      <c r="GB9" s="8" t="s">
        <v>228</v>
      </c>
      <c r="GC9" s="8" t="s">
        <v>228</v>
      </c>
      <c r="GD9" s="8" t="s">
        <v>228</v>
      </c>
      <c r="GE9" s="8" t="s">
        <v>228</v>
      </c>
      <c r="GF9" s="8" t="s">
        <v>228</v>
      </c>
      <c r="GG9" s="8" t="s">
        <v>228</v>
      </c>
      <c r="GH9" s="3">
        <v>135</v>
      </c>
      <c r="GI9" s="8" t="s">
        <v>228</v>
      </c>
      <c r="GJ9" s="8" t="s">
        <v>228</v>
      </c>
      <c r="GK9" s="8" t="s">
        <v>228</v>
      </c>
      <c r="GL9" s="8" t="s">
        <v>228</v>
      </c>
      <c r="GM9" s="8" t="s">
        <v>228</v>
      </c>
      <c r="GN9" s="8" t="s">
        <v>228</v>
      </c>
      <c r="GO9" s="8" t="s">
        <v>228</v>
      </c>
      <c r="GP9" s="8" t="s">
        <v>228</v>
      </c>
      <c r="GQ9" s="8" t="s">
        <v>228</v>
      </c>
      <c r="GR9" s="8" t="s">
        <v>228</v>
      </c>
      <c r="GS9" s="8" t="s">
        <v>228</v>
      </c>
      <c r="GT9" s="8" t="s">
        <v>228</v>
      </c>
      <c r="GU9" s="8" t="s">
        <v>228</v>
      </c>
      <c r="GV9" s="8" t="s">
        <v>228</v>
      </c>
      <c r="GW9" s="8" t="s">
        <v>228</v>
      </c>
      <c r="GX9" s="8" t="s">
        <v>228</v>
      </c>
      <c r="GY9" s="8" t="s">
        <v>228</v>
      </c>
      <c r="GZ9" s="8" t="s">
        <v>228</v>
      </c>
      <c r="HA9" s="8" t="s">
        <v>228</v>
      </c>
      <c r="HB9" s="8" t="s">
        <v>228</v>
      </c>
      <c r="HC9" s="8" t="s">
        <v>228</v>
      </c>
      <c r="HD9" s="8" t="s">
        <v>228</v>
      </c>
      <c r="HE9" s="3">
        <v>73</v>
      </c>
      <c r="HF9" s="8" t="s">
        <v>228</v>
      </c>
      <c r="HG9" s="8" t="s">
        <v>228</v>
      </c>
      <c r="HH9" s="8" t="s">
        <v>228</v>
      </c>
      <c r="HI9" s="8" t="s">
        <v>228</v>
      </c>
      <c r="HJ9" s="8" t="s">
        <v>228</v>
      </c>
      <c r="HK9" s="8" t="s">
        <v>228</v>
      </c>
      <c r="HL9" s="8" t="s">
        <v>228</v>
      </c>
      <c r="HM9" s="8" t="s">
        <v>228</v>
      </c>
      <c r="HN9" s="8" t="s">
        <v>228</v>
      </c>
      <c r="HO9" s="8" t="s">
        <v>228</v>
      </c>
      <c r="HP9" s="8" t="s">
        <v>228</v>
      </c>
      <c r="HQ9" s="8" t="s">
        <v>228</v>
      </c>
      <c r="HR9" s="3">
        <v>207</v>
      </c>
      <c r="HS9" s="8" t="s">
        <v>228</v>
      </c>
      <c r="HT9" s="8" t="s">
        <v>228</v>
      </c>
      <c r="HU9" s="8" t="s">
        <v>228</v>
      </c>
      <c r="HV9" s="8" t="s">
        <v>228</v>
      </c>
      <c r="HW9" s="8" t="s">
        <v>228</v>
      </c>
      <c r="HX9" s="8" t="s">
        <v>228</v>
      </c>
      <c r="HY9" s="8" t="s">
        <v>228</v>
      </c>
      <c r="HZ9" s="8" t="s">
        <v>228</v>
      </c>
      <c r="IA9" s="8" t="s">
        <v>228</v>
      </c>
      <c r="IB9" s="3">
        <v>114</v>
      </c>
      <c r="IC9" s="8" t="s">
        <v>228</v>
      </c>
      <c r="ID9" s="8" t="s">
        <v>228</v>
      </c>
      <c r="IE9" s="8" t="s">
        <v>228</v>
      </c>
      <c r="IF9" s="8" t="s">
        <v>228</v>
      </c>
      <c r="IG9" s="3">
        <v>53</v>
      </c>
      <c r="IH9" s="8" t="s">
        <v>228</v>
      </c>
      <c r="II9" s="8" t="s">
        <v>228</v>
      </c>
      <c r="IJ9" s="8" t="s">
        <v>228</v>
      </c>
      <c r="IK9" s="8" t="s">
        <v>228</v>
      </c>
      <c r="IL9" s="8" t="s">
        <v>228</v>
      </c>
      <c r="IM9" s="8" t="s">
        <v>228</v>
      </c>
      <c r="IN9" s="8" t="s">
        <v>228</v>
      </c>
      <c r="IO9" s="8" t="s">
        <v>228</v>
      </c>
      <c r="IP9" s="8" t="s">
        <v>228</v>
      </c>
      <c r="IQ9" s="8" t="s">
        <v>228</v>
      </c>
      <c r="IR9" s="8" t="s">
        <v>228</v>
      </c>
      <c r="IS9" s="3">
        <v>140</v>
      </c>
      <c r="IT9" s="8" t="s">
        <v>228</v>
      </c>
      <c r="IU9" s="8" t="s">
        <v>228</v>
      </c>
      <c r="IV9" s="8" t="s">
        <v>228</v>
      </c>
      <c r="IW9" s="8" t="s">
        <v>228</v>
      </c>
      <c r="IX9" s="8" t="s">
        <v>228</v>
      </c>
      <c r="IY9" s="8" t="s">
        <v>228</v>
      </c>
      <c r="IZ9" s="8" t="s">
        <v>228</v>
      </c>
      <c r="JA9" s="8" t="s">
        <v>228</v>
      </c>
      <c r="JB9" s="8" t="s">
        <v>228</v>
      </c>
      <c r="JC9" s="8" t="s">
        <v>228</v>
      </c>
      <c r="JD9" s="8" t="s">
        <v>228</v>
      </c>
      <c r="JE9" s="8" t="s">
        <v>228</v>
      </c>
      <c r="JF9" s="8" t="s">
        <v>228</v>
      </c>
      <c r="JG9" s="8" t="s">
        <v>228</v>
      </c>
      <c r="JH9" s="8" t="s">
        <v>228</v>
      </c>
      <c r="JI9" s="8" t="s">
        <v>228</v>
      </c>
      <c r="JJ9" s="8" t="s">
        <v>228</v>
      </c>
      <c r="JK9" s="8" t="s">
        <v>228</v>
      </c>
      <c r="JL9" s="8" t="s">
        <v>228</v>
      </c>
    </row>
    <row r="10" spans="1:272" ht="16.5" thickTop="1" thickBot="1" x14ac:dyDescent="0.3">
      <c r="A10" s="5" t="s">
        <v>18</v>
      </c>
      <c r="B10" s="122">
        <v>1995</v>
      </c>
      <c r="C10" s="17" t="s">
        <v>19</v>
      </c>
      <c r="D10" s="8" t="s">
        <v>228</v>
      </c>
      <c r="E10" s="8" t="s">
        <v>228</v>
      </c>
      <c r="F10" s="8" t="s">
        <v>228</v>
      </c>
      <c r="G10" s="8" t="s">
        <v>228</v>
      </c>
      <c r="H10" s="8" t="s">
        <v>228</v>
      </c>
      <c r="I10" s="8" t="s">
        <v>228</v>
      </c>
      <c r="J10" s="8" t="s">
        <v>228</v>
      </c>
      <c r="K10" s="3">
        <v>527</v>
      </c>
      <c r="L10" s="8" t="s">
        <v>228</v>
      </c>
      <c r="M10" s="3">
        <v>169</v>
      </c>
      <c r="N10" s="8" t="s">
        <v>228</v>
      </c>
      <c r="O10" s="3">
        <v>560</v>
      </c>
      <c r="P10" s="3">
        <v>305</v>
      </c>
      <c r="Q10" s="3">
        <v>476</v>
      </c>
      <c r="R10" s="8" t="s">
        <v>228</v>
      </c>
      <c r="S10" s="8" t="s">
        <v>228</v>
      </c>
      <c r="T10" s="8" t="s">
        <v>228</v>
      </c>
      <c r="U10" s="8" t="s">
        <v>228</v>
      </c>
      <c r="V10" s="8" t="s">
        <v>228</v>
      </c>
      <c r="W10" s="8" t="s">
        <v>228</v>
      </c>
      <c r="X10" s="8" t="s">
        <v>228</v>
      </c>
      <c r="Y10" s="8" t="s">
        <v>228</v>
      </c>
      <c r="Z10" s="8" t="s">
        <v>228</v>
      </c>
      <c r="AA10" s="8" t="s">
        <v>228</v>
      </c>
      <c r="AB10" s="8" t="s">
        <v>228</v>
      </c>
      <c r="AC10" s="8" t="s">
        <v>228</v>
      </c>
      <c r="AD10" s="8" t="s">
        <v>228</v>
      </c>
      <c r="AE10" s="8" t="s">
        <v>228</v>
      </c>
      <c r="AF10" s="8" t="s">
        <v>228</v>
      </c>
      <c r="AG10" s="3">
        <v>388</v>
      </c>
      <c r="AH10" s="8" t="s">
        <v>228</v>
      </c>
      <c r="AI10" s="8" t="s">
        <v>228</v>
      </c>
      <c r="AJ10" s="8" t="s">
        <v>228</v>
      </c>
      <c r="AK10" s="8" t="s">
        <v>228</v>
      </c>
      <c r="AL10" s="8" t="s">
        <v>228</v>
      </c>
      <c r="AM10" s="8" t="s">
        <v>228</v>
      </c>
      <c r="AN10" s="8" t="s">
        <v>228</v>
      </c>
      <c r="AO10" s="8" t="s">
        <v>228</v>
      </c>
      <c r="AP10" s="8" t="s">
        <v>228</v>
      </c>
      <c r="AQ10" s="8" t="s">
        <v>228</v>
      </c>
      <c r="AR10" s="8" t="s">
        <v>228</v>
      </c>
      <c r="AS10" s="8" t="s">
        <v>228</v>
      </c>
      <c r="AT10" s="8" t="s">
        <v>228</v>
      </c>
      <c r="AU10" s="8" t="s">
        <v>228</v>
      </c>
      <c r="AV10" s="8" t="s">
        <v>228</v>
      </c>
      <c r="AW10" s="8" t="s">
        <v>228</v>
      </c>
      <c r="AX10" s="8" t="s">
        <v>228</v>
      </c>
      <c r="AY10" s="8" t="s">
        <v>228</v>
      </c>
      <c r="AZ10" s="8" t="s">
        <v>228</v>
      </c>
      <c r="BA10" s="8" t="s">
        <v>228</v>
      </c>
      <c r="BB10" s="8" t="s">
        <v>228</v>
      </c>
      <c r="BC10" s="8" t="s">
        <v>228</v>
      </c>
      <c r="BD10" s="8" t="s">
        <v>228</v>
      </c>
      <c r="BE10" s="8" t="s">
        <v>228</v>
      </c>
      <c r="BF10" s="8" t="s">
        <v>228</v>
      </c>
      <c r="BG10" s="8" t="s">
        <v>228</v>
      </c>
      <c r="BH10" s="8" t="s">
        <v>228</v>
      </c>
      <c r="BI10" s="8" t="s">
        <v>228</v>
      </c>
      <c r="BJ10" s="8" t="s">
        <v>228</v>
      </c>
      <c r="BK10" s="8" t="s">
        <v>228</v>
      </c>
      <c r="BL10" s="8" t="s">
        <v>228</v>
      </c>
      <c r="BM10" s="8" t="s">
        <v>228</v>
      </c>
      <c r="BN10" s="3">
        <v>492</v>
      </c>
      <c r="BO10" s="8" t="s">
        <v>228</v>
      </c>
      <c r="BP10" s="3">
        <v>245</v>
      </c>
      <c r="BQ10" s="8" t="s">
        <v>228</v>
      </c>
      <c r="BR10" s="8" t="s">
        <v>228</v>
      </c>
      <c r="BS10" s="8" t="s">
        <v>228</v>
      </c>
      <c r="BT10" s="8" t="s">
        <v>228</v>
      </c>
      <c r="BU10" s="8" t="s">
        <v>228</v>
      </c>
      <c r="BV10" s="8" t="s">
        <v>228</v>
      </c>
      <c r="BW10" s="8" t="s">
        <v>228</v>
      </c>
      <c r="BX10" s="8" t="s">
        <v>228</v>
      </c>
      <c r="BY10" s="8" t="s">
        <v>228</v>
      </c>
      <c r="BZ10" s="8" t="s">
        <v>228</v>
      </c>
      <c r="CA10" s="8" t="s">
        <v>228</v>
      </c>
      <c r="CB10" s="8" t="s">
        <v>228</v>
      </c>
      <c r="CC10" s="8" t="s">
        <v>228</v>
      </c>
      <c r="CD10" s="8" t="s">
        <v>228</v>
      </c>
      <c r="CE10" s="8" t="s">
        <v>228</v>
      </c>
      <c r="CF10" s="3">
        <v>350</v>
      </c>
      <c r="CG10" s="8" t="s">
        <v>228</v>
      </c>
      <c r="CH10" s="8" t="s">
        <v>228</v>
      </c>
      <c r="CI10" s="3">
        <v>559</v>
      </c>
      <c r="CJ10" s="8" t="s">
        <v>228</v>
      </c>
      <c r="CK10" s="8" t="s">
        <v>228</v>
      </c>
      <c r="CL10" s="8" t="s">
        <v>228</v>
      </c>
      <c r="CM10" s="8" t="s">
        <v>228</v>
      </c>
      <c r="CN10" s="8" t="s">
        <v>228</v>
      </c>
      <c r="CO10" s="8" t="s">
        <v>228</v>
      </c>
      <c r="CP10" s="8" t="s">
        <v>228</v>
      </c>
      <c r="CQ10" s="8" t="s">
        <v>228</v>
      </c>
      <c r="CR10" s="8" t="s">
        <v>228</v>
      </c>
      <c r="CS10" s="8" t="s">
        <v>228</v>
      </c>
      <c r="CT10" s="8" t="s">
        <v>228</v>
      </c>
      <c r="CU10" s="8" t="s">
        <v>228</v>
      </c>
      <c r="CV10" s="8" t="s">
        <v>228</v>
      </c>
      <c r="CW10" s="8" t="s">
        <v>228</v>
      </c>
      <c r="CX10" s="8" t="s">
        <v>228</v>
      </c>
      <c r="CY10" s="8" t="s">
        <v>228</v>
      </c>
      <c r="CZ10" s="8" t="s">
        <v>228</v>
      </c>
      <c r="DA10" s="8" t="s">
        <v>228</v>
      </c>
      <c r="DB10" s="8" t="s">
        <v>228</v>
      </c>
      <c r="DC10" s="8" t="s">
        <v>228</v>
      </c>
      <c r="DD10" s="8" t="s">
        <v>228</v>
      </c>
      <c r="DE10" s="8" t="s">
        <v>228</v>
      </c>
      <c r="DF10" s="8" t="s">
        <v>228</v>
      </c>
      <c r="DG10" s="8" t="s">
        <v>228</v>
      </c>
      <c r="DH10" s="8" t="s">
        <v>228</v>
      </c>
      <c r="DI10" s="8" t="s">
        <v>228</v>
      </c>
      <c r="DJ10" s="8" t="s">
        <v>228</v>
      </c>
      <c r="DK10" s="8" t="s">
        <v>228</v>
      </c>
      <c r="DL10" s="8" t="s">
        <v>228</v>
      </c>
      <c r="DM10" s="8" t="s">
        <v>228</v>
      </c>
      <c r="DN10" s="8" t="s">
        <v>228</v>
      </c>
      <c r="DO10" s="8" t="s">
        <v>228</v>
      </c>
      <c r="DP10" s="8" t="s">
        <v>228</v>
      </c>
      <c r="DQ10" s="8" t="s">
        <v>228</v>
      </c>
      <c r="DR10" s="3">
        <v>231</v>
      </c>
      <c r="DS10" s="3">
        <v>141</v>
      </c>
      <c r="DT10" s="8" t="s">
        <v>228</v>
      </c>
      <c r="DU10" s="3">
        <v>104</v>
      </c>
      <c r="DV10" s="8" t="s">
        <v>228</v>
      </c>
      <c r="DW10" s="8" t="s">
        <v>228</v>
      </c>
      <c r="DX10" s="8" t="s">
        <v>228</v>
      </c>
      <c r="DY10" s="8" t="s">
        <v>228</v>
      </c>
      <c r="DZ10" s="8" t="s">
        <v>228</v>
      </c>
      <c r="EA10" s="8" t="s">
        <v>228</v>
      </c>
      <c r="EB10" s="8" t="s">
        <v>228</v>
      </c>
      <c r="EC10" s="8" t="s">
        <v>228</v>
      </c>
      <c r="ED10" s="8" t="s">
        <v>228</v>
      </c>
      <c r="EE10" s="8" t="s">
        <v>228</v>
      </c>
      <c r="EF10" s="8" t="s">
        <v>228</v>
      </c>
      <c r="EG10" s="8" t="s">
        <v>228</v>
      </c>
      <c r="EH10" s="8" t="s">
        <v>228</v>
      </c>
      <c r="EI10" s="8" t="s">
        <v>228</v>
      </c>
      <c r="EJ10" s="8" t="s">
        <v>228</v>
      </c>
      <c r="EK10" s="8" t="s">
        <v>228</v>
      </c>
      <c r="EL10" s="8" t="s">
        <v>228</v>
      </c>
      <c r="EM10" s="8" t="s">
        <v>228</v>
      </c>
      <c r="EN10" s="8" t="s">
        <v>228</v>
      </c>
      <c r="EO10" s="8" t="s">
        <v>228</v>
      </c>
      <c r="EP10" s="8" t="s">
        <v>228</v>
      </c>
      <c r="EQ10" s="8" t="s">
        <v>228</v>
      </c>
      <c r="ER10" s="8" t="s">
        <v>228</v>
      </c>
      <c r="ES10" s="8" t="s">
        <v>228</v>
      </c>
      <c r="ET10" s="8" t="s">
        <v>228</v>
      </c>
      <c r="EU10" s="8" t="s">
        <v>228</v>
      </c>
      <c r="EV10" s="8" t="s">
        <v>228</v>
      </c>
      <c r="EW10" s="8" t="s">
        <v>228</v>
      </c>
      <c r="EX10" s="8" t="s">
        <v>228</v>
      </c>
      <c r="EY10" s="8" t="s">
        <v>228</v>
      </c>
      <c r="EZ10" s="8" t="s">
        <v>228</v>
      </c>
      <c r="FA10" s="8" t="s">
        <v>228</v>
      </c>
      <c r="FB10" s="8" t="s">
        <v>228</v>
      </c>
      <c r="FC10" s="8" t="s">
        <v>228</v>
      </c>
      <c r="FD10" s="8" t="s">
        <v>228</v>
      </c>
      <c r="FE10" s="8" t="s">
        <v>228</v>
      </c>
      <c r="FF10" s="8" t="s">
        <v>228</v>
      </c>
      <c r="FG10" s="8" t="s">
        <v>228</v>
      </c>
      <c r="FH10" s="8" t="s">
        <v>228</v>
      </c>
      <c r="FI10" s="8" t="s">
        <v>228</v>
      </c>
      <c r="FJ10" s="8" t="s">
        <v>228</v>
      </c>
      <c r="FK10" s="8" t="s">
        <v>228</v>
      </c>
      <c r="FL10" s="8" t="s">
        <v>228</v>
      </c>
      <c r="FM10" s="8" t="s">
        <v>228</v>
      </c>
      <c r="FN10" s="8" t="s">
        <v>228</v>
      </c>
      <c r="FO10" s="8" t="s">
        <v>228</v>
      </c>
      <c r="FP10" s="8" t="s">
        <v>228</v>
      </c>
      <c r="FQ10" s="8" t="s">
        <v>228</v>
      </c>
      <c r="FR10" s="8" t="s">
        <v>228</v>
      </c>
      <c r="FS10" s="3">
        <v>123</v>
      </c>
      <c r="FT10" s="3">
        <v>255</v>
      </c>
      <c r="FU10" s="8" t="s">
        <v>228</v>
      </c>
      <c r="FV10" s="8" t="s">
        <v>228</v>
      </c>
      <c r="FW10" s="8" t="s">
        <v>228</v>
      </c>
      <c r="FX10" s="8" t="s">
        <v>228</v>
      </c>
      <c r="FY10" s="8" t="s">
        <v>228</v>
      </c>
      <c r="FZ10" s="8" t="s">
        <v>228</v>
      </c>
      <c r="GA10" s="8" t="s">
        <v>228</v>
      </c>
      <c r="GB10" s="8" t="s">
        <v>228</v>
      </c>
      <c r="GC10" s="8" t="s">
        <v>228</v>
      </c>
      <c r="GD10" s="8" t="s">
        <v>228</v>
      </c>
      <c r="GE10" s="8" t="s">
        <v>228</v>
      </c>
      <c r="GF10" s="8" t="s">
        <v>228</v>
      </c>
      <c r="GG10" s="8" t="s">
        <v>228</v>
      </c>
      <c r="GH10" s="8" t="s">
        <v>228</v>
      </c>
      <c r="GI10" s="3">
        <v>273</v>
      </c>
      <c r="GJ10" s="8" t="s">
        <v>228</v>
      </c>
      <c r="GK10" s="8" t="s">
        <v>228</v>
      </c>
      <c r="GL10" s="8" t="s">
        <v>228</v>
      </c>
      <c r="GM10" s="8" t="s">
        <v>228</v>
      </c>
      <c r="GN10" s="8" t="s">
        <v>228</v>
      </c>
      <c r="GO10" s="8" t="s">
        <v>228</v>
      </c>
      <c r="GP10" s="8" t="s">
        <v>228</v>
      </c>
      <c r="GQ10" s="8" t="s">
        <v>228</v>
      </c>
      <c r="GR10" s="8" t="s">
        <v>228</v>
      </c>
      <c r="GS10" s="8" t="s">
        <v>228</v>
      </c>
      <c r="GT10" s="3">
        <v>192</v>
      </c>
      <c r="GU10" s="8" t="s">
        <v>228</v>
      </c>
      <c r="GV10" s="8" t="s">
        <v>228</v>
      </c>
      <c r="GW10" s="8" t="s">
        <v>228</v>
      </c>
      <c r="GX10" s="8" t="s">
        <v>228</v>
      </c>
      <c r="GY10" s="8" t="s">
        <v>228</v>
      </c>
      <c r="GZ10" s="8" t="s">
        <v>228</v>
      </c>
      <c r="HA10" s="8" t="s">
        <v>228</v>
      </c>
      <c r="HB10" s="8" t="s">
        <v>228</v>
      </c>
      <c r="HC10" s="8" t="s">
        <v>228</v>
      </c>
      <c r="HD10" s="8" t="s">
        <v>228</v>
      </c>
      <c r="HE10" s="8" t="s">
        <v>228</v>
      </c>
      <c r="HF10" s="8" t="s">
        <v>228</v>
      </c>
      <c r="HG10" s="8" t="s">
        <v>228</v>
      </c>
      <c r="HH10" s="8" t="s">
        <v>228</v>
      </c>
      <c r="HI10" s="8" t="s">
        <v>228</v>
      </c>
      <c r="HJ10" s="8" t="s">
        <v>228</v>
      </c>
      <c r="HK10" s="8" t="s">
        <v>228</v>
      </c>
      <c r="HL10" s="8" t="s">
        <v>228</v>
      </c>
      <c r="HM10" s="8" t="s">
        <v>228</v>
      </c>
      <c r="HN10" s="8" t="s">
        <v>228</v>
      </c>
      <c r="HO10" s="8" t="s">
        <v>228</v>
      </c>
      <c r="HP10" s="8" t="s">
        <v>228</v>
      </c>
      <c r="HQ10" s="8" t="s">
        <v>228</v>
      </c>
      <c r="HR10" s="3">
        <v>307</v>
      </c>
      <c r="HS10" s="8" t="s">
        <v>228</v>
      </c>
      <c r="HT10" s="8" t="s">
        <v>228</v>
      </c>
      <c r="HU10" s="8" t="s">
        <v>228</v>
      </c>
      <c r="HV10" s="8" t="s">
        <v>228</v>
      </c>
      <c r="HW10" s="8" t="s">
        <v>228</v>
      </c>
      <c r="HX10" s="8" t="s">
        <v>228</v>
      </c>
      <c r="HY10" s="8" t="s">
        <v>228</v>
      </c>
      <c r="HZ10" s="8" t="s">
        <v>228</v>
      </c>
      <c r="IA10" s="8" t="s">
        <v>228</v>
      </c>
      <c r="IB10" s="3">
        <v>741</v>
      </c>
      <c r="IC10" s="8" t="s">
        <v>228</v>
      </c>
      <c r="ID10" s="8" t="s">
        <v>228</v>
      </c>
      <c r="IE10" s="8" t="s">
        <v>228</v>
      </c>
      <c r="IF10" s="8" t="s">
        <v>228</v>
      </c>
      <c r="IG10" s="8" t="s">
        <v>228</v>
      </c>
      <c r="IH10" s="8" t="s">
        <v>228</v>
      </c>
      <c r="II10" s="8" t="s">
        <v>228</v>
      </c>
      <c r="IJ10" s="8" t="s">
        <v>228</v>
      </c>
      <c r="IK10" s="8" t="s">
        <v>228</v>
      </c>
      <c r="IL10" s="8" t="s">
        <v>228</v>
      </c>
      <c r="IM10" s="8" t="s">
        <v>228</v>
      </c>
      <c r="IN10" s="8" t="s">
        <v>228</v>
      </c>
      <c r="IO10" s="8" t="s">
        <v>228</v>
      </c>
      <c r="IP10" s="8" t="s">
        <v>228</v>
      </c>
      <c r="IQ10" s="8" t="s">
        <v>228</v>
      </c>
      <c r="IR10" s="8" t="s">
        <v>228</v>
      </c>
      <c r="IS10" s="8" t="s">
        <v>228</v>
      </c>
      <c r="IT10" s="3">
        <v>358</v>
      </c>
      <c r="IU10" s="8" t="s">
        <v>228</v>
      </c>
      <c r="IV10" s="8" t="s">
        <v>228</v>
      </c>
      <c r="IW10" s="8" t="s">
        <v>228</v>
      </c>
      <c r="IX10" s="8" t="s">
        <v>228</v>
      </c>
      <c r="IY10" s="8" t="s">
        <v>228</v>
      </c>
      <c r="IZ10" s="8" t="s">
        <v>228</v>
      </c>
      <c r="JA10" s="8" t="s">
        <v>228</v>
      </c>
      <c r="JB10" s="8" t="s">
        <v>228</v>
      </c>
      <c r="JC10" s="8" t="s">
        <v>228</v>
      </c>
      <c r="JD10" s="8" t="s">
        <v>228</v>
      </c>
      <c r="JE10" s="8" t="s">
        <v>228</v>
      </c>
      <c r="JF10" s="8" t="s">
        <v>228</v>
      </c>
      <c r="JG10" s="8" t="s">
        <v>228</v>
      </c>
      <c r="JH10" s="8" t="s">
        <v>228</v>
      </c>
      <c r="JI10" s="8" t="s">
        <v>228</v>
      </c>
      <c r="JJ10" s="8" t="s">
        <v>228</v>
      </c>
      <c r="JK10" s="8" t="s">
        <v>228</v>
      </c>
      <c r="JL10" s="8" t="s">
        <v>228</v>
      </c>
    </row>
    <row r="11" spans="1:272" ht="16.5" thickTop="1" thickBot="1" x14ac:dyDescent="0.3">
      <c r="A11" s="5" t="s">
        <v>20</v>
      </c>
      <c r="B11" s="123">
        <v>1995</v>
      </c>
      <c r="C11" s="17" t="s">
        <v>21</v>
      </c>
      <c r="D11" s="8" t="s">
        <v>228</v>
      </c>
      <c r="E11" s="8" t="s">
        <v>228</v>
      </c>
      <c r="F11" s="8" t="s">
        <v>228</v>
      </c>
      <c r="G11" s="8" t="s">
        <v>228</v>
      </c>
      <c r="H11" s="8" t="s">
        <v>228</v>
      </c>
      <c r="I11" s="8" t="s">
        <v>228</v>
      </c>
      <c r="J11" s="8" t="s">
        <v>228</v>
      </c>
      <c r="K11" s="8" t="s">
        <v>228</v>
      </c>
      <c r="L11" s="8" t="s">
        <v>228</v>
      </c>
      <c r="M11" s="8" t="s">
        <v>228</v>
      </c>
      <c r="N11" s="3">
        <v>46</v>
      </c>
      <c r="O11" s="3">
        <v>188</v>
      </c>
      <c r="P11" s="8" t="s">
        <v>228</v>
      </c>
      <c r="Q11" s="8" t="s">
        <v>228</v>
      </c>
      <c r="R11" s="8" t="s">
        <v>228</v>
      </c>
      <c r="S11" s="8" t="s">
        <v>228</v>
      </c>
      <c r="T11" s="8" t="s">
        <v>228</v>
      </c>
      <c r="U11" s="8" t="s">
        <v>228</v>
      </c>
      <c r="V11" s="3">
        <v>182</v>
      </c>
      <c r="W11" s="8" t="s">
        <v>228</v>
      </c>
      <c r="X11" s="8" t="s">
        <v>228</v>
      </c>
      <c r="Y11" s="8" t="s">
        <v>228</v>
      </c>
      <c r="Z11" s="8" t="s">
        <v>228</v>
      </c>
      <c r="AA11" s="8" t="s">
        <v>228</v>
      </c>
      <c r="AB11" s="8" t="s">
        <v>228</v>
      </c>
      <c r="AC11" s="8" t="s">
        <v>228</v>
      </c>
      <c r="AD11" s="8" t="s">
        <v>228</v>
      </c>
      <c r="AE11" s="8" t="s">
        <v>228</v>
      </c>
      <c r="AF11" s="8" t="s">
        <v>228</v>
      </c>
      <c r="AG11" s="8" t="s">
        <v>228</v>
      </c>
      <c r="AH11" s="8" t="s">
        <v>228</v>
      </c>
      <c r="AI11" s="8" t="s">
        <v>228</v>
      </c>
      <c r="AJ11" s="8" t="s">
        <v>228</v>
      </c>
      <c r="AK11" s="8" t="s">
        <v>228</v>
      </c>
      <c r="AL11" s="8" t="s">
        <v>228</v>
      </c>
      <c r="AM11" s="8" t="s">
        <v>228</v>
      </c>
      <c r="AN11" s="8" t="s">
        <v>228</v>
      </c>
      <c r="AO11" s="8" t="s">
        <v>228</v>
      </c>
      <c r="AP11" s="8" t="s">
        <v>228</v>
      </c>
      <c r="AQ11" s="8" t="s">
        <v>228</v>
      </c>
      <c r="AR11" s="8" t="s">
        <v>228</v>
      </c>
      <c r="AS11" s="8" t="s">
        <v>228</v>
      </c>
      <c r="AT11" s="8" t="s">
        <v>228</v>
      </c>
      <c r="AU11" s="8" t="s">
        <v>228</v>
      </c>
      <c r="AV11" s="8" t="s">
        <v>228</v>
      </c>
      <c r="AW11" s="8" t="s">
        <v>228</v>
      </c>
      <c r="AX11" s="8" t="s">
        <v>228</v>
      </c>
      <c r="AY11" s="8" t="s">
        <v>228</v>
      </c>
      <c r="AZ11" s="3">
        <v>181</v>
      </c>
      <c r="BA11" s="8" t="s">
        <v>228</v>
      </c>
      <c r="BB11" s="8" t="s">
        <v>228</v>
      </c>
      <c r="BC11" s="8" t="s">
        <v>228</v>
      </c>
      <c r="BD11" s="8" t="s">
        <v>228</v>
      </c>
      <c r="BE11" s="8" t="s">
        <v>228</v>
      </c>
      <c r="BF11" s="8" t="s">
        <v>228</v>
      </c>
      <c r="BG11" s="8" t="s">
        <v>228</v>
      </c>
      <c r="BH11" s="8" t="s">
        <v>228</v>
      </c>
      <c r="BI11" s="8" t="s">
        <v>228</v>
      </c>
      <c r="BJ11" s="8" t="s">
        <v>228</v>
      </c>
      <c r="BK11" s="8" t="s">
        <v>228</v>
      </c>
      <c r="BL11" s="8" t="s">
        <v>228</v>
      </c>
      <c r="BM11" s="8" t="s">
        <v>228</v>
      </c>
      <c r="BN11" s="3">
        <v>81</v>
      </c>
      <c r="BO11" s="8" t="s">
        <v>228</v>
      </c>
      <c r="BP11" s="3">
        <v>115</v>
      </c>
      <c r="BQ11" s="8" t="s">
        <v>228</v>
      </c>
      <c r="BR11" s="8" t="s">
        <v>228</v>
      </c>
      <c r="BS11" s="8" t="s">
        <v>228</v>
      </c>
      <c r="BT11" s="8" t="s">
        <v>228</v>
      </c>
      <c r="BU11" s="8" t="s">
        <v>228</v>
      </c>
      <c r="BV11" s="8" t="s">
        <v>228</v>
      </c>
      <c r="BW11" s="3">
        <v>306</v>
      </c>
      <c r="BX11" s="8" t="s">
        <v>228</v>
      </c>
      <c r="BY11" s="8" t="s">
        <v>228</v>
      </c>
      <c r="BZ11" s="8" t="s">
        <v>228</v>
      </c>
      <c r="CA11" s="8" t="s">
        <v>228</v>
      </c>
      <c r="CB11" s="8" t="s">
        <v>228</v>
      </c>
      <c r="CC11" s="8" t="s">
        <v>228</v>
      </c>
      <c r="CD11" s="8" t="s">
        <v>228</v>
      </c>
      <c r="CE11" s="8" t="s">
        <v>228</v>
      </c>
      <c r="CF11" s="3">
        <v>12</v>
      </c>
      <c r="CG11" s="8" t="s">
        <v>228</v>
      </c>
      <c r="CH11" s="8" t="s">
        <v>228</v>
      </c>
      <c r="CI11" s="8" t="s">
        <v>228</v>
      </c>
      <c r="CJ11" s="8" t="s">
        <v>228</v>
      </c>
      <c r="CK11" s="8" t="s">
        <v>228</v>
      </c>
      <c r="CL11" s="8" t="s">
        <v>228</v>
      </c>
      <c r="CM11" s="8" t="s">
        <v>228</v>
      </c>
      <c r="CN11" s="8" t="s">
        <v>228</v>
      </c>
      <c r="CO11" s="8" t="s">
        <v>228</v>
      </c>
      <c r="CP11" s="8" t="s">
        <v>228</v>
      </c>
      <c r="CQ11" s="8" t="s">
        <v>228</v>
      </c>
      <c r="CR11" s="8" t="s">
        <v>228</v>
      </c>
      <c r="CS11" s="8" t="s">
        <v>228</v>
      </c>
      <c r="CT11" s="8" t="s">
        <v>228</v>
      </c>
      <c r="CU11" s="8" t="s">
        <v>228</v>
      </c>
      <c r="CV11" s="8" t="s">
        <v>228</v>
      </c>
      <c r="CW11" s="8" t="s">
        <v>228</v>
      </c>
      <c r="CX11" s="8" t="s">
        <v>228</v>
      </c>
      <c r="CY11" s="8" t="s">
        <v>228</v>
      </c>
      <c r="CZ11" s="8" t="s">
        <v>228</v>
      </c>
      <c r="DA11" s="8" t="s">
        <v>228</v>
      </c>
      <c r="DB11" s="8" t="s">
        <v>228</v>
      </c>
      <c r="DC11" s="3">
        <v>164</v>
      </c>
      <c r="DD11" s="8" t="s">
        <v>228</v>
      </c>
      <c r="DE11" s="8" t="s">
        <v>228</v>
      </c>
      <c r="DF11" s="8" t="s">
        <v>228</v>
      </c>
      <c r="DG11" s="8" t="s">
        <v>228</v>
      </c>
      <c r="DH11" s="8" t="s">
        <v>228</v>
      </c>
      <c r="DI11" s="8" t="s">
        <v>228</v>
      </c>
      <c r="DJ11" s="8" t="s">
        <v>228</v>
      </c>
      <c r="DK11" s="8" t="s">
        <v>228</v>
      </c>
      <c r="DL11" s="8" t="s">
        <v>228</v>
      </c>
      <c r="DM11" s="8" t="s">
        <v>228</v>
      </c>
      <c r="DN11" s="8" t="s">
        <v>228</v>
      </c>
      <c r="DO11" s="3">
        <v>110</v>
      </c>
      <c r="DP11" s="8" t="s">
        <v>228</v>
      </c>
      <c r="DQ11" s="8" t="s">
        <v>228</v>
      </c>
      <c r="DR11" s="8" t="s">
        <v>228</v>
      </c>
      <c r="DS11" s="8" t="s">
        <v>228</v>
      </c>
      <c r="DT11" s="8" t="s">
        <v>228</v>
      </c>
      <c r="DU11" s="8" t="s">
        <v>228</v>
      </c>
      <c r="DV11" s="8" t="s">
        <v>228</v>
      </c>
      <c r="DW11" s="8" t="s">
        <v>228</v>
      </c>
      <c r="DX11" s="8" t="s">
        <v>228</v>
      </c>
      <c r="DY11" s="8" t="s">
        <v>228</v>
      </c>
      <c r="DZ11" s="8" t="s">
        <v>228</v>
      </c>
      <c r="EA11" s="8" t="s">
        <v>228</v>
      </c>
      <c r="EB11" s="8" t="s">
        <v>228</v>
      </c>
      <c r="EC11" s="8" t="s">
        <v>228</v>
      </c>
      <c r="ED11" s="8" t="s">
        <v>228</v>
      </c>
      <c r="EE11" s="8" t="s">
        <v>228</v>
      </c>
      <c r="EF11" s="8" t="s">
        <v>228</v>
      </c>
      <c r="EG11" s="8" t="s">
        <v>228</v>
      </c>
      <c r="EH11" s="8" t="s">
        <v>228</v>
      </c>
      <c r="EI11" s="3">
        <v>69</v>
      </c>
      <c r="EJ11" s="8" t="s">
        <v>228</v>
      </c>
      <c r="EK11" s="8" t="s">
        <v>228</v>
      </c>
      <c r="EL11" s="8" t="s">
        <v>228</v>
      </c>
      <c r="EM11" s="8" t="s">
        <v>228</v>
      </c>
      <c r="EN11" s="8" t="s">
        <v>228</v>
      </c>
      <c r="EO11" s="8" t="s">
        <v>228</v>
      </c>
      <c r="EP11" s="8" t="s">
        <v>228</v>
      </c>
      <c r="EQ11" s="8" t="s">
        <v>228</v>
      </c>
      <c r="ER11" s="8" t="s">
        <v>228</v>
      </c>
      <c r="ES11" s="8" t="s">
        <v>228</v>
      </c>
      <c r="ET11" s="8" t="s">
        <v>228</v>
      </c>
      <c r="EU11" s="8" t="s">
        <v>228</v>
      </c>
      <c r="EV11" s="8" t="s">
        <v>228</v>
      </c>
      <c r="EW11" s="8" t="s">
        <v>228</v>
      </c>
      <c r="EX11" s="8" t="s">
        <v>228</v>
      </c>
      <c r="EY11" s="8" t="s">
        <v>228</v>
      </c>
      <c r="EZ11" s="8" t="s">
        <v>228</v>
      </c>
      <c r="FA11" s="8" t="s">
        <v>228</v>
      </c>
      <c r="FB11" s="8" t="s">
        <v>228</v>
      </c>
      <c r="FC11" s="8" t="s">
        <v>228</v>
      </c>
      <c r="FD11" s="8" t="s">
        <v>228</v>
      </c>
      <c r="FE11" s="8" t="s">
        <v>228</v>
      </c>
      <c r="FF11" s="8" t="s">
        <v>228</v>
      </c>
      <c r="FG11" s="8" t="s">
        <v>228</v>
      </c>
      <c r="FH11" s="8" t="s">
        <v>228</v>
      </c>
      <c r="FI11" s="8" t="s">
        <v>228</v>
      </c>
      <c r="FJ11" s="8" t="s">
        <v>228</v>
      </c>
      <c r="FK11" s="8" t="s">
        <v>228</v>
      </c>
      <c r="FL11" s="8" t="s">
        <v>228</v>
      </c>
      <c r="FM11" s="8" t="s">
        <v>228</v>
      </c>
      <c r="FN11" s="8" t="s">
        <v>228</v>
      </c>
      <c r="FO11" s="8" t="s">
        <v>228</v>
      </c>
      <c r="FP11" s="8" t="s">
        <v>228</v>
      </c>
      <c r="FQ11" s="8" t="s">
        <v>228</v>
      </c>
      <c r="FR11" s="8" t="s">
        <v>228</v>
      </c>
      <c r="FS11" s="8" t="s">
        <v>228</v>
      </c>
      <c r="FT11" s="8" t="s">
        <v>228</v>
      </c>
      <c r="FU11" s="8" t="s">
        <v>228</v>
      </c>
      <c r="FV11" s="8" t="s">
        <v>228</v>
      </c>
      <c r="FW11" s="8" t="s">
        <v>228</v>
      </c>
      <c r="FX11" s="8" t="s">
        <v>228</v>
      </c>
      <c r="FY11" s="8" t="s">
        <v>228</v>
      </c>
      <c r="FZ11" s="3">
        <v>10</v>
      </c>
      <c r="GA11" s="8" t="s">
        <v>228</v>
      </c>
      <c r="GB11" s="8" t="s">
        <v>228</v>
      </c>
      <c r="GC11" s="8" t="s">
        <v>228</v>
      </c>
      <c r="GD11" s="8" t="s">
        <v>228</v>
      </c>
      <c r="GE11" s="8" t="s">
        <v>228</v>
      </c>
      <c r="GF11" s="3">
        <v>33</v>
      </c>
      <c r="GG11" s="8" t="s">
        <v>228</v>
      </c>
      <c r="GH11" s="3">
        <v>75</v>
      </c>
      <c r="GI11" s="8" t="s">
        <v>228</v>
      </c>
      <c r="GJ11" s="8" t="s">
        <v>228</v>
      </c>
      <c r="GK11" s="8" t="s">
        <v>228</v>
      </c>
      <c r="GL11" s="8" t="s">
        <v>228</v>
      </c>
      <c r="GM11" s="8" t="s">
        <v>228</v>
      </c>
      <c r="GN11" s="8" t="s">
        <v>228</v>
      </c>
      <c r="GO11" s="8" t="s">
        <v>228</v>
      </c>
      <c r="GP11" s="8" t="s">
        <v>228</v>
      </c>
      <c r="GQ11" s="8" t="s">
        <v>228</v>
      </c>
      <c r="GR11" s="8" t="s">
        <v>228</v>
      </c>
      <c r="GS11" s="8" t="s">
        <v>228</v>
      </c>
      <c r="GT11" s="8" t="s">
        <v>228</v>
      </c>
      <c r="GU11" s="3">
        <v>76</v>
      </c>
      <c r="GV11" s="8" t="s">
        <v>228</v>
      </c>
      <c r="GW11" s="8" t="s">
        <v>228</v>
      </c>
      <c r="GX11" s="8" t="s">
        <v>228</v>
      </c>
      <c r="GY11" s="3">
        <v>137</v>
      </c>
      <c r="GZ11" s="8" t="s">
        <v>228</v>
      </c>
      <c r="HA11" s="8" t="s">
        <v>228</v>
      </c>
      <c r="HB11" s="8" t="s">
        <v>228</v>
      </c>
      <c r="HC11" s="3">
        <v>57</v>
      </c>
      <c r="HD11" s="8" t="s">
        <v>228</v>
      </c>
      <c r="HE11" s="8" t="s">
        <v>228</v>
      </c>
      <c r="HF11" s="8" t="s">
        <v>228</v>
      </c>
      <c r="HG11" s="8" t="s">
        <v>228</v>
      </c>
      <c r="HH11" s="8" t="s">
        <v>228</v>
      </c>
      <c r="HI11" s="8" t="s">
        <v>228</v>
      </c>
      <c r="HJ11" s="8" t="s">
        <v>228</v>
      </c>
      <c r="HK11" s="8" t="s">
        <v>228</v>
      </c>
      <c r="HL11" s="8" t="s">
        <v>228</v>
      </c>
      <c r="HM11" s="8" t="s">
        <v>228</v>
      </c>
      <c r="HN11" s="8" t="s">
        <v>228</v>
      </c>
      <c r="HO11" s="8" t="s">
        <v>228</v>
      </c>
      <c r="HP11" s="8" t="s">
        <v>228</v>
      </c>
      <c r="HQ11" s="8" t="s">
        <v>228</v>
      </c>
      <c r="HR11" s="8" t="s">
        <v>228</v>
      </c>
      <c r="HS11" s="8" t="s">
        <v>228</v>
      </c>
      <c r="HT11" s="8" t="s">
        <v>228</v>
      </c>
      <c r="HU11" s="8" t="s">
        <v>228</v>
      </c>
      <c r="HV11" s="8" t="s">
        <v>228</v>
      </c>
      <c r="HW11" s="8" t="s">
        <v>228</v>
      </c>
      <c r="HX11" s="8" t="s">
        <v>228</v>
      </c>
      <c r="HY11" s="3">
        <v>14</v>
      </c>
      <c r="HZ11" s="8" t="s">
        <v>228</v>
      </c>
      <c r="IA11" s="8" t="s">
        <v>228</v>
      </c>
      <c r="IB11" s="8" t="s">
        <v>228</v>
      </c>
      <c r="IC11" s="8" t="s">
        <v>228</v>
      </c>
      <c r="ID11" s="8" t="s">
        <v>228</v>
      </c>
      <c r="IE11" s="8" t="s">
        <v>228</v>
      </c>
      <c r="IF11" s="8" t="s">
        <v>228</v>
      </c>
      <c r="IG11" s="8" t="s">
        <v>228</v>
      </c>
      <c r="IH11" s="8" t="s">
        <v>228</v>
      </c>
      <c r="II11" s="8" t="s">
        <v>228</v>
      </c>
      <c r="IJ11" s="8" t="s">
        <v>228</v>
      </c>
      <c r="IK11" s="8" t="s">
        <v>228</v>
      </c>
      <c r="IL11" s="3">
        <v>44</v>
      </c>
      <c r="IM11" s="8" t="s">
        <v>228</v>
      </c>
      <c r="IN11" s="8" t="s">
        <v>228</v>
      </c>
      <c r="IO11" s="8" t="s">
        <v>228</v>
      </c>
      <c r="IP11" s="3">
        <v>37</v>
      </c>
      <c r="IQ11" s="8" t="s">
        <v>228</v>
      </c>
      <c r="IR11" s="8" t="s">
        <v>228</v>
      </c>
      <c r="IS11" s="8" t="s">
        <v>228</v>
      </c>
      <c r="IT11" s="8" t="s">
        <v>228</v>
      </c>
      <c r="IU11" s="8" t="s">
        <v>228</v>
      </c>
      <c r="IV11" s="8" t="s">
        <v>228</v>
      </c>
      <c r="IW11" s="8" t="s">
        <v>228</v>
      </c>
      <c r="IX11" s="8" t="s">
        <v>228</v>
      </c>
      <c r="IY11" s="8" t="s">
        <v>228</v>
      </c>
      <c r="IZ11" s="8" t="s">
        <v>228</v>
      </c>
      <c r="JA11" s="8" t="s">
        <v>228</v>
      </c>
      <c r="JB11" s="8" t="s">
        <v>228</v>
      </c>
      <c r="JC11" s="8" t="s">
        <v>228</v>
      </c>
      <c r="JD11" s="8" t="s">
        <v>228</v>
      </c>
      <c r="JE11" s="8" t="s">
        <v>228</v>
      </c>
      <c r="JF11" s="3">
        <v>32</v>
      </c>
      <c r="JG11" s="8" t="s">
        <v>228</v>
      </c>
      <c r="JH11" s="8" t="s">
        <v>228</v>
      </c>
      <c r="JI11" s="8" t="s">
        <v>228</v>
      </c>
      <c r="JJ11" s="8" t="s">
        <v>228</v>
      </c>
      <c r="JK11" s="8" t="s">
        <v>228</v>
      </c>
      <c r="JL11" s="8" t="s">
        <v>228</v>
      </c>
    </row>
    <row r="12" spans="1:272" ht="16.5" thickTop="1" thickBot="1" x14ac:dyDescent="0.3">
      <c r="A12" s="5" t="s">
        <v>22</v>
      </c>
      <c r="B12" s="122">
        <v>1996</v>
      </c>
      <c r="C12" s="17" t="s">
        <v>23</v>
      </c>
      <c r="D12" s="8" t="s">
        <v>228</v>
      </c>
      <c r="E12" s="8" t="s">
        <v>228</v>
      </c>
      <c r="F12" s="8" t="s">
        <v>228</v>
      </c>
      <c r="G12" s="8" t="s">
        <v>228</v>
      </c>
      <c r="H12" s="8" t="s">
        <v>228</v>
      </c>
      <c r="I12" s="8" t="s">
        <v>228</v>
      </c>
      <c r="J12" s="8" t="s">
        <v>228</v>
      </c>
      <c r="K12" s="8" t="s">
        <v>228</v>
      </c>
      <c r="L12" s="8" t="s">
        <v>228</v>
      </c>
      <c r="M12" s="8" t="s">
        <v>228</v>
      </c>
      <c r="N12" s="8" t="s">
        <v>228</v>
      </c>
      <c r="O12" s="3">
        <v>226</v>
      </c>
      <c r="P12" s="8" t="s">
        <v>228</v>
      </c>
      <c r="Q12" s="8" t="s">
        <v>228</v>
      </c>
      <c r="R12" s="8" t="s">
        <v>228</v>
      </c>
      <c r="S12" s="8" t="s">
        <v>228</v>
      </c>
      <c r="T12" s="8" t="s">
        <v>228</v>
      </c>
      <c r="U12" s="8" t="s">
        <v>228</v>
      </c>
      <c r="V12" s="8" t="s">
        <v>228</v>
      </c>
      <c r="W12" s="8" t="s">
        <v>228</v>
      </c>
      <c r="X12" s="8" t="s">
        <v>228</v>
      </c>
      <c r="Y12" s="8" t="s">
        <v>228</v>
      </c>
      <c r="Z12" s="8" t="s">
        <v>228</v>
      </c>
      <c r="AA12" s="8" t="s">
        <v>228</v>
      </c>
      <c r="AB12" s="8" t="s">
        <v>228</v>
      </c>
      <c r="AC12" s="8" t="s">
        <v>228</v>
      </c>
      <c r="AD12" s="8" t="s">
        <v>228</v>
      </c>
      <c r="AE12" s="8" t="s">
        <v>228</v>
      </c>
      <c r="AF12" s="3">
        <v>151</v>
      </c>
      <c r="AG12" s="3">
        <v>96</v>
      </c>
      <c r="AH12" s="8" t="s">
        <v>228</v>
      </c>
      <c r="AI12" s="8" t="s">
        <v>228</v>
      </c>
      <c r="AJ12" s="8" t="s">
        <v>228</v>
      </c>
      <c r="AK12" s="8" t="s">
        <v>228</v>
      </c>
      <c r="AL12" s="3">
        <v>294</v>
      </c>
      <c r="AM12" s="8" t="s">
        <v>228</v>
      </c>
      <c r="AN12" s="8" t="s">
        <v>228</v>
      </c>
      <c r="AO12" s="8" t="s">
        <v>228</v>
      </c>
      <c r="AP12" s="8" t="s">
        <v>228</v>
      </c>
      <c r="AQ12" s="8" t="s">
        <v>228</v>
      </c>
      <c r="AR12" s="8" t="s">
        <v>228</v>
      </c>
      <c r="AS12" s="8" t="s">
        <v>228</v>
      </c>
      <c r="AT12" s="8" t="s">
        <v>228</v>
      </c>
      <c r="AU12" s="8" t="s">
        <v>228</v>
      </c>
      <c r="AV12" s="8" t="s">
        <v>228</v>
      </c>
      <c r="AW12" s="8" t="s">
        <v>228</v>
      </c>
      <c r="AX12" s="8" t="s">
        <v>228</v>
      </c>
      <c r="AY12" s="8" t="s">
        <v>228</v>
      </c>
      <c r="AZ12" s="3">
        <v>356</v>
      </c>
      <c r="BA12" s="3">
        <v>92</v>
      </c>
      <c r="BB12" s="8" t="s">
        <v>228</v>
      </c>
      <c r="BC12" s="8" t="s">
        <v>228</v>
      </c>
      <c r="BD12" s="8" t="s">
        <v>228</v>
      </c>
      <c r="BE12" s="8" t="s">
        <v>228</v>
      </c>
      <c r="BF12" s="8" t="s">
        <v>228</v>
      </c>
      <c r="BG12" s="8" t="s">
        <v>228</v>
      </c>
      <c r="BH12" s="8" t="s">
        <v>228</v>
      </c>
      <c r="BI12" s="8" t="s">
        <v>228</v>
      </c>
      <c r="BJ12" s="8" t="s">
        <v>228</v>
      </c>
      <c r="BK12" s="8" t="s">
        <v>228</v>
      </c>
      <c r="BL12" s="8" t="s">
        <v>228</v>
      </c>
      <c r="BM12" s="8" t="s">
        <v>228</v>
      </c>
      <c r="BN12" s="8" t="s">
        <v>228</v>
      </c>
      <c r="BO12" s="8" t="s">
        <v>228</v>
      </c>
      <c r="BP12" s="3">
        <v>132</v>
      </c>
      <c r="BQ12" s="8" t="s">
        <v>228</v>
      </c>
      <c r="BR12" s="8" t="s">
        <v>228</v>
      </c>
      <c r="BS12" s="8" t="s">
        <v>228</v>
      </c>
      <c r="BT12" s="8" t="s">
        <v>228</v>
      </c>
      <c r="BU12" s="8" t="s">
        <v>228</v>
      </c>
      <c r="BV12" s="8" t="s">
        <v>228</v>
      </c>
      <c r="BW12" s="8" t="s">
        <v>228</v>
      </c>
      <c r="BX12" s="8" t="s">
        <v>228</v>
      </c>
      <c r="BY12" s="8" t="s">
        <v>228</v>
      </c>
      <c r="BZ12" s="8" t="s">
        <v>228</v>
      </c>
      <c r="CA12" s="8" t="s">
        <v>228</v>
      </c>
      <c r="CB12" s="8" t="s">
        <v>228</v>
      </c>
      <c r="CC12" s="8" t="s">
        <v>228</v>
      </c>
      <c r="CD12" s="8" t="s">
        <v>228</v>
      </c>
      <c r="CE12" s="8" t="s">
        <v>228</v>
      </c>
      <c r="CF12" s="8" t="s">
        <v>228</v>
      </c>
      <c r="CG12" s="8" t="s">
        <v>228</v>
      </c>
      <c r="CH12" s="8" t="s">
        <v>228</v>
      </c>
      <c r="CI12" s="8" t="s">
        <v>228</v>
      </c>
      <c r="CJ12" s="8" t="s">
        <v>228</v>
      </c>
      <c r="CK12" s="8" t="s">
        <v>228</v>
      </c>
      <c r="CL12" s="8" t="s">
        <v>228</v>
      </c>
      <c r="CM12" s="8" t="s">
        <v>228</v>
      </c>
      <c r="CN12" s="8" t="s">
        <v>228</v>
      </c>
      <c r="CO12" s="8" t="s">
        <v>228</v>
      </c>
      <c r="CP12" s="8" t="s">
        <v>228</v>
      </c>
      <c r="CQ12" s="8" t="s">
        <v>228</v>
      </c>
      <c r="CR12" s="8" t="s">
        <v>228</v>
      </c>
      <c r="CS12" s="8" t="s">
        <v>228</v>
      </c>
      <c r="CT12" s="8" t="s">
        <v>228</v>
      </c>
      <c r="CU12" s="8" t="s">
        <v>228</v>
      </c>
      <c r="CV12" s="8" t="s">
        <v>228</v>
      </c>
      <c r="CW12" s="8" t="s">
        <v>228</v>
      </c>
      <c r="CX12" s="8" t="s">
        <v>228</v>
      </c>
      <c r="CY12" s="8" t="s">
        <v>228</v>
      </c>
      <c r="CZ12" s="8" t="s">
        <v>228</v>
      </c>
      <c r="DA12" s="8" t="s">
        <v>228</v>
      </c>
      <c r="DB12" s="3">
        <v>84</v>
      </c>
      <c r="DC12" s="8" t="s">
        <v>228</v>
      </c>
      <c r="DD12" s="8" t="s">
        <v>228</v>
      </c>
      <c r="DE12" s="8" t="s">
        <v>228</v>
      </c>
      <c r="DF12" s="8" t="s">
        <v>228</v>
      </c>
      <c r="DG12" s="8" t="s">
        <v>228</v>
      </c>
      <c r="DH12" s="8" t="s">
        <v>228</v>
      </c>
      <c r="DI12" s="8" t="s">
        <v>228</v>
      </c>
      <c r="DJ12" s="8" t="s">
        <v>228</v>
      </c>
      <c r="DK12" s="8" t="s">
        <v>228</v>
      </c>
      <c r="DL12" s="8" t="s">
        <v>228</v>
      </c>
      <c r="DM12" s="8" t="s">
        <v>228</v>
      </c>
      <c r="DN12" s="8" t="s">
        <v>228</v>
      </c>
      <c r="DO12" s="3">
        <v>120</v>
      </c>
      <c r="DP12" s="8" t="s">
        <v>228</v>
      </c>
      <c r="DQ12" s="3">
        <v>163</v>
      </c>
      <c r="DR12" s="8" t="s">
        <v>228</v>
      </c>
      <c r="DS12" s="8" t="s">
        <v>228</v>
      </c>
      <c r="DT12" s="8" t="s">
        <v>228</v>
      </c>
      <c r="DU12" s="3">
        <v>268</v>
      </c>
      <c r="DV12" s="8" t="s">
        <v>228</v>
      </c>
      <c r="DW12" s="8" t="s">
        <v>228</v>
      </c>
      <c r="DX12" s="8" t="s">
        <v>228</v>
      </c>
      <c r="DY12" s="8" t="s">
        <v>228</v>
      </c>
      <c r="DZ12" s="8" t="s">
        <v>228</v>
      </c>
      <c r="EA12" s="8" t="s">
        <v>228</v>
      </c>
      <c r="EB12" s="8" t="s">
        <v>228</v>
      </c>
      <c r="EC12" s="8" t="s">
        <v>228</v>
      </c>
      <c r="ED12" s="8" t="s">
        <v>228</v>
      </c>
      <c r="EE12" s="8" t="s">
        <v>228</v>
      </c>
      <c r="EF12" s="8" t="s">
        <v>228</v>
      </c>
      <c r="EG12" s="8" t="s">
        <v>228</v>
      </c>
      <c r="EH12" s="8" t="s">
        <v>228</v>
      </c>
      <c r="EI12" s="8" t="s">
        <v>228</v>
      </c>
      <c r="EJ12" s="3">
        <v>91</v>
      </c>
      <c r="EK12" s="8" t="s">
        <v>228</v>
      </c>
      <c r="EL12" s="8" t="s">
        <v>228</v>
      </c>
      <c r="EM12" s="8" t="s">
        <v>228</v>
      </c>
      <c r="EN12" s="8" t="s">
        <v>228</v>
      </c>
      <c r="EO12" s="8" t="s">
        <v>228</v>
      </c>
      <c r="EP12" s="8" t="s">
        <v>228</v>
      </c>
      <c r="EQ12" s="8" t="s">
        <v>228</v>
      </c>
      <c r="ER12" s="8" t="s">
        <v>228</v>
      </c>
      <c r="ES12" s="8" t="s">
        <v>228</v>
      </c>
      <c r="ET12" s="8" t="s">
        <v>228</v>
      </c>
      <c r="EU12" s="8" t="s">
        <v>228</v>
      </c>
      <c r="EV12" s="8" t="s">
        <v>228</v>
      </c>
      <c r="EW12" s="8" t="s">
        <v>228</v>
      </c>
      <c r="EX12" s="8" t="s">
        <v>228</v>
      </c>
      <c r="EY12" s="8" t="s">
        <v>228</v>
      </c>
      <c r="EZ12" s="8" t="s">
        <v>228</v>
      </c>
      <c r="FA12" s="8" t="s">
        <v>228</v>
      </c>
      <c r="FB12" s="8" t="s">
        <v>228</v>
      </c>
      <c r="FC12" s="8" t="s">
        <v>228</v>
      </c>
      <c r="FD12" s="8" t="s">
        <v>228</v>
      </c>
      <c r="FE12" s="8" t="s">
        <v>228</v>
      </c>
      <c r="FF12" s="8" t="s">
        <v>228</v>
      </c>
      <c r="FG12" s="8" t="s">
        <v>228</v>
      </c>
      <c r="FH12" s="8" t="s">
        <v>228</v>
      </c>
      <c r="FI12" s="8" t="s">
        <v>228</v>
      </c>
      <c r="FJ12" s="8" t="s">
        <v>228</v>
      </c>
      <c r="FK12" s="8" t="s">
        <v>228</v>
      </c>
      <c r="FL12" s="8" t="s">
        <v>228</v>
      </c>
      <c r="FM12" s="8" t="s">
        <v>228</v>
      </c>
      <c r="FN12" s="8" t="s">
        <v>228</v>
      </c>
      <c r="FO12" s="8" t="s">
        <v>228</v>
      </c>
      <c r="FP12" s="8" t="s">
        <v>228</v>
      </c>
      <c r="FQ12" s="8" t="s">
        <v>228</v>
      </c>
      <c r="FR12" s="8" t="s">
        <v>228</v>
      </c>
      <c r="FS12" s="8" t="s">
        <v>228</v>
      </c>
      <c r="FT12" s="8" t="s">
        <v>228</v>
      </c>
      <c r="FU12" s="8" t="s">
        <v>228</v>
      </c>
      <c r="FV12" s="8" t="s">
        <v>228</v>
      </c>
      <c r="FW12" s="8" t="s">
        <v>228</v>
      </c>
      <c r="FX12" s="8" t="s">
        <v>228</v>
      </c>
      <c r="FY12" s="8" t="s">
        <v>228</v>
      </c>
      <c r="FZ12" s="8" t="s">
        <v>228</v>
      </c>
      <c r="GA12" s="8" t="s">
        <v>228</v>
      </c>
      <c r="GB12" s="8" t="s">
        <v>228</v>
      </c>
      <c r="GC12" s="8" t="s">
        <v>228</v>
      </c>
      <c r="GD12" s="3">
        <v>246</v>
      </c>
      <c r="GE12" s="8" t="s">
        <v>228</v>
      </c>
      <c r="GF12" s="8" t="s">
        <v>228</v>
      </c>
      <c r="GG12" s="8" t="s">
        <v>228</v>
      </c>
      <c r="GH12" s="8" t="s">
        <v>228</v>
      </c>
      <c r="GI12" s="8" t="s">
        <v>228</v>
      </c>
      <c r="GJ12" s="8" t="s">
        <v>228</v>
      </c>
      <c r="GK12" s="8" t="s">
        <v>228</v>
      </c>
      <c r="GL12" s="3">
        <v>24</v>
      </c>
      <c r="GM12" s="8" t="s">
        <v>228</v>
      </c>
      <c r="GN12" s="8" t="s">
        <v>228</v>
      </c>
      <c r="GO12" s="8" t="s">
        <v>228</v>
      </c>
      <c r="GP12" s="8" t="s">
        <v>228</v>
      </c>
      <c r="GQ12" s="8" t="s">
        <v>228</v>
      </c>
      <c r="GR12" s="8" t="s">
        <v>228</v>
      </c>
      <c r="GS12" s="8" t="s">
        <v>228</v>
      </c>
      <c r="GT12" s="8" t="s">
        <v>228</v>
      </c>
      <c r="GU12" s="8" t="s">
        <v>228</v>
      </c>
      <c r="GV12" s="8" t="s">
        <v>228</v>
      </c>
      <c r="GW12" s="8" t="s">
        <v>228</v>
      </c>
      <c r="GX12" s="8" t="s">
        <v>228</v>
      </c>
      <c r="GY12" s="8" t="s">
        <v>228</v>
      </c>
      <c r="GZ12" s="8" t="s">
        <v>228</v>
      </c>
      <c r="HA12" s="3">
        <v>55</v>
      </c>
      <c r="HB12" s="8" t="s">
        <v>228</v>
      </c>
      <c r="HC12" s="8" t="s">
        <v>228</v>
      </c>
      <c r="HD12" s="8" t="s">
        <v>228</v>
      </c>
      <c r="HE12" s="8" t="s">
        <v>228</v>
      </c>
      <c r="HF12" s="8" t="s">
        <v>228</v>
      </c>
      <c r="HG12" s="8" t="s">
        <v>228</v>
      </c>
      <c r="HH12" s="8" t="s">
        <v>228</v>
      </c>
      <c r="HI12" s="8" t="s">
        <v>228</v>
      </c>
      <c r="HJ12" s="8" t="s">
        <v>228</v>
      </c>
      <c r="HK12" s="8" t="s">
        <v>228</v>
      </c>
      <c r="HL12" s="8" t="s">
        <v>228</v>
      </c>
      <c r="HM12" s="8" t="s">
        <v>228</v>
      </c>
      <c r="HN12" s="8" t="s">
        <v>228</v>
      </c>
      <c r="HO12" s="3">
        <v>27</v>
      </c>
      <c r="HP12" s="8" t="s">
        <v>228</v>
      </c>
      <c r="HQ12" s="3">
        <v>75</v>
      </c>
      <c r="HR12" s="3">
        <v>28</v>
      </c>
      <c r="HS12" s="8" t="s">
        <v>228</v>
      </c>
      <c r="HT12" s="8" t="s">
        <v>228</v>
      </c>
      <c r="HU12" s="8" t="s">
        <v>228</v>
      </c>
      <c r="HV12" s="8" t="s">
        <v>228</v>
      </c>
      <c r="HW12" s="8" t="s">
        <v>228</v>
      </c>
      <c r="HX12" s="8" t="s">
        <v>228</v>
      </c>
      <c r="HY12" s="8" t="s">
        <v>228</v>
      </c>
      <c r="HZ12" s="8" t="s">
        <v>228</v>
      </c>
      <c r="IA12" s="8" t="s">
        <v>228</v>
      </c>
      <c r="IB12" s="3">
        <v>76</v>
      </c>
      <c r="IC12" s="8" t="s">
        <v>228</v>
      </c>
      <c r="ID12" s="8" t="s">
        <v>228</v>
      </c>
      <c r="IE12" s="8" t="s">
        <v>228</v>
      </c>
      <c r="IF12" s="8" t="s">
        <v>228</v>
      </c>
      <c r="IG12" s="8" t="s">
        <v>228</v>
      </c>
      <c r="IH12" s="8" t="s">
        <v>228</v>
      </c>
      <c r="II12" s="8" t="s">
        <v>228</v>
      </c>
      <c r="IJ12" s="8" t="s">
        <v>228</v>
      </c>
      <c r="IK12" s="8" t="s">
        <v>228</v>
      </c>
      <c r="IL12" s="8" t="s">
        <v>228</v>
      </c>
      <c r="IM12" s="8" t="s">
        <v>228</v>
      </c>
      <c r="IN12" s="8" t="s">
        <v>228</v>
      </c>
      <c r="IO12" s="8" t="s">
        <v>228</v>
      </c>
      <c r="IP12" s="8" t="s">
        <v>228</v>
      </c>
      <c r="IQ12" s="3">
        <v>193</v>
      </c>
      <c r="IR12" s="8" t="s">
        <v>228</v>
      </c>
      <c r="IS12" s="8" t="s">
        <v>228</v>
      </c>
      <c r="IT12" s="3">
        <v>156</v>
      </c>
      <c r="IU12" s="8" t="s">
        <v>228</v>
      </c>
      <c r="IV12" s="8" t="s">
        <v>228</v>
      </c>
      <c r="IW12" s="8" t="s">
        <v>228</v>
      </c>
      <c r="IX12" s="3">
        <v>89</v>
      </c>
      <c r="IY12" s="8" t="s">
        <v>228</v>
      </c>
      <c r="IZ12" s="8" t="s">
        <v>228</v>
      </c>
      <c r="JA12" s="8" t="s">
        <v>228</v>
      </c>
      <c r="JB12" s="8" t="s">
        <v>228</v>
      </c>
      <c r="JC12" s="8" t="s">
        <v>228</v>
      </c>
      <c r="JD12" s="8" t="s">
        <v>228</v>
      </c>
      <c r="JE12" s="8" t="s">
        <v>228</v>
      </c>
      <c r="JF12" s="8" t="s">
        <v>228</v>
      </c>
      <c r="JG12" s="3">
        <v>90</v>
      </c>
      <c r="JH12" s="8" t="s">
        <v>228</v>
      </c>
      <c r="JI12" s="8" t="s">
        <v>228</v>
      </c>
      <c r="JJ12" s="8" t="s">
        <v>228</v>
      </c>
      <c r="JK12" s="8" t="s">
        <v>228</v>
      </c>
      <c r="JL12" s="8" t="s">
        <v>228</v>
      </c>
    </row>
    <row r="13" spans="1:272" ht="16.5" thickTop="1" thickBot="1" x14ac:dyDescent="0.3">
      <c r="A13" s="5" t="s">
        <v>24</v>
      </c>
      <c r="B13" s="123">
        <v>1996</v>
      </c>
      <c r="C13" s="17" t="s">
        <v>25</v>
      </c>
      <c r="D13" s="8" t="s">
        <v>228</v>
      </c>
      <c r="E13" s="3">
        <v>37</v>
      </c>
      <c r="F13" s="8" t="s">
        <v>228</v>
      </c>
      <c r="G13" s="8" t="s">
        <v>228</v>
      </c>
      <c r="H13" s="8" t="s">
        <v>228</v>
      </c>
      <c r="I13" s="8" t="s">
        <v>228</v>
      </c>
      <c r="J13" s="8" t="s">
        <v>228</v>
      </c>
      <c r="K13" s="8" t="s">
        <v>228</v>
      </c>
      <c r="L13" s="8" t="s">
        <v>228</v>
      </c>
      <c r="M13" s="8" t="s">
        <v>228</v>
      </c>
      <c r="N13" s="8" t="s">
        <v>228</v>
      </c>
      <c r="O13" s="8" t="s">
        <v>228</v>
      </c>
      <c r="P13" s="3">
        <v>269</v>
      </c>
      <c r="Q13" s="3">
        <v>250</v>
      </c>
      <c r="R13" s="8" t="s">
        <v>228</v>
      </c>
      <c r="S13" s="8" t="s">
        <v>228</v>
      </c>
      <c r="T13" s="8" t="s">
        <v>228</v>
      </c>
      <c r="U13" s="8" t="s">
        <v>228</v>
      </c>
      <c r="V13" s="8" t="s">
        <v>228</v>
      </c>
      <c r="W13" s="8" t="s">
        <v>228</v>
      </c>
      <c r="X13" s="3">
        <v>280</v>
      </c>
      <c r="Y13" s="8" t="s">
        <v>228</v>
      </c>
      <c r="Z13" s="8" t="s">
        <v>228</v>
      </c>
      <c r="AA13" s="8" t="s">
        <v>228</v>
      </c>
      <c r="AB13" s="8" t="s">
        <v>228</v>
      </c>
      <c r="AC13" s="8" t="s">
        <v>228</v>
      </c>
      <c r="AD13" s="8" t="s">
        <v>228</v>
      </c>
      <c r="AE13" s="8" t="s">
        <v>228</v>
      </c>
      <c r="AF13" s="8" t="s">
        <v>228</v>
      </c>
      <c r="AG13" s="3">
        <v>37</v>
      </c>
      <c r="AH13" s="8" t="s">
        <v>228</v>
      </c>
      <c r="AI13" s="8" t="s">
        <v>228</v>
      </c>
      <c r="AJ13" s="8" t="s">
        <v>228</v>
      </c>
      <c r="AK13" s="8" t="s">
        <v>228</v>
      </c>
      <c r="AL13" s="8" t="s">
        <v>228</v>
      </c>
      <c r="AM13" s="8" t="s">
        <v>228</v>
      </c>
      <c r="AN13" s="8" t="s">
        <v>228</v>
      </c>
      <c r="AO13" s="8" t="s">
        <v>228</v>
      </c>
      <c r="AP13" s="8" t="s">
        <v>228</v>
      </c>
      <c r="AQ13" s="8" t="s">
        <v>228</v>
      </c>
      <c r="AR13" s="8" t="s">
        <v>228</v>
      </c>
      <c r="AS13" s="8" t="s">
        <v>228</v>
      </c>
      <c r="AT13" s="8" t="s">
        <v>228</v>
      </c>
      <c r="AU13" s="8" t="s">
        <v>228</v>
      </c>
      <c r="AV13" s="8" t="s">
        <v>228</v>
      </c>
      <c r="AW13" s="8" t="s">
        <v>228</v>
      </c>
      <c r="AX13" s="8" t="s">
        <v>228</v>
      </c>
      <c r="AY13" s="8" t="s">
        <v>228</v>
      </c>
      <c r="AZ13" s="8" t="s">
        <v>228</v>
      </c>
      <c r="BA13" s="8" t="s">
        <v>228</v>
      </c>
      <c r="BB13" s="8" t="s">
        <v>228</v>
      </c>
      <c r="BC13" s="8" t="s">
        <v>228</v>
      </c>
      <c r="BD13" s="8" t="s">
        <v>228</v>
      </c>
      <c r="BE13" s="8" t="s">
        <v>228</v>
      </c>
      <c r="BF13" s="8" t="s">
        <v>228</v>
      </c>
      <c r="BG13" s="8" t="s">
        <v>228</v>
      </c>
      <c r="BH13" s="8" t="s">
        <v>228</v>
      </c>
      <c r="BI13" s="8" t="s">
        <v>228</v>
      </c>
      <c r="BJ13" s="8" t="s">
        <v>228</v>
      </c>
      <c r="BK13" s="8" t="s">
        <v>228</v>
      </c>
      <c r="BL13" s="8" t="s">
        <v>228</v>
      </c>
      <c r="BM13" s="8" t="s">
        <v>228</v>
      </c>
      <c r="BN13" s="8" t="s">
        <v>228</v>
      </c>
      <c r="BO13" s="8" t="s">
        <v>228</v>
      </c>
      <c r="BP13" s="3">
        <v>145</v>
      </c>
      <c r="BQ13" s="8" t="s">
        <v>228</v>
      </c>
      <c r="BR13" s="3">
        <v>117</v>
      </c>
      <c r="BS13" s="8" t="s">
        <v>228</v>
      </c>
      <c r="BT13" s="8" t="s">
        <v>228</v>
      </c>
      <c r="BU13" s="8" t="s">
        <v>228</v>
      </c>
      <c r="BV13" s="8" t="s">
        <v>228</v>
      </c>
      <c r="BW13" s="8" t="s">
        <v>228</v>
      </c>
      <c r="BX13" s="8" t="s">
        <v>228</v>
      </c>
      <c r="BY13" s="8" t="s">
        <v>228</v>
      </c>
      <c r="BZ13" s="8" t="s">
        <v>228</v>
      </c>
      <c r="CA13" s="8" t="s">
        <v>228</v>
      </c>
      <c r="CB13" s="8" t="s">
        <v>228</v>
      </c>
      <c r="CC13" s="8" t="s">
        <v>228</v>
      </c>
      <c r="CD13" s="8" t="s">
        <v>228</v>
      </c>
      <c r="CE13" s="8" t="s">
        <v>228</v>
      </c>
      <c r="CF13" s="8" t="s">
        <v>228</v>
      </c>
      <c r="CG13" s="8" t="s">
        <v>228</v>
      </c>
      <c r="CH13" s="8" t="s">
        <v>228</v>
      </c>
      <c r="CI13" s="8" t="s">
        <v>228</v>
      </c>
      <c r="CJ13" s="8" t="s">
        <v>228</v>
      </c>
      <c r="CK13" s="3">
        <v>116</v>
      </c>
      <c r="CL13" s="8" t="s">
        <v>228</v>
      </c>
      <c r="CM13" s="8" t="s">
        <v>228</v>
      </c>
      <c r="CN13" s="8" t="s">
        <v>228</v>
      </c>
      <c r="CO13" s="8" t="s">
        <v>228</v>
      </c>
      <c r="CP13" s="8" t="s">
        <v>228</v>
      </c>
      <c r="CQ13" s="8" t="s">
        <v>228</v>
      </c>
      <c r="CR13" s="8" t="s">
        <v>228</v>
      </c>
      <c r="CS13" s="8" t="s">
        <v>228</v>
      </c>
      <c r="CT13" s="8" t="s">
        <v>228</v>
      </c>
      <c r="CU13" s="8" t="s">
        <v>228</v>
      </c>
      <c r="CV13" s="8" t="s">
        <v>228</v>
      </c>
      <c r="CW13" s="8" t="s">
        <v>228</v>
      </c>
      <c r="CX13" s="8" t="s">
        <v>228</v>
      </c>
      <c r="CY13" s="8" t="s">
        <v>228</v>
      </c>
      <c r="CZ13" s="8" t="s">
        <v>228</v>
      </c>
      <c r="DA13" s="8" t="s">
        <v>228</v>
      </c>
      <c r="DB13" s="3">
        <v>33</v>
      </c>
      <c r="DC13" s="8" t="s">
        <v>228</v>
      </c>
      <c r="DD13" s="8" t="s">
        <v>228</v>
      </c>
      <c r="DE13" s="8" t="s">
        <v>228</v>
      </c>
      <c r="DF13" s="8" t="s">
        <v>228</v>
      </c>
      <c r="DG13" s="8" t="s">
        <v>228</v>
      </c>
      <c r="DH13" s="8" t="s">
        <v>228</v>
      </c>
      <c r="DI13" s="8" t="s">
        <v>228</v>
      </c>
      <c r="DJ13" s="8" t="s">
        <v>228</v>
      </c>
      <c r="DK13" s="8" t="s">
        <v>228</v>
      </c>
      <c r="DL13" s="8" t="s">
        <v>228</v>
      </c>
      <c r="DM13" s="8" t="s">
        <v>228</v>
      </c>
      <c r="DN13" s="8" t="s">
        <v>228</v>
      </c>
      <c r="DO13" s="8" t="s">
        <v>228</v>
      </c>
      <c r="DP13" s="8" t="s">
        <v>228</v>
      </c>
      <c r="DQ13" s="8" t="s">
        <v>228</v>
      </c>
      <c r="DR13" s="3">
        <v>93</v>
      </c>
      <c r="DS13" s="8" t="s">
        <v>228</v>
      </c>
      <c r="DT13" s="8" t="s">
        <v>228</v>
      </c>
      <c r="DU13" s="3">
        <v>586</v>
      </c>
      <c r="DV13" s="8" t="s">
        <v>228</v>
      </c>
      <c r="DW13" s="8" t="s">
        <v>228</v>
      </c>
      <c r="DX13" s="8" t="s">
        <v>228</v>
      </c>
      <c r="DY13" s="8" t="s">
        <v>228</v>
      </c>
      <c r="DZ13" s="3">
        <v>46</v>
      </c>
      <c r="EA13" s="8" t="s">
        <v>228</v>
      </c>
      <c r="EB13" s="8" t="s">
        <v>228</v>
      </c>
      <c r="EC13" s="8" t="s">
        <v>228</v>
      </c>
      <c r="ED13" s="8" t="s">
        <v>228</v>
      </c>
      <c r="EE13" s="8" t="s">
        <v>228</v>
      </c>
      <c r="EF13" s="8" t="s">
        <v>228</v>
      </c>
      <c r="EG13" s="3">
        <v>287</v>
      </c>
      <c r="EH13" s="8" t="s">
        <v>228</v>
      </c>
      <c r="EI13" s="8" t="s">
        <v>228</v>
      </c>
      <c r="EJ13" s="3">
        <v>211</v>
      </c>
      <c r="EK13" s="8" t="s">
        <v>228</v>
      </c>
      <c r="EL13" s="3">
        <v>517</v>
      </c>
      <c r="EM13" s="3">
        <v>8</v>
      </c>
      <c r="EN13" s="8" t="s">
        <v>228</v>
      </c>
      <c r="EO13" s="8" t="s">
        <v>228</v>
      </c>
      <c r="EP13" s="8" t="s">
        <v>228</v>
      </c>
      <c r="EQ13" s="8" t="s">
        <v>228</v>
      </c>
      <c r="ER13" s="8" t="s">
        <v>228</v>
      </c>
      <c r="ES13" s="8" t="s">
        <v>228</v>
      </c>
      <c r="ET13" s="8" t="s">
        <v>228</v>
      </c>
      <c r="EU13" s="8" t="s">
        <v>228</v>
      </c>
      <c r="EV13" s="8" t="s">
        <v>228</v>
      </c>
      <c r="EW13" s="8" t="s">
        <v>228</v>
      </c>
      <c r="EX13" s="8" t="s">
        <v>228</v>
      </c>
      <c r="EY13" s="8" t="s">
        <v>228</v>
      </c>
      <c r="EZ13" s="8" t="s">
        <v>228</v>
      </c>
      <c r="FA13" s="8" t="s">
        <v>228</v>
      </c>
      <c r="FB13" s="8" t="s">
        <v>228</v>
      </c>
      <c r="FC13" s="8" t="s">
        <v>228</v>
      </c>
      <c r="FD13" s="8" t="s">
        <v>228</v>
      </c>
      <c r="FE13" s="8" t="s">
        <v>228</v>
      </c>
      <c r="FF13" s="8" t="s">
        <v>228</v>
      </c>
      <c r="FG13" s="8" t="s">
        <v>228</v>
      </c>
      <c r="FH13" s="8" t="s">
        <v>228</v>
      </c>
      <c r="FI13" s="8" t="s">
        <v>228</v>
      </c>
      <c r="FJ13" s="8" t="s">
        <v>228</v>
      </c>
      <c r="FK13" s="8" t="s">
        <v>228</v>
      </c>
      <c r="FL13" s="8" t="s">
        <v>228</v>
      </c>
      <c r="FM13" s="8" t="s">
        <v>228</v>
      </c>
      <c r="FN13" s="8" t="s">
        <v>228</v>
      </c>
      <c r="FO13" s="8" t="s">
        <v>228</v>
      </c>
      <c r="FP13" s="8" t="s">
        <v>228</v>
      </c>
      <c r="FQ13" s="8" t="s">
        <v>228</v>
      </c>
      <c r="FR13" s="8" t="s">
        <v>228</v>
      </c>
      <c r="FS13" s="3">
        <v>137</v>
      </c>
      <c r="FT13" s="8" t="s">
        <v>228</v>
      </c>
      <c r="FU13" s="8" t="s">
        <v>228</v>
      </c>
      <c r="FV13" s="8" t="s">
        <v>228</v>
      </c>
      <c r="FW13" s="8" t="s">
        <v>228</v>
      </c>
      <c r="FX13" s="8" t="s">
        <v>228</v>
      </c>
      <c r="FY13" s="8" t="s">
        <v>228</v>
      </c>
      <c r="FZ13" s="8" t="s">
        <v>228</v>
      </c>
      <c r="GA13" s="8" t="s">
        <v>228</v>
      </c>
      <c r="GB13" s="8" t="s">
        <v>228</v>
      </c>
      <c r="GC13" s="8" t="s">
        <v>228</v>
      </c>
      <c r="GD13" s="8" t="s">
        <v>228</v>
      </c>
      <c r="GE13" s="8" t="s">
        <v>228</v>
      </c>
      <c r="GF13" s="8" t="s">
        <v>228</v>
      </c>
      <c r="GG13" s="8" t="s">
        <v>228</v>
      </c>
      <c r="GH13" s="8" t="s">
        <v>228</v>
      </c>
      <c r="GI13" s="3">
        <v>154</v>
      </c>
      <c r="GJ13" s="8" t="s">
        <v>228</v>
      </c>
      <c r="GK13" s="8" t="s">
        <v>228</v>
      </c>
      <c r="GL13" s="8" t="s">
        <v>228</v>
      </c>
      <c r="GM13" s="8" t="s">
        <v>228</v>
      </c>
      <c r="GN13" s="8" t="s">
        <v>228</v>
      </c>
      <c r="GO13" s="8" t="s">
        <v>228</v>
      </c>
      <c r="GP13" s="8" t="s">
        <v>228</v>
      </c>
      <c r="GQ13" s="8" t="s">
        <v>228</v>
      </c>
      <c r="GR13" s="8" t="s">
        <v>228</v>
      </c>
      <c r="GS13" s="3">
        <v>198</v>
      </c>
      <c r="GT13" s="3">
        <v>125</v>
      </c>
      <c r="GU13" s="8" t="s">
        <v>228</v>
      </c>
      <c r="GV13" s="8" t="s">
        <v>228</v>
      </c>
      <c r="GW13" s="8" t="s">
        <v>228</v>
      </c>
      <c r="GX13" s="8" t="s">
        <v>228</v>
      </c>
      <c r="GY13" s="8" t="s">
        <v>228</v>
      </c>
      <c r="GZ13" s="8" t="s">
        <v>228</v>
      </c>
      <c r="HA13" s="8" t="s">
        <v>228</v>
      </c>
      <c r="HB13" s="8" t="s">
        <v>228</v>
      </c>
      <c r="HC13" s="8" t="s">
        <v>228</v>
      </c>
      <c r="HD13" s="8" t="s">
        <v>228</v>
      </c>
      <c r="HE13" s="8" t="s">
        <v>228</v>
      </c>
      <c r="HF13" s="8" t="s">
        <v>228</v>
      </c>
      <c r="HG13" s="8" t="s">
        <v>228</v>
      </c>
      <c r="HH13" s="8" t="s">
        <v>228</v>
      </c>
      <c r="HI13" s="8" t="s">
        <v>228</v>
      </c>
      <c r="HJ13" s="8" t="s">
        <v>228</v>
      </c>
      <c r="HK13" s="8" t="s">
        <v>228</v>
      </c>
      <c r="HL13" s="8" t="s">
        <v>228</v>
      </c>
      <c r="HM13" s="8" t="s">
        <v>228</v>
      </c>
      <c r="HN13" s="8" t="s">
        <v>228</v>
      </c>
      <c r="HO13" s="8" t="s">
        <v>228</v>
      </c>
      <c r="HP13" s="8" t="s">
        <v>228</v>
      </c>
      <c r="HQ13" s="3">
        <v>104</v>
      </c>
      <c r="HR13" s="8" t="s">
        <v>228</v>
      </c>
      <c r="HS13" s="8" t="s">
        <v>228</v>
      </c>
      <c r="HT13" s="8" t="s">
        <v>228</v>
      </c>
      <c r="HU13" s="8" t="s">
        <v>228</v>
      </c>
      <c r="HV13" s="8" t="s">
        <v>228</v>
      </c>
      <c r="HW13" s="8" t="s">
        <v>228</v>
      </c>
      <c r="HX13" s="8" t="s">
        <v>228</v>
      </c>
      <c r="HY13" s="8" t="s">
        <v>228</v>
      </c>
      <c r="HZ13" s="8" t="s">
        <v>228</v>
      </c>
      <c r="IA13" s="3">
        <v>23</v>
      </c>
      <c r="IB13" s="8" t="s">
        <v>228</v>
      </c>
      <c r="IC13" s="8" t="s">
        <v>228</v>
      </c>
      <c r="ID13" s="8" t="s">
        <v>228</v>
      </c>
      <c r="IE13" s="8" t="s">
        <v>228</v>
      </c>
      <c r="IF13" s="8" t="s">
        <v>228</v>
      </c>
      <c r="IG13" s="8" t="s">
        <v>228</v>
      </c>
      <c r="IH13" s="8" t="s">
        <v>228</v>
      </c>
      <c r="II13" s="8" t="s">
        <v>228</v>
      </c>
      <c r="IJ13" s="8" t="s">
        <v>228</v>
      </c>
      <c r="IK13" s="8" t="s">
        <v>228</v>
      </c>
      <c r="IL13" s="8" t="s">
        <v>228</v>
      </c>
      <c r="IM13" s="8" t="s">
        <v>228</v>
      </c>
      <c r="IN13" s="8" t="s">
        <v>228</v>
      </c>
      <c r="IO13" s="8" t="s">
        <v>228</v>
      </c>
      <c r="IP13" s="8" t="s">
        <v>228</v>
      </c>
      <c r="IQ13" s="8" t="s">
        <v>228</v>
      </c>
      <c r="IR13" s="8" t="s">
        <v>228</v>
      </c>
      <c r="IS13" s="3">
        <v>33</v>
      </c>
      <c r="IT13" s="3">
        <v>123</v>
      </c>
      <c r="IU13" s="8" t="s">
        <v>228</v>
      </c>
      <c r="IV13" s="8" t="s">
        <v>228</v>
      </c>
      <c r="IW13" s="8" t="s">
        <v>228</v>
      </c>
      <c r="IX13" s="8" t="s">
        <v>228</v>
      </c>
      <c r="IY13" s="8" t="s">
        <v>228</v>
      </c>
      <c r="IZ13" s="8" t="s">
        <v>228</v>
      </c>
      <c r="JA13" s="8" t="s">
        <v>228</v>
      </c>
      <c r="JB13" s="8" t="s">
        <v>228</v>
      </c>
      <c r="JC13" s="8" t="s">
        <v>228</v>
      </c>
      <c r="JD13" s="8" t="s">
        <v>228</v>
      </c>
      <c r="JE13" s="8" t="s">
        <v>228</v>
      </c>
      <c r="JF13" s="8" t="s">
        <v>228</v>
      </c>
      <c r="JG13" s="3">
        <v>267</v>
      </c>
      <c r="JH13" s="8" t="s">
        <v>228</v>
      </c>
      <c r="JI13" s="8" t="s">
        <v>228</v>
      </c>
      <c r="JJ13" s="8" t="s">
        <v>228</v>
      </c>
      <c r="JK13" s="8" t="s">
        <v>228</v>
      </c>
      <c r="JL13" s="8" t="s">
        <v>228</v>
      </c>
    </row>
    <row r="14" spans="1:272" ht="16.5" thickTop="1" thickBot="1" x14ac:dyDescent="0.3">
      <c r="A14" s="5" t="s">
        <v>26</v>
      </c>
      <c r="B14" s="122">
        <v>1996</v>
      </c>
      <c r="C14" s="17" t="s">
        <v>27</v>
      </c>
      <c r="D14" s="8" t="s">
        <v>228</v>
      </c>
      <c r="E14" s="8" t="s">
        <v>228</v>
      </c>
      <c r="F14" s="8" t="s">
        <v>228</v>
      </c>
      <c r="G14" s="8" t="s">
        <v>228</v>
      </c>
      <c r="H14" s="8" t="s">
        <v>228</v>
      </c>
      <c r="I14" s="8" t="s">
        <v>228</v>
      </c>
      <c r="J14" s="8" t="s">
        <v>228</v>
      </c>
      <c r="K14" s="8" t="s">
        <v>228</v>
      </c>
      <c r="L14" s="8" t="s">
        <v>228</v>
      </c>
      <c r="M14" s="8" t="s">
        <v>228</v>
      </c>
      <c r="N14" s="3">
        <v>87</v>
      </c>
      <c r="O14" s="3">
        <v>743</v>
      </c>
      <c r="P14" s="8" t="s">
        <v>228</v>
      </c>
      <c r="Q14" s="8" t="s">
        <v>228</v>
      </c>
      <c r="R14" s="8" t="s">
        <v>228</v>
      </c>
      <c r="S14" s="8" t="s">
        <v>228</v>
      </c>
      <c r="T14" s="8" t="s">
        <v>228</v>
      </c>
      <c r="U14" s="8" t="s">
        <v>228</v>
      </c>
      <c r="V14" s="8" t="s">
        <v>228</v>
      </c>
      <c r="W14" s="8" t="s">
        <v>228</v>
      </c>
      <c r="X14" s="8" t="s">
        <v>228</v>
      </c>
      <c r="Y14" s="8" t="s">
        <v>228</v>
      </c>
      <c r="Z14" s="8" t="s">
        <v>228</v>
      </c>
      <c r="AA14" s="8" t="s">
        <v>228</v>
      </c>
      <c r="AB14" s="8" t="s">
        <v>228</v>
      </c>
      <c r="AC14" s="8" t="s">
        <v>228</v>
      </c>
      <c r="AD14" s="8" t="s">
        <v>228</v>
      </c>
      <c r="AE14" s="8" t="s">
        <v>228</v>
      </c>
      <c r="AF14" s="8" t="s">
        <v>228</v>
      </c>
      <c r="AG14" s="8" t="s">
        <v>228</v>
      </c>
      <c r="AH14" s="8" t="s">
        <v>228</v>
      </c>
      <c r="AI14" s="8" t="s">
        <v>228</v>
      </c>
      <c r="AJ14" s="8" t="s">
        <v>228</v>
      </c>
      <c r="AK14" s="8" t="s">
        <v>228</v>
      </c>
      <c r="AL14" s="8" t="s">
        <v>228</v>
      </c>
      <c r="AM14" s="8" t="s">
        <v>228</v>
      </c>
      <c r="AN14" s="8" t="s">
        <v>228</v>
      </c>
      <c r="AO14" s="8" t="s">
        <v>228</v>
      </c>
      <c r="AP14" s="8" t="s">
        <v>228</v>
      </c>
      <c r="AQ14" s="8" t="s">
        <v>228</v>
      </c>
      <c r="AR14" s="8" t="s">
        <v>228</v>
      </c>
      <c r="AS14" s="8" t="s">
        <v>228</v>
      </c>
      <c r="AT14" s="8" t="s">
        <v>228</v>
      </c>
      <c r="AU14" s="8" t="s">
        <v>228</v>
      </c>
      <c r="AV14" s="8" t="s">
        <v>228</v>
      </c>
      <c r="AW14" s="8" t="s">
        <v>228</v>
      </c>
      <c r="AX14" s="8" t="s">
        <v>228</v>
      </c>
      <c r="AY14" s="8" t="s">
        <v>228</v>
      </c>
      <c r="AZ14" s="8" t="s">
        <v>228</v>
      </c>
      <c r="BA14" s="8" t="s">
        <v>228</v>
      </c>
      <c r="BB14" s="8" t="s">
        <v>228</v>
      </c>
      <c r="BC14" s="8" t="s">
        <v>228</v>
      </c>
      <c r="BD14" s="8" t="s">
        <v>228</v>
      </c>
      <c r="BE14" s="8" t="s">
        <v>228</v>
      </c>
      <c r="BF14" s="8" t="s">
        <v>228</v>
      </c>
      <c r="BG14" s="8" t="s">
        <v>228</v>
      </c>
      <c r="BH14" s="8" t="s">
        <v>228</v>
      </c>
      <c r="BI14" s="8" t="s">
        <v>228</v>
      </c>
      <c r="BJ14" s="8" t="s">
        <v>228</v>
      </c>
      <c r="BK14" s="8" t="s">
        <v>228</v>
      </c>
      <c r="BL14" s="8" t="s">
        <v>228</v>
      </c>
      <c r="BM14" s="8" t="s">
        <v>228</v>
      </c>
      <c r="BN14" s="3">
        <v>176</v>
      </c>
      <c r="BO14" s="8" t="s">
        <v>228</v>
      </c>
      <c r="BP14" s="3">
        <v>664</v>
      </c>
      <c r="BQ14" s="8" t="s">
        <v>228</v>
      </c>
      <c r="BR14" s="8" t="s">
        <v>228</v>
      </c>
      <c r="BS14" s="8" t="s">
        <v>228</v>
      </c>
      <c r="BT14" s="8" t="s">
        <v>228</v>
      </c>
      <c r="BU14" s="8" t="s">
        <v>228</v>
      </c>
      <c r="BV14" s="8" t="s">
        <v>228</v>
      </c>
      <c r="BW14" s="8" t="s">
        <v>228</v>
      </c>
      <c r="BX14" s="8" t="s">
        <v>228</v>
      </c>
      <c r="BY14" s="8" t="s">
        <v>228</v>
      </c>
      <c r="BZ14" s="8" t="s">
        <v>228</v>
      </c>
      <c r="CA14" s="8" t="s">
        <v>228</v>
      </c>
      <c r="CB14" s="8" t="s">
        <v>228</v>
      </c>
      <c r="CC14" s="8" t="s">
        <v>228</v>
      </c>
      <c r="CD14" s="8" t="s">
        <v>228</v>
      </c>
      <c r="CE14" s="8" t="s">
        <v>228</v>
      </c>
      <c r="CF14" s="3">
        <v>239</v>
      </c>
      <c r="CG14" s="8" t="s">
        <v>228</v>
      </c>
      <c r="CH14" s="3">
        <v>120</v>
      </c>
      <c r="CI14" s="3">
        <v>709</v>
      </c>
      <c r="CJ14" s="8" t="s">
        <v>228</v>
      </c>
      <c r="CK14" s="8" t="s">
        <v>228</v>
      </c>
      <c r="CL14" s="8" t="s">
        <v>228</v>
      </c>
      <c r="CM14" s="8" t="s">
        <v>228</v>
      </c>
      <c r="CN14" s="8" t="s">
        <v>228</v>
      </c>
      <c r="CO14" s="8" t="s">
        <v>228</v>
      </c>
      <c r="CP14" s="8" t="s">
        <v>228</v>
      </c>
      <c r="CQ14" s="8" t="s">
        <v>228</v>
      </c>
      <c r="CR14" s="8" t="s">
        <v>228</v>
      </c>
      <c r="CS14" s="8" t="s">
        <v>228</v>
      </c>
      <c r="CT14" s="8" t="s">
        <v>228</v>
      </c>
      <c r="CU14" s="8" t="s">
        <v>228</v>
      </c>
      <c r="CV14" s="8" t="s">
        <v>228</v>
      </c>
      <c r="CW14" s="8" t="s">
        <v>228</v>
      </c>
      <c r="CX14" s="8" t="s">
        <v>228</v>
      </c>
      <c r="CY14" s="8" t="s">
        <v>228</v>
      </c>
      <c r="CZ14" s="8" t="s">
        <v>228</v>
      </c>
      <c r="DA14" s="8" t="s">
        <v>228</v>
      </c>
      <c r="DB14" s="8" t="s">
        <v>228</v>
      </c>
      <c r="DC14" s="8" t="s">
        <v>228</v>
      </c>
      <c r="DD14" s="8" t="s">
        <v>228</v>
      </c>
      <c r="DE14" s="8" t="s">
        <v>228</v>
      </c>
      <c r="DF14" s="8" t="s">
        <v>228</v>
      </c>
      <c r="DG14" s="8" t="s">
        <v>228</v>
      </c>
      <c r="DH14" s="8" t="s">
        <v>228</v>
      </c>
      <c r="DI14" s="8" t="s">
        <v>228</v>
      </c>
      <c r="DJ14" s="8" t="s">
        <v>228</v>
      </c>
      <c r="DK14" s="8" t="s">
        <v>228</v>
      </c>
      <c r="DL14" s="8" t="s">
        <v>228</v>
      </c>
      <c r="DM14" s="8" t="s">
        <v>228</v>
      </c>
      <c r="DN14" s="8" t="s">
        <v>228</v>
      </c>
      <c r="DO14" s="3">
        <v>529</v>
      </c>
      <c r="DP14" s="8" t="s">
        <v>228</v>
      </c>
      <c r="DQ14" s="8" t="s">
        <v>228</v>
      </c>
      <c r="DR14" s="8" t="s">
        <v>228</v>
      </c>
      <c r="DS14" s="8" t="s">
        <v>228</v>
      </c>
      <c r="DT14" s="3">
        <v>568</v>
      </c>
      <c r="DU14" s="8" t="s">
        <v>228</v>
      </c>
      <c r="DV14" s="8" t="s">
        <v>228</v>
      </c>
      <c r="DW14" s="8" t="s">
        <v>228</v>
      </c>
      <c r="DX14" s="8" t="s">
        <v>228</v>
      </c>
      <c r="DY14" s="8" t="s">
        <v>228</v>
      </c>
      <c r="DZ14" s="8" t="s">
        <v>228</v>
      </c>
      <c r="EA14" s="8" t="s">
        <v>228</v>
      </c>
      <c r="EB14" s="8" t="s">
        <v>228</v>
      </c>
      <c r="EC14" s="8" t="s">
        <v>228</v>
      </c>
      <c r="ED14" s="8" t="s">
        <v>228</v>
      </c>
      <c r="EE14" s="8" t="s">
        <v>228</v>
      </c>
      <c r="EF14" s="8" t="s">
        <v>228</v>
      </c>
      <c r="EG14" s="8" t="s">
        <v>228</v>
      </c>
      <c r="EH14" s="8" t="s">
        <v>228</v>
      </c>
      <c r="EI14" s="8" t="s">
        <v>228</v>
      </c>
      <c r="EJ14" s="3">
        <v>284</v>
      </c>
      <c r="EK14" s="8" t="s">
        <v>228</v>
      </c>
      <c r="EL14" s="8" t="s">
        <v>228</v>
      </c>
      <c r="EM14" s="8" t="s">
        <v>228</v>
      </c>
      <c r="EN14" s="8" t="s">
        <v>228</v>
      </c>
      <c r="EO14" s="8" t="s">
        <v>228</v>
      </c>
      <c r="EP14" s="8" t="s">
        <v>228</v>
      </c>
      <c r="EQ14" s="8" t="s">
        <v>228</v>
      </c>
      <c r="ER14" s="8" t="s">
        <v>228</v>
      </c>
      <c r="ES14" s="8" t="s">
        <v>228</v>
      </c>
      <c r="ET14" s="8" t="s">
        <v>228</v>
      </c>
      <c r="EU14" s="8" t="s">
        <v>228</v>
      </c>
      <c r="EV14" s="8" t="s">
        <v>228</v>
      </c>
      <c r="EW14" s="8" t="s">
        <v>228</v>
      </c>
      <c r="EX14" s="8" t="s">
        <v>228</v>
      </c>
      <c r="EY14" s="8" t="s">
        <v>228</v>
      </c>
      <c r="EZ14" s="8" t="s">
        <v>228</v>
      </c>
      <c r="FA14" s="8" t="s">
        <v>228</v>
      </c>
      <c r="FB14" s="8" t="s">
        <v>228</v>
      </c>
      <c r="FC14" s="8" t="s">
        <v>228</v>
      </c>
      <c r="FD14" s="8" t="s">
        <v>228</v>
      </c>
      <c r="FE14" s="8" t="s">
        <v>228</v>
      </c>
      <c r="FF14" s="8" t="s">
        <v>228</v>
      </c>
      <c r="FG14" s="8" t="s">
        <v>228</v>
      </c>
      <c r="FH14" s="8" t="s">
        <v>228</v>
      </c>
      <c r="FI14" s="8" t="s">
        <v>228</v>
      </c>
      <c r="FJ14" s="8" t="s">
        <v>228</v>
      </c>
      <c r="FK14" s="8" t="s">
        <v>228</v>
      </c>
      <c r="FL14" s="8" t="s">
        <v>228</v>
      </c>
      <c r="FM14" s="8" t="s">
        <v>228</v>
      </c>
      <c r="FN14" s="8" t="s">
        <v>228</v>
      </c>
      <c r="FO14" s="8" t="s">
        <v>228</v>
      </c>
      <c r="FP14" s="8" t="s">
        <v>228</v>
      </c>
      <c r="FQ14" s="8" t="s">
        <v>228</v>
      </c>
      <c r="FR14" s="8" t="s">
        <v>228</v>
      </c>
      <c r="FS14" s="3">
        <v>92</v>
      </c>
      <c r="FT14" s="8" t="s">
        <v>228</v>
      </c>
      <c r="FU14" s="8" t="s">
        <v>228</v>
      </c>
      <c r="FV14" s="8" t="s">
        <v>228</v>
      </c>
      <c r="FW14" s="8" t="s">
        <v>228</v>
      </c>
      <c r="FX14" s="8" t="s">
        <v>228</v>
      </c>
      <c r="FY14" s="8" t="s">
        <v>228</v>
      </c>
      <c r="FZ14" s="8" t="s">
        <v>228</v>
      </c>
      <c r="GA14" s="8" t="s">
        <v>228</v>
      </c>
      <c r="GB14" s="8" t="s">
        <v>228</v>
      </c>
      <c r="GC14" s="8" t="s">
        <v>228</v>
      </c>
      <c r="GD14" s="8" t="s">
        <v>228</v>
      </c>
      <c r="GE14" s="8" t="s">
        <v>228</v>
      </c>
      <c r="GF14" s="3">
        <v>19</v>
      </c>
      <c r="GG14" s="8" t="s">
        <v>228</v>
      </c>
      <c r="GH14" s="3">
        <v>255</v>
      </c>
      <c r="GI14" s="8" t="s">
        <v>228</v>
      </c>
      <c r="GJ14" s="8" t="s">
        <v>228</v>
      </c>
      <c r="GK14" s="8" t="s">
        <v>228</v>
      </c>
      <c r="GL14" s="8" t="s">
        <v>228</v>
      </c>
      <c r="GM14" s="8" t="s">
        <v>228</v>
      </c>
      <c r="GN14" s="8" t="s">
        <v>228</v>
      </c>
      <c r="GO14" s="8" t="s">
        <v>228</v>
      </c>
      <c r="GP14" s="8" t="s">
        <v>228</v>
      </c>
      <c r="GQ14" s="8" t="s">
        <v>228</v>
      </c>
      <c r="GR14" s="8" t="s">
        <v>228</v>
      </c>
      <c r="GS14" s="8" t="s">
        <v>228</v>
      </c>
      <c r="GT14" s="8" t="s">
        <v>228</v>
      </c>
      <c r="GU14" s="8" t="s">
        <v>228</v>
      </c>
      <c r="GV14" s="8" t="s">
        <v>228</v>
      </c>
      <c r="GW14" s="8" t="s">
        <v>228</v>
      </c>
      <c r="GX14" s="8" t="s">
        <v>228</v>
      </c>
      <c r="GY14" s="8" t="s">
        <v>228</v>
      </c>
      <c r="GZ14" s="8" t="s">
        <v>228</v>
      </c>
      <c r="HA14" s="8" t="s">
        <v>228</v>
      </c>
      <c r="HB14" s="3">
        <v>836</v>
      </c>
      <c r="HC14" s="8" t="s">
        <v>228</v>
      </c>
      <c r="HD14" s="8" t="s">
        <v>228</v>
      </c>
      <c r="HE14" s="8" t="s">
        <v>228</v>
      </c>
      <c r="HF14" s="8" t="s">
        <v>228</v>
      </c>
      <c r="HG14" s="8" t="s">
        <v>228</v>
      </c>
      <c r="HH14" s="8" t="s">
        <v>228</v>
      </c>
      <c r="HI14" s="8" t="s">
        <v>228</v>
      </c>
      <c r="HJ14" s="8" t="s">
        <v>228</v>
      </c>
      <c r="HK14" s="8" t="s">
        <v>228</v>
      </c>
      <c r="HL14" s="8" t="s">
        <v>228</v>
      </c>
      <c r="HM14" s="8" t="s">
        <v>228</v>
      </c>
      <c r="HN14" s="8" t="s">
        <v>228</v>
      </c>
      <c r="HO14" s="3">
        <v>363</v>
      </c>
      <c r="HP14" s="8" t="s">
        <v>228</v>
      </c>
      <c r="HQ14" s="3">
        <v>187</v>
      </c>
      <c r="HR14" s="3">
        <v>260</v>
      </c>
      <c r="HS14" s="8" t="s">
        <v>228</v>
      </c>
      <c r="HT14" s="8" t="s">
        <v>228</v>
      </c>
      <c r="HU14" s="8" t="s">
        <v>228</v>
      </c>
      <c r="HV14" s="8" t="s">
        <v>228</v>
      </c>
      <c r="HW14" s="8" t="s">
        <v>228</v>
      </c>
      <c r="HX14" s="8" t="s">
        <v>228</v>
      </c>
      <c r="HY14" s="8" t="s">
        <v>228</v>
      </c>
      <c r="HZ14" s="8" t="s">
        <v>228</v>
      </c>
      <c r="IA14" s="8" t="s">
        <v>228</v>
      </c>
      <c r="IB14" s="8" t="s">
        <v>228</v>
      </c>
      <c r="IC14" s="8" t="s">
        <v>228</v>
      </c>
      <c r="ID14" s="8" t="s">
        <v>228</v>
      </c>
      <c r="IE14" s="8" t="s">
        <v>228</v>
      </c>
      <c r="IF14" s="8" t="s">
        <v>228</v>
      </c>
      <c r="IG14" s="8" t="s">
        <v>228</v>
      </c>
      <c r="IH14" s="8" t="s">
        <v>228</v>
      </c>
      <c r="II14" s="8" t="s">
        <v>228</v>
      </c>
      <c r="IJ14" s="8" t="s">
        <v>228</v>
      </c>
      <c r="IK14" s="8" t="s">
        <v>228</v>
      </c>
      <c r="IL14" s="8" t="s">
        <v>228</v>
      </c>
      <c r="IM14" s="8" t="s">
        <v>228</v>
      </c>
      <c r="IN14" s="8" t="s">
        <v>228</v>
      </c>
      <c r="IO14" s="8" t="s">
        <v>228</v>
      </c>
      <c r="IP14" s="8" t="s">
        <v>228</v>
      </c>
      <c r="IQ14" s="8" t="s">
        <v>228</v>
      </c>
      <c r="IR14" s="8" t="s">
        <v>228</v>
      </c>
      <c r="IS14" s="3">
        <v>85</v>
      </c>
      <c r="IT14" s="8" t="s">
        <v>228</v>
      </c>
      <c r="IU14" s="8" t="s">
        <v>228</v>
      </c>
      <c r="IV14" s="8" t="s">
        <v>228</v>
      </c>
      <c r="IW14" s="8" t="s">
        <v>228</v>
      </c>
      <c r="IX14" s="8" t="s">
        <v>228</v>
      </c>
      <c r="IY14" s="8" t="s">
        <v>228</v>
      </c>
      <c r="IZ14" s="8" t="s">
        <v>228</v>
      </c>
      <c r="JA14" s="8" t="s">
        <v>228</v>
      </c>
      <c r="JB14" s="8" t="s">
        <v>228</v>
      </c>
      <c r="JC14" s="8" t="s">
        <v>228</v>
      </c>
      <c r="JD14" s="8" t="s">
        <v>228</v>
      </c>
      <c r="JE14" s="8" t="s">
        <v>228</v>
      </c>
      <c r="JF14" s="8" t="s">
        <v>228</v>
      </c>
      <c r="JG14" s="8" t="s">
        <v>228</v>
      </c>
      <c r="JH14" s="8" t="s">
        <v>228</v>
      </c>
      <c r="JI14" s="8" t="s">
        <v>228</v>
      </c>
      <c r="JJ14" s="8" t="s">
        <v>228</v>
      </c>
      <c r="JK14" s="8" t="s">
        <v>228</v>
      </c>
      <c r="JL14" s="8" t="s">
        <v>228</v>
      </c>
    </row>
    <row r="15" spans="1:272" ht="16.5" thickTop="1" thickBot="1" x14ac:dyDescent="0.3">
      <c r="A15" s="5" t="s">
        <v>28</v>
      </c>
      <c r="B15" s="123">
        <v>1996</v>
      </c>
      <c r="C15" s="17" t="s">
        <v>29</v>
      </c>
      <c r="D15" s="8" t="s">
        <v>228</v>
      </c>
      <c r="E15" s="8" t="s">
        <v>228</v>
      </c>
      <c r="F15" s="8" t="s">
        <v>228</v>
      </c>
      <c r="G15" s="8" t="s">
        <v>228</v>
      </c>
      <c r="H15" s="8" t="s">
        <v>228</v>
      </c>
      <c r="I15" s="8" t="s">
        <v>228</v>
      </c>
      <c r="J15" s="8" t="s">
        <v>228</v>
      </c>
      <c r="K15" s="8" t="s">
        <v>228</v>
      </c>
      <c r="L15" s="8" t="s">
        <v>228</v>
      </c>
      <c r="M15" s="8" t="s">
        <v>228</v>
      </c>
      <c r="N15" s="8" t="s">
        <v>228</v>
      </c>
      <c r="O15" s="3">
        <v>226</v>
      </c>
      <c r="P15" s="8" t="s">
        <v>228</v>
      </c>
      <c r="Q15" s="8" t="s">
        <v>228</v>
      </c>
      <c r="R15" s="8" t="s">
        <v>228</v>
      </c>
      <c r="S15" s="8" t="s">
        <v>228</v>
      </c>
      <c r="T15" s="3">
        <v>62</v>
      </c>
      <c r="U15" s="8" t="s">
        <v>228</v>
      </c>
      <c r="V15" s="8" t="s">
        <v>228</v>
      </c>
      <c r="W15" s="3">
        <v>180</v>
      </c>
      <c r="X15" s="3">
        <v>131</v>
      </c>
      <c r="Y15" s="8" t="s">
        <v>228</v>
      </c>
      <c r="Z15" s="8" t="s">
        <v>228</v>
      </c>
      <c r="AA15" s="8" t="s">
        <v>228</v>
      </c>
      <c r="AB15" s="8" t="s">
        <v>228</v>
      </c>
      <c r="AC15" s="8" t="s">
        <v>228</v>
      </c>
      <c r="AD15" s="8" t="s">
        <v>228</v>
      </c>
      <c r="AE15" s="8" t="s">
        <v>228</v>
      </c>
      <c r="AF15" s="8" t="s">
        <v>228</v>
      </c>
      <c r="AG15" s="8" t="s">
        <v>228</v>
      </c>
      <c r="AH15" s="8" t="s">
        <v>228</v>
      </c>
      <c r="AI15" s="8" t="s">
        <v>228</v>
      </c>
      <c r="AJ15" s="8" t="s">
        <v>228</v>
      </c>
      <c r="AK15" s="8" t="s">
        <v>228</v>
      </c>
      <c r="AL15" s="8" t="s">
        <v>228</v>
      </c>
      <c r="AM15" s="8" t="s">
        <v>228</v>
      </c>
      <c r="AN15" s="8" t="s">
        <v>228</v>
      </c>
      <c r="AO15" s="8" t="s">
        <v>228</v>
      </c>
      <c r="AP15" s="8" t="s">
        <v>228</v>
      </c>
      <c r="AQ15" s="8" t="s">
        <v>228</v>
      </c>
      <c r="AR15" s="8" t="s">
        <v>228</v>
      </c>
      <c r="AS15" s="8" t="s">
        <v>228</v>
      </c>
      <c r="AT15" s="8" t="s">
        <v>228</v>
      </c>
      <c r="AU15" s="8" t="s">
        <v>228</v>
      </c>
      <c r="AV15" s="8" t="s">
        <v>228</v>
      </c>
      <c r="AW15" s="8" t="s">
        <v>228</v>
      </c>
      <c r="AX15" s="8" t="s">
        <v>228</v>
      </c>
      <c r="AY15" s="8" t="s">
        <v>228</v>
      </c>
      <c r="AZ15" s="3">
        <v>275</v>
      </c>
      <c r="BA15" s="8" t="s">
        <v>228</v>
      </c>
      <c r="BB15" s="8" t="s">
        <v>228</v>
      </c>
      <c r="BC15" s="8" t="s">
        <v>228</v>
      </c>
      <c r="BD15" s="8" t="s">
        <v>228</v>
      </c>
      <c r="BE15" s="8" t="s">
        <v>228</v>
      </c>
      <c r="BF15" s="8" t="s">
        <v>228</v>
      </c>
      <c r="BG15" s="3">
        <v>100</v>
      </c>
      <c r="BH15" s="8" t="s">
        <v>228</v>
      </c>
      <c r="BI15" s="8" t="s">
        <v>228</v>
      </c>
      <c r="BJ15" s="8" t="s">
        <v>228</v>
      </c>
      <c r="BK15" s="8" t="s">
        <v>228</v>
      </c>
      <c r="BL15" s="8" t="s">
        <v>228</v>
      </c>
      <c r="BM15" s="8" t="s">
        <v>228</v>
      </c>
      <c r="BN15" s="3">
        <v>89</v>
      </c>
      <c r="BO15" s="8" t="s">
        <v>228</v>
      </c>
      <c r="BP15" s="3">
        <v>77</v>
      </c>
      <c r="BQ15" s="8" t="s">
        <v>228</v>
      </c>
      <c r="BR15" s="8" t="s">
        <v>228</v>
      </c>
      <c r="BS15" s="8" t="s">
        <v>228</v>
      </c>
      <c r="BT15" s="8" t="s">
        <v>228</v>
      </c>
      <c r="BU15" s="8" t="s">
        <v>228</v>
      </c>
      <c r="BV15" s="8" t="s">
        <v>228</v>
      </c>
      <c r="BW15" s="8" t="s">
        <v>228</v>
      </c>
      <c r="BX15" s="8" t="s">
        <v>228</v>
      </c>
      <c r="BY15" s="3">
        <v>81</v>
      </c>
      <c r="BZ15" s="3">
        <v>62</v>
      </c>
      <c r="CA15" s="8" t="s">
        <v>228</v>
      </c>
      <c r="CB15" s="8" t="s">
        <v>228</v>
      </c>
      <c r="CC15" s="8" t="s">
        <v>228</v>
      </c>
      <c r="CD15" s="8" t="s">
        <v>228</v>
      </c>
      <c r="CE15" s="8" t="s">
        <v>228</v>
      </c>
      <c r="CF15" s="8" t="s">
        <v>228</v>
      </c>
      <c r="CG15" s="3">
        <v>39</v>
      </c>
      <c r="CH15" s="8" t="s">
        <v>228</v>
      </c>
      <c r="CI15" s="3">
        <v>73</v>
      </c>
      <c r="CJ15" s="8" t="s">
        <v>228</v>
      </c>
      <c r="CK15" s="8" t="s">
        <v>228</v>
      </c>
      <c r="CL15" s="8" t="s">
        <v>228</v>
      </c>
      <c r="CM15" s="8" t="s">
        <v>228</v>
      </c>
      <c r="CN15" s="8" t="s">
        <v>228</v>
      </c>
      <c r="CO15" s="8" t="s">
        <v>228</v>
      </c>
      <c r="CP15" s="8" t="s">
        <v>228</v>
      </c>
      <c r="CQ15" s="8" t="s">
        <v>228</v>
      </c>
      <c r="CR15" s="8" t="s">
        <v>228</v>
      </c>
      <c r="CS15" s="8" t="s">
        <v>228</v>
      </c>
      <c r="CT15" s="8" t="s">
        <v>228</v>
      </c>
      <c r="CU15" s="8" t="s">
        <v>228</v>
      </c>
      <c r="CV15" s="8" t="s">
        <v>228</v>
      </c>
      <c r="CW15" s="8" t="s">
        <v>228</v>
      </c>
      <c r="CX15" s="8" t="s">
        <v>228</v>
      </c>
      <c r="CY15" s="8" t="s">
        <v>228</v>
      </c>
      <c r="CZ15" s="8" t="s">
        <v>228</v>
      </c>
      <c r="DA15" s="8" t="s">
        <v>228</v>
      </c>
      <c r="DB15" s="3">
        <v>62</v>
      </c>
      <c r="DC15" s="8" t="s">
        <v>228</v>
      </c>
      <c r="DD15" s="8" t="s">
        <v>228</v>
      </c>
      <c r="DE15" s="8" t="s">
        <v>228</v>
      </c>
      <c r="DF15" s="8" t="s">
        <v>228</v>
      </c>
      <c r="DG15" s="8" t="s">
        <v>228</v>
      </c>
      <c r="DH15" s="3">
        <v>124</v>
      </c>
      <c r="DI15" s="3">
        <v>121</v>
      </c>
      <c r="DJ15" s="8" t="s">
        <v>228</v>
      </c>
      <c r="DK15" s="8" t="s">
        <v>228</v>
      </c>
      <c r="DL15" s="8" t="s">
        <v>228</v>
      </c>
      <c r="DM15" s="8" t="s">
        <v>228</v>
      </c>
      <c r="DN15" s="8" t="s">
        <v>228</v>
      </c>
      <c r="DO15" s="3">
        <v>94</v>
      </c>
      <c r="DP15" s="8" t="s">
        <v>228</v>
      </c>
      <c r="DQ15" s="8" t="s">
        <v>228</v>
      </c>
      <c r="DR15" s="3">
        <v>101</v>
      </c>
      <c r="DS15" s="8" t="s">
        <v>228</v>
      </c>
      <c r="DT15" s="8" t="s">
        <v>228</v>
      </c>
      <c r="DU15" s="8" t="s">
        <v>228</v>
      </c>
      <c r="DV15" s="8" t="s">
        <v>228</v>
      </c>
      <c r="DW15" s="8" t="s">
        <v>228</v>
      </c>
      <c r="DX15" s="8" t="s">
        <v>228</v>
      </c>
      <c r="DY15" s="8" t="s">
        <v>228</v>
      </c>
      <c r="DZ15" s="8" t="s">
        <v>228</v>
      </c>
      <c r="EA15" s="8" t="s">
        <v>228</v>
      </c>
      <c r="EB15" s="8" t="s">
        <v>228</v>
      </c>
      <c r="EC15" s="8" t="s">
        <v>228</v>
      </c>
      <c r="ED15" s="8" t="s">
        <v>228</v>
      </c>
      <c r="EE15" s="8" t="s">
        <v>228</v>
      </c>
      <c r="EF15" s="8" t="s">
        <v>228</v>
      </c>
      <c r="EG15" s="8" t="s">
        <v>228</v>
      </c>
      <c r="EH15" s="8" t="s">
        <v>228</v>
      </c>
      <c r="EI15" s="8" t="s">
        <v>228</v>
      </c>
      <c r="EJ15" s="3">
        <v>49</v>
      </c>
      <c r="EK15" s="8" t="s">
        <v>228</v>
      </c>
      <c r="EL15" s="8" t="s">
        <v>228</v>
      </c>
      <c r="EM15" s="8" t="s">
        <v>228</v>
      </c>
      <c r="EN15" s="8" t="s">
        <v>228</v>
      </c>
      <c r="EO15" s="8" t="s">
        <v>228</v>
      </c>
      <c r="EP15" s="8" t="s">
        <v>228</v>
      </c>
      <c r="EQ15" s="8" t="s">
        <v>228</v>
      </c>
      <c r="ER15" s="8" t="s">
        <v>228</v>
      </c>
      <c r="ES15" s="8" t="s">
        <v>228</v>
      </c>
      <c r="ET15" s="8" t="s">
        <v>228</v>
      </c>
      <c r="EU15" s="8" t="s">
        <v>228</v>
      </c>
      <c r="EV15" s="8" t="s">
        <v>228</v>
      </c>
      <c r="EW15" s="8" t="s">
        <v>228</v>
      </c>
      <c r="EX15" s="8" t="s">
        <v>228</v>
      </c>
      <c r="EY15" s="8" t="s">
        <v>228</v>
      </c>
      <c r="EZ15" s="8" t="s">
        <v>228</v>
      </c>
      <c r="FA15" s="8" t="s">
        <v>228</v>
      </c>
      <c r="FB15" s="8" t="s">
        <v>228</v>
      </c>
      <c r="FC15" s="8" t="s">
        <v>228</v>
      </c>
      <c r="FD15" s="8" t="s">
        <v>228</v>
      </c>
      <c r="FE15" s="8" t="s">
        <v>228</v>
      </c>
      <c r="FF15" s="8" t="s">
        <v>228</v>
      </c>
      <c r="FG15" s="8" t="s">
        <v>228</v>
      </c>
      <c r="FH15" s="8" t="s">
        <v>228</v>
      </c>
      <c r="FI15" s="3">
        <v>13</v>
      </c>
      <c r="FJ15" s="3">
        <v>0</v>
      </c>
      <c r="FK15" s="8" t="s">
        <v>228</v>
      </c>
      <c r="FL15" s="8" t="s">
        <v>228</v>
      </c>
      <c r="FM15" s="8" t="s">
        <v>228</v>
      </c>
      <c r="FN15" s="8" t="s">
        <v>228</v>
      </c>
      <c r="FO15" s="8" t="s">
        <v>228</v>
      </c>
      <c r="FP15" s="8" t="s">
        <v>228</v>
      </c>
      <c r="FQ15" s="8" t="s">
        <v>228</v>
      </c>
      <c r="FR15" s="8" t="s">
        <v>228</v>
      </c>
      <c r="FS15" s="3">
        <v>200</v>
      </c>
      <c r="FT15" s="8" t="s">
        <v>228</v>
      </c>
      <c r="FU15" s="8" t="s">
        <v>228</v>
      </c>
      <c r="FV15" s="8" t="s">
        <v>228</v>
      </c>
      <c r="FW15" s="8" t="s">
        <v>228</v>
      </c>
      <c r="FX15" s="8" t="s">
        <v>228</v>
      </c>
      <c r="FY15" s="8" t="s">
        <v>228</v>
      </c>
      <c r="FZ15" s="8" t="s">
        <v>228</v>
      </c>
      <c r="GA15" s="8" t="s">
        <v>228</v>
      </c>
      <c r="GB15" s="3">
        <v>101</v>
      </c>
      <c r="GC15" s="8" t="s">
        <v>228</v>
      </c>
      <c r="GD15" s="3">
        <v>121</v>
      </c>
      <c r="GE15" s="8" t="s">
        <v>228</v>
      </c>
      <c r="GF15" s="8" t="s">
        <v>228</v>
      </c>
      <c r="GG15" s="8" t="s">
        <v>228</v>
      </c>
      <c r="GH15" s="8" t="s">
        <v>228</v>
      </c>
      <c r="GI15" s="8" t="s">
        <v>228</v>
      </c>
      <c r="GJ15" s="8" t="s">
        <v>228</v>
      </c>
      <c r="GK15" s="8" t="s">
        <v>228</v>
      </c>
      <c r="GL15" s="8" t="s">
        <v>228</v>
      </c>
      <c r="GM15" s="8" t="s">
        <v>228</v>
      </c>
      <c r="GN15" s="8" t="s">
        <v>228</v>
      </c>
      <c r="GO15" s="8" t="s">
        <v>228</v>
      </c>
      <c r="GP15" s="8" t="s">
        <v>228</v>
      </c>
      <c r="GQ15" s="8" t="s">
        <v>228</v>
      </c>
      <c r="GR15" s="8" t="s">
        <v>228</v>
      </c>
      <c r="GS15" s="8" t="s">
        <v>228</v>
      </c>
      <c r="GT15" s="8" t="s">
        <v>228</v>
      </c>
      <c r="GU15" s="8" t="s">
        <v>228</v>
      </c>
      <c r="GV15" s="8" t="s">
        <v>228</v>
      </c>
      <c r="GW15" s="8" t="s">
        <v>228</v>
      </c>
      <c r="GX15" s="3">
        <v>65</v>
      </c>
      <c r="GY15" s="8" t="s">
        <v>228</v>
      </c>
      <c r="GZ15" s="8" t="s">
        <v>228</v>
      </c>
      <c r="HA15" s="8" t="s">
        <v>228</v>
      </c>
      <c r="HB15" s="3">
        <v>129</v>
      </c>
      <c r="HC15" s="8" t="s">
        <v>228</v>
      </c>
      <c r="HD15" s="8" t="s">
        <v>228</v>
      </c>
      <c r="HE15" s="8" t="s">
        <v>228</v>
      </c>
      <c r="HF15" s="8" t="s">
        <v>228</v>
      </c>
      <c r="HG15" s="8" t="s">
        <v>228</v>
      </c>
      <c r="HH15" s="8" t="s">
        <v>228</v>
      </c>
      <c r="HI15" s="8" t="s">
        <v>228</v>
      </c>
      <c r="HJ15" s="8" t="s">
        <v>228</v>
      </c>
      <c r="HK15" s="8" t="s">
        <v>228</v>
      </c>
      <c r="HL15" s="8" t="s">
        <v>228</v>
      </c>
      <c r="HM15" s="8" t="s">
        <v>228</v>
      </c>
      <c r="HN15" s="8" t="s">
        <v>228</v>
      </c>
      <c r="HO15" s="8" t="s">
        <v>228</v>
      </c>
      <c r="HP15" s="8" t="s">
        <v>228</v>
      </c>
      <c r="HQ15" s="3">
        <v>47</v>
      </c>
      <c r="HR15" s="3">
        <v>0</v>
      </c>
      <c r="HS15" s="8" t="s">
        <v>228</v>
      </c>
      <c r="HT15" s="8" t="s">
        <v>228</v>
      </c>
      <c r="HU15" s="8" t="s">
        <v>228</v>
      </c>
      <c r="HV15" s="8" t="s">
        <v>228</v>
      </c>
      <c r="HW15" s="8" t="s">
        <v>228</v>
      </c>
      <c r="HX15" s="8" t="s">
        <v>228</v>
      </c>
      <c r="HY15" s="8" t="s">
        <v>228</v>
      </c>
      <c r="HZ15" s="8" t="s">
        <v>228</v>
      </c>
      <c r="IA15" s="3">
        <v>45</v>
      </c>
      <c r="IB15" s="8" t="s">
        <v>228</v>
      </c>
      <c r="IC15" s="8" t="s">
        <v>228</v>
      </c>
      <c r="ID15" s="8" t="s">
        <v>228</v>
      </c>
      <c r="IE15" s="8" t="s">
        <v>228</v>
      </c>
      <c r="IF15" s="8" t="s">
        <v>228</v>
      </c>
      <c r="IG15" s="8" t="s">
        <v>228</v>
      </c>
      <c r="IH15" s="8" t="s">
        <v>228</v>
      </c>
      <c r="II15" s="8" t="s">
        <v>228</v>
      </c>
      <c r="IJ15" s="8" t="s">
        <v>228</v>
      </c>
      <c r="IK15" s="8" t="s">
        <v>228</v>
      </c>
      <c r="IL15" s="8" t="s">
        <v>228</v>
      </c>
      <c r="IM15" s="8" t="s">
        <v>228</v>
      </c>
      <c r="IN15" s="8" t="s">
        <v>228</v>
      </c>
      <c r="IO15" s="8" t="s">
        <v>228</v>
      </c>
      <c r="IP15" s="8" t="s">
        <v>228</v>
      </c>
      <c r="IQ15" s="8" t="s">
        <v>228</v>
      </c>
      <c r="IR15" s="8" t="s">
        <v>228</v>
      </c>
      <c r="IS15" s="3">
        <v>151</v>
      </c>
      <c r="IT15" s="3">
        <v>115</v>
      </c>
      <c r="IU15" s="8" t="s">
        <v>228</v>
      </c>
      <c r="IV15" s="8" t="s">
        <v>228</v>
      </c>
      <c r="IW15" s="8" t="s">
        <v>228</v>
      </c>
      <c r="IX15" s="8" t="s">
        <v>228</v>
      </c>
      <c r="IY15" s="8" t="s">
        <v>228</v>
      </c>
      <c r="IZ15" s="8" t="s">
        <v>228</v>
      </c>
      <c r="JA15" s="8" t="s">
        <v>228</v>
      </c>
      <c r="JB15" s="8" t="s">
        <v>228</v>
      </c>
      <c r="JC15" s="8" t="s">
        <v>228</v>
      </c>
      <c r="JD15" s="8" t="s">
        <v>228</v>
      </c>
      <c r="JE15" s="8" t="s">
        <v>228</v>
      </c>
      <c r="JF15" s="8" t="s">
        <v>228</v>
      </c>
      <c r="JG15" s="8" t="s">
        <v>228</v>
      </c>
      <c r="JH15" s="8" t="s">
        <v>228</v>
      </c>
      <c r="JI15" s="8" t="s">
        <v>228</v>
      </c>
      <c r="JJ15" s="8" t="s">
        <v>228</v>
      </c>
      <c r="JK15" s="8" t="s">
        <v>228</v>
      </c>
      <c r="JL15" s="8" t="s">
        <v>228</v>
      </c>
    </row>
    <row r="16" spans="1:272" ht="16.5" thickTop="1" thickBot="1" x14ac:dyDescent="0.3">
      <c r="A16" s="5" t="s">
        <v>30</v>
      </c>
      <c r="B16" s="122">
        <v>1996</v>
      </c>
      <c r="C16" s="17" t="s">
        <v>31</v>
      </c>
      <c r="D16" s="8" t="s">
        <v>228</v>
      </c>
      <c r="E16" s="8" t="s">
        <v>228</v>
      </c>
      <c r="F16" s="8" t="s">
        <v>228</v>
      </c>
      <c r="G16" s="8" t="s">
        <v>228</v>
      </c>
      <c r="H16" s="8" t="s">
        <v>228</v>
      </c>
      <c r="I16" s="8" t="s">
        <v>228</v>
      </c>
      <c r="J16" s="8" t="s">
        <v>228</v>
      </c>
      <c r="K16" s="8" t="s">
        <v>228</v>
      </c>
      <c r="L16" s="8" t="s">
        <v>228</v>
      </c>
      <c r="M16" s="8" t="s">
        <v>228</v>
      </c>
      <c r="N16" s="8" t="s">
        <v>228</v>
      </c>
      <c r="O16" s="3">
        <v>458</v>
      </c>
      <c r="P16" s="8" t="s">
        <v>228</v>
      </c>
      <c r="Q16" s="8" t="s">
        <v>228</v>
      </c>
      <c r="R16" s="8" t="s">
        <v>228</v>
      </c>
      <c r="S16" s="8" t="s">
        <v>228</v>
      </c>
      <c r="T16" s="8" t="s">
        <v>228</v>
      </c>
      <c r="U16" s="8" t="s">
        <v>228</v>
      </c>
      <c r="V16" s="8" t="s">
        <v>228</v>
      </c>
      <c r="W16" s="8" t="s">
        <v>228</v>
      </c>
      <c r="X16" s="8" t="s">
        <v>228</v>
      </c>
      <c r="Y16" s="8" t="s">
        <v>228</v>
      </c>
      <c r="Z16" s="8" t="s">
        <v>228</v>
      </c>
      <c r="AA16" s="8" t="s">
        <v>228</v>
      </c>
      <c r="AB16" s="8" t="s">
        <v>228</v>
      </c>
      <c r="AC16" s="8" t="s">
        <v>228</v>
      </c>
      <c r="AD16" s="8" t="s">
        <v>228</v>
      </c>
      <c r="AE16" s="8" t="s">
        <v>228</v>
      </c>
      <c r="AF16" s="8" t="s">
        <v>228</v>
      </c>
      <c r="AG16" s="3">
        <v>139</v>
      </c>
      <c r="AH16" s="8" t="s">
        <v>228</v>
      </c>
      <c r="AI16" s="8" t="s">
        <v>228</v>
      </c>
      <c r="AJ16" s="8" t="s">
        <v>228</v>
      </c>
      <c r="AK16" s="8" t="s">
        <v>228</v>
      </c>
      <c r="AL16" s="8" t="s">
        <v>228</v>
      </c>
      <c r="AM16" s="8" t="s">
        <v>228</v>
      </c>
      <c r="AN16" s="8" t="s">
        <v>228</v>
      </c>
      <c r="AO16" s="8" t="s">
        <v>228</v>
      </c>
      <c r="AP16" s="8" t="s">
        <v>228</v>
      </c>
      <c r="AQ16" s="8" t="s">
        <v>228</v>
      </c>
      <c r="AR16" s="8" t="s">
        <v>228</v>
      </c>
      <c r="AS16" s="8" t="s">
        <v>228</v>
      </c>
      <c r="AT16" s="8" t="s">
        <v>228</v>
      </c>
      <c r="AU16" s="8" t="s">
        <v>228</v>
      </c>
      <c r="AV16" s="8" t="s">
        <v>228</v>
      </c>
      <c r="AW16" s="8" t="s">
        <v>228</v>
      </c>
      <c r="AX16" s="8" t="s">
        <v>228</v>
      </c>
      <c r="AY16" s="8" t="s">
        <v>228</v>
      </c>
      <c r="AZ16" s="8" t="s">
        <v>228</v>
      </c>
      <c r="BA16" s="8" t="s">
        <v>228</v>
      </c>
      <c r="BB16" s="8" t="s">
        <v>228</v>
      </c>
      <c r="BC16" s="8" t="s">
        <v>228</v>
      </c>
      <c r="BD16" s="8" t="s">
        <v>228</v>
      </c>
      <c r="BE16" s="8" t="s">
        <v>228</v>
      </c>
      <c r="BF16" s="8" t="s">
        <v>228</v>
      </c>
      <c r="BG16" s="8" t="s">
        <v>228</v>
      </c>
      <c r="BH16" s="8" t="s">
        <v>228</v>
      </c>
      <c r="BI16" s="8" t="s">
        <v>228</v>
      </c>
      <c r="BJ16" s="8" t="s">
        <v>228</v>
      </c>
      <c r="BK16" s="8" t="s">
        <v>228</v>
      </c>
      <c r="BL16" s="8" t="s">
        <v>228</v>
      </c>
      <c r="BM16" s="8" t="s">
        <v>228</v>
      </c>
      <c r="BN16" s="3">
        <v>107</v>
      </c>
      <c r="BO16" s="8" t="s">
        <v>228</v>
      </c>
      <c r="BP16" s="8" t="s">
        <v>228</v>
      </c>
      <c r="BQ16" s="8" t="s">
        <v>228</v>
      </c>
      <c r="BR16" s="8" t="s">
        <v>228</v>
      </c>
      <c r="BS16" s="8" t="s">
        <v>228</v>
      </c>
      <c r="BT16" s="8" t="s">
        <v>228</v>
      </c>
      <c r="BU16" s="8" t="s">
        <v>228</v>
      </c>
      <c r="BV16" s="8" t="s">
        <v>228</v>
      </c>
      <c r="BW16" s="8" t="s">
        <v>228</v>
      </c>
      <c r="BX16" s="8" t="s">
        <v>228</v>
      </c>
      <c r="BY16" s="8" t="s">
        <v>228</v>
      </c>
      <c r="BZ16" s="8" t="s">
        <v>228</v>
      </c>
      <c r="CA16" s="8" t="s">
        <v>228</v>
      </c>
      <c r="CB16" s="8" t="s">
        <v>228</v>
      </c>
      <c r="CC16" s="8" t="s">
        <v>228</v>
      </c>
      <c r="CD16" s="8" t="s">
        <v>228</v>
      </c>
      <c r="CE16" s="8" t="s">
        <v>228</v>
      </c>
      <c r="CF16" s="8" t="s">
        <v>228</v>
      </c>
      <c r="CG16" s="3">
        <v>234</v>
      </c>
      <c r="CH16" s="8" t="s">
        <v>228</v>
      </c>
      <c r="CI16" s="8" t="s">
        <v>228</v>
      </c>
      <c r="CJ16" s="8" t="s">
        <v>228</v>
      </c>
      <c r="CK16" s="8" t="s">
        <v>228</v>
      </c>
      <c r="CL16" s="8" t="s">
        <v>228</v>
      </c>
      <c r="CM16" s="8" t="s">
        <v>228</v>
      </c>
      <c r="CN16" s="8" t="s">
        <v>228</v>
      </c>
      <c r="CO16" s="8" t="s">
        <v>228</v>
      </c>
      <c r="CP16" s="8" t="s">
        <v>228</v>
      </c>
      <c r="CQ16" s="8" t="s">
        <v>228</v>
      </c>
      <c r="CR16" s="8" t="s">
        <v>228</v>
      </c>
      <c r="CS16" s="8" t="s">
        <v>228</v>
      </c>
      <c r="CT16" s="8" t="s">
        <v>228</v>
      </c>
      <c r="CU16" s="8" t="s">
        <v>228</v>
      </c>
      <c r="CV16" s="8" t="s">
        <v>228</v>
      </c>
      <c r="CW16" s="8" t="s">
        <v>228</v>
      </c>
      <c r="CX16" s="8" t="s">
        <v>228</v>
      </c>
      <c r="CY16" s="8" t="s">
        <v>228</v>
      </c>
      <c r="CZ16" s="8" t="s">
        <v>228</v>
      </c>
      <c r="DA16" s="3">
        <v>86</v>
      </c>
      <c r="DB16" s="8" t="s">
        <v>228</v>
      </c>
      <c r="DC16" s="8" t="s">
        <v>228</v>
      </c>
      <c r="DD16" s="8" t="s">
        <v>228</v>
      </c>
      <c r="DE16" s="8" t="s">
        <v>228</v>
      </c>
      <c r="DF16" s="8" t="s">
        <v>228</v>
      </c>
      <c r="DG16" s="8" t="s">
        <v>228</v>
      </c>
      <c r="DH16" s="3">
        <v>172</v>
      </c>
      <c r="DI16" s="8" t="s">
        <v>228</v>
      </c>
      <c r="DJ16" s="8" t="s">
        <v>228</v>
      </c>
      <c r="DK16" s="8" t="s">
        <v>228</v>
      </c>
      <c r="DL16" s="8" t="s">
        <v>228</v>
      </c>
      <c r="DM16" s="8" t="s">
        <v>228</v>
      </c>
      <c r="DN16" s="8" t="s">
        <v>228</v>
      </c>
      <c r="DO16" s="3">
        <v>179</v>
      </c>
      <c r="DP16" s="3">
        <v>35</v>
      </c>
      <c r="DQ16" s="8" t="s">
        <v>228</v>
      </c>
      <c r="DR16" s="8" t="s">
        <v>228</v>
      </c>
      <c r="DS16" s="8" t="s">
        <v>228</v>
      </c>
      <c r="DT16" s="8" t="s">
        <v>228</v>
      </c>
      <c r="DU16" s="8" t="s">
        <v>228</v>
      </c>
      <c r="DV16" s="8" t="s">
        <v>228</v>
      </c>
      <c r="DW16" s="8" t="s">
        <v>228</v>
      </c>
      <c r="DX16" s="8" t="s">
        <v>228</v>
      </c>
      <c r="DY16" s="8" t="s">
        <v>228</v>
      </c>
      <c r="DZ16" s="8" t="s">
        <v>228</v>
      </c>
      <c r="EA16" s="8" t="s">
        <v>228</v>
      </c>
      <c r="EB16" s="8" t="s">
        <v>228</v>
      </c>
      <c r="EC16" s="8" t="s">
        <v>228</v>
      </c>
      <c r="ED16" s="8" t="s">
        <v>228</v>
      </c>
      <c r="EE16" s="8" t="s">
        <v>228</v>
      </c>
      <c r="EF16" s="8" t="s">
        <v>228</v>
      </c>
      <c r="EG16" s="8" t="s">
        <v>228</v>
      </c>
      <c r="EH16" s="8" t="s">
        <v>228</v>
      </c>
      <c r="EI16" s="8" t="s">
        <v>228</v>
      </c>
      <c r="EJ16" s="8" t="s">
        <v>228</v>
      </c>
      <c r="EK16" s="8" t="s">
        <v>228</v>
      </c>
      <c r="EL16" s="8" t="s">
        <v>228</v>
      </c>
      <c r="EM16" s="8" t="s">
        <v>228</v>
      </c>
      <c r="EN16" s="8" t="s">
        <v>228</v>
      </c>
      <c r="EO16" s="8" t="s">
        <v>228</v>
      </c>
      <c r="EP16" s="8" t="s">
        <v>228</v>
      </c>
      <c r="EQ16" s="8" t="s">
        <v>228</v>
      </c>
      <c r="ER16" s="8" t="s">
        <v>228</v>
      </c>
      <c r="ES16" s="8" t="s">
        <v>228</v>
      </c>
      <c r="ET16" s="8" t="s">
        <v>228</v>
      </c>
      <c r="EU16" s="8" t="s">
        <v>228</v>
      </c>
      <c r="EV16" s="8" t="s">
        <v>228</v>
      </c>
      <c r="EW16" s="8" t="s">
        <v>228</v>
      </c>
      <c r="EX16" s="8" t="s">
        <v>228</v>
      </c>
      <c r="EY16" s="8" t="s">
        <v>228</v>
      </c>
      <c r="EZ16" s="8" t="s">
        <v>228</v>
      </c>
      <c r="FA16" s="8" t="s">
        <v>228</v>
      </c>
      <c r="FB16" s="8" t="s">
        <v>228</v>
      </c>
      <c r="FC16" s="8" t="s">
        <v>228</v>
      </c>
      <c r="FD16" s="8" t="s">
        <v>228</v>
      </c>
      <c r="FE16" s="8" t="s">
        <v>228</v>
      </c>
      <c r="FF16" s="8" t="s">
        <v>228</v>
      </c>
      <c r="FG16" s="8" t="s">
        <v>228</v>
      </c>
      <c r="FH16" s="8" t="s">
        <v>228</v>
      </c>
      <c r="FI16" s="8" t="s">
        <v>228</v>
      </c>
      <c r="FJ16" s="8" t="s">
        <v>228</v>
      </c>
      <c r="FK16" s="8" t="s">
        <v>228</v>
      </c>
      <c r="FL16" s="8" t="s">
        <v>228</v>
      </c>
      <c r="FM16" s="8" t="s">
        <v>228</v>
      </c>
      <c r="FN16" s="8" t="s">
        <v>228</v>
      </c>
      <c r="FO16" s="8" t="s">
        <v>228</v>
      </c>
      <c r="FP16" s="8" t="s">
        <v>228</v>
      </c>
      <c r="FQ16" s="3">
        <v>64</v>
      </c>
      <c r="FR16" s="8" t="s">
        <v>228</v>
      </c>
      <c r="FS16" s="3">
        <v>96</v>
      </c>
      <c r="FT16" s="8" t="s">
        <v>228</v>
      </c>
      <c r="FU16" s="8" t="s">
        <v>228</v>
      </c>
      <c r="FV16" s="8" t="s">
        <v>228</v>
      </c>
      <c r="FW16" s="8" t="s">
        <v>228</v>
      </c>
      <c r="FX16" s="8" t="s">
        <v>228</v>
      </c>
      <c r="FY16" s="8" t="s">
        <v>228</v>
      </c>
      <c r="FZ16" s="8" t="s">
        <v>228</v>
      </c>
      <c r="GA16" s="8" t="s">
        <v>228</v>
      </c>
      <c r="GB16" s="8" t="s">
        <v>228</v>
      </c>
      <c r="GC16" s="8" t="s">
        <v>228</v>
      </c>
      <c r="GD16" s="8" t="s">
        <v>228</v>
      </c>
      <c r="GE16" s="8" t="s">
        <v>228</v>
      </c>
      <c r="GF16" s="8" t="s">
        <v>228</v>
      </c>
      <c r="GG16" s="8" t="s">
        <v>228</v>
      </c>
      <c r="GH16" s="8" t="s">
        <v>228</v>
      </c>
      <c r="GI16" s="8" t="s">
        <v>228</v>
      </c>
      <c r="GJ16" s="8" t="s">
        <v>228</v>
      </c>
      <c r="GK16" s="8" t="s">
        <v>228</v>
      </c>
      <c r="GL16" s="8" t="s">
        <v>228</v>
      </c>
      <c r="GM16" s="8" t="s">
        <v>228</v>
      </c>
      <c r="GN16" s="8" t="s">
        <v>228</v>
      </c>
      <c r="GO16" s="8" t="s">
        <v>228</v>
      </c>
      <c r="GP16" s="8" t="s">
        <v>228</v>
      </c>
      <c r="GQ16" s="8" t="s">
        <v>228</v>
      </c>
      <c r="GR16" s="8" t="s">
        <v>228</v>
      </c>
      <c r="GS16" s="8" t="s">
        <v>228</v>
      </c>
      <c r="GT16" s="8" t="s">
        <v>228</v>
      </c>
      <c r="GU16" s="8" t="s">
        <v>228</v>
      </c>
      <c r="GV16" s="8" t="s">
        <v>228</v>
      </c>
      <c r="GW16" s="8" t="s">
        <v>228</v>
      </c>
      <c r="GX16" s="8" t="s">
        <v>228</v>
      </c>
      <c r="GY16" s="8" t="s">
        <v>228</v>
      </c>
      <c r="GZ16" s="8" t="s">
        <v>228</v>
      </c>
      <c r="HA16" s="8" t="s">
        <v>228</v>
      </c>
      <c r="HB16" s="3">
        <v>327</v>
      </c>
      <c r="HC16" s="8" t="s">
        <v>228</v>
      </c>
      <c r="HD16" s="8" t="s">
        <v>228</v>
      </c>
      <c r="HE16" s="8" t="s">
        <v>228</v>
      </c>
      <c r="HF16" s="8" t="s">
        <v>228</v>
      </c>
      <c r="HG16" s="8" t="s">
        <v>228</v>
      </c>
      <c r="HH16" s="8" t="s">
        <v>228</v>
      </c>
      <c r="HI16" s="8" t="s">
        <v>228</v>
      </c>
      <c r="HJ16" s="8" t="s">
        <v>228</v>
      </c>
      <c r="HK16" s="8" t="s">
        <v>228</v>
      </c>
      <c r="HL16" s="8" t="s">
        <v>228</v>
      </c>
      <c r="HM16" s="8" t="s">
        <v>228</v>
      </c>
      <c r="HN16" s="8" t="s">
        <v>228</v>
      </c>
      <c r="HO16" s="8" t="s">
        <v>228</v>
      </c>
      <c r="HP16" s="8" t="s">
        <v>228</v>
      </c>
      <c r="HQ16" s="8" t="s">
        <v>228</v>
      </c>
      <c r="HR16" s="8" t="s">
        <v>228</v>
      </c>
      <c r="HS16" s="8" t="s">
        <v>228</v>
      </c>
      <c r="HT16" s="8" t="s">
        <v>228</v>
      </c>
      <c r="HU16" s="8" t="s">
        <v>228</v>
      </c>
      <c r="HV16" s="8" t="s">
        <v>228</v>
      </c>
      <c r="HW16" s="8" t="s">
        <v>228</v>
      </c>
      <c r="HX16" s="8" t="s">
        <v>228</v>
      </c>
      <c r="HY16" s="8" t="s">
        <v>228</v>
      </c>
      <c r="HZ16" s="8" t="s">
        <v>228</v>
      </c>
      <c r="IA16" s="8" t="s">
        <v>228</v>
      </c>
      <c r="IB16" s="8" t="s">
        <v>228</v>
      </c>
      <c r="IC16" s="8" t="s">
        <v>228</v>
      </c>
      <c r="ID16" s="8" t="s">
        <v>228</v>
      </c>
      <c r="IE16" s="8" t="s">
        <v>228</v>
      </c>
      <c r="IF16" s="8" t="s">
        <v>228</v>
      </c>
      <c r="IG16" s="8" t="s">
        <v>228</v>
      </c>
      <c r="IH16" s="8" t="s">
        <v>228</v>
      </c>
      <c r="II16" s="8" t="s">
        <v>228</v>
      </c>
      <c r="IJ16" s="8" t="s">
        <v>228</v>
      </c>
      <c r="IK16" s="8" t="s">
        <v>228</v>
      </c>
      <c r="IL16" s="8" t="s">
        <v>228</v>
      </c>
      <c r="IM16" s="8" t="s">
        <v>228</v>
      </c>
      <c r="IN16" s="8" t="s">
        <v>228</v>
      </c>
      <c r="IO16" s="8" t="s">
        <v>228</v>
      </c>
      <c r="IP16" s="8" t="s">
        <v>228</v>
      </c>
      <c r="IQ16" s="8" t="s">
        <v>228</v>
      </c>
      <c r="IR16" s="8" t="s">
        <v>228</v>
      </c>
      <c r="IS16" s="3">
        <v>190</v>
      </c>
      <c r="IT16" s="3">
        <v>84</v>
      </c>
      <c r="IU16" s="8" t="s">
        <v>228</v>
      </c>
      <c r="IV16" s="8" t="s">
        <v>228</v>
      </c>
      <c r="IW16" s="8" t="s">
        <v>228</v>
      </c>
      <c r="IX16" s="8" t="s">
        <v>228</v>
      </c>
      <c r="IY16" s="8" t="s">
        <v>228</v>
      </c>
      <c r="IZ16" s="8" t="s">
        <v>228</v>
      </c>
      <c r="JA16" s="8" t="s">
        <v>228</v>
      </c>
      <c r="JB16" s="8" t="s">
        <v>228</v>
      </c>
      <c r="JC16" s="8" t="s">
        <v>228</v>
      </c>
      <c r="JD16" s="3">
        <v>84</v>
      </c>
      <c r="JE16" s="8" t="s">
        <v>228</v>
      </c>
      <c r="JF16" s="8" t="s">
        <v>228</v>
      </c>
      <c r="JG16" s="8" t="s">
        <v>228</v>
      </c>
      <c r="JH16" s="8" t="s">
        <v>228</v>
      </c>
      <c r="JI16" s="8" t="s">
        <v>228</v>
      </c>
      <c r="JJ16" s="8" t="s">
        <v>228</v>
      </c>
      <c r="JK16" s="8" t="s">
        <v>228</v>
      </c>
      <c r="JL16" s="8" t="s">
        <v>228</v>
      </c>
    </row>
    <row r="17" spans="1:272" ht="16.5" thickTop="1" thickBot="1" x14ac:dyDescent="0.3">
      <c r="A17" s="5" t="s">
        <v>32</v>
      </c>
      <c r="B17" s="123">
        <v>1996</v>
      </c>
      <c r="C17" s="17" t="s">
        <v>33</v>
      </c>
      <c r="D17" s="8" t="s">
        <v>228</v>
      </c>
      <c r="E17" s="3">
        <v>88</v>
      </c>
      <c r="F17" s="8" t="s">
        <v>228</v>
      </c>
      <c r="G17" s="8" t="s">
        <v>228</v>
      </c>
      <c r="H17" s="8" t="s">
        <v>228</v>
      </c>
      <c r="I17" s="8" t="s">
        <v>228</v>
      </c>
      <c r="J17" s="8" t="s">
        <v>228</v>
      </c>
      <c r="K17" s="8" t="s">
        <v>228</v>
      </c>
      <c r="L17" s="8" t="s">
        <v>228</v>
      </c>
      <c r="M17" s="8" t="s">
        <v>228</v>
      </c>
      <c r="N17" s="8" t="s">
        <v>228</v>
      </c>
      <c r="O17" s="8" t="s">
        <v>228</v>
      </c>
      <c r="P17" s="8" t="s">
        <v>228</v>
      </c>
      <c r="Q17" s="8" t="s">
        <v>228</v>
      </c>
      <c r="R17" s="8" t="s">
        <v>228</v>
      </c>
      <c r="S17" s="8" t="s">
        <v>228</v>
      </c>
      <c r="T17" s="8" t="s">
        <v>228</v>
      </c>
      <c r="U17" s="8" t="s">
        <v>228</v>
      </c>
      <c r="V17" s="8" t="s">
        <v>228</v>
      </c>
      <c r="W17" s="8" t="s">
        <v>228</v>
      </c>
      <c r="X17" s="8" t="s">
        <v>228</v>
      </c>
      <c r="Y17" s="8" t="s">
        <v>228</v>
      </c>
      <c r="Z17" s="8" t="s">
        <v>228</v>
      </c>
      <c r="AA17" s="8" t="s">
        <v>228</v>
      </c>
      <c r="AB17" s="8" t="s">
        <v>228</v>
      </c>
      <c r="AC17" s="8" t="s">
        <v>228</v>
      </c>
      <c r="AD17" s="8" t="s">
        <v>228</v>
      </c>
      <c r="AE17" s="8" t="s">
        <v>228</v>
      </c>
      <c r="AF17" s="8" t="s">
        <v>228</v>
      </c>
      <c r="AG17" s="8" t="s">
        <v>228</v>
      </c>
      <c r="AH17" s="8" t="s">
        <v>228</v>
      </c>
      <c r="AI17" s="8" t="s">
        <v>228</v>
      </c>
      <c r="AJ17" s="8" t="s">
        <v>228</v>
      </c>
      <c r="AK17" s="8" t="s">
        <v>228</v>
      </c>
      <c r="AL17" s="8" t="s">
        <v>228</v>
      </c>
      <c r="AM17" s="8" t="s">
        <v>228</v>
      </c>
      <c r="AN17" s="8" t="s">
        <v>228</v>
      </c>
      <c r="AO17" s="8" t="s">
        <v>228</v>
      </c>
      <c r="AP17" s="8" t="s">
        <v>228</v>
      </c>
      <c r="AQ17" s="8" t="s">
        <v>228</v>
      </c>
      <c r="AR17" s="8" t="s">
        <v>228</v>
      </c>
      <c r="AS17" s="8" t="s">
        <v>228</v>
      </c>
      <c r="AT17" s="8" t="s">
        <v>228</v>
      </c>
      <c r="AU17" s="8" t="s">
        <v>228</v>
      </c>
      <c r="AV17" s="8" t="s">
        <v>228</v>
      </c>
      <c r="AW17" s="8" t="s">
        <v>228</v>
      </c>
      <c r="AX17" s="8" t="s">
        <v>228</v>
      </c>
      <c r="AY17" s="8" t="s">
        <v>228</v>
      </c>
      <c r="AZ17" s="8" t="s">
        <v>228</v>
      </c>
      <c r="BA17" s="8" t="s">
        <v>228</v>
      </c>
      <c r="BB17" s="8" t="s">
        <v>228</v>
      </c>
      <c r="BC17" s="8" t="s">
        <v>228</v>
      </c>
      <c r="BD17" s="8" t="s">
        <v>228</v>
      </c>
      <c r="BE17" s="8" t="s">
        <v>228</v>
      </c>
      <c r="BF17" s="8" t="s">
        <v>228</v>
      </c>
      <c r="BG17" s="8" t="s">
        <v>228</v>
      </c>
      <c r="BH17" s="8" t="s">
        <v>228</v>
      </c>
      <c r="BI17" s="8" t="s">
        <v>228</v>
      </c>
      <c r="BJ17" s="8" t="s">
        <v>228</v>
      </c>
      <c r="BK17" s="8" t="s">
        <v>228</v>
      </c>
      <c r="BL17" s="8" t="s">
        <v>228</v>
      </c>
      <c r="BM17" s="8" t="s">
        <v>228</v>
      </c>
      <c r="BN17" s="8" t="s">
        <v>228</v>
      </c>
      <c r="BO17" s="8" t="s">
        <v>228</v>
      </c>
      <c r="BP17" s="3">
        <v>228</v>
      </c>
      <c r="BQ17" s="8" t="s">
        <v>228</v>
      </c>
      <c r="BR17" s="8" t="s">
        <v>228</v>
      </c>
      <c r="BS17" s="3">
        <v>47</v>
      </c>
      <c r="BT17" s="8" t="s">
        <v>228</v>
      </c>
      <c r="BU17" s="8" t="s">
        <v>228</v>
      </c>
      <c r="BV17" s="8" t="s">
        <v>228</v>
      </c>
      <c r="BW17" s="8" t="s">
        <v>228</v>
      </c>
      <c r="BX17" s="8" t="s">
        <v>228</v>
      </c>
      <c r="BY17" s="8" t="s">
        <v>228</v>
      </c>
      <c r="BZ17" s="8" t="s">
        <v>228</v>
      </c>
      <c r="CA17" s="8" t="s">
        <v>228</v>
      </c>
      <c r="CB17" s="8" t="s">
        <v>228</v>
      </c>
      <c r="CC17" s="8" t="s">
        <v>228</v>
      </c>
      <c r="CD17" s="8" t="s">
        <v>228</v>
      </c>
      <c r="CE17" s="8" t="s">
        <v>228</v>
      </c>
      <c r="CF17" s="8" t="s">
        <v>228</v>
      </c>
      <c r="CG17" s="8" t="s">
        <v>228</v>
      </c>
      <c r="CH17" s="8" t="s">
        <v>228</v>
      </c>
      <c r="CI17" s="8" t="s">
        <v>228</v>
      </c>
      <c r="CJ17" s="8" t="s">
        <v>228</v>
      </c>
      <c r="CK17" s="8" t="s">
        <v>228</v>
      </c>
      <c r="CL17" s="8" t="s">
        <v>228</v>
      </c>
      <c r="CM17" s="8" t="s">
        <v>228</v>
      </c>
      <c r="CN17" s="8" t="s">
        <v>228</v>
      </c>
      <c r="CO17" s="8" t="s">
        <v>228</v>
      </c>
      <c r="CP17" s="8" t="s">
        <v>228</v>
      </c>
      <c r="CQ17" s="8" t="s">
        <v>228</v>
      </c>
      <c r="CR17" s="8" t="s">
        <v>228</v>
      </c>
      <c r="CS17" s="8" t="s">
        <v>228</v>
      </c>
      <c r="CT17" s="8" t="s">
        <v>228</v>
      </c>
      <c r="CU17" s="8" t="s">
        <v>228</v>
      </c>
      <c r="CV17" s="8" t="s">
        <v>228</v>
      </c>
      <c r="CW17" s="8" t="s">
        <v>228</v>
      </c>
      <c r="CX17" s="8" t="s">
        <v>228</v>
      </c>
      <c r="CY17" s="8" t="s">
        <v>228</v>
      </c>
      <c r="CZ17" s="8" t="s">
        <v>228</v>
      </c>
      <c r="DA17" s="8" t="s">
        <v>228</v>
      </c>
      <c r="DB17" s="3">
        <v>136</v>
      </c>
      <c r="DC17" s="8" t="s">
        <v>228</v>
      </c>
      <c r="DD17" s="8" t="s">
        <v>228</v>
      </c>
      <c r="DE17" s="8" t="s">
        <v>228</v>
      </c>
      <c r="DF17" s="8" t="s">
        <v>228</v>
      </c>
      <c r="DG17" s="8" t="s">
        <v>228</v>
      </c>
      <c r="DH17" s="8" t="s">
        <v>228</v>
      </c>
      <c r="DI17" s="8" t="s">
        <v>228</v>
      </c>
      <c r="DJ17" s="8" t="s">
        <v>228</v>
      </c>
      <c r="DK17" s="8" t="s">
        <v>228</v>
      </c>
      <c r="DL17" s="8" t="s">
        <v>228</v>
      </c>
      <c r="DM17" s="8" t="s">
        <v>228</v>
      </c>
      <c r="DN17" s="8" t="s">
        <v>228</v>
      </c>
      <c r="DO17" s="8" t="s">
        <v>228</v>
      </c>
      <c r="DP17" s="8" t="s">
        <v>228</v>
      </c>
      <c r="DQ17" s="3">
        <v>189</v>
      </c>
      <c r="DR17" s="8" t="s">
        <v>228</v>
      </c>
      <c r="DS17" s="8" t="s">
        <v>228</v>
      </c>
      <c r="DT17" s="8" t="s">
        <v>228</v>
      </c>
      <c r="DU17" s="3">
        <v>300</v>
      </c>
      <c r="DV17" s="8" t="s">
        <v>228</v>
      </c>
      <c r="DW17" s="8" t="s">
        <v>228</v>
      </c>
      <c r="DX17" s="8" t="s">
        <v>228</v>
      </c>
      <c r="DY17" s="8" t="s">
        <v>228</v>
      </c>
      <c r="DZ17" s="8" t="s">
        <v>228</v>
      </c>
      <c r="EA17" s="3">
        <v>163</v>
      </c>
      <c r="EB17" s="8" t="s">
        <v>228</v>
      </c>
      <c r="EC17" s="8" t="s">
        <v>228</v>
      </c>
      <c r="ED17" s="3">
        <v>206</v>
      </c>
      <c r="EE17" s="8" t="s">
        <v>228</v>
      </c>
      <c r="EF17" s="8" t="s">
        <v>228</v>
      </c>
      <c r="EG17" s="8" t="s">
        <v>228</v>
      </c>
      <c r="EH17" s="8" t="s">
        <v>228</v>
      </c>
      <c r="EI17" s="8" t="s">
        <v>228</v>
      </c>
      <c r="EJ17" s="3">
        <v>333</v>
      </c>
      <c r="EK17" s="8" t="s">
        <v>228</v>
      </c>
      <c r="EL17" s="8" t="s">
        <v>228</v>
      </c>
      <c r="EM17" s="8" t="s">
        <v>228</v>
      </c>
      <c r="EN17" s="8" t="s">
        <v>228</v>
      </c>
      <c r="EO17" s="8" t="s">
        <v>228</v>
      </c>
      <c r="EP17" s="8" t="s">
        <v>228</v>
      </c>
      <c r="EQ17" s="8" t="s">
        <v>228</v>
      </c>
      <c r="ER17" s="8" t="s">
        <v>228</v>
      </c>
      <c r="ES17" s="8" t="s">
        <v>228</v>
      </c>
      <c r="ET17" s="8" t="s">
        <v>228</v>
      </c>
      <c r="EU17" s="8" t="s">
        <v>228</v>
      </c>
      <c r="EV17" s="8" t="s">
        <v>228</v>
      </c>
      <c r="EW17" s="8" t="s">
        <v>228</v>
      </c>
      <c r="EX17" s="8" t="s">
        <v>228</v>
      </c>
      <c r="EY17" s="8" t="s">
        <v>228</v>
      </c>
      <c r="EZ17" s="8" t="s">
        <v>228</v>
      </c>
      <c r="FA17" s="8" t="s">
        <v>228</v>
      </c>
      <c r="FB17" s="8" t="s">
        <v>228</v>
      </c>
      <c r="FC17" s="8" t="s">
        <v>228</v>
      </c>
      <c r="FD17" s="8" t="s">
        <v>228</v>
      </c>
      <c r="FE17" s="8" t="s">
        <v>228</v>
      </c>
      <c r="FF17" s="8" t="s">
        <v>228</v>
      </c>
      <c r="FG17" s="8" t="s">
        <v>228</v>
      </c>
      <c r="FH17" s="3">
        <v>15</v>
      </c>
      <c r="FI17" s="8" t="s">
        <v>228</v>
      </c>
      <c r="FJ17" s="3">
        <v>23</v>
      </c>
      <c r="FK17" s="8" t="s">
        <v>228</v>
      </c>
      <c r="FL17" s="8" t="s">
        <v>228</v>
      </c>
      <c r="FM17" s="8" t="s">
        <v>228</v>
      </c>
      <c r="FN17" s="8" t="s">
        <v>228</v>
      </c>
      <c r="FO17" s="8" t="s">
        <v>228</v>
      </c>
      <c r="FP17" s="8" t="s">
        <v>228</v>
      </c>
      <c r="FQ17" s="8" t="s">
        <v>228</v>
      </c>
      <c r="FR17" s="8" t="s">
        <v>228</v>
      </c>
      <c r="FS17" s="8" t="s">
        <v>228</v>
      </c>
      <c r="FT17" s="8" t="s">
        <v>228</v>
      </c>
      <c r="FU17" s="8" t="s">
        <v>228</v>
      </c>
      <c r="FV17" s="8" t="s">
        <v>228</v>
      </c>
      <c r="FW17" s="8" t="s">
        <v>228</v>
      </c>
      <c r="FX17" s="8" t="s">
        <v>228</v>
      </c>
      <c r="FY17" s="8" t="s">
        <v>228</v>
      </c>
      <c r="FZ17" s="8" t="s">
        <v>228</v>
      </c>
      <c r="GA17" s="8" t="s">
        <v>228</v>
      </c>
      <c r="GB17" s="8" t="s">
        <v>228</v>
      </c>
      <c r="GC17" s="8" t="s">
        <v>228</v>
      </c>
      <c r="GD17" s="8" t="s">
        <v>228</v>
      </c>
      <c r="GE17" s="8" t="s">
        <v>228</v>
      </c>
      <c r="GF17" s="8" t="s">
        <v>228</v>
      </c>
      <c r="GG17" s="8" t="s">
        <v>228</v>
      </c>
      <c r="GH17" s="3">
        <v>168</v>
      </c>
      <c r="GI17" s="8" t="s">
        <v>228</v>
      </c>
      <c r="GJ17" s="8" t="s">
        <v>228</v>
      </c>
      <c r="GK17" s="8" t="s">
        <v>228</v>
      </c>
      <c r="GL17" s="8" t="s">
        <v>228</v>
      </c>
      <c r="GM17" s="8" t="s">
        <v>228</v>
      </c>
      <c r="GN17" s="8" t="s">
        <v>228</v>
      </c>
      <c r="GO17" s="8" t="s">
        <v>228</v>
      </c>
      <c r="GP17" s="3">
        <v>188</v>
      </c>
      <c r="GQ17" s="8" t="s">
        <v>228</v>
      </c>
      <c r="GR17" s="8" t="s">
        <v>228</v>
      </c>
      <c r="GS17" s="8" t="s">
        <v>228</v>
      </c>
      <c r="GT17" s="8" t="s">
        <v>228</v>
      </c>
      <c r="GU17" s="8" t="s">
        <v>228</v>
      </c>
      <c r="GV17" s="8" t="s">
        <v>228</v>
      </c>
      <c r="GW17" s="8" t="s">
        <v>228</v>
      </c>
      <c r="GX17" s="8" t="s">
        <v>228</v>
      </c>
      <c r="GY17" s="8" t="s">
        <v>228</v>
      </c>
      <c r="GZ17" s="8" t="s">
        <v>228</v>
      </c>
      <c r="HA17" s="8" t="s">
        <v>228</v>
      </c>
      <c r="HB17" s="8" t="s">
        <v>228</v>
      </c>
      <c r="HC17" s="3">
        <v>50</v>
      </c>
      <c r="HD17" s="8" t="s">
        <v>228</v>
      </c>
      <c r="HE17" s="8" t="s">
        <v>228</v>
      </c>
      <c r="HF17" s="8" t="s">
        <v>228</v>
      </c>
      <c r="HG17" s="8" t="s">
        <v>228</v>
      </c>
      <c r="HH17" s="8" t="s">
        <v>228</v>
      </c>
      <c r="HI17" s="8" t="s">
        <v>228</v>
      </c>
      <c r="HJ17" s="8" t="s">
        <v>228</v>
      </c>
      <c r="HK17" s="8" t="s">
        <v>228</v>
      </c>
      <c r="HL17" s="8" t="s">
        <v>228</v>
      </c>
      <c r="HM17" s="8" t="s">
        <v>228</v>
      </c>
      <c r="HN17" s="8" t="s">
        <v>228</v>
      </c>
      <c r="HO17" s="8" t="s">
        <v>228</v>
      </c>
      <c r="HP17" s="8" t="s">
        <v>228</v>
      </c>
      <c r="HQ17" s="8" t="s">
        <v>228</v>
      </c>
      <c r="HR17" s="3">
        <v>147</v>
      </c>
      <c r="HS17" s="8" t="s">
        <v>228</v>
      </c>
      <c r="HT17" s="8" t="s">
        <v>228</v>
      </c>
      <c r="HU17" s="8" t="s">
        <v>228</v>
      </c>
      <c r="HV17" s="3">
        <v>138</v>
      </c>
      <c r="HW17" s="8" t="s">
        <v>228</v>
      </c>
      <c r="HX17" s="8" t="s">
        <v>228</v>
      </c>
      <c r="HY17" s="8" t="s">
        <v>228</v>
      </c>
      <c r="HZ17" s="8" t="s">
        <v>228</v>
      </c>
      <c r="IA17" s="3">
        <v>82</v>
      </c>
      <c r="IB17" s="8" t="s">
        <v>228</v>
      </c>
      <c r="IC17" s="8" t="s">
        <v>228</v>
      </c>
      <c r="ID17" s="8" t="s">
        <v>228</v>
      </c>
      <c r="IE17" s="8" t="s">
        <v>228</v>
      </c>
      <c r="IF17" s="8" t="s">
        <v>228</v>
      </c>
      <c r="IG17" s="8" t="s">
        <v>228</v>
      </c>
      <c r="IH17" s="8" t="s">
        <v>228</v>
      </c>
      <c r="II17" s="8" t="s">
        <v>228</v>
      </c>
      <c r="IJ17" s="8" t="s">
        <v>228</v>
      </c>
      <c r="IK17" s="8" t="s">
        <v>228</v>
      </c>
      <c r="IL17" s="8" t="s">
        <v>228</v>
      </c>
      <c r="IM17" s="8" t="s">
        <v>228</v>
      </c>
      <c r="IN17" s="8" t="s">
        <v>228</v>
      </c>
      <c r="IO17" s="8" t="s">
        <v>228</v>
      </c>
      <c r="IP17" s="8" t="s">
        <v>228</v>
      </c>
      <c r="IQ17" s="3">
        <v>82</v>
      </c>
      <c r="IR17" s="8" t="s">
        <v>228</v>
      </c>
      <c r="IS17" s="8" t="s">
        <v>228</v>
      </c>
      <c r="IT17" s="8" t="s">
        <v>228</v>
      </c>
      <c r="IU17" s="8" t="s">
        <v>228</v>
      </c>
      <c r="IV17" s="8" t="s">
        <v>228</v>
      </c>
      <c r="IW17" s="8" t="s">
        <v>228</v>
      </c>
      <c r="IX17" s="8" t="s">
        <v>228</v>
      </c>
      <c r="IY17" s="8" t="s">
        <v>228</v>
      </c>
      <c r="IZ17" s="8" t="s">
        <v>228</v>
      </c>
      <c r="JA17" s="8" t="s">
        <v>228</v>
      </c>
      <c r="JB17" s="8" t="s">
        <v>228</v>
      </c>
      <c r="JC17" s="8" t="s">
        <v>228</v>
      </c>
      <c r="JD17" s="8" t="s">
        <v>228</v>
      </c>
      <c r="JE17" s="8" t="s">
        <v>228</v>
      </c>
      <c r="JF17" s="8" t="s">
        <v>228</v>
      </c>
      <c r="JG17" s="3">
        <v>103</v>
      </c>
      <c r="JH17" s="8" t="s">
        <v>228</v>
      </c>
      <c r="JI17" s="8" t="s">
        <v>228</v>
      </c>
      <c r="JJ17" s="8" t="s">
        <v>228</v>
      </c>
      <c r="JK17" s="8" t="s">
        <v>228</v>
      </c>
      <c r="JL17" s="8" t="s">
        <v>228</v>
      </c>
    </row>
    <row r="18" spans="1:272" ht="16.5" thickTop="1" thickBot="1" x14ac:dyDescent="0.3">
      <c r="A18" s="5" t="s">
        <v>34</v>
      </c>
      <c r="B18" s="122">
        <v>1997</v>
      </c>
      <c r="C18" s="17" t="s">
        <v>35</v>
      </c>
      <c r="D18" s="8" t="s">
        <v>228</v>
      </c>
      <c r="E18" s="8" t="s">
        <v>228</v>
      </c>
      <c r="F18" s="8" t="s">
        <v>228</v>
      </c>
      <c r="G18" s="8" t="s">
        <v>228</v>
      </c>
      <c r="H18" s="8" t="s">
        <v>228</v>
      </c>
      <c r="I18" s="8" t="s">
        <v>228</v>
      </c>
      <c r="J18" s="8" t="s">
        <v>228</v>
      </c>
      <c r="K18" s="8" t="s">
        <v>228</v>
      </c>
      <c r="L18" s="8" t="s">
        <v>228</v>
      </c>
      <c r="M18" s="8" t="s">
        <v>228</v>
      </c>
      <c r="N18" s="8" t="s">
        <v>228</v>
      </c>
      <c r="O18" s="8" t="s">
        <v>228</v>
      </c>
      <c r="P18" s="8" t="s">
        <v>228</v>
      </c>
      <c r="Q18" s="8" t="s">
        <v>228</v>
      </c>
      <c r="R18" s="8" t="s">
        <v>228</v>
      </c>
      <c r="S18" s="8" t="s">
        <v>228</v>
      </c>
      <c r="T18" s="8" t="s">
        <v>228</v>
      </c>
      <c r="U18" s="8" t="s">
        <v>228</v>
      </c>
      <c r="V18" s="8" t="s">
        <v>228</v>
      </c>
      <c r="W18" s="8" t="s">
        <v>228</v>
      </c>
      <c r="X18" s="8" t="s">
        <v>228</v>
      </c>
      <c r="Y18" s="8" t="s">
        <v>228</v>
      </c>
      <c r="Z18" s="8" t="s">
        <v>228</v>
      </c>
      <c r="AA18" s="8" t="s">
        <v>228</v>
      </c>
      <c r="AB18" s="8" t="s">
        <v>228</v>
      </c>
      <c r="AC18" s="8" t="s">
        <v>228</v>
      </c>
      <c r="AD18" s="8" t="s">
        <v>228</v>
      </c>
      <c r="AE18" s="8" t="s">
        <v>228</v>
      </c>
      <c r="AF18" s="8" t="s">
        <v>228</v>
      </c>
      <c r="AG18" s="8" t="s">
        <v>228</v>
      </c>
      <c r="AH18" s="8" t="s">
        <v>228</v>
      </c>
      <c r="AI18" s="8" t="s">
        <v>228</v>
      </c>
      <c r="AJ18" s="8" t="s">
        <v>228</v>
      </c>
      <c r="AK18" s="8" t="s">
        <v>228</v>
      </c>
      <c r="AL18" s="8" t="s">
        <v>228</v>
      </c>
      <c r="AM18" s="8" t="s">
        <v>228</v>
      </c>
      <c r="AN18" s="8" t="s">
        <v>228</v>
      </c>
      <c r="AO18" s="8" t="s">
        <v>228</v>
      </c>
      <c r="AP18" s="8" t="s">
        <v>228</v>
      </c>
      <c r="AQ18" s="8" t="s">
        <v>228</v>
      </c>
      <c r="AR18" s="8" t="s">
        <v>228</v>
      </c>
      <c r="AS18" s="8" t="s">
        <v>228</v>
      </c>
      <c r="AT18" s="8" t="s">
        <v>228</v>
      </c>
      <c r="AU18" s="8" t="s">
        <v>228</v>
      </c>
      <c r="AV18" s="8" t="s">
        <v>228</v>
      </c>
      <c r="AW18" s="8" t="s">
        <v>228</v>
      </c>
      <c r="AX18" s="8" t="s">
        <v>228</v>
      </c>
      <c r="AY18" s="8" t="s">
        <v>228</v>
      </c>
      <c r="AZ18" s="3">
        <v>186</v>
      </c>
      <c r="BA18" s="8" t="s">
        <v>228</v>
      </c>
      <c r="BB18" s="8" t="s">
        <v>228</v>
      </c>
      <c r="BC18" s="8" t="s">
        <v>228</v>
      </c>
      <c r="BD18" s="8" t="s">
        <v>228</v>
      </c>
      <c r="BE18" s="8" t="s">
        <v>228</v>
      </c>
      <c r="BF18" s="8" t="s">
        <v>228</v>
      </c>
      <c r="BG18" s="8" t="s">
        <v>228</v>
      </c>
      <c r="BH18" s="8" t="s">
        <v>228</v>
      </c>
      <c r="BI18" s="8" t="s">
        <v>228</v>
      </c>
      <c r="BJ18" s="8" t="s">
        <v>228</v>
      </c>
      <c r="BK18" s="8" t="s">
        <v>228</v>
      </c>
      <c r="BL18" s="8" t="s">
        <v>228</v>
      </c>
      <c r="BM18" s="8" t="s">
        <v>228</v>
      </c>
      <c r="BN18" s="8" t="s">
        <v>228</v>
      </c>
      <c r="BO18" s="8" t="s">
        <v>228</v>
      </c>
      <c r="BP18" s="3">
        <v>144</v>
      </c>
      <c r="BQ18" s="8" t="s">
        <v>228</v>
      </c>
      <c r="BR18" s="8" t="s">
        <v>228</v>
      </c>
      <c r="BS18" s="8" t="s">
        <v>228</v>
      </c>
      <c r="BT18" s="8" t="s">
        <v>228</v>
      </c>
      <c r="BU18" s="8" t="s">
        <v>228</v>
      </c>
      <c r="BV18" s="8" t="s">
        <v>228</v>
      </c>
      <c r="BW18" s="8" t="s">
        <v>228</v>
      </c>
      <c r="BX18" s="8" t="s">
        <v>228</v>
      </c>
      <c r="BY18" s="8" t="s">
        <v>228</v>
      </c>
      <c r="BZ18" s="8" t="s">
        <v>228</v>
      </c>
      <c r="CA18" s="8" t="s">
        <v>228</v>
      </c>
      <c r="CB18" s="8" t="s">
        <v>228</v>
      </c>
      <c r="CC18" s="8" t="s">
        <v>228</v>
      </c>
      <c r="CD18" s="8" t="s">
        <v>228</v>
      </c>
      <c r="CE18" s="8" t="s">
        <v>228</v>
      </c>
      <c r="CF18" s="3">
        <v>365</v>
      </c>
      <c r="CG18" s="8" t="s">
        <v>228</v>
      </c>
      <c r="CH18" s="3">
        <v>83</v>
      </c>
      <c r="CI18" s="8" t="s">
        <v>228</v>
      </c>
      <c r="CJ18" s="8" t="s">
        <v>228</v>
      </c>
      <c r="CK18" s="8" t="s">
        <v>228</v>
      </c>
      <c r="CL18" s="8" t="s">
        <v>228</v>
      </c>
      <c r="CM18" s="8" t="s">
        <v>228</v>
      </c>
      <c r="CN18" s="8" t="s">
        <v>228</v>
      </c>
      <c r="CO18" s="8" t="s">
        <v>228</v>
      </c>
      <c r="CP18" s="8" t="s">
        <v>228</v>
      </c>
      <c r="CQ18" s="8" t="s">
        <v>228</v>
      </c>
      <c r="CR18" s="8" t="s">
        <v>228</v>
      </c>
      <c r="CS18" s="8" t="s">
        <v>228</v>
      </c>
      <c r="CT18" s="8" t="s">
        <v>228</v>
      </c>
      <c r="CU18" s="8" t="s">
        <v>228</v>
      </c>
      <c r="CV18" s="8" t="s">
        <v>228</v>
      </c>
      <c r="CW18" s="8" t="s">
        <v>228</v>
      </c>
      <c r="CX18" s="8" t="s">
        <v>228</v>
      </c>
      <c r="CY18" s="8" t="s">
        <v>228</v>
      </c>
      <c r="CZ18" s="8" t="s">
        <v>228</v>
      </c>
      <c r="DA18" s="8" t="s">
        <v>228</v>
      </c>
      <c r="DB18" s="8" t="s">
        <v>228</v>
      </c>
      <c r="DC18" s="8" t="s">
        <v>228</v>
      </c>
      <c r="DD18" s="8" t="s">
        <v>228</v>
      </c>
      <c r="DE18" s="8" t="s">
        <v>228</v>
      </c>
      <c r="DF18" s="8" t="s">
        <v>228</v>
      </c>
      <c r="DG18" s="8" t="s">
        <v>228</v>
      </c>
      <c r="DH18" s="8" t="s">
        <v>228</v>
      </c>
      <c r="DI18" s="8" t="s">
        <v>228</v>
      </c>
      <c r="DJ18" s="8" t="s">
        <v>228</v>
      </c>
      <c r="DK18" s="8" t="s">
        <v>228</v>
      </c>
      <c r="DL18" s="8" t="s">
        <v>228</v>
      </c>
      <c r="DM18" s="8" t="s">
        <v>228</v>
      </c>
      <c r="DN18" s="8" t="s">
        <v>228</v>
      </c>
      <c r="DO18" s="3">
        <v>222</v>
      </c>
      <c r="DP18" s="8" t="s">
        <v>228</v>
      </c>
      <c r="DQ18" s="3">
        <v>359</v>
      </c>
      <c r="DR18" s="8" t="s">
        <v>228</v>
      </c>
      <c r="DS18" s="8" t="s">
        <v>228</v>
      </c>
      <c r="DT18" s="8" t="s">
        <v>228</v>
      </c>
      <c r="DU18" s="8" t="s">
        <v>228</v>
      </c>
      <c r="DV18" s="8" t="s">
        <v>228</v>
      </c>
      <c r="DW18" s="8" t="s">
        <v>228</v>
      </c>
      <c r="DX18" s="8" t="s">
        <v>228</v>
      </c>
      <c r="DY18" s="8" t="s">
        <v>228</v>
      </c>
      <c r="DZ18" s="8" t="s">
        <v>228</v>
      </c>
      <c r="EA18" s="8" t="s">
        <v>228</v>
      </c>
      <c r="EB18" s="8" t="s">
        <v>228</v>
      </c>
      <c r="EC18" s="8" t="s">
        <v>228</v>
      </c>
      <c r="ED18" s="8" t="s">
        <v>228</v>
      </c>
      <c r="EE18" s="8" t="s">
        <v>228</v>
      </c>
      <c r="EF18" s="8" t="s">
        <v>228</v>
      </c>
      <c r="EG18" s="3">
        <v>60</v>
      </c>
      <c r="EH18" s="8" t="s">
        <v>228</v>
      </c>
      <c r="EI18" s="8" t="s">
        <v>228</v>
      </c>
      <c r="EJ18" s="8" t="s">
        <v>228</v>
      </c>
      <c r="EK18" s="8" t="s">
        <v>228</v>
      </c>
      <c r="EL18" s="8" t="s">
        <v>228</v>
      </c>
      <c r="EM18" s="8" t="s">
        <v>228</v>
      </c>
      <c r="EN18" s="8" t="s">
        <v>228</v>
      </c>
      <c r="EO18" s="8" t="s">
        <v>228</v>
      </c>
      <c r="EP18" s="8" t="s">
        <v>228</v>
      </c>
      <c r="EQ18" s="8" t="s">
        <v>228</v>
      </c>
      <c r="ER18" s="8" t="s">
        <v>228</v>
      </c>
      <c r="ES18" s="8" t="s">
        <v>228</v>
      </c>
      <c r="ET18" s="8" t="s">
        <v>228</v>
      </c>
      <c r="EU18" s="8" t="s">
        <v>228</v>
      </c>
      <c r="EV18" s="8" t="s">
        <v>228</v>
      </c>
      <c r="EW18" s="8" t="s">
        <v>228</v>
      </c>
      <c r="EX18" s="8" t="s">
        <v>228</v>
      </c>
      <c r="EY18" s="8" t="s">
        <v>228</v>
      </c>
      <c r="EZ18" s="8" t="s">
        <v>228</v>
      </c>
      <c r="FA18" s="8" t="s">
        <v>228</v>
      </c>
      <c r="FB18" s="8" t="s">
        <v>228</v>
      </c>
      <c r="FC18" s="8" t="s">
        <v>228</v>
      </c>
      <c r="FD18" s="8" t="s">
        <v>228</v>
      </c>
      <c r="FE18" s="8" t="s">
        <v>228</v>
      </c>
      <c r="FF18" s="8" t="s">
        <v>228</v>
      </c>
      <c r="FG18" s="8" t="s">
        <v>228</v>
      </c>
      <c r="FH18" s="8" t="s">
        <v>228</v>
      </c>
      <c r="FI18" s="8" t="s">
        <v>228</v>
      </c>
      <c r="FJ18" s="8" t="s">
        <v>228</v>
      </c>
      <c r="FK18" s="8" t="s">
        <v>228</v>
      </c>
      <c r="FL18" s="8" t="s">
        <v>228</v>
      </c>
      <c r="FM18" s="8" t="s">
        <v>228</v>
      </c>
      <c r="FN18" s="8" t="s">
        <v>228</v>
      </c>
      <c r="FO18" s="8" t="s">
        <v>228</v>
      </c>
      <c r="FP18" s="8" t="s">
        <v>228</v>
      </c>
      <c r="FQ18" s="8" t="s">
        <v>228</v>
      </c>
      <c r="FR18" s="8" t="s">
        <v>228</v>
      </c>
      <c r="FS18" s="3">
        <v>212</v>
      </c>
      <c r="FT18" s="8" t="s">
        <v>228</v>
      </c>
      <c r="FU18" s="8" t="s">
        <v>228</v>
      </c>
      <c r="FV18" s="8" t="s">
        <v>228</v>
      </c>
      <c r="FW18" s="8" t="s">
        <v>228</v>
      </c>
      <c r="FX18" s="8" t="s">
        <v>228</v>
      </c>
      <c r="FY18" s="8" t="s">
        <v>228</v>
      </c>
      <c r="FZ18" s="8" t="s">
        <v>228</v>
      </c>
      <c r="GA18" s="8" t="s">
        <v>228</v>
      </c>
      <c r="GB18" s="8" t="s">
        <v>228</v>
      </c>
      <c r="GC18" s="8" t="s">
        <v>228</v>
      </c>
      <c r="GD18" s="8" t="s">
        <v>228</v>
      </c>
      <c r="GE18" s="8" t="s">
        <v>228</v>
      </c>
      <c r="GF18" s="8" t="s">
        <v>228</v>
      </c>
      <c r="GG18" s="8" t="s">
        <v>228</v>
      </c>
      <c r="GH18" s="8" t="s">
        <v>228</v>
      </c>
      <c r="GI18" s="8" t="s">
        <v>228</v>
      </c>
      <c r="GJ18" s="8" t="s">
        <v>228</v>
      </c>
      <c r="GK18" s="8" t="s">
        <v>228</v>
      </c>
      <c r="GL18" s="8" t="s">
        <v>228</v>
      </c>
      <c r="GM18" s="8" t="s">
        <v>228</v>
      </c>
      <c r="GN18" s="8" t="s">
        <v>228</v>
      </c>
      <c r="GO18" s="8" t="s">
        <v>228</v>
      </c>
      <c r="GP18" s="8" t="s">
        <v>228</v>
      </c>
      <c r="GQ18" s="8" t="s">
        <v>228</v>
      </c>
      <c r="GR18" s="8" t="s">
        <v>228</v>
      </c>
      <c r="GS18" s="8" t="s">
        <v>228</v>
      </c>
      <c r="GT18" s="8" t="s">
        <v>228</v>
      </c>
      <c r="GU18" s="8" t="s">
        <v>228</v>
      </c>
      <c r="GV18" s="8" t="s">
        <v>228</v>
      </c>
      <c r="GW18" s="3">
        <v>117</v>
      </c>
      <c r="GX18" s="8" t="s">
        <v>228</v>
      </c>
      <c r="GY18" s="8" t="s">
        <v>228</v>
      </c>
      <c r="GZ18" s="8" t="s">
        <v>228</v>
      </c>
      <c r="HA18" s="8" t="s">
        <v>228</v>
      </c>
      <c r="HB18" s="8" t="s">
        <v>228</v>
      </c>
      <c r="HC18" s="3">
        <v>26</v>
      </c>
      <c r="HD18" s="8" t="s">
        <v>228</v>
      </c>
      <c r="HE18" s="8" t="s">
        <v>228</v>
      </c>
      <c r="HF18" s="8" t="s">
        <v>228</v>
      </c>
      <c r="HG18" s="8" t="s">
        <v>228</v>
      </c>
      <c r="HH18" s="8" t="s">
        <v>228</v>
      </c>
      <c r="HI18" s="8" t="s">
        <v>228</v>
      </c>
      <c r="HJ18" s="8" t="s">
        <v>228</v>
      </c>
      <c r="HK18" s="8" t="s">
        <v>228</v>
      </c>
      <c r="HL18" s="8" t="s">
        <v>228</v>
      </c>
      <c r="HM18" s="8" t="s">
        <v>228</v>
      </c>
      <c r="HN18" s="8" t="s">
        <v>228</v>
      </c>
      <c r="HO18" s="8" t="s">
        <v>228</v>
      </c>
      <c r="HP18" s="8" t="s">
        <v>228</v>
      </c>
      <c r="HQ18" s="8" t="s">
        <v>228</v>
      </c>
      <c r="HR18" s="3">
        <v>150</v>
      </c>
      <c r="HS18" s="8" t="s">
        <v>228</v>
      </c>
      <c r="HT18" s="8" t="s">
        <v>228</v>
      </c>
      <c r="HU18" s="8" t="s">
        <v>228</v>
      </c>
      <c r="HV18" s="8" t="s">
        <v>228</v>
      </c>
      <c r="HW18" s="8" t="s">
        <v>228</v>
      </c>
      <c r="HX18" s="8" t="s">
        <v>228</v>
      </c>
      <c r="HY18" s="8" t="s">
        <v>228</v>
      </c>
      <c r="HZ18" s="8" t="s">
        <v>228</v>
      </c>
      <c r="IA18" s="8" t="s">
        <v>228</v>
      </c>
      <c r="IB18" s="8" t="s">
        <v>228</v>
      </c>
      <c r="IC18" s="8" t="s">
        <v>228</v>
      </c>
      <c r="ID18" s="8" t="s">
        <v>228</v>
      </c>
      <c r="IE18" s="8" t="s">
        <v>228</v>
      </c>
      <c r="IF18" s="8" t="s">
        <v>228</v>
      </c>
      <c r="IG18" s="8" t="s">
        <v>228</v>
      </c>
      <c r="IH18" s="8" t="s">
        <v>228</v>
      </c>
      <c r="II18" s="8" t="s">
        <v>228</v>
      </c>
      <c r="IJ18" s="8" t="s">
        <v>228</v>
      </c>
      <c r="IK18" s="8" t="s">
        <v>228</v>
      </c>
      <c r="IL18" s="8" t="s">
        <v>228</v>
      </c>
      <c r="IM18" s="8" t="s">
        <v>228</v>
      </c>
      <c r="IN18" s="8" t="s">
        <v>228</v>
      </c>
      <c r="IO18" s="8" t="s">
        <v>228</v>
      </c>
      <c r="IP18" s="3">
        <v>105</v>
      </c>
      <c r="IQ18" s="3">
        <v>222</v>
      </c>
      <c r="IR18" s="8" t="s">
        <v>228</v>
      </c>
      <c r="IS18" s="8" t="s">
        <v>228</v>
      </c>
      <c r="IT18" s="8" t="s">
        <v>228</v>
      </c>
      <c r="IU18" s="8" t="s">
        <v>228</v>
      </c>
      <c r="IV18" s="8" t="s">
        <v>228</v>
      </c>
      <c r="IW18" s="8" t="s">
        <v>228</v>
      </c>
      <c r="IX18" s="8" t="s">
        <v>228</v>
      </c>
      <c r="IY18" s="8" t="s">
        <v>228</v>
      </c>
      <c r="IZ18" s="8" t="s">
        <v>228</v>
      </c>
      <c r="JA18" s="8" t="s">
        <v>228</v>
      </c>
      <c r="JB18" s="8" t="s">
        <v>228</v>
      </c>
      <c r="JC18" s="8" t="s">
        <v>228</v>
      </c>
      <c r="JD18" s="8" t="s">
        <v>228</v>
      </c>
      <c r="JE18" s="8" t="s">
        <v>228</v>
      </c>
      <c r="JF18" s="8" t="s">
        <v>228</v>
      </c>
      <c r="JG18" s="8" t="s">
        <v>228</v>
      </c>
      <c r="JH18" s="8" t="s">
        <v>228</v>
      </c>
      <c r="JI18" s="8" t="s">
        <v>228</v>
      </c>
      <c r="JJ18" s="8" t="s">
        <v>228</v>
      </c>
      <c r="JK18" s="8" t="s">
        <v>228</v>
      </c>
      <c r="JL18" s="3">
        <v>107</v>
      </c>
    </row>
    <row r="19" spans="1:272" ht="16.5" thickTop="1" thickBot="1" x14ac:dyDescent="0.3">
      <c r="A19" s="5" t="s">
        <v>36</v>
      </c>
      <c r="B19" s="123">
        <v>1997</v>
      </c>
      <c r="C19" s="17" t="s">
        <v>37</v>
      </c>
      <c r="D19" s="8" t="s">
        <v>228</v>
      </c>
      <c r="E19" s="8" t="s">
        <v>228</v>
      </c>
      <c r="F19" s="8" t="s">
        <v>228</v>
      </c>
      <c r="G19" s="8" t="s">
        <v>228</v>
      </c>
      <c r="H19" s="8" t="s">
        <v>228</v>
      </c>
      <c r="I19" s="8" t="s">
        <v>228</v>
      </c>
      <c r="J19" s="8" t="s">
        <v>228</v>
      </c>
      <c r="K19" s="8" t="s">
        <v>228</v>
      </c>
      <c r="L19" s="8" t="s">
        <v>228</v>
      </c>
      <c r="M19" s="8" t="s">
        <v>228</v>
      </c>
      <c r="N19" s="8" t="s">
        <v>228</v>
      </c>
      <c r="O19" s="3">
        <v>266</v>
      </c>
      <c r="P19" s="8" t="s">
        <v>228</v>
      </c>
      <c r="Q19" s="3">
        <v>309</v>
      </c>
      <c r="R19" s="3">
        <v>160</v>
      </c>
      <c r="S19" s="8" t="s">
        <v>228</v>
      </c>
      <c r="T19" s="8" t="s">
        <v>228</v>
      </c>
      <c r="U19" s="8" t="s">
        <v>228</v>
      </c>
      <c r="V19" s="8" t="s">
        <v>228</v>
      </c>
      <c r="W19" s="8" t="s">
        <v>228</v>
      </c>
      <c r="X19" s="8" t="s">
        <v>228</v>
      </c>
      <c r="Y19" s="8" t="s">
        <v>228</v>
      </c>
      <c r="Z19" s="8" t="s">
        <v>228</v>
      </c>
      <c r="AA19" s="8" t="s">
        <v>228</v>
      </c>
      <c r="AB19" s="8" t="s">
        <v>228</v>
      </c>
      <c r="AC19" s="8" t="s">
        <v>228</v>
      </c>
      <c r="AD19" s="8" t="s">
        <v>228</v>
      </c>
      <c r="AE19" s="8" t="s">
        <v>228</v>
      </c>
      <c r="AF19" s="8" t="s">
        <v>228</v>
      </c>
      <c r="AG19" s="8" t="s">
        <v>228</v>
      </c>
      <c r="AH19" s="8" t="s">
        <v>228</v>
      </c>
      <c r="AI19" s="8" t="s">
        <v>228</v>
      </c>
      <c r="AJ19" s="8" t="s">
        <v>228</v>
      </c>
      <c r="AK19" s="8" t="s">
        <v>228</v>
      </c>
      <c r="AL19" s="8" t="s">
        <v>228</v>
      </c>
      <c r="AM19" s="8" t="s">
        <v>228</v>
      </c>
      <c r="AN19" s="8" t="s">
        <v>228</v>
      </c>
      <c r="AO19" s="8" t="s">
        <v>228</v>
      </c>
      <c r="AP19" s="8" t="s">
        <v>228</v>
      </c>
      <c r="AQ19" s="8" t="s">
        <v>228</v>
      </c>
      <c r="AR19" s="8" t="s">
        <v>228</v>
      </c>
      <c r="AS19" s="8" t="s">
        <v>228</v>
      </c>
      <c r="AT19" s="8" t="s">
        <v>228</v>
      </c>
      <c r="AU19" s="8" t="s">
        <v>228</v>
      </c>
      <c r="AV19" s="3">
        <v>162</v>
      </c>
      <c r="AW19" s="8" t="s">
        <v>228</v>
      </c>
      <c r="AX19" s="8" t="s">
        <v>228</v>
      </c>
      <c r="AY19" s="8" t="s">
        <v>228</v>
      </c>
      <c r="AZ19" s="3">
        <v>177</v>
      </c>
      <c r="BA19" s="8" t="s">
        <v>228</v>
      </c>
      <c r="BB19" s="8" t="s">
        <v>228</v>
      </c>
      <c r="BC19" s="8" t="s">
        <v>228</v>
      </c>
      <c r="BD19" s="8" t="s">
        <v>228</v>
      </c>
      <c r="BE19" s="8" t="s">
        <v>228</v>
      </c>
      <c r="BF19" s="8" t="s">
        <v>228</v>
      </c>
      <c r="BG19" s="8" t="s">
        <v>228</v>
      </c>
      <c r="BH19" s="8" t="s">
        <v>228</v>
      </c>
      <c r="BI19" s="8" t="s">
        <v>228</v>
      </c>
      <c r="BJ19" s="8" t="s">
        <v>228</v>
      </c>
      <c r="BK19" s="8" t="s">
        <v>228</v>
      </c>
      <c r="BL19" s="8" t="s">
        <v>228</v>
      </c>
      <c r="BM19" s="8" t="s">
        <v>228</v>
      </c>
      <c r="BN19" s="8" t="s">
        <v>228</v>
      </c>
      <c r="BO19" s="8" t="s">
        <v>228</v>
      </c>
      <c r="BP19" s="3">
        <v>141</v>
      </c>
      <c r="BQ19" s="8" t="s">
        <v>228</v>
      </c>
      <c r="BR19" s="8" t="s">
        <v>228</v>
      </c>
      <c r="BS19" s="3">
        <v>96</v>
      </c>
      <c r="BT19" s="8" t="s">
        <v>228</v>
      </c>
      <c r="BU19" s="8" t="s">
        <v>228</v>
      </c>
      <c r="BV19" s="8" t="s">
        <v>228</v>
      </c>
      <c r="BW19" s="8" t="s">
        <v>228</v>
      </c>
      <c r="BX19" s="8" t="s">
        <v>228</v>
      </c>
      <c r="BY19" s="8" t="s">
        <v>228</v>
      </c>
      <c r="BZ19" s="8" t="s">
        <v>228</v>
      </c>
      <c r="CA19" s="8" t="s">
        <v>228</v>
      </c>
      <c r="CB19" s="8" t="s">
        <v>228</v>
      </c>
      <c r="CC19" s="8" t="s">
        <v>228</v>
      </c>
      <c r="CD19" s="8" t="s">
        <v>228</v>
      </c>
      <c r="CE19" s="8" t="s">
        <v>228</v>
      </c>
      <c r="CF19" s="8" t="s">
        <v>228</v>
      </c>
      <c r="CG19" s="8" t="s">
        <v>228</v>
      </c>
      <c r="CH19" s="8" t="s">
        <v>228</v>
      </c>
      <c r="CI19" s="3">
        <v>346</v>
      </c>
      <c r="CJ19" s="8" t="s">
        <v>228</v>
      </c>
      <c r="CK19" s="8" t="s">
        <v>228</v>
      </c>
      <c r="CL19" s="8" t="s">
        <v>228</v>
      </c>
      <c r="CM19" s="8" t="s">
        <v>228</v>
      </c>
      <c r="CN19" s="8" t="s">
        <v>228</v>
      </c>
      <c r="CO19" s="8" t="s">
        <v>228</v>
      </c>
      <c r="CP19" s="8" t="s">
        <v>228</v>
      </c>
      <c r="CQ19" s="8" t="s">
        <v>228</v>
      </c>
      <c r="CR19" s="8" t="s">
        <v>228</v>
      </c>
      <c r="CS19" s="8" t="s">
        <v>228</v>
      </c>
      <c r="CT19" s="8" t="s">
        <v>228</v>
      </c>
      <c r="CU19" s="8" t="s">
        <v>228</v>
      </c>
      <c r="CV19" s="8" t="s">
        <v>228</v>
      </c>
      <c r="CW19" s="8" t="s">
        <v>228</v>
      </c>
      <c r="CX19" s="8" t="s">
        <v>228</v>
      </c>
      <c r="CY19" s="8" t="s">
        <v>228</v>
      </c>
      <c r="CZ19" s="8" t="s">
        <v>228</v>
      </c>
      <c r="DA19" s="8" t="s">
        <v>228</v>
      </c>
      <c r="DB19" s="8" t="s">
        <v>228</v>
      </c>
      <c r="DC19" s="8" t="s">
        <v>228</v>
      </c>
      <c r="DD19" s="8" t="s">
        <v>228</v>
      </c>
      <c r="DE19" s="8" t="s">
        <v>228</v>
      </c>
      <c r="DF19" s="8" t="s">
        <v>228</v>
      </c>
      <c r="DG19" s="8" t="s">
        <v>228</v>
      </c>
      <c r="DH19" s="8" t="s">
        <v>228</v>
      </c>
      <c r="DI19" s="8" t="s">
        <v>228</v>
      </c>
      <c r="DJ19" s="8" t="s">
        <v>228</v>
      </c>
      <c r="DK19" s="8" t="s">
        <v>228</v>
      </c>
      <c r="DL19" s="8" t="s">
        <v>228</v>
      </c>
      <c r="DM19" s="8" t="s">
        <v>228</v>
      </c>
      <c r="DN19" s="8" t="s">
        <v>228</v>
      </c>
      <c r="DO19" s="8" t="s">
        <v>228</v>
      </c>
      <c r="DP19" s="8" t="s">
        <v>228</v>
      </c>
      <c r="DQ19" s="8" t="s">
        <v>228</v>
      </c>
      <c r="DR19" s="3">
        <v>79</v>
      </c>
      <c r="DS19" s="8" t="s">
        <v>228</v>
      </c>
      <c r="DT19" s="8" t="s">
        <v>228</v>
      </c>
      <c r="DU19" s="3">
        <v>512</v>
      </c>
      <c r="DV19" s="8" t="s">
        <v>228</v>
      </c>
      <c r="DW19" s="8" t="s">
        <v>228</v>
      </c>
      <c r="DX19" s="8" t="s">
        <v>228</v>
      </c>
      <c r="DY19" s="8" t="s">
        <v>228</v>
      </c>
      <c r="DZ19" s="8" t="s">
        <v>228</v>
      </c>
      <c r="EA19" s="8" t="s">
        <v>228</v>
      </c>
      <c r="EB19" s="8" t="s">
        <v>228</v>
      </c>
      <c r="EC19" s="8" t="s">
        <v>228</v>
      </c>
      <c r="ED19" s="8" t="s">
        <v>228</v>
      </c>
      <c r="EE19" s="8" t="s">
        <v>228</v>
      </c>
      <c r="EF19" s="8" t="s">
        <v>228</v>
      </c>
      <c r="EG19" s="8" t="s">
        <v>228</v>
      </c>
      <c r="EH19" s="8" t="s">
        <v>228</v>
      </c>
      <c r="EI19" s="8" t="s">
        <v>228</v>
      </c>
      <c r="EJ19" s="8" t="s">
        <v>228</v>
      </c>
      <c r="EK19" s="8" t="s">
        <v>228</v>
      </c>
      <c r="EL19" s="8" t="s">
        <v>228</v>
      </c>
      <c r="EM19" s="8" t="s">
        <v>228</v>
      </c>
      <c r="EN19" s="8" t="s">
        <v>228</v>
      </c>
      <c r="EO19" s="8" t="s">
        <v>228</v>
      </c>
      <c r="EP19" s="8" t="s">
        <v>228</v>
      </c>
      <c r="EQ19" s="8" t="s">
        <v>228</v>
      </c>
      <c r="ER19" s="8" t="s">
        <v>228</v>
      </c>
      <c r="ES19" s="8" t="s">
        <v>228</v>
      </c>
      <c r="ET19" s="8" t="s">
        <v>228</v>
      </c>
      <c r="EU19" s="8" t="s">
        <v>228</v>
      </c>
      <c r="EV19" s="8" t="s">
        <v>228</v>
      </c>
      <c r="EW19" s="8" t="s">
        <v>228</v>
      </c>
      <c r="EX19" s="8" t="s">
        <v>228</v>
      </c>
      <c r="EY19" s="8" t="s">
        <v>228</v>
      </c>
      <c r="EZ19" s="8" t="s">
        <v>228</v>
      </c>
      <c r="FA19" s="8" t="s">
        <v>228</v>
      </c>
      <c r="FB19" s="8" t="s">
        <v>228</v>
      </c>
      <c r="FC19" s="8" t="s">
        <v>228</v>
      </c>
      <c r="FD19" s="8" t="s">
        <v>228</v>
      </c>
      <c r="FE19" s="8" t="s">
        <v>228</v>
      </c>
      <c r="FF19" s="8" t="s">
        <v>228</v>
      </c>
      <c r="FG19" s="8" t="s">
        <v>228</v>
      </c>
      <c r="FH19" s="8" t="s">
        <v>228</v>
      </c>
      <c r="FI19" s="8" t="s">
        <v>228</v>
      </c>
      <c r="FJ19" s="8" t="s">
        <v>228</v>
      </c>
      <c r="FK19" s="8" t="s">
        <v>228</v>
      </c>
      <c r="FL19" s="8" t="s">
        <v>228</v>
      </c>
      <c r="FM19" s="8" t="s">
        <v>228</v>
      </c>
      <c r="FN19" s="8" t="s">
        <v>228</v>
      </c>
      <c r="FO19" s="8" t="s">
        <v>228</v>
      </c>
      <c r="FP19" s="8" t="s">
        <v>228</v>
      </c>
      <c r="FQ19" s="8" t="s">
        <v>228</v>
      </c>
      <c r="FR19" s="8" t="s">
        <v>228</v>
      </c>
      <c r="FS19" s="3">
        <v>127</v>
      </c>
      <c r="FT19" s="8" t="s">
        <v>228</v>
      </c>
      <c r="FU19" s="8" t="s">
        <v>228</v>
      </c>
      <c r="FV19" s="8" t="s">
        <v>228</v>
      </c>
      <c r="FW19" s="8" t="s">
        <v>228</v>
      </c>
      <c r="FX19" s="8" t="s">
        <v>228</v>
      </c>
      <c r="FY19" s="8" t="s">
        <v>228</v>
      </c>
      <c r="FZ19" s="8" t="s">
        <v>228</v>
      </c>
      <c r="GA19" s="8" t="s">
        <v>228</v>
      </c>
      <c r="GB19" s="8" t="s">
        <v>228</v>
      </c>
      <c r="GC19" s="8" t="s">
        <v>228</v>
      </c>
      <c r="GD19" s="8" t="s">
        <v>228</v>
      </c>
      <c r="GE19" s="8" t="s">
        <v>228</v>
      </c>
      <c r="GF19" s="8" t="s">
        <v>228</v>
      </c>
      <c r="GG19" s="8" t="s">
        <v>228</v>
      </c>
      <c r="GH19" s="3">
        <v>107</v>
      </c>
      <c r="GI19" s="3">
        <v>215</v>
      </c>
      <c r="GJ19" s="8" t="s">
        <v>228</v>
      </c>
      <c r="GK19" s="8" t="s">
        <v>228</v>
      </c>
      <c r="GL19" s="8" t="s">
        <v>228</v>
      </c>
      <c r="GM19" s="8" t="s">
        <v>228</v>
      </c>
      <c r="GN19" s="8" t="s">
        <v>228</v>
      </c>
      <c r="GO19" s="8" t="s">
        <v>228</v>
      </c>
      <c r="GP19" s="8" t="s">
        <v>228</v>
      </c>
      <c r="GQ19" s="8" t="s">
        <v>228</v>
      </c>
      <c r="GR19" s="8" t="s">
        <v>228</v>
      </c>
      <c r="GS19" s="8" t="s">
        <v>228</v>
      </c>
      <c r="GT19" s="8" t="s">
        <v>228</v>
      </c>
      <c r="GU19" s="8" t="s">
        <v>228</v>
      </c>
      <c r="GV19" s="8" t="s">
        <v>228</v>
      </c>
      <c r="GW19" s="8" t="s">
        <v>228</v>
      </c>
      <c r="GX19" s="8" t="s">
        <v>228</v>
      </c>
      <c r="GY19" s="8" t="s">
        <v>228</v>
      </c>
      <c r="GZ19" s="8" t="s">
        <v>228</v>
      </c>
      <c r="HA19" s="8" t="s">
        <v>228</v>
      </c>
      <c r="HB19" s="8" t="s">
        <v>228</v>
      </c>
      <c r="HC19" s="8" t="s">
        <v>228</v>
      </c>
      <c r="HD19" s="8" t="s">
        <v>228</v>
      </c>
      <c r="HE19" s="8" t="s">
        <v>228</v>
      </c>
      <c r="HF19" s="8" t="s">
        <v>228</v>
      </c>
      <c r="HG19" s="8" t="s">
        <v>228</v>
      </c>
      <c r="HH19" s="8" t="s">
        <v>228</v>
      </c>
      <c r="HI19" s="8" t="s">
        <v>228</v>
      </c>
      <c r="HJ19" s="8" t="s">
        <v>228</v>
      </c>
      <c r="HK19" s="8" t="s">
        <v>228</v>
      </c>
      <c r="HL19" s="8" t="s">
        <v>228</v>
      </c>
      <c r="HM19" s="8" t="s">
        <v>228</v>
      </c>
      <c r="HN19" s="8" t="s">
        <v>228</v>
      </c>
      <c r="HO19" s="8" t="s">
        <v>228</v>
      </c>
      <c r="HP19" s="8" t="s">
        <v>228</v>
      </c>
      <c r="HQ19" s="8" t="s">
        <v>228</v>
      </c>
      <c r="HR19" s="8" t="s">
        <v>228</v>
      </c>
      <c r="HS19" s="8" t="s">
        <v>228</v>
      </c>
      <c r="HT19" s="8" t="s">
        <v>228</v>
      </c>
      <c r="HU19" s="8" t="s">
        <v>228</v>
      </c>
      <c r="HV19" s="8" t="s">
        <v>228</v>
      </c>
      <c r="HW19" s="8" t="s">
        <v>228</v>
      </c>
      <c r="HX19" s="8" t="s">
        <v>228</v>
      </c>
      <c r="HY19" s="8" t="s">
        <v>228</v>
      </c>
      <c r="HZ19" s="8" t="s">
        <v>228</v>
      </c>
      <c r="IA19" s="8" t="s">
        <v>228</v>
      </c>
      <c r="IB19" s="3">
        <v>245</v>
      </c>
      <c r="IC19" s="8" t="s">
        <v>228</v>
      </c>
      <c r="ID19" s="8" t="s">
        <v>228</v>
      </c>
      <c r="IE19" s="8" t="s">
        <v>228</v>
      </c>
      <c r="IF19" s="8" t="s">
        <v>228</v>
      </c>
      <c r="IG19" s="8" t="s">
        <v>228</v>
      </c>
      <c r="IH19" s="8" t="s">
        <v>228</v>
      </c>
      <c r="II19" s="8" t="s">
        <v>228</v>
      </c>
      <c r="IJ19" s="8" t="s">
        <v>228</v>
      </c>
      <c r="IK19" s="8" t="s">
        <v>228</v>
      </c>
      <c r="IL19" s="8" t="s">
        <v>228</v>
      </c>
      <c r="IM19" s="8" t="s">
        <v>228</v>
      </c>
      <c r="IN19" s="8" t="s">
        <v>228</v>
      </c>
      <c r="IO19" s="8" t="s">
        <v>228</v>
      </c>
      <c r="IP19" s="3">
        <v>84</v>
      </c>
      <c r="IQ19" s="8" t="s">
        <v>228</v>
      </c>
      <c r="IR19" s="8" t="s">
        <v>228</v>
      </c>
      <c r="IS19" s="8" t="s">
        <v>228</v>
      </c>
      <c r="IT19" s="8" t="s">
        <v>228</v>
      </c>
      <c r="IU19" s="8" t="s">
        <v>228</v>
      </c>
      <c r="IV19" s="8" t="s">
        <v>228</v>
      </c>
      <c r="IW19" s="8" t="s">
        <v>228</v>
      </c>
      <c r="IX19" s="8" t="s">
        <v>228</v>
      </c>
      <c r="IY19" s="8" t="s">
        <v>228</v>
      </c>
      <c r="IZ19" s="8" t="s">
        <v>228</v>
      </c>
      <c r="JA19" s="8" t="s">
        <v>228</v>
      </c>
      <c r="JB19" s="8" t="s">
        <v>228</v>
      </c>
      <c r="JC19" s="8" t="s">
        <v>228</v>
      </c>
      <c r="JD19" s="8" t="s">
        <v>228</v>
      </c>
      <c r="JE19" s="8" t="s">
        <v>228</v>
      </c>
      <c r="JF19" s="8" t="s">
        <v>228</v>
      </c>
      <c r="JG19" s="3">
        <v>232</v>
      </c>
      <c r="JH19" s="8" t="s">
        <v>228</v>
      </c>
      <c r="JI19" s="8" t="s">
        <v>228</v>
      </c>
      <c r="JJ19" s="8" t="s">
        <v>228</v>
      </c>
      <c r="JK19" s="8" t="s">
        <v>228</v>
      </c>
      <c r="JL19" s="8" t="s">
        <v>228</v>
      </c>
    </row>
    <row r="20" spans="1:272" ht="16.5" thickTop="1" thickBot="1" x14ac:dyDescent="0.3">
      <c r="A20" s="5" t="s">
        <v>38</v>
      </c>
      <c r="B20" s="122">
        <v>1997</v>
      </c>
      <c r="C20" s="17" t="s">
        <v>39</v>
      </c>
      <c r="D20" s="8" t="s">
        <v>228</v>
      </c>
      <c r="E20" s="3">
        <v>85</v>
      </c>
      <c r="F20" s="8" t="s">
        <v>228</v>
      </c>
      <c r="G20" s="8" t="s">
        <v>228</v>
      </c>
      <c r="H20" s="8" t="s">
        <v>228</v>
      </c>
      <c r="I20" s="8" t="s">
        <v>228</v>
      </c>
      <c r="J20" s="8" t="s">
        <v>228</v>
      </c>
      <c r="K20" s="8" t="s">
        <v>228</v>
      </c>
      <c r="L20" s="8" t="s">
        <v>228</v>
      </c>
      <c r="M20" s="8" t="s">
        <v>228</v>
      </c>
      <c r="N20" s="8" t="s">
        <v>228</v>
      </c>
      <c r="O20" s="8" t="s">
        <v>228</v>
      </c>
      <c r="P20" s="8" t="s">
        <v>228</v>
      </c>
      <c r="Q20" s="8" t="s">
        <v>228</v>
      </c>
      <c r="R20" s="8" t="s">
        <v>228</v>
      </c>
      <c r="S20" s="8" t="s">
        <v>228</v>
      </c>
      <c r="T20" s="8" t="s">
        <v>228</v>
      </c>
      <c r="U20" s="8" t="s">
        <v>228</v>
      </c>
      <c r="V20" s="8" t="s">
        <v>228</v>
      </c>
      <c r="W20" s="8" t="s">
        <v>228</v>
      </c>
      <c r="X20" s="8" t="s">
        <v>228</v>
      </c>
      <c r="Y20" s="8" t="s">
        <v>228</v>
      </c>
      <c r="Z20" s="8" t="s">
        <v>228</v>
      </c>
      <c r="AA20" s="8" t="s">
        <v>228</v>
      </c>
      <c r="AB20" s="8" t="s">
        <v>228</v>
      </c>
      <c r="AC20" s="8" t="s">
        <v>228</v>
      </c>
      <c r="AD20" s="8" t="s">
        <v>228</v>
      </c>
      <c r="AE20" s="8" t="s">
        <v>228</v>
      </c>
      <c r="AF20" s="3">
        <v>379</v>
      </c>
      <c r="AG20" s="8" t="s">
        <v>228</v>
      </c>
      <c r="AH20" s="8" t="s">
        <v>228</v>
      </c>
      <c r="AI20" s="8" t="s">
        <v>228</v>
      </c>
      <c r="AJ20" s="8" t="s">
        <v>228</v>
      </c>
      <c r="AK20" s="8" t="s">
        <v>228</v>
      </c>
      <c r="AL20" s="8" t="s">
        <v>228</v>
      </c>
      <c r="AM20" s="8" t="s">
        <v>228</v>
      </c>
      <c r="AN20" s="8" t="s">
        <v>228</v>
      </c>
      <c r="AO20" s="8" t="s">
        <v>228</v>
      </c>
      <c r="AP20" s="8" t="s">
        <v>228</v>
      </c>
      <c r="AQ20" s="8" t="s">
        <v>228</v>
      </c>
      <c r="AR20" s="8" t="s">
        <v>228</v>
      </c>
      <c r="AS20" s="8" t="s">
        <v>228</v>
      </c>
      <c r="AT20" s="8" t="s">
        <v>228</v>
      </c>
      <c r="AU20" s="8" t="s">
        <v>228</v>
      </c>
      <c r="AV20" s="3">
        <v>125</v>
      </c>
      <c r="AW20" s="8" t="s">
        <v>228</v>
      </c>
      <c r="AX20" s="8" t="s">
        <v>228</v>
      </c>
      <c r="AY20" s="8" t="s">
        <v>228</v>
      </c>
      <c r="AZ20" s="8" t="s">
        <v>228</v>
      </c>
      <c r="BA20" s="8" t="s">
        <v>228</v>
      </c>
      <c r="BB20" s="8" t="s">
        <v>228</v>
      </c>
      <c r="BC20" s="8" t="s">
        <v>228</v>
      </c>
      <c r="BD20" s="8" t="s">
        <v>228</v>
      </c>
      <c r="BE20" s="8" t="s">
        <v>228</v>
      </c>
      <c r="BF20" s="8" t="s">
        <v>228</v>
      </c>
      <c r="BG20" s="3">
        <v>58</v>
      </c>
      <c r="BH20" s="8" t="s">
        <v>228</v>
      </c>
      <c r="BI20" s="8" t="s">
        <v>228</v>
      </c>
      <c r="BJ20" s="8" t="s">
        <v>228</v>
      </c>
      <c r="BK20" s="8" t="s">
        <v>228</v>
      </c>
      <c r="BL20" s="8" t="s">
        <v>228</v>
      </c>
      <c r="BM20" s="8" t="s">
        <v>228</v>
      </c>
      <c r="BN20" s="8" t="s">
        <v>228</v>
      </c>
      <c r="BO20" s="8" t="s">
        <v>228</v>
      </c>
      <c r="BP20" s="3">
        <v>264</v>
      </c>
      <c r="BQ20" s="8" t="s">
        <v>228</v>
      </c>
      <c r="BR20" s="8" t="s">
        <v>228</v>
      </c>
      <c r="BS20" s="8" t="s">
        <v>228</v>
      </c>
      <c r="BT20" s="8" t="s">
        <v>228</v>
      </c>
      <c r="BU20" s="8" t="s">
        <v>228</v>
      </c>
      <c r="BV20" s="8" t="s">
        <v>228</v>
      </c>
      <c r="BW20" s="8" t="s">
        <v>228</v>
      </c>
      <c r="BX20" s="8" t="s">
        <v>228</v>
      </c>
      <c r="BY20" s="8" t="s">
        <v>228</v>
      </c>
      <c r="BZ20" s="8" t="s">
        <v>228</v>
      </c>
      <c r="CA20" s="8" t="s">
        <v>228</v>
      </c>
      <c r="CB20" s="8" t="s">
        <v>228</v>
      </c>
      <c r="CC20" s="8" t="s">
        <v>228</v>
      </c>
      <c r="CD20" s="8" t="s">
        <v>228</v>
      </c>
      <c r="CE20" s="8" t="s">
        <v>228</v>
      </c>
      <c r="CF20" s="8" t="s">
        <v>228</v>
      </c>
      <c r="CG20" s="8" t="s">
        <v>228</v>
      </c>
      <c r="CH20" s="8" t="s">
        <v>228</v>
      </c>
      <c r="CI20" s="3">
        <v>412</v>
      </c>
      <c r="CJ20" s="8" t="s">
        <v>228</v>
      </c>
      <c r="CK20" s="8" t="s">
        <v>228</v>
      </c>
      <c r="CL20" s="8" t="s">
        <v>228</v>
      </c>
      <c r="CM20" s="8" t="s">
        <v>228</v>
      </c>
      <c r="CN20" s="8" t="s">
        <v>228</v>
      </c>
      <c r="CO20" s="8" t="s">
        <v>228</v>
      </c>
      <c r="CP20" s="8" t="s">
        <v>228</v>
      </c>
      <c r="CQ20" s="8" t="s">
        <v>228</v>
      </c>
      <c r="CR20" s="8" t="s">
        <v>228</v>
      </c>
      <c r="CS20" s="8" t="s">
        <v>228</v>
      </c>
      <c r="CT20" s="8" t="s">
        <v>228</v>
      </c>
      <c r="CU20" s="8" t="s">
        <v>228</v>
      </c>
      <c r="CV20" s="8" t="s">
        <v>228</v>
      </c>
      <c r="CW20" s="8" t="s">
        <v>228</v>
      </c>
      <c r="CX20" s="8" t="s">
        <v>228</v>
      </c>
      <c r="CY20" s="8" t="s">
        <v>228</v>
      </c>
      <c r="CZ20" s="8" t="s">
        <v>228</v>
      </c>
      <c r="DA20" s="8" t="s">
        <v>228</v>
      </c>
      <c r="DB20" s="8" t="s">
        <v>228</v>
      </c>
      <c r="DC20" s="8" t="s">
        <v>228</v>
      </c>
      <c r="DD20" s="8" t="s">
        <v>228</v>
      </c>
      <c r="DE20" s="8" t="s">
        <v>228</v>
      </c>
      <c r="DF20" s="8" t="s">
        <v>228</v>
      </c>
      <c r="DG20" s="8" t="s">
        <v>228</v>
      </c>
      <c r="DH20" s="8" t="s">
        <v>228</v>
      </c>
      <c r="DI20" s="8" t="s">
        <v>228</v>
      </c>
      <c r="DJ20" s="8" t="s">
        <v>228</v>
      </c>
      <c r="DK20" s="8" t="s">
        <v>228</v>
      </c>
      <c r="DL20" s="8" t="s">
        <v>228</v>
      </c>
      <c r="DM20" s="8" t="s">
        <v>228</v>
      </c>
      <c r="DN20" s="8" t="s">
        <v>228</v>
      </c>
      <c r="DO20" s="8" t="s">
        <v>228</v>
      </c>
      <c r="DP20" s="8" t="s">
        <v>228</v>
      </c>
      <c r="DQ20" s="8" t="s">
        <v>228</v>
      </c>
      <c r="DR20" s="8" t="s">
        <v>228</v>
      </c>
      <c r="DS20" s="8" t="s">
        <v>228</v>
      </c>
      <c r="DT20" s="8" t="s">
        <v>228</v>
      </c>
      <c r="DU20" s="3">
        <v>302</v>
      </c>
      <c r="DV20" s="8" t="s">
        <v>228</v>
      </c>
      <c r="DW20" s="8" t="s">
        <v>228</v>
      </c>
      <c r="DX20" s="8" t="s">
        <v>228</v>
      </c>
      <c r="DY20" s="8" t="s">
        <v>228</v>
      </c>
      <c r="DZ20" s="8" t="s">
        <v>228</v>
      </c>
      <c r="EA20" s="3">
        <v>290</v>
      </c>
      <c r="EB20" s="8" t="s">
        <v>228</v>
      </c>
      <c r="EC20" s="8" t="s">
        <v>228</v>
      </c>
      <c r="ED20" s="8" t="s">
        <v>228</v>
      </c>
      <c r="EE20" s="8" t="s">
        <v>228</v>
      </c>
      <c r="EF20" s="8" t="s">
        <v>228</v>
      </c>
      <c r="EG20" s="8" t="s">
        <v>228</v>
      </c>
      <c r="EH20" s="8" t="s">
        <v>228</v>
      </c>
      <c r="EI20" s="8" t="s">
        <v>228</v>
      </c>
      <c r="EJ20" s="8" t="s">
        <v>228</v>
      </c>
      <c r="EK20" s="3">
        <v>159</v>
      </c>
      <c r="EL20" s="8" t="s">
        <v>228</v>
      </c>
      <c r="EM20" s="8" t="s">
        <v>228</v>
      </c>
      <c r="EN20" s="8" t="s">
        <v>228</v>
      </c>
      <c r="EO20" s="8" t="s">
        <v>228</v>
      </c>
      <c r="EP20" s="8" t="s">
        <v>228</v>
      </c>
      <c r="EQ20" s="8" t="s">
        <v>228</v>
      </c>
      <c r="ER20" s="8" t="s">
        <v>228</v>
      </c>
      <c r="ES20" s="8" t="s">
        <v>228</v>
      </c>
      <c r="ET20" s="8" t="s">
        <v>228</v>
      </c>
      <c r="EU20" s="8" t="s">
        <v>228</v>
      </c>
      <c r="EV20" s="8" t="s">
        <v>228</v>
      </c>
      <c r="EW20" s="8" t="s">
        <v>228</v>
      </c>
      <c r="EX20" s="8" t="s">
        <v>228</v>
      </c>
      <c r="EY20" s="8" t="s">
        <v>228</v>
      </c>
      <c r="EZ20" s="8" t="s">
        <v>228</v>
      </c>
      <c r="FA20" s="8" t="s">
        <v>228</v>
      </c>
      <c r="FB20" s="8" t="s">
        <v>228</v>
      </c>
      <c r="FC20" s="8" t="s">
        <v>228</v>
      </c>
      <c r="FD20" s="8" t="s">
        <v>228</v>
      </c>
      <c r="FE20" s="8" t="s">
        <v>228</v>
      </c>
      <c r="FF20" s="8" t="s">
        <v>228</v>
      </c>
      <c r="FG20" s="8" t="s">
        <v>228</v>
      </c>
      <c r="FH20" s="8" t="s">
        <v>228</v>
      </c>
      <c r="FI20" s="8" t="s">
        <v>228</v>
      </c>
      <c r="FJ20" s="8" t="s">
        <v>228</v>
      </c>
      <c r="FK20" s="8" t="s">
        <v>228</v>
      </c>
      <c r="FL20" s="8" t="s">
        <v>228</v>
      </c>
      <c r="FM20" s="8" t="s">
        <v>228</v>
      </c>
      <c r="FN20" s="8" t="s">
        <v>228</v>
      </c>
      <c r="FO20" s="8" t="s">
        <v>228</v>
      </c>
      <c r="FP20" s="8" t="s">
        <v>228</v>
      </c>
      <c r="FQ20" s="8" t="s">
        <v>228</v>
      </c>
      <c r="FR20" s="8" t="s">
        <v>228</v>
      </c>
      <c r="FS20" s="3">
        <v>101</v>
      </c>
      <c r="FT20" s="8" t="s">
        <v>228</v>
      </c>
      <c r="FU20" s="8" t="s">
        <v>228</v>
      </c>
      <c r="FV20" s="8" t="s">
        <v>228</v>
      </c>
      <c r="FW20" s="8" t="s">
        <v>228</v>
      </c>
      <c r="FX20" s="8" t="s">
        <v>228</v>
      </c>
      <c r="FY20" s="8" t="s">
        <v>228</v>
      </c>
      <c r="FZ20" s="8" t="s">
        <v>228</v>
      </c>
      <c r="GA20" s="8" t="s">
        <v>228</v>
      </c>
      <c r="GB20" s="8" t="s">
        <v>228</v>
      </c>
      <c r="GC20" s="8" t="s">
        <v>228</v>
      </c>
      <c r="GD20" s="8" t="s">
        <v>228</v>
      </c>
      <c r="GE20" s="8" t="s">
        <v>228</v>
      </c>
      <c r="GF20" s="8" t="s">
        <v>228</v>
      </c>
      <c r="GG20" s="8" t="s">
        <v>228</v>
      </c>
      <c r="GH20" s="8" t="s">
        <v>228</v>
      </c>
      <c r="GI20" s="3">
        <v>152</v>
      </c>
      <c r="GJ20" s="8" t="s">
        <v>228</v>
      </c>
      <c r="GK20" s="8" t="s">
        <v>228</v>
      </c>
      <c r="GL20" s="8" t="s">
        <v>228</v>
      </c>
      <c r="GM20" s="8" t="s">
        <v>228</v>
      </c>
      <c r="GN20" s="8" t="s">
        <v>228</v>
      </c>
      <c r="GO20" s="8" t="s">
        <v>228</v>
      </c>
      <c r="GP20" s="8" t="s">
        <v>228</v>
      </c>
      <c r="GQ20" s="8" t="s">
        <v>228</v>
      </c>
      <c r="GR20" s="8" t="s">
        <v>228</v>
      </c>
      <c r="GS20" s="8" t="s">
        <v>228</v>
      </c>
      <c r="GT20" s="8" t="s">
        <v>228</v>
      </c>
      <c r="GU20" s="8" t="s">
        <v>228</v>
      </c>
      <c r="GV20" s="8" t="s">
        <v>228</v>
      </c>
      <c r="GW20" s="8" t="s">
        <v>228</v>
      </c>
      <c r="GX20" s="8" t="s">
        <v>228</v>
      </c>
      <c r="GY20" s="8" t="s">
        <v>228</v>
      </c>
      <c r="GZ20" s="8" t="s">
        <v>228</v>
      </c>
      <c r="HA20" s="3">
        <v>46</v>
      </c>
      <c r="HB20" s="8" t="s">
        <v>228</v>
      </c>
      <c r="HC20" s="8" t="s">
        <v>228</v>
      </c>
      <c r="HD20" s="8" t="s">
        <v>228</v>
      </c>
      <c r="HE20" s="8" t="s">
        <v>228</v>
      </c>
      <c r="HF20" s="8" t="s">
        <v>228</v>
      </c>
      <c r="HG20" s="8" t="s">
        <v>228</v>
      </c>
      <c r="HH20" s="8" t="s">
        <v>228</v>
      </c>
      <c r="HI20" s="8" t="s">
        <v>228</v>
      </c>
      <c r="HJ20" s="8" t="s">
        <v>228</v>
      </c>
      <c r="HK20" s="8" t="s">
        <v>228</v>
      </c>
      <c r="HL20" s="8" t="s">
        <v>228</v>
      </c>
      <c r="HM20" s="8" t="s">
        <v>228</v>
      </c>
      <c r="HN20" s="8" t="s">
        <v>228</v>
      </c>
      <c r="HO20" s="8" t="s">
        <v>228</v>
      </c>
      <c r="HP20" s="8" t="s">
        <v>228</v>
      </c>
      <c r="HQ20" s="8" t="s">
        <v>228</v>
      </c>
      <c r="HR20" s="8" t="s">
        <v>228</v>
      </c>
      <c r="HS20" s="8" t="s">
        <v>228</v>
      </c>
      <c r="HT20" s="8" t="s">
        <v>228</v>
      </c>
      <c r="HU20" s="8" t="s">
        <v>228</v>
      </c>
      <c r="HV20" s="8" t="s">
        <v>228</v>
      </c>
      <c r="HW20" s="8" t="s">
        <v>228</v>
      </c>
      <c r="HX20" s="8" t="s">
        <v>228</v>
      </c>
      <c r="HY20" s="8" t="s">
        <v>228</v>
      </c>
      <c r="HZ20" s="8" t="s">
        <v>228</v>
      </c>
      <c r="IA20" s="8" t="s">
        <v>228</v>
      </c>
      <c r="IB20" s="3">
        <v>239</v>
      </c>
      <c r="IC20" s="8" t="s">
        <v>228</v>
      </c>
      <c r="ID20" s="8" t="s">
        <v>228</v>
      </c>
      <c r="IE20" s="8" t="s">
        <v>228</v>
      </c>
      <c r="IF20" s="8" t="s">
        <v>228</v>
      </c>
      <c r="IG20" s="8" t="s">
        <v>228</v>
      </c>
      <c r="IH20" s="8" t="s">
        <v>228</v>
      </c>
      <c r="II20" s="8" t="s">
        <v>228</v>
      </c>
      <c r="IJ20" s="8" t="s">
        <v>228</v>
      </c>
      <c r="IK20" s="8" t="s">
        <v>228</v>
      </c>
      <c r="IL20" s="8" t="s">
        <v>228</v>
      </c>
      <c r="IM20" s="8" t="s">
        <v>228</v>
      </c>
      <c r="IN20" s="8" t="s">
        <v>228</v>
      </c>
      <c r="IO20" s="8" t="s">
        <v>228</v>
      </c>
      <c r="IP20" s="8" t="s">
        <v>228</v>
      </c>
      <c r="IQ20" s="3">
        <v>213</v>
      </c>
      <c r="IR20" s="8" t="s">
        <v>228</v>
      </c>
      <c r="IS20" s="8" t="s">
        <v>228</v>
      </c>
      <c r="IT20" s="3">
        <v>92</v>
      </c>
      <c r="IU20" s="8" t="s">
        <v>228</v>
      </c>
      <c r="IV20" s="8" t="s">
        <v>228</v>
      </c>
      <c r="IW20" s="8" t="s">
        <v>228</v>
      </c>
      <c r="IX20" s="8" t="s">
        <v>228</v>
      </c>
      <c r="IY20" s="8" t="s">
        <v>228</v>
      </c>
      <c r="IZ20" s="8" t="s">
        <v>228</v>
      </c>
      <c r="JA20" s="8" t="s">
        <v>228</v>
      </c>
      <c r="JB20" s="8" t="s">
        <v>228</v>
      </c>
      <c r="JC20" s="8" t="s">
        <v>228</v>
      </c>
      <c r="JD20" s="8" t="s">
        <v>228</v>
      </c>
      <c r="JE20" s="8" t="s">
        <v>228</v>
      </c>
      <c r="JF20" s="8" t="s">
        <v>228</v>
      </c>
      <c r="JG20" s="3">
        <v>30</v>
      </c>
      <c r="JH20" s="8" t="s">
        <v>228</v>
      </c>
      <c r="JI20" s="8" t="s">
        <v>228</v>
      </c>
      <c r="JJ20" s="8" t="s">
        <v>228</v>
      </c>
      <c r="JK20" s="8" t="s">
        <v>228</v>
      </c>
      <c r="JL20" s="8" t="s">
        <v>228</v>
      </c>
    </row>
    <row r="21" spans="1:272" ht="16.5" thickTop="1" thickBot="1" x14ac:dyDescent="0.3">
      <c r="A21" s="5" t="s">
        <v>40</v>
      </c>
      <c r="B21" s="123">
        <v>1997</v>
      </c>
      <c r="C21" s="17" t="s">
        <v>41</v>
      </c>
      <c r="D21" s="8" t="s">
        <v>228</v>
      </c>
      <c r="E21" s="8" t="s">
        <v>228</v>
      </c>
      <c r="F21" s="8" t="s">
        <v>228</v>
      </c>
      <c r="G21" s="8" t="s">
        <v>228</v>
      </c>
      <c r="H21" s="8" t="s">
        <v>228</v>
      </c>
      <c r="I21" s="8" t="s">
        <v>228</v>
      </c>
      <c r="J21" s="8" t="s">
        <v>228</v>
      </c>
      <c r="K21" s="8" t="s">
        <v>228</v>
      </c>
      <c r="L21" s="8" t="s">
        <v>228</v>
      </c>
      <c r="M21" s="8" t="s">
        <v>228</v>
      </c>
      <c r="N21" s="8" t="s">
        <v>228</v>
      </c>
      <c r="O21" s="8" t="s">
        <v>228</v>
      </c>
      <c r="P21" s="3">
        <v>22</v>
      </c>
      <c r="Q21" s="8" t="s">
        <v>228</v>
      </c>
      <c r="R21" s="8" t="s">
        <v>228</v>
      </c>
      <c r="S21" s="8" t="s">
        <v>228</v>
      </c>
      <c r="T21" s="3">
        <v>113</v>
      </c>
      <c r="U21" s="8" t="s">
        <v>228</v>
      </c>
      <c r="V21" s="8" t="s">
        <v>228</v>
      </c>
      <c r="W21" s="8" t="s">
        <v>228</v>
      </c>
      <c r="X21" s="8" t="s">
        <v>228</v>
      </c>
      <c r="Y21" s="8" t="s">
        <v>228</v>
      </c>
      <c r="Z21" s="8" t="s">
        <v>228</v>
      </c>
      <c r="AA21" s="8" t="s">
        <v>228</v>
      </c>
      <c r="AB21" s="8" t="s">
        <v>228</v>
      </c>
      <c r="AC21" s="8" t="s">
        <v>228</v>
      </c>
      <c r="AD21" s="8" t="s">
        <v>228</v>
      </c>
      <c r="AE21" s="8" t="s">
        <v>228</v>
      </c>
      <c r="AF21" s="8" t="s">
        <v>228</v>
      </c>
      <c r="AG21" s="8" t="s">
        <v>228</v>
      </c>
      <c r="AH21" s="8" t="s">
        <v>228</v>
      </c>
      <c r="AI21" s="8" t="s">
        <v>228</v>
      </c>
      <c r="AJ21" s="8" t="s">
        <v>228</v>
      </c>
      <c r="AK21" s="8" t="s">
        <v>228</v>
      </c>
      <c r="AL21" s="8" t="s">
        <v>228</v>
      </c>
      <c r="AM21" s="8" t="s">
        <v>228</v>
      </c>
      <c r="AN21" s="8" t="s">
        <v>228</v>
      </c>
      <c r="AO21" s="8" t="s">
        <v>228</v>
      </c>
      <c r="AP21" s="8" t="s">
        <v>228</v>
      </c>
      <c r="AQ21" s="8" t="s">
        <v>228</v>
      </c>
      <c r="AR21" s="8" t="s">
        <v>228</v>
      </c>
      <c r="AS21" s="8" t="s">
        <v>228</v>
      </c>
      <c r="AT21" s="8" t="s">
        <v>228</v>
      </c>
      <c r="AU21" s="8" t="s">
        <v>228</v>
      </c>
      <c r="AV21" s="8" t="s">
        <v>228</v>
      </c>
      <c r="AW21" s="8" t="s">
        <v>228</v>
      </c>
      <c r="AX21" s="8" t="s">
        <v>228</v>
      </c>
      <c r="AY21" s="8" t="s">
        <v>228</v>
      </c>
      <c r="AZ21" s="3">
        <v>411</v>
      </c>
      <c r="BA21" s="3">
        <v>159</v>
      </c>
      <c r="BB21" s="8" t="s">
        <v>228</v>
      </c>
      <c r="BC21" s="8" t="s">
        <v>228</v>
      </c>
      <c r="BD21" s="8" t="s">
        <v>228</v>
      </c>
      <c r="BE21" s="8" t="s">
        <v>228</v>
      </c>
      <c r="BF21" s="8" t="s">
        <v>228</v>
      </c>
      <c r="BG21" s="8" t="s">
        <v>228</v>
      </c>
      <c r="BH21" s="8" t="s">
        <v>228</v>
      </c>
      <c r="BI21" s="8" t="s">
        <v>228</v>
      </c>
      <c r="BJ21" s="8" t="s">
        <v>228</v>
      </c>
      <c r="BK21" s="8" t="s">
        <v>228</v>
      </c>
      <c r="BL21" s="8" t="s">
        <v>228</v>
      </c>
      <c r="BM21" s="8" t="s">
        <v>228</v>
      </c>
      <c r="BN21" s="8" t="s">
        <v>228</v>
      </c>
      <c r="BO21" s="8" t="s">
        <v>228</v>
      </c>
      <c r="BP21" s="3">
        <v>200</v>
      </c>
      <c r="BQ21" s="8" t="s">
        <v>228</v>
      </c>
      <c r="BR21" s="8" t="s">
        <v>228</v>
      </c>
      <c r="BS21" s="8" t="s">
        <v>228</v>
      </c>
      <c r="BT21" s="8" t="s">
        <v>228</v>
      </c>
      <c r="BU21" s="8" t="s">
        <v>228</v>
      </c>
      <c r="BV21" s="8" t="s">
        <v>228</v>
      </c>
      <c r="BW21" s="8" t="s">
        <v>228</v>
      </c>
      <c r="BX21" s="8" t="s">
        <v>228</v>
      </c>
      <c r="BY21" s="8" t="s">
        <v>228</v>
      </c>
      <c r="BZ21" s="8" t="s">
        <v>228</v>
      </c>
      <c r="CA21" s="8" t="s">
        <v>228</v>
      </c>
      <c r="CB21" s="8" t="s">
        <v>228</v>
      </c>
      <c r="CC21" s="8" t="s">
        <v>228</v>
      </c>
      <c r="CD21" s="8" t="s">
        <v>228</v>
      </c>
      <c r="CE21" s="8" t="s">
        <v>228</v>
      </c>
      <c r="CF21" s="8" t="s">
        <v>228</v>
      </c>
      <c r="CG21" s="8" t="s">
        <v>228</v>
      </c>
      <c r="CH21" s="8" t="s">
        <v>228</v>
      </c>
      <c r="CI21" s="3">
        <v>274</v>
      </c>
      <c r="CJ21" s="8" t="s">
        <v>228</v>
      </c>
      <c r="CK21" s="8" t="s">
        <v>228</v>
      </c>
      <c r="CL21" s="8" t="s">
        <v>228</v>
      </c>
      <c r="CM21" s="8" t="s">
        <v>228</v>
      </c>
      <c r="CN21" s="8" t="s">
        <v>228</v>
      </c>
      <c r="CO21" s="8" t="s">
        <v>228</v>
      </c>
      <c r="CP21" s="8" t="s">
        <v>228</v>
      </c>
      <c r="CQ21" s="8" t="s">
        <v>228</v>
      </c>
      <c r="CR21" s="8" t="s">
        <v>228</v>
      </c>
      <c r="CS21" s="8" t="s">
        <v>228</v>
      </c>
      <c r="CT21" s="8" t="s">
        <v>228</v>
      </c>
      <c r="CU21" s="8" t="s">
        <v>228</v>
      </c>
      <c r="CV21" s="8" t="s">
        <v>228</v>
      </c>
      <c r="CW21" s="8" t="s">
        <v>228</v>
      </c>
      <c r="CX21" s="8" t="s">
        <v>228</v>
      </c>
      <c r="CY21" s="8" t="s">
        <v>228</v>
      </c>
      <c r="CZ21" s="8" t="s">
        <v>228</v>
      </c>
      <c r="DA21" s="8" t="s">
        <v>228</v>
      </c>
      <c r="DB21" s="3">
        <v>58</v>
      </c>
      <c r="DC21" s="8" t="s">
        <v>228</v>
      </c>
      <c r="DD21" s="8" t="s">
        <v>228</v>
      </c>
      <c r="DE21" s="8" t="s">
        <v>228</v>
      </c>
      <c r="DF21" s="8" t="s">
        <v>228</v>
      </c>
      <c r="DG21" s="3">
        <v>116</v>
      </c>
      <c r="DH21" s="8" t="s">
        <v>228</v>
      </c>
      <c r="DI21" s="8" t="s">
        <v>228</v>
      </c>
      <c r="DJ21" s="8" t="s">
        <v>228</v>
      </c>
      <c r="DK21" s="8" t="s">
        <v>228</v>
      </c>
      <c r="DL21" s="8" t="s">
        <v>228</v>
      </c>
      <c r="DM21" s="8" t="s">
        <v>228</v>
      </c>
      <c r="DN21" s="8" t="s">
        <v>228</v>
      </c>
      <c r="DO21" s="8" t="s">
        <v>228</v>
      </c>
      <c r="DP21" s="8" t="s">
        <v>228</v>
      </c>
      <c r="DQ21" s="8" t="s">
        <v>228</v>
      </c>
      <c r="DR21" s="3">
        <v>43</v>
      </c>
      <c r="DS21" s="8" t="s">
        <v>228</v>
      </c>
      <c r="DT21" s="8" t="s">
        <v>228</v>
      </c>
      <c r="DU21" s="8" t="s">
        <v>228</v>
      </c>
      <c r="DV21" s="8" t="s">
        <v>228</v>
      </c>
      <c r="DW21" s="8" t="s">
        <v>228</v>
      </c>
      <c r="DX21" s="8" t="s">
        <v>228</v>
      </c>
      <c r="DY21" s="8" t="s">
        <v>228</v>
      </c>
      <c r="DZ21" s="8" t="s">
        <v>228</v>
      </c>
      <c r="EA21" s="8" t="s">
        <v>228</v>
      </c>
      <c r="EB21" s="8" t="s">
        <v>228</v>
      </c>
      <c r="EC21" s="8" t="s">
        <v>228</v>
      </c>
      <c r="ED21" s="8" t="s">
        <v>228</v>
      </c>
      <c r="EE21" s="8" t="s">
        <v>228</v>
      </c>
      <c r="EF21" s="8" t="s">
        <v>228</v>
      </c>
      <c r="EG21" s="8" t="s">
        <v>228</v>
      </c>
      <c r="EH21" s="8" t="s">
        <v>228</v>
      </c>
      <c r="EI21" s="8" t="s">
        <v>228</v>
      </c>
      <c r="EJ21" s="3">
        <v>67</v>
      </c>
      <c r="EK21" s="8" t="s">
        <v>228</v>
      </c>
      <c r="EL21" s="8" t="s">
        <v>228</v>
      </c>
      <c r="EM21" s="3">
        <v>136</v>
      </c>
      <c r="EN21" s="8" t="s">
        <v>228</v>
      </c>
      <c r="EO21" s="8" t="s">
        <v>228</v>
      </c>
      <c r="EP21" s="8" t="s">
        <v>228</v>
      </c>
      <c r="EQ21" s="8" t="s">
        <v>228</v>
      </c>
      <c r="ER21" s="8" t="s">
        <v>228</v>
      </c>
      <c r="ES21" s="8" t="s">
        <v>228</v>
      </c>
      <c r="ET21" s="8" t="s">
        <v>228</v>
      </c>
      <c r="EU21" s="8" t="s">
        <v>228</v>
      </c>
      <c r="EV21" s="8" t="s">
        <v>228</v>
      </c>
      <c r="EW21" s="8" t="s">
        <v>228</v>
      </c>
      <c r="EX21" s="8" t="s">
        <v>228</v>
      </c>
      <c r="EY21" s="8" t="s">
        <v>228</v>
      </c>
      <c r="EZ21" s="8" t="s">
        <v>228</v>
      </c>
      <c r="FA21" s="8" t="s">
        <v>228</v>
      </c>
      <c r="FB21" s="8" t="s">
        <v>228</v>
      </c>
      <c r="FC21" s="8" t="s">
        <v>228</v>
      </c>
      <c r="FD21" s="8" t="s">
        <v>228</v>
      </c>
      <c r="FE21" s="8" t="s">
        <v>228</v>
      </c>
      <c r="FF21" s="8" t="s">
        <v>228</v>
      </c>
      <c r="FG21" s="8" t="s">
        <v>228</v>
      </c>
      <c r="FH21" s="8" t="s">
        <v>228</v>
      </c>
      <c r="FI21" s="8" t="s">
        <v>228</v>
      </c>
      <c r="FJ21" s="8" t="s">
        <v>228</v>
      </c>
      <c r="FK21" s="8" t="s">
        <v>228</v>
      </c>
      <c r="FL21" s="8" t="s">
        <v>228</v>
      </c>
      <c r="FM21" s="8" t="s">
        <v>228</v>
      </c>
      <c r="FN21" s="8" t="s">
        <v>228</v>
      </c>
      <c r="FO21" s="8" t="s">
        <v>228</v>
      </c>
      <c r="FP21" s="8" t="s">
        <v>228</v>
      </c>
      <c r="FQ21" s="8" t="s">
        <v>228</v>
      </c>
      <c r="FR21" s="8" t="s">
        <v>228</v>
      </c>
      <c r="FS21" s="8" t="s">
        <v>228</v>
      </c>
      <c r="FT21" s="8" t="s">
        <v>228</v>
      </c>
      <c r="FU21" s="8" t="s">
        <v>228</v>
      </c>
      <c r="FV21" s="8" t="s">
        <v>228</v>
      </c>
      <c r="FW21" s="8" t="s">
        <v>228</v>
      </c>
      <c r="FX21" s="8" t="s">
        <v>228</v>
      </c>
      <c r="FY21" s="8" t="s">
        <v>228</v>
      </c>
      <c r="FZ21" s="8" t="s">
        <v>228</v>
      </c>
      <c r="GA21" s="8" t="s">
        <v>228</v>
      </c>
      <c r="GB21" s="8" t="s">
        <v>228</v>
      </c>
      <c r="GC21" s="8" t="s">
        <v>228</v>
      </c>
      <c r="GD21" s="3">
        <v>139</v>
      </c>
      <c r="GE21" s="8" t="s">
        <v>228</v>
      </c>
      <c r="GF21" s="8" t="s">
        <v>228</v>
      </c>
      <c r="GG21" s="8" t="s">
        <v>228</v>
      </c>
      <c r="GH21" s="8" t="s">
        <v>228</v>
      </c>
      <c r="GI21" s="8" t="s">
        <v>228</v>
      </c>
      <c r="GJ21" s="8" t="s">
        <v>228</v>
      </c>
      <c r="GK21" s="8" t="s">
        <v>228</v>
      </c>
      <c r="GL21" s="8" t="s">
        <v>228</v>
      </c>
      <c r="GM21" s="8" t="s">
        <v>228</v>
      </c>
      <c r="GN21" s="8" t="s">
        <v>228</v>
      </c>
      <c r="GO21" s="3">
        <v>73</v>
      </c>
      <c r="GP21" s="8" t="s">
        <v>228</v>
      </c>
      <c r="GQ21" s="8" t="s">
        <v>228</v>
      </c>
      <c r="GR21" s="8" t="s">
        <v>228</v>
      </c>
      <c r="GS21" s="8" t="s">
        <v>228</v>
      </c>
      <c r="GT21" s="8" t="s">
        <v>228</v>
      </c>
      <c r="GU21" s="8" t="s">
        <v>228</v>
      </c>
      <c r="GV21" s="8" t="s">
        <v>228</v>
      </c>
      <c r="GW21" s="8" t="s">
        <v>228</v>
      </c>
      <c r="GX21" s="8" t="s">
        <v>228</v>
      </c>
      <c r="GY21" s="8" t="s">
        <v>228</v>
      </c>
      <c r="GZ21" s="8" t="s">
        <v>228</v>
      </c>
      <c r="HA21" s="3">
        <v>28</v>
      </c>
      <c r="HB21" s="8" t="s">
        <v>228</v>
      </c>
      <c r="HC21" s="8" t="s">
        <v>228</v>
      </c>
      <c r="HD21" s="8" t="s">
        <v>228</v>
      </c>
      <c r="HE21" s="8" t="s">
        <v>228</v>
      </c>
      <c r="HF21" s="8" t="s">
        <v>228</v>
      </c>
      <c r="HG21" s="8" t="s">
        <v>228</v>
      </c>
      <c r="HH21" s="8" t="s">
        <v>228</v>
      </c>
      <c r="HI21" s="8" t="s">
        <v>228</v>
      </c>
      <c r="HJ21" s="8" t="s">
        <v>228</v>
      </c>
      <c r="HK21" s="8" t="s">
        <v>228</v>
      </c>
      <c r="HL21" s="8" t="s">
        <v>228</v>
      </c>
      <c r="HM21" s="8" t="s">
        <v>228</v>
      </c>
      <c r="HN21" s="8" t="s">
        <v>228</v>
      </c>
      <c r="HO21" s="8" t="s">
        <v>228</v>
      </c>
      <c r="HP21" s="8" t="s">
        <v>228</v>
      </c>
      <c r="HQ21" s="8" t="s">
        <v>228</v>
      </c>
      <c r="HR21" s="8" t="s">
        <v>228</v>
      </c>
      <c r="HS21" s="8" t="s">
        <v>228</v>
      </c>
      <c r="HT21" s="8" t="s">
        <v>228</v>
      </c>
      <c r="HU21" s="8" t="s">
        <v>228</v>
      </c>
      <c r="HV21" s="8" t="s">
        <v>228</v>
      </c>
      <c r="HW21" s="8" t="s">
        <v>228</v>
      </c>
      <c r="HX21" s="8" t="s">
        <v>228</v>
      </c>
      <c r="HY21" s="8" t="s">
        <v>228</v>
      </c>
      <c r="HZ21" s="8" t="s">
        <v>228</v>
      </c>
      <c r="IA21" s="8" t="s">
        <v>228</v>
      </c>
      <c r="IB21" s="3">
        <v>144</v>
      </c>
      <c r="IC21" s="8" t="s">
        <v>228</v>
      </c>
      <c r="ID21" s="8" t="s">
        <v>228</v>
      </c>
      <c r="IE21" s="8" t="s">
        <v>228</v>
      </c>
      <c r="IF21" s="8" t="s">
        <v>228</v>
      </c>
      <c r="IG21" s="8" t="s">
        <v>228</v>
      </c>
      <c r="IH21" s="8" t="s">
        <v>228</v>
      </c>
      <c r="II21" s="8" t="s">
        <v>228</v>
      </c>
      <c r="IJ21" s="8" t="s">
        <v>228</v>
      </c>
      <c r="IK21" s="8" t="s">
        <v>228</v>
      </c>
      <c r="IL21" s="8" t="s">
        <v>228</v>
      </c>
      <c r="IM21" s="8" t="s">
        <v>228</v>
      </c>
      <c r="IN21" s="8" t="s">
        <v>228</v>
      </c>
      <c r="IO21" s="8" t="s">
        <v>228</v>
      </c>
      <c r="IP21" s="8" t="s">
        <v>228</v>
      </c>
      <c r="IQ21" s="8" t="s">
        <v>228</v>
      </c>
      <c r="IR21" s="8" t="s">
        <v>228</v>
      </c>
      <c r="IS21" s="8" t="s">
        <v>228</v>
      </c>
      <c r="IT21" s="3">
        <v>109</v>
      </c>
      <c r="IU21" s="8" t="s">
        <v>228</v>
      </c>
      <c r="IV21" s="8" t="s">
        <v>228</v>
      </c>
      <c r="IW21" s="8" t="s">
        <v>228</v>
      </c>
      <c r="IX21" s="8" t="s">
        <v>228</v>
      </c>
      <c r="IY21" s="8" t="s">
        <v>228</v>
      </c>
      <c r="IZ21" s="8" t="s">
        <v>228</v>
      </c>
      <c r="JA21" s="8" t="s">
        <v>228</v>
      </c>
      <c r="JB21" s="8" t="s">
        <v>228</v>
      </c>
      <c r="JC21" s="8" t="s">
        <v>228</v>
      </c>
      <c r="JD21" s="8" t="s">
        <v>228</v>
      </c>
      <c r="JE21" s="8" t="s">
        <v>228</v>
      </c>
      <c r="JF21" s="8" t="s">
        <v>228</v>
      </c>
      <c r="JG21" s="8" t="s">
        <v>228</v>
      </c>
      <c r="JH21" s="8" t="s">
        <v>228</v>
      </c>
      <c r="JI21" s="8" t="s">
        <v>228</v>
      </c>
      <c r="JJ21" s="8" t="s">
        <v>228</v>
      </c>
      <c r="JK21" s="8" t="s">
        <v>228</v>
      </c>
      <c r="JL21" s="8" t="s">
        <v>228</v>
      </c>
    </row>
    <row r="22" spans="1:272" ht="16.5" thickTop="1" thickBot="1" x14ac:dyDescent="0.3">
      <c r="A22" s="5" t="s">
        <v>42</v>
      </c>
      <c r="B22" s="122">
        <v>1997</v>
      </c>
      <c r="C22" s="17" t="s">
        <v>43</v>
      </c>
      <c r="D22" s="3">
        <v>49</v>
      </c>
      <c r="E22" s="8" t="s">
        <v>228</v>
      </c>
      <c r="F22" s="8" t="s">
        <v>228</v>
      </c>
      <c r="G22" s="8" t="s">
        <v>228</v>
      </c>
      <c r="H22" s="8" t="s">
        <v>228</v>
      </c>
      <c r="I22" s="8" t="s">
        <v>228</v>
      </c>
      <c r="J22" s="8" t="s">
        <v>228</v>
      </c>
      <c r="K22" s="3">
        <v>116</v>
      </c>
      <c r="L22" s="8" t="s">
        <v>228</v>
      </c>
      <c r="M22" s="8" t="s">
        <v>228</v>
      </c>
      <c r="N22" s="8" t="s">
        <v>228</v>
      </c>
      <c r="O22" s="3">
        <v>209</v>
      </c>
      <c r="P22" s="8" t="s">
        <v>228</v>
      </c>
      <c r="Q22" s="8" t="s">
        <v>228</v>
      </c>
      <c r="R22" s="8" t="s">
        <v>228</v>
      </c>
      <c r="S22" s="8" t="s">
        <v>228</v>
      </c>
      <c r="T22" s="8" t="s">
        <v>228</v>
      </c>
      <c r="U22" s="8" t="s">
        <v>228</v>
      </c>
      <c r="V22" s="8" t="s">
        <v>228</v>
      </c>
      <c r="W22" s="8" t="s">
        <v>228</v>
      </c>
      <c r="X22" s="8" t="s">
        <v>228</v>
      </c>
      <c r="Y22" s="8" t="s">
        <v>228</v>
      </c>
      <c r="Z22" s="8" t="s">
        <v>228</v>
      </c>
      <c r="AA22" s="8" t="s">
        <v>228</v>
      </c>
      <c r="AB22" s="8" t="s">
        <v>228</v>
      </c>
      <c r="AC22" s="8" t="s">
        <v>228</v>
      </c>
      <c r="AD22" s="8" t="s">
        <v>228</v>
      </c>
      <c r="AE22" s="8" t="s">
        <v>228</v>
      </c>
      <c r="AF22" s="8" t="s">
        <v>228</v>
      </c>
      <c r="AG22" s="8" t="s">
        <v>228</v>
      </c>
      <c r="AH22" s="8" t="s">
        <v>228</v>
      </c>
      <c r="AI22" s="8" t="s">
        <v>228</v>
      </c>
      <c r="AJ22" s="8" t="s">
        <v>228</v>
      </c>
      <c r="AK22" s="8" t="s">
        <v>228</v>
      </c>
      <c r="AL22" s="8" t="s">
        <v>228</v>
      </c>
      <c r="AM22" s="8" t="s">
        <v>228</v>
      </c>
      <c r="AN22" s="8" t="s">
        <v>228</v>
      </c>
      <c r="AO22" s="8" t="s">
        <v>228</v>
      </c>
      <c r="AP22" s="8" t="s">
        <v>228</v>
      </c>
      <c r="AQ22" s="8" t="s">
        <v>228</v>
      </c>
      <c r="AR22" s="8" t="s">
        <v>228</v>
      </c>
      <c r="AS22" s="8" t="s">
        <v>228</v>
      </c>
      <c r="AT22" s="8" t="s">
        <v>228</v>
      </c>
      <c r="AU22" s="8" t="s">
        <v>228</v>
      </c>
      <c r="AV22" s="8" t="s">
        <v>228</v>
      </c>
      <c r="AW22" s="8" t="s">
        <v>228</v>
      </c>
      <c r="AX22" s="8" t="s">
        <v>228</v>
      </c>
      <c r="AY22" s="8" t="s">
        <v>228</v>
      </c>
      <c r="AZ22" s="8" t="s">
        <v>228</v>
      </c>
      <c r="BA22" s="8" t="s">
        <v>228</v>
      </c>
      <c r="BB22" s="8" t="s">
        <v>228</v>
      </c>
      <c r="BC22" s="8" t="s">
        <v>228</v>
      </c>
      <c r="BD22" s="8" t="s">
        <v>228</v>
      </c>
      <c r="BE22" s="8" t="s">
        <v>228</v>
      </c>
      <c r="BF22" s="8" t="s">
        <v>228</v>
      </c>
      <c r="BG22" s="8" t="s">
        <v>228</v>
      </c>
      <c r="BH22" s="8" t="s">
        <v>228</v>
      </c>
      <c r="BI22" s="8" t="s">
        <v>228</v>
      </c>
      <c r="BJ22" s="8" t="s">
        <v>228</v>
      </c>
      <c r="BK22" s="8" t="s">
        <v>228</v>
      </c>
      <c r="BL22" s="8" t="s">
        <v>228</v>
      </c>
      <c r="BM22" s="3">
        <v>105</v>
      </c>
      <c r="BN22" s="3">
        <v>314</v>
      </c>
      <c r="BO22" s="8" t="s">
        <v>228</v>
      </c>
      <c r="BP22" s="3">
        <v>78</v>
      </c>
      <c r="BQ22" s="3">
        <v>207</v>
      </c>
      <c r="BR22" s="8" t="s">
        <v>228</v>
      </c>
      <c r="BS22" s="8" t="s">
        <v>228</v>
      </c>
      <c r="BT22" s="8" t="s">
        <v>228</v>
      </c>
      <c r="BU22" s="8" t="s">
        <v>228</v>
      </c>
      <c r="BV22" s="8" t="s">
        <v>228</v>
      </c>
      <c r="BW22" s="8" t="s">
        <v>228</v>
      </c>
      <c r="BX22" s="8" t="s">
        <v>228</v>
      </c>
      <c r="BY22" s="8" t="s">
        <v>228</v>
      </c>
      <c r="BZ22" s="8" t="s">
        <v>228</v>
      </c>
      <c r="CA22" s="8" t="s">
        <v>228</v>
      </c>
      <c r="CB22" s="8" t="s">
        <v>228</v>
      </c>
      <c r="CC22" s="8" t="s">
        <v>228</v>
      </c>
      <c r="CD22" s="8" t="s">
        <v>228</v>
      </c>
      <c r="CE22" s="8" t="s">
        <v>228</v>
      </c>
      <c r="CF22" s="3">
        <v>158</v>
      </c>
      <c r="CG22" s="8" t="s">
        <v>228</v>
      </c>
      <c r="CH22" s="8" t="s">
        <v>228</v>
      </c>
      <c r="CI22" s="8" t="s">
        <v>228</v>
      </c>
      <c r="CJ22" s="8" t="s">
        <v>228</v>
      </c>
      <c r="CK22" s="8" t="s">
        <v>228</v>
      </c>
      <c r="CL22" s="8" t="s">
        <v>228</v>
      </c>
      <c r="CM22" s="8" t="s">
        <v>228</v>
      </c>
      <c r="CN22" s="8" t="s">
        <v>228</v>
      </c>
      <c r="CO22" s="8" t="s">
        <v>228</v>
      </c>
      <c r="CP22" s="8" t="s">
        <v>228</v>
      </c>
      <c r="CQ22" s="8" t="s">
        <v>228</v>
      </c>
      <c r="CR22" s="8" t="s">
        <v>228</v>
      </c>
      <c r="CS22" s="8" t="s">
        <v>228</v>
      </c>
      <c r="CT22" s="8" t="s">
        <v>228</v>
      </c>
      <c r="CU22" s="8" t="s">
        <v>228</v>
      </c>
      <c r="CV22" s="8" t="s">
        <v>228</v>
      </c>
      <c r="CW22" s="8" t="s">
        <v>228</v>
      </c>
      <c r="CX22" s="8" t="s">
        <v>228</v>
      </c>
      <c r="CY22" s="8" t="s">
        <v>228</v>
      </c>
      <c r="CZ22" s="8" t="s">
        <v>228</v>
      </c>
      <c r="DA22" s="8" t="s">
        <v>228</v>
      </c>
      <c r="DB22" s="8" t="s">
        <v>228</v>
      </c>
      <c r="DC22" s="8" t="s">
        <v>228</v>
      </c>
      <c r="DD22" s="8" t="s">
        <v>228</v>
      </c>
      <c r="DE22" s="8" t="s">
        <v>228</v>
      </c>
      <c r="DF22" s="8" t="s">
        <v>228</v>
      </c>
      <c r="DG22" s="8" t="s">
        <v>228</v>
      </c>
      <c r="DH22" s="8" t="s">
        <v>228</v>
      </c>
      <c r="DI22" s="8" t="s">
        <v>228</v>
      </c>
      <c r="DJ22" s="8" t="s">
        <v>228</v>
      </c>
      <c r="DK22" s="8" t="s">
        <v>228</v>
      </c>
      <c r="DL22" s="8" t="s">
        <v>228</v>
      </c>
      <c r="DM22" s="8" t="s">
        <v>228</v>
      </c>
      <c r="DN22" s="8" t="s">
        <v>228</v>
      </c>
      <c r="DO22" s="3">
        <v>93</v>
      </c>
      <c r="DP22" s="3">
        <v>147</v>
      </c>
      <c r="DQ22" s="3">
        <v>135</v>
      </c>
      <c r="DR22" s="8" t="s">
        <v>228</v>
      </c>
      <c r="DS22" s="8" t="s">
        <v>228</v>
      </c>
      <c r="DT22" s="8" t="s">
        <v>228</v>
      </c>
      <c r="DU22" s="8" t="s">
        <v>228</v>
      </c>
      <c r="DV22" s="8" t="s">
        <v>228</v>
      </c>
      <c r="DW22" s="8" t="s">
        <v>228</v>
      </c>
      <c r="DX22" s="8" t="s">
        <v>228</v>
      </c>
      <c r="DY22" s="8" t="s">
        <v>228</v>
      </c>
      <c r="DZ22" s="8" t="s">
        <v>228</v>
      </c>
      <c r="EA22" s="8" t="s">
        <v>228</v>
      </c>
      <c r="EB22" s="8" t="s">
        <v>228</v>
      </c>
      <c r="EC22" s="8" t="s">
        <v>228</v>
      </c>
      <c r="ED22" s="8" t="s">
        <v>228</v>
      </c>
      <c r="EE22" s="8" t="s">
        <v>228</v>
      </c>
      <c r="EF22" s="8" t="s">
        <v>228</v>
      </c>
      <c r="EG22" s="8" t="s">
        <v>228</v>
      </c>
      <c r="EH22" s="8" t="s">
        <v>228</v>
      </c>
      <c r="EI22" s="8" t="s">
        <v>228</v>
      </c>
      <c r="EJ22" s="8" t="s">
        <v>228</v>
      </c>
      <c r="EK22" s="8" t="s">
        <v>228</v>
      </c>
      <c r="EL22" s="8" t="s">
        <v>228</v>
      </c>
      <c r="EM22" s="8" t="s">
        <v>228</v>
      </c>
      <c r="EN22" s="8" t="s">
        <v>228</v>
      </c>
      <c r="EO22" s="8" t="s">
        <v>228</v>
      </c>
      <c r="EP22" s="8" t="s">
        <v>228</v>
      </c>
      <c r="EQ22" s="8" t="s">
        <v>228</v>
      </c>
      <c r="ER22" s="8" t="s">
        <v>228</v>
      </c>
      <c r="ES22" s="8" t="s">
        <v>228</v>
      </c>
      <c r="ET22" s="8" t="s">
        <v>228</v>
      </c>
      <c r="EU22" s="8" t="s">
        <v>228</v>
      </c>
      <c r="EV22" s="8" t="s">
        <v>228</v>
      </c>
      <c r="EW22" s="8" t="s">
        <v>228</v>
      </c>
      <c r="EX22" s="8" t="s">
        <v>228</v>
      </c>
      <c r="EY22" s="8" t="s">
        <v>228</v>
      </c>
      <c r="EZ22" s="8" t="s">
        <v>228</v>
      </c>
      <c r="FA22" s="8" t="s">
        <v>228</v>
      </c>
      <c r="FB22" s="8" t="s">
        <v>228</v>
      </c>
      <c r="FC22" s="8" t="s">
        <v>228</v>
      </c>
      <c r="FD22" s="8" t="s">
        <v>228</v>
      </c>
      <c r="FE22" s="8" t="s">
        <v>228</v>
      </c>
      <c r="FF22" s="8" t="s">
        <v>228</v>
      </c>
      <c r="FG22" s="8" t="s">
        <v>228</v>
      </c>
      <c r="FH22" s="8" t="s">
        <v>228</v>
      </c>
      <c r="FI22" s="8" t="s">
        <v>228</v>
      </c>
      <c r="FJ22" s="8" t="s">
        <v>228</v>
      </c>
      <c r="FK22" s="8" t="s">
        <v>228</v>
      </c>
      <c r="FL22" s="8" t="s">
        <v>228</v>
      </c>
      <c r="FM22" s="8" t="s">
        <v>228</v>
      </c>
      <c r="FN22" s="8" t="s">
        <v>228</v>
      </c>
      <c r="FO22" s="8" t="s">
        <v>228</v>
      </c>
      <c r="FP22" s="8" t="s">
        <v>228</v>
      </c>
      <c r="FQ22" s="8" t="s">
        <v>228</v>
      </c>
      <c r="FR22" s="8" t="s">
        <v>228</v>
      </c>
      <c r="FS22" s="3">
        <v>77</v>
      </c>
      <c r="FT22" s="3">
        <v>106</v>
      </c>
      <c r="FU22" s="8" t="s">
        <v>228</v>
      </c>
      <c r="FV22" s="8" t="s">
        <v>228</v>
      </c>
      <c r="FW22" s="8" t="s">
        <v>228</v>
      </c>
      <c r="FX22" s="8" t="s">
        <v>228</v>
      </c>
      <c r="FY22" s="8" t="s">
        <v>228</v>
      </c>
      <c r="FZ22" s="8" t="s">
        <v>228</v>
      </c>
      <c r="GA22" s="8" t="s">
        <v>228</v>
      </c>
      <c r="GB22" s="8" t="s">
        <v>228</v>
      </c>
      <c r="GC22" s="8" t="s">
        <v>228</v>
      </c>
      <c r="GD22" s="8" t="s">
        <v>228</v>
      </c>
      <c r="GE22" s="8" t="s">
        <v>228</v>
      </c>
      <c r="GF22" s="8" t="s">
        <v>228</v>
      </c>
      <c r="GG22" s="8" t="s">
        <v>228</v>
      </c>
      <c r="GH22" s="8" t="s">
        <v>228</v>
      </c>
      <c r="GI22" s="8" t="s">
        <v>228</v>
      </c>
      <c r="GJ22" s="8" t="s">
        <v>228</v>
      </c>
      <c r="GK22" s="8" t="s">
        <v>228</v>
      </c>
      <c r="GL22" s="8" t="s">
        <v>228</v>
      </c>
      <c r="GM22" s="8" t="s">
        <v>228</v>
      </c>
      <c r="GN22" s="8" t="s">
        <v>228</v>
      </c>
      <c r="GO22" s="8" t="s">
        <v>228</v>
      </c>
      <c r="GP22" s="8" t="s">
        <v>228</v>
      </c>
      <c r="GQ22" s="8" t="s">
        <v>228</v>
      </c>
      <c r="GR22" s="3">
        <v>58</v>
      </c>
      <c r="GS22" s="8" t="s">
        <v>228</v>
      </c>
      <c r="GT22" s="8" t="s">
        <v>228</v>
      </c>
      <c r="GU22" s="8" t="s">
        <v>228</v>
      </c>
      <c r="GV22" s="8" t="s">
        <v>228</v>
      </c>
      <c r="GW22" s="8" t="s">
        <v>228</v>
      </c>
      <c r="GX22" s="8" t="s">
        <v>228</v>
      </c>
      <c r="GY22" s="8" t="s">
        <v>228</v>
      </c>
      <c r="GZ22" s="8" t="s">
        <v>228</v>
      </c>
      <c r="HA22" s="8" t="s">
        <v>228</v>
      </c>
      <c r="HB22" s="8" t="s">
        <v>228</v>
      </c>
      <c r="HC22" s="8" t="s">
        <v>228</v>
      </c>
      <c r="HD22" s="8" t="s">
        <v>228</v>
      </c>
      <c r="HE22" s="8" t="s">
        <v>228</v>
      </c>
      <c r="HF22" s="8" t="s">
        <v>228</v>
      </c>
      <c r="HG22" s="8" t="s">
        <v>228</v>
      </c>
      <c r="HH22" s="8" t="s">
        <v>228</v>
      </c>
      <c r="HI22" s="8" t="s">
        <v>228</v>
      </c>
      <c r="HJ22" s="8" t="s">
        <v>228</v>
      </c>
      <c r="HK22" s="8" t="s">
        <v>228</v>
      </c>
      <c r="HL22" s="8" t="s">
        <v>228</v>
      </c>
      <c r="HM22" s="8" t="s">
        <v>228</v>
      </c>
      <c r="HN22" s="8" t="s">
        <v>228</v>
      </c>
      <c r="HO22" s="8" t="s">
        <v>228</v>
      </c>
      <c r="HP22" s="8" t="s">
        <v>228</v>
      </c>
      <c r="HQ22" s="8" t="s">
        <v>228</v>
      </c>
      <c r="HR22" s="8" t="s">
        <v>228</v>
      </c>
      <c r="HS22" s="8" t="s">
        <v>228</v>
      </c>
      <c r="HT22" s="8" t="s">
        <v>228</v>
      </c>
      <c r="HU22" s="8" t="s">
        <v>228</v>
      </c>
      <c r="HV22" s="8" t="s">
        <v>228</v>
      </c>
      <c r="HW22" s="8" t="s">
        <v>228</v>
      </c>
      <c r="HX22" s="8" t="s">
        <v>228</v>
      </c>
      <c r="HY22" s="8" t="s">
        <v>228</v>
      </c>
      <c r="HZ22" s="8" t="s">
        <v>228</v>
      </c>
      <c r="IA22" s="8" t="s">
        <v>228</v>
      </c>
      <c r="IB22" s="3">
        <v>122</v>
      </c>
      <c r="IC22" s="8" t="s">
        <v>228</v>
      </c>
      <c r="ID22" s="3">
        <v>58</v>
      </c>
      <c r="IE22" s="8" t="s">
        <v>228</v>
      </c>
      <c r="IF22" s="8" t="s">
        <v>228</v>
      </c>
      <c r="IG22" s="8" t="s">
        <v>228</v>
      </c>
      <c r="IH22" s="8" t="s">
        <v>228</v>
      </c>
      <c r="II22" s="8" t="s">
        <v>228</v>
      </c>
      <c r="IJ22" s="8" t="s">
        <v>228</v>
      </c>
      <c r="IK22" s="8" t="s">
        <v>228</v>
      </c>
      <c r="IL22" s="8" t="s">
        <v>228</v>
      </c>
      <c r="IM22" s="8" t="s">
        <v>228</v>
      </c>
      <c r="IN22" s="8" t="s">
        <v>228</v>
      </c>
      <c r="IO22" s="8" t="s">
        <v>228</v>
      </c>
      <c r="IP22" s="8" t="s">
        <v>228</v>
      </c>
      <c r="IQ22" s="3">
        <v>32</v>
      </c>
      <c r="IR22" s="8" t="s">
        <v>228</v>
      </c>
      <c r="IS22" s="8" t="s">
        <v>228</v>
      </c>
      <c r="IT22" s="8" t="s">
        <v>228</v>
      </c>
      <c r="IU22" s="8" t="s">
        <v>228</v>
      </c>
      <c r="IV22" s="8" t="s">
        <v>228</v>
      </c>
      <c r="IW22" s="8" t="s">
        <v>228</v>
      </c>
      <c r="IX22" s="8" t="s">
        <v>228</v>
      </c>
      <c r="IY22" s="8" t="s">
        <v>228</v>
      </c>
      <c r="IZ22" s="8" t="s">
        <v>228</v>
      </c>
      <c r="JA22" s="8" t="s">
        <v>228</v>
      </c>
      <c r="JB22" s="8" t="s">
        <v>228</v>
      </c>
      <c r="JC22" s="8" t="s">
        <v>228</v>
      </c>
      <c r="JD22" s="8" t="s">
        <v>228</v>
      </c>
      <c r="JE22" s="8" t="s">
        <v>228</v>
      </c>
      <c r="JF22" s="8" t="s">
        <v>228</v>
      </c>
      <c r="JG22" s="8" t="s">
        <v>228</v>
      </c>
      <c r="JH22" s="8" t="s">
        <v>228</v>
      </c>
      <c r="JI22" s="8" t="s">
        <v>228</v>
      </c>
      <c r="JJ22" s="8" t="s">
        <v>228</v>
      </c>
      <c r="JK22" s="8" t="s">
        <v>228</v>
      </c>
      <c r="JL22" s="8" t="s">
        <v>228</v>
      </c>
    </row>
    <row r="23" spans="1:272" ht="16.5" thickTop="1" thickBot="1" x14ac:dyDescent="0.3">
      <c r="A23" s="5" t="s">
        <v>44</v>
      </c>
      <c r="B23" s="123">
        <v>1997</v>
      </c>
      <c r="C23" s="17" t="s">
        <v>45</v>
      </c>
      <c r="D23" s="8" t="s">
        <v>228</v>
      </c>
      <c r="E23" s="8" t="s">
        <v>228</v>
      </c>
      <c r="F23" s="8" t="s">
        <v>228</v>
      </c>
      <c r="G23" s="8" t="s">
        <v>228</v>
      </c>
      <c r="H23" s="8" t="s">
        <v>228</v>
      </c>
      <c r="I23" s="8" t="s">
        <v>228</v>
      </c>
      <c r="J23" s="8" t="s">
        <v>228</v>
      </c>
      <c r="K23" s="8" t="s">
        <v>228</v>
      </c>
      <c r="L23" s="8" t="s">
        <v>228</v>
      </c>
      <c r="M23" s="8" t="s">
        <v>228</v>
      </c>
      <c r="N23" s="8" t="s">
        <v>228</v>
      </c>
      <c r="O23" s="8" t="s">
        <v>228</v>
      </c>
      <c r="P23" s="8" t="s">
        <v>228</v>
      </c>
      <c r="Q23" s="8" t="s">
        <v>228</v>
      </c>
      <c r="R23" s="8" t="s">
        <v>228</v>
      </c>
      <c r="S23" s="8" t="s">
        <v>228</v>
      </c>
      <c r="T23" s="3">
        <v>76</v>
      </c>
      <c r="U23" s="8" t="s">
        <v>228</v>
      </c>
      <c r="V23" s="8" t="s">
        <v>228</v>
      </c>
      <c r="W23" s="8" t="s">
        <v>228</v>
      </c>
      <c r="X23" s="8" t="s">
        <v>228</v>
      </c>
      <c r="Y23" s="8" t="s">
        <v>228</v>
      </c>
      <c r="Z23" s="8" t="s">
        <v>228</v>
      </c>
      <c r="AA23" s="8" t="s">
        <v>228</v>
      </c>
      <c r="AB23" s="8" t="s">
        <v>228</v>
      </c>
      <c r="AC23" s="8" t="s">
        <v>228</v>
      </c>
      <c r="AD23" s="8" t="s">
        <v>228</v>
      </c>
      <c r="AE23" s="8" t="s">
        <v>228</v>
      </c>
      <c r="AF23" s="8" t="s">
        <v>228</v>
      </c>
      <c r="AG23" s="3">
        <v>18</v>
      </c>
      <c r="AH23" s="8" t="s">
        <v>228</v>
      </c>
      <c r="AI23" s="8" t="s">
        <v>228</v>
      </c>
      <c r="AJ23" s="8" t="s">
        <v>228</v>
      </c>
      <c r="AK23" s="8" t="s">
        <v>228</v>
      </c>
      <c r="AL23" s="8" t="s">
        <v>228</v>
      </c>
      <c r="AM23" s="8" t="s">
        <v>228</v>
      </c>
      <c r="AN23" s="3">
        <v>77</v>
      </c>
      <c r="AO23" s="8" t="s">
        <v>228</v>
      </c>
      <c r="AP23" s="3">
        <v>208</v>
      </c>
      <c r="AQ23" s="8" t="s">
        <v>228</v>
      </c>
      <c r="AR23" s="8" t="s">
        <v>228</v>
      </c>
      <c r="AS23" s="8" t="s">
        <v>228</v>
      </c>
      <c r="AT23" s="8" t="s">
        <v>228</v>
      </c>
      <c r="AU23" s="8" t="s">
        <v>228</v>
      </c>
      <c r="AV23" s="8" t="s">
        <v>228</v>
      </c>
      <c r="AW23" s="8" t="s">
        <v>228</v>
      </c>
      <c r="AX23" s="8" t="s">
        <v>228</v>
      </c>
      <c r="AY23" s="8" t="s">
        <v>228</v>
      </c>
      <c r="AZ23" s="3">
        <v>278</v>
      </c>
      <c r="BA23" s="3">
        <v>210</v>
      </c>
      <c r="BB23" s="8" t="s">
        <v>228</v>
      </c>
      <c r="BC23" s="8" t="s">
        <v>228</v>
      </c>
      <c r="BD23" s="8" t="s">
        <v>228</v>
      </c>
      <c r="BE23" s="8" t="s">
        <v>228</v>
      </c>
      <c r="BF23" s="8" t="s">
        <v>228</v>
      </c>
      <c r="BG23" s="8" t="s">
        <v>228</v>
      </c>
      <c r="BH23" s="8" t="s">
        <v>228</v>
      </c>
      <c r="BI23" s="8" t="s">
        <v>228</v>
      </c>
      <c r="BJ23" s="3">
        <v>162</v>
      </c>
      <c r="BK23" s="8" t="s">
        <v>228</v>
      </c>
      <c r="BL23" s="8" t="s">
        <v>228</v>
      </c>
      <c r="BM23" s="8" t="s">
        <v>228</v>
      </c>
      <c r="BN23" s="8" t="s">
        <v>228</v>
      </c>
      <c r="BO23" s="8" t="s">
        <v>228</v>
      </c>
      <c r="BP23" s="3">
        <v>186</v>
      </c>
      <c r="BQ23" s="8" t="s">
        <v>228</v>
      </c>
      <c r="BR23" s="8" t="s">
        <v>228</v>
      </c>
      <c r="BS23" s="8" t="s">
        <v>228</v>
      </c>
      <c r="BT23" s="8" t="s">
        <v>228</v>
      </c>
      <c r="BU23" s="8" t="s">
        <v>228</v>
      </c>
      <c r="BV23" s="8" t="s">
        <v>228</v>
      </c>
      <c r="BW23" s="8" t="s">
        <v>228</v>
      </c>
      <c r="BX23" s="8" t="s">
        <v>228</v>
      </c>
      <c r="BY23" s="8" t="s">
        <v>228</v>
      </c>
      <c r="BZ23" s="8" t="s">
        <v>228</v>
      </c>
      <c r="CA23" s="8" t="s">
        <v>228</v>
      </c>
      <c r="CB23" s="8" t="s">
        <v>228</v>
      </c>
      <c r="CC23" s="8" t="s">
        <v>228</v>
      </c>
      <c r="CD23" s="8" t="s">
        <v>228</v>
      </c>
      <c r="CE23" s="8" t="s">
        <v>228</v>
      </c>
      <c r="CF23" s="8" t="s">
        <v>228</v>
      </c>
      <c r="CG23" s="8" t="s">
        <v>228</v>
      </c>
      <c r="CH23" s="8" t="s">
        <v>228</v>
      </c>
      <c r="CI23" s="3">
        <v>60</v>
      </c>
      <c r="CJ23" s="8" t="s">
        <v>228</v>
      </c>
      <c r="CK23" s="8" t="s">
        <v>228</v>
      </c>
      <c r="CL23" s="8" t="s">
        <v>228</v>
      </c>
      <c r="CM23" s="8" t="s">
        <v>228</v>
      </c>
      <c r="CN23" s="8" t="s">
        <v>228</v>
      </c>
      <c r="CO23" s="8" t="s">
        <v>228</v>
      </c>
      <c r="CP23" s="8" t="s">
        <v>228</v>
      </c>
      <c r="CQ23" s="8" t="s">
        <v>228</v>
      </c>
      <c r="CR23" s="8" t="s">
        <v>228</v>
      </c>
      <c r="CS23" s="8" t="s">
        <v>228</v>
      </c>
      <c r="CT23" s="8" t="s">
        <v>228</v>
      </c>
      <c r="CU23" s="8" t="s">
        <v>228</v>
      </c>
      <c r="CV23" s="8" t="s">
        <v>228</v>
      </c>
      <c r="CW23" s="8" t="s">
        <v>228</v>
      </c>
      <c r="CX23" s="8" t="s">
        <v>228</v>
      </c>
      <c r="CY23" s="8" t="s">
        <v>228</v>
      </c>
      <c r="CZ23" s="8" t="s">
        <v>228</v>
      </c>
      <c r="DA23" s="8" t="s">
        <v>228</v>
      </c>
      <c r="DB23" s="3">
        <v>71</v>
      </c>
      <c r="DC23" s="8" t="s">
        <v>228</v>
      </c>
      <c r="DD23" s="8" t="s">
        <v>228</v>
      </c>
      <c r="DE23" s="8" t="s">
        <v>228</v>
      </c>
      <c r="DF23" s="8" t="s">
        <v>228</v>
      </c>
      <c r="DG23" s="8" t="s">
        <v>228</v>
      </c>
      <c r="DH23" s="8" t="s">
        <v>228</v>
      </c>
      <c r="DI23" s="8" t="s">
        <v>228</v>
      </c>
      <c r="DJ23" s="8" t="s">
        <v>228</v>
      </c>
      <c r="DK23" s="8" t="s">
        <v>228</v>
      </c>
      <c r="DL23" s="8" t="s">
        <v>228</v>
      </c>
      <c r="DM23" s="8" t="s">
        <v>228</v>
      </c>
      <c r="DN23" s="8" t="s">
        <v>228</v>
      </c>
      <c r="DO23" s="8" t="s">
        <v>228</v>
      </c>
      <c r="DP23" s="8" t="s">
        <v>228</v>
      </c>
      <c r="DQ23" s="8" t="s">
        <v>228</v>
      </c>
      <c r="DR23" s="3">
        <v>38</v>
      </c>
      <c r="DS23" s="8" t="s">
        <v>228</v>
      </c>
      <c r="DT23" s="8" t="s">
        <v>228</v>
      </c>
      <c r="DU23" s="8" t="s">
        <v>228</v>
      </c>
      <c r="DV23" s="8" t="s">
        <v>228</v>
      </c>
      <c r="DW23" s="8" t="s">
        <v>228</v>
      </c>
      <c r="DX23" s="8" t="s">
        <v>228</v>
      </c>
      <c r="DY23" s="8" t="s">
        <v>228</v>
      </c>
      <c r="DZ23" s="8" t="s">
        <v>228</v>
      </c>
      <c r="EA23" s="3">
        <v>230</v>
      </c>
      <c r="EB23" s="8" t="s">
        <v>228</v>
      </c>
      <c r="EC23" s="8" t="s">
        <v>228</v>
      </c>
      <c r="ED23" s="8" t="s">
        <v>228</v>
      </c>
      <c r="EE23" s="8" t="s">
        <v>228</v>
      </c>
      <c r="EF23" s="8" t="s">
        <v>228</v>
      </c>
      <c r="EG23" s="8" t="s">
        <v>228</v>
      </c>
      <c r="EH23" s="8" t="s">
        <v>228</v>
      </c>
      <c r="EI23" s="8" t="s">
        <v>228</v>
      </c>
      <c r="EJ23" s="3">
        <v>219</v>
      </c>
      <c r="EK23" s="8" t="s">
        <v>228</v>
      </c>
      <c r="EL23" s="8" t="s">
        <v>228</v>
      </c>
      <c r="EM23" s="8" t="s">
        <v>228</v>
      </c>
      <c r="EN23" s="3">
        <v>67</v>
      </c>
      <c r="EO23" s="8" t="s">
        <v>228</v>
      </c>
      <c r="EP23" s="8" t="s">
        <v>228</v>
      </c>
      <c r="EQ23" s="8" t="s">
        <v>228</v>
      </c>
      <c r="ER23" s="8" t="s">
        <v>228</v>
      </c>
      <c r="ES23" s="8" t="s">
        <v>228</v>
      </c>
      <c r="ET23" s="8" t="s">
        <v>228</v>
      </c>
      <c r="EU23" s="3">
        <v>0</v>
      </c>
      <c r="EV23" s="8" t="s">
        <v>228</v>
      </c>
      <c r="EW23" s="8" t="s">
        <v>228</v>
      </c>
      <c r="EX23" s="8" t="s">
        <v>228</v>
      </c>
      <c r="EY23" s="8" t="s">
        <v>228</v>
      </c>
      <c r="EZ23" s="8" t="s">
        <v>228</v>
      </c>
      <c r="FA23" s="8" t="s">
        <v>228</v>
      </c>
      <c r="FB23" s="8" t="s">
        <v>228</v>
      </c>
      <c r="FC23" s="8" t="s">
        <v>228</v>
      </c>
      <c r="FD23" s="8" t="s">
        <v>228</v>
      </c>
      <c r="FE23" s="8" t="s">
        <v>228</v>
      </c>
      <c r="FF23" s="3">
        <v>14</v>
      </c>
      <c r="FG23" s="8" t="s">
        <v>228</v>
      </c>
      <c r="FH23" s="8" t="s">
        <v>228</v>
      </c>
      <c r="FI23" s="8" t="s">
        <v>228</v>
      </c>
      <c r="FJ23" s="3">
        <v>0</v>
      </c>
      <c r="FK23" s="8" t="s">
        <v>228</v>
      </c>
      <c r="FL23" s="8" t="s">
        <v>228</v>
      </c>
      <c r="FM23" s="8" t="s">
        <v>228</v>
      </c>
      <c r="FN23" s="8" t="s">
        <v>228</v>
      </c>
      <c r="FO23" s="8" t="s">
        <v>228</v>
      </c>
      <c r="FP23" s="8" t="s">
        <v>228</v>
      </c>
      <c r="FQ23" s="8" t="s">
        <v>228</v>
      </c>
      <c r="FR23" s="8" t="s">
        <v>228</v>
      </c>
      <c r="FS23" s="8" t="s">
        <v>228</v>
      </c>
      <c r="FT23" s="8" t="s">
        <v>228</v>
      </c>
      <c r="FU23" s="8" t="s">
        <v>228</v>
      </c>
      <c r="FV23" s="8" t="s">
        <v>228</v>
      </c>
      <c r="FW23" s="8" t="s">
        <v>228</v>
      </c>
      <c r="FX23" s="8" t="s">
        <v>228</v>
      </c>
      <c r="FY23" s="8" t="s">
        <v>228</v>
      </c>
      <c r="FZ23" s="8" t="s">
        <v>228</v>
      </c>
      <c r="GA23" s="8" t="s">
        <v>228</v>
      </c>
      <c r="GB23" s="3">
        <v>68</v>
      </c>
      <c r="GC23" s="8" t="s">
        <v>228</v>
      </c>
      <c r="GD23" s="8" t="s">
        <v>228</v>
      </c>
      <c r="GE23" s="3">
        <v>18</v>
      </c>
      <c r="GF23" s="8" t="s">
        <v>228</v>
      </c>
      <c r="GG23" s="8" t="s">
        <v>228</v>
      </c>
      <c r="GH23" s="8" t="s">
        <v>228</v>
      </c>
      <c r="GI23" s="3">
        <v>230</v>
      </c>
      <c r="GJ23" s="8" t="s">
        <v>228</v>
      </c>
      <c r="GK23" s="8" t="s">
        <v>228</v>
      </c>
      <c r="GL23" s="8" t="s">
        <v>228</v>
      </c>
      <c r="GM23" s="8" t="s">
        <v>228</v>
      </c>
      <c r="GN23" s="8" t="s">
        <v>228</v>
      </c>
      <c r="GO23" s="8" t="s">
        <v>228</v>
      </c>
      <c r="GP23" s="8" t="s">
        <v>228</v>
      </c>
      <c r="GQ23" s="8" t="s">
        <v>228</v>
      </c>
      <c r="GR23" s="8" t="s">
        <v>228</v>
      </c>
      <c r="GS23" s="8" t="s">
        <v>228</v>
      </c>
      <c r="GT23" s="8" t="s">
        <v>228</v>
      </c>
      <c r="GU23" s="8" t="s">
        <v>228</v>
      </c>
      <c r="GV23" s="8" t="s">
        <v>228</v>
      </c>
      <c r="GW23" s="8" t="s">
        <v>228</v>
      </c>
      <c r="GX23" s="8" t="s">
        <v>228</v>
      </c>
      <c r="GY23" s="8" t="s">
        <v>228</v>
      </c>
      <c r="GZ23" s="8" t="s">
        <v>228</v>
      </c>
      <c r="HA23" s="8" t="s">
        <v>228</v>
      </c>
      <c r="HB23" s="8" t="s">
        <v>228</v>
      </c>
      <c r="HC23" s="8" t="s">
        <v>228</v>
      </c>
      <c r="HD23" s="8" t="s">
        <v>228</v>
      </c>
      <c r="HE23" s="8" t="s">
        <v>228</v>
      </c>
      <c r="HF23" s="8" t="s">
        <v>228</v>
      </c>
      <c r="HG23" s="8" t="s">
        <v>228</v>
      </c>
      <c r="HH23" s="8" t="s">
        <v>228</v>
      </c>
      <c r="HI23" s="8" t="s">
        <v>228</v>
      </c>
      <c r="HJ23" s="8" t="s">
        <v>228</v>
      </c>
      <c r="HK23" s="8" t="s">
        <v>228</v>
      </c>
      <c r="HL23" s="8" t="s">
        <v>228</v>
      </c>
      <c r="HM23" s="8" t="s">
        <v>228</v>
      </c>
      <c r="HN23" s="8" t="s">
        <v>228</v>
      </c>
      <c r="HO23" s="3">
        <v>109</v>
      </c>
      <c r="HP23" s="8" t="s">
        <v>228</v>
      </c>
      <c r="HQ23" s="8" t="s">
        <v>228</v>
      </c>
      <c r="HR23" s="8" t="s">
        <v>228</v>
      </c>
      <c r="HS23" s="8" t="s">
        <v>228</v>
      </c>
      <c r="HT23" s="8" t="s">
        <v>228</v>
      </c>
      <c r="HU23" s="8" t="s">
        <v>228</v>
      </c>
      <c r="HV23" s="8" t="s">
        <v>228</v>
      </c>
      <c r="HW23" s="8" t="s">
        <v>228</v>
      </c>
      <c r="HX23" s="8" t="s">
        <v>228</v>
      </c>
      <c r="HY23" s="8" t="s">
        <v>228</v>
      </c>
      <c r="HZ23" s="8" t="s">
        <v>228</v>
      </c>
      <c r="IA23" s="3">
        <v>66</v>
      </c>
      <c r="IB23" s="8" t="s">
        <v>228</v>
      </c>
      <c r="IC23" s="3">
        <v>81</v>
      </c>
      <c r="ID23" s="8" t="s">
        <v>228</v>
      </c>
      <c r="IE23" s="8" t="s">
        <v>228</v>
      </c>
      <c r="IF23" s="8" t="s">
        <v>228</v>
      </c>
      <c r="IG23" s="8" t="s">
        <v>228</v>
      </c>
      <c r="IH23" s="8" t="s">
        <v>228</v>
      </c>
      <c r="II23" s="8" t="s">
        <v>228</v>
      </c>
      <c r="IJ23" s="8" t="s">
        <v>228</v>
      </c>
      <c r="IK23" s="8" t="s">
        <v>228</v>
      </c>
      <c r="IL23" s="8" t="s">
        <v>228</v>
      </c>
      <c r="IM23" s="8" t="s">
        <v>228</v>
      </c>
      <c r="IN23" s="8" t="s">
        <v>228</v>
      </c>
      <c r="IO23" s="8" t="s">
        <v>228</v>
      </c>
      <c r="IP23" s="3">
        <v>43</v>
      </c>
      <c r="IQ23" s="8" t="s">
        <v>228</v>
      </c>
      <c r="IR23" s="8" t="s">
        <v>228</v>
      </c>
      <c r="IS23" s="8" t="s">
        <v>228</v>
      </c>
      <c r="IT23" s="3">
        <v>264</v>
      </c>
      <c r="IU23" s="8" t="s">
        <v>228</v>
      </c>
      <c r="IV23" s="8" t="s">
        <v>228</v>
      </c>
      <c r="IW23" s="8" t="s">
        <v>228</v>
      </c>
      <c r="IX23" s="8" t="s">
        <v>228</v>
      </c>
      <c r="IY23" s="8" t="s">
        <v>228</v>
      </c>
      <c r="IZ23" s="8" t="s">
        <v>228</v>
      </c>
      <c r="JA23" s="8" t="s">
        <v>228</v>
      </c>
      <c r="JB23" s="8" t="s">
        <v>228</v>
      </c>
      <c r="JC23" s="3">
        <v>85</v>
      </c>
      <c r="JD23" s="8" t="s">
        <v>228</v>
      </c>
      <c r="JE23" s="8" t="s">
        <v>228</v>
      </c>
      <c r="JF23" s="8" t="s">
        <v>228</v>
      </c>
      <c r="JG23" s="3">
        <v>32</v>
      </c>
      <c r="JH23" s="8" t="s">
        <v>228</v>
      </c>
      <c r="JI23" s="8" t="s">
        <v>228</v>
      </c>
      <c r="JJ23" s="8" t="s">
        <v>228</v>
      </c>
      <c r="JK23" s="8" t="s">
        <v>228</v>
      </c>
      <c r="JL23" s="8" t="s">
        <v>228</v>
      </c>
    </row>
    <row r="24" spans="1:272" ht="16.5" thickTop="1" thickBot="1" x14ac:dyDescent="0.3">
      <c r="A24" s="5" t="s">
        <v>46</v>
      </c>
      <c r="B24" s="122">
        <v>1997</v>
      </c>
      <c r="C24" s="17" t="s">
        <v>47</v>
      </c>
      <c r="D24" s="8" t="s">
        <v>228</v>
      </c>
      <c r="E24" s="8" t="s">
        <v>228</v>
      </c>
      <c r="F24" s="8" t="s">
        <v>228</v>
      </c>
      <c r="G24" s="8" t="s">
        <v>228</v>
      </c>
      <c r="H24" s="8" t="s">
        <v>228</v>
      </c>
      <c r="I24" s="8" t="s">
        <v>228</v>
      </c>
      <c r="J24" s="8" t="s">
        <v>228</v>
      </c>
      <c r="K24" s="8" t="s">
        <v>228</v>
      </c>
      <c r="L24" s="8" t="s">
        <v>228</v>
      </c>
      <c r="M24" s="8" t="s">
        <v>228</v>
      </c>
      <c r="N24" s="8" t="s">
        <v>228</v>
      </c>
      <c r="O24" s="8" t="s">
        <v>228</v>
      </c>
      <c r="P24" s="8" t="s">
        <v>228</v>
      </c>
      <c r="Q24" s="8" t="s">
        <v>228</v>
      </c>
      <c r="R24" s="8" t="s">
        <v>228</v>
      </c>
      <c r="S24" s="8" t="s">
        <v>228</v>
      </c>
      <c r="T24" s="8" t="s">
        <v>228</v>
      </c>
      <c r="U24" s="8" t="s">
        <v>228</v>
      </c>
      <c r="V24" s="8" t="s">
        <v>228</v>
      </c>
      <c r="W24" s="8" t="s">
        <v>228</v>
      </c>
      <c r="X24" s="3">
        <v>58</v>
      </c>
      <c r="Y24" s="8" t="s">
        <v>228</v>
      </c>
      <c r="Z24" s="8" t="s">
        <v>228</v>
      </c>
      <c r="AA24" s="8" t="s">
        <v>228</v>
      </c>
      <c r="AB24" s="8" t="s">
        <v>228</v>
      </c>
      <c r="AC24" s="8" t="s">
        <v>228</v>
      </c>
      <c r="AD24" s="8" t="s">
        <v>228</v>
      </c>
      <c r="AE24" s="8" t="s">
        <v>228</v>
      </c>
      <c r="AF24" s="8" t="s">
        <v>228</v>
      </c>
      <c r="AG24" s="8" t="s">
        <v>228</v>
      </c>
      <c r="AH24" s="8" t="s">
        <v>228</v>
      </c>
      <c r="AI24" s="8" t="s">
        <v>228</v>
      </c>
      <c r="AJ24" s="8" t="s">
        <v>228</v>
      </c>
      <c r="AK24" s="3">
        <v>48</v>
      </c>
      <c r="AL24" s="8" t="s">
        <v>228</v>
      </c>
      <c r="AM24" s="8" t="s">
        <v>228</v>
      </c>
      <c r="AN24" s="8" t="s">
        <v>228</v>
      </c>
      <c r="AO24" s="8" t="s">
        <v>228</v>
      </c>
      <c r="AP24" s="8" t="s">
        <v>228</v>
      </c>
      <c r="AQ24" s="8" t="s">
        <v>228</v>
      </c>
      <c r="AR24" s="8" t="s">
        <v>228</v>
      </c>
      <c r="AS24" s="8" t="s">
        <v>228</v>
      </c>
      <c r="AT24" s="8" t="s">
        <v>228</v>
      </c>
      <c r="AU24" s="8" t="s">
        <v>228</v>
      </c>
      <c r="AV24" s="8" t="s">
        <v>228</v>
      </c>
      <c r="AW24" s="8" t="s">
        <v>228</v>
      </c>
      <c r="AX24" s="8" t="s">
        <v>228</v>
      </c>
      <c r="AY24" s="8" t="s">
        <v>228</v>
      </c>
      <c r="AZ24" s="3">
        <v>114</v>
      </c>
      <c r="BA24" s="8" t="s">
        <v>228</v>
      </c>
      <c r="BB24" s="8" t="s">
        <v>228</v>
      </c>
      <c r="BC24" s="8" t="s">
        <v>228</v>
      </c>
      <c r="BD24" s="8" t="s">
        <v>228</v>
      </c>
      <c r="BE24" s="8" t="s">
        <v>228</v>
      </c>
      <c r="BF24" s="8" t="s">
        <v>228</v>
      </c>
      <c r="BG24" s="8" t="s">
        <v>228</v>
      </c>
      <c r="BH24" s="8" t="s">
        <v>228</v>
      </c>
      <c r="BI24" s="8" t="s">
        <v>228</v>
      </c>
      <c r="BJ24" s="8" t="s">
        <v>228</v>
      </c>
      <c r="BK24" s="8" t="s">
        <v>228</v>
      </c>
      <c r="BL24" s="8" t="s">
        <v>228</v>
      </c>
      <c r="BM24" s="8" t="s">
        <v>228</v>
      </c>
      <c r="BN24" s="3">
        <v>94</v>
      </c>
      <c r="BO24" s="8" t="s">
        <v>228</v>
      </c>
      <c r="BP24" s="3">
        <v>85</v>
      </c>
      <c r="BQ24" s="8" t="s">
        <v>228</v>
      </c>
      <c r="BR24" s="8" t="s">
        <v>228</v>
      </c>
      <c r="BS24" s="8" t="s">
        <v>228</v>
      </c>
      <c r="BT24" s="8" t="s">
        <v>228</v>
      </c>
      <c r="BU24" s="8" t="s">
        <v>228</v>
      </c>
      <c r="BV24" s="8" t="s">
        <v>228</v>
      </c>
      <c r="BW24" s="8" t="s">
        <v>228</v>
      </c>
      <c r="BX24" s="8" t="s">
        <v>228</v>
      </c>
      <c r="BY24" s="8" t="s">
        <v>228</v>
      </c>
      <c r="BZ24" s="8" t="s">
        <v>228</v>
      </c>
      <c r="CA24" s="8" t="s">
        <v>228</v>
      </c>
      <c r="CB24" s="8" t="s">
        <v>228</v>
      </c>
      <c r="CC24" s="8" t="s">
        <v>228</v>
      </c>
      <c r="CD24" s="8" t="s">
        <v>228</v>
      </c>
      <c r="CE24" s="8" t="s">
        <v>228</v>
      </c>
      <c r="CF24" s="8" t="s">
        <v>228</v>
      </c>
      <c r="CG24" s="8" t="s">
        <v>228</v>
      </c>
      <c r="CH24" s="8" t="s">
        <v>228</v>
      </c>
      <c r="CI24" s="3">
        <v>310</v>
      </c>
      <c r="CJ24" s="8" t="s">
        <v>228</v>
      </c>
      <c r="CK24" s="8" t="s">
        <v>228</v>
      </c>
      <c r="CL24" s="8" t="s">
        <v>228</v>
      </c>
      <c r="CM24" s="8" t="s">
        <v>228</v>
      </c>
      <c r="CN24" s="8" t="s">
        <v>228</v>
      </c>
      <c r="CO24" s="8" t="s">
        <v>228</v>
      </c>
      <c r="CP24" s="8" t="s">
        <v>228</v>
      </c>
      <c r="CQ24" s="8" t="s">
        <v>228</v>
      </c>
      <c r="CR24" s="8" t="s">
        <v>228</v>
      </c>
      <c r="CS24" s="8" t="s">
        <v>228</v>
      </c>
      <c r="CT24" s="8" t="s">
        <v>228</v>
      </c>
      <c r="CU24" s="8" t="s">
        <v>228</v>
      </c>
      <c r="CV24" s="8" t="s">
        <v>228</v>
      </c>
      <c r="CW24" s="8" t="s">
        <v>228</v>
      </c>
      <c r="CX24" s="8" t="s">
        <v>228</v>
      </c>
      <c r="CY24" s="8" t="s">
        <v>228</v>
      </c>
      <c r="CZ24" s="8" t="s">
        <v>228</v>
      </c>
      <c r="DA24" s="3">
        <v>67</v>
      </c>
      <c r="DB24" s="8" t="s">
        <v>228</v>
      </c>
      <c r="DC24" s="3">
        <v>206</v>
      </c>
      <c r="DD24" s="8" t="s">
        <v>228</v>
      </c>
      <c r="DE24" s="8" t="s">
        <v>228</v>
      </c>
      <c r="DF24" s="8" t="s">
        <v>228</v>
      </c>
      <c r="DG24" s="8" t="s">
        <v>228</v>
      </c>
      <c r="DH24" s="8" t="s">
        <v>228</v>
      </c>
      <c r="DI24" s="8" t="s">
        <v>228</v>
      </c>
      <c r="DJ24" s="8" t="s">
        <v>228</v>
      </c>
      <c r="DK24" s="8" t="s">
        <v>228</v>
      </c>
      <c r="DL24" s="8" t="s">
        <v>228</v>
      </c>
      <c r="DM24" s="8" t="s">
        <v>228</v>
      </c>
      <c r="DN24" s="8" t="s">
        <v>228</v>
      </c>
      <c r="DO24" s="8" t="s">
        <v>228</v>
      </c>
      <c r="DP24" s="8" t="s">
        <v>228</v>
      </c>
      <c r="DQ24" s="3">
        <v>108</v>
      </c>
      <c r="DR24" s="3">
        <v>50</v>
      </c>
      <c r="DS24" s="8" t="s">
        <v>228</v>
      </c>
      <c r="DT24" s="8" t="s">
        <v>228</v>
      </c>
      <c r="DU24" s="8" t="s">
        <v>228</v>
      </c>
      <c r="DV24" s="8" t="s">
        <v>228</v>
      </c>
      <c r="DW24" s="8" t="s">
        <v>228</v>
      </c>
      <c r="DX24" s="8" t="s">
        <v>228</v>
      </c>
      <c r="DY24" s="8" t="s">
        <v>228</v>
      </c>
      <c r="DZ24" s="8" t="s">
        <v>228</v>
      </c>
      <c r="EA24" s="8" t="s">
        <v>228</v>
      </c>
      <c r="EB24" s="8" t="s">
        <v>228</v>
      </c>
      <c r="EC24" s="8" t="s">
        <v>228</v>
      </c>
      <c r="ED24" s="8" t="s">
        <v>228</v>
      </c>
      <c r="EE24" s="8" t="s">
        <v>228</v>
      </c>
      <c r="EF24" s="8" t="s">
        <v>228</v>
      </c>
      <c r="EG24" s="8" t="s">
        <v>228</v>
      </c>
      <c r="EH24" s="8" t="s">
        <v>228</v>
      </c>
      <c r="EI24" s="8" t="s">
        <v>228</v>
      </c>
      <c r="EJ24" s="8" t="s">
        <v>228</v>
      </c>
      <c r="EK24" s="8" t="s">
        <v>228</v>
      </c>
      <c r="EL24" s="8" t="s">
        <v>228</v>
      </c>
      <c r="EM24" s="8" t="s">
        <v>228</v>
      </c>
      <c r="EN24" s="3">
        <v>118</v>
      </c>
      <c r="EO24" s="8" t="s">
        <v>228</v>
      </c>
      <c r="EP24" s="8" t="s">
        <v>228</v>
      </c>
      <c r="EQ24" s="8" t="s">
        <v>228</v>
      </c>
      <c r="ER24" s="8" t="s">
        <v>228</v>
      </c>
      <c r="ES24" s="8" t="s">
        <v>228</v>
      </c>
      <c r="ET24" s="8" t="s">
        <v>228</v>
      </c>
      <c r="EU24" s="8" t="s">
        <v>228</v>
      </c>
      <c r="EV24" s="8" t="s">
        <v>228</v>
      </c>
      <c r="EW24" s="8" t="s">
        <v>228</v>
      </c>
      <c r="EX24" s="8" t="s">
        <v>228</v>
      </c>
      <c r="EY24" s="8" t="s">
        <v>228</v>
      </c>
      <c r="EZ24" s="8" t="s">
        <v>228</v>
      </c>
      <c r="FA24" s="8" t="s">
        <v>228</v>
      </c>
      <c r="FB24" s="8" t="s">
        <v>228</v>
      </c>
      <c r="FC24" s="8" t="s">
        <v>228</v>
      </c>
      <c r="FD24" s="8" t="s">
        <v>228</v>
      </c>
      <c r="FE24" s="8" t="s">
        <v>228</v>
      </c>
      <c r="FF24" s="8" t="s">
        <v>228</v>
      </c>
      <c r="FG24" s="8" t="s">
        <v>228</v>
      </c>
      <c r="FH24" s="8" t="s">
        <v>228</v>
      </c>
      <c r="FI24" s="8" t="s">
        <v>228</v>
      </c>
      <c r="FJ24" s="8" t="s">
        <v>228</v>
      </c>
      <c r="FK24" s="8" t="s">
        <v>228</v>
      </c>
      <c r="FL24" s="8" t="s">
        <v>228</v>
      </c>
      <c r="FM24" s="8" t="s">
        <v>228</v>
      </c>
      <c r="FN24" s="8" t="s">
        <v>228</v>
      </c>
      <c r="FO24" s="8" t="s">
        <v>228</v>
      </c>
      <c r="FP24" s="8" t="s">
        <v>228</v>
      </c>
      <c r="FQ24" s="3">
        <v>32</v>
      </c>
      <c r="FR24" s="8" t="s">
        <v>228</v>
      </c>
      <c r="FS24" s="3">
        <v>21</v>
      </c>
      <c r="FT24" s="3">
        <v>77</v>
      </c>
      <c r="FU24" s="8" t="s">
        <v>228</v>
      </c>
      <c r="FV24" s="8" t="s">
        <v>228</v>
      </c>
      <c r="FW24" s="8" t="s">
        <v>228</v>
      </c>
      <c r="FX24" s="8" t="s">
        <v>228</v>
      </c>
      <c r="FY24" s="8" t="s">
        <v>228</v>
      </c>
      <c r="FZ24" s="8" t="s">
        <v>228</v>
      </c>
      <c r="GA24" s="8" t="s">
        <v>228</v>
      </c>
      <c r="GB24" s="8" t="s">
        <v>228</v>
      </c>
      <c r="GC24" s="8" t="s">
        <v>228</v>
      </c>
      <c r="GD24" s="8" t="s">
        <v>228</v>
      </c>
      <c r="GE24" s="3">
        <v>40</v>
      </c>
      <c r="GF24" s="8" t="s">
        <v>228</v>
      </c>
      <c r="GG24" s="8" t="s">
        <v>228</v>
      </c>
      <c r="GH24" s="3">
        <v>76</v>
      </c>
      <c r="GI24" s="8" t="s">
        <v>228</v>
      </c>
      <c r="GJ24" s="8" t="s">
        <v>228</v>
      </c>
      <c r="GK24" s="8" t="s">
        <v>228</v>
      </c>
      <c r="GL24" s="8" t="s">
        <v>228</v>
      </c>
      <c r="GM24" s="8" t="s">
        <v>228</v>
      </c>
      <c r="GN24" s="8" t="s">
        <v>228</v>
      </c>
      <c r="GO24" s="8" t="s">
        <v>228</v>
      </c>
      <c r="GP24" s="8" t="s">
        <v>228</v>
      </c>
      <c r="GQ24" s="8" t="s">
        <v>228</v>
      </c>
      <c r="GR24" s="8" t="s">
        <v>228</v>
      </c>
      <c r="GS24" s="8" t="s">
        <v>228</v>
      </c>
      <c r="GT24" s="8" t="s">
        <v>228</v>
      </c>
      <c r="GU24" s="8" t="s">
        <v>228</v>
      </c>
      <c r="GV24" s="8" t="s">
        <v>228</v>
      </c>
      <c r="GW24" s="8" t="s">
        <v>228</v>
      </c>
      <c r="GX24" s="8" t="s">
        <v>228</v>
      </c>
      <c r="GY24" s="8" t="s">
        <v>228</v>
      </c>
      <c r="GZ24" s="8" t="s">
        <v>228</v>
      </c>
      <c r="HA24" s="8" t="s">
        <v>228</v>
      </c>
      <c r="HB24" s="8" t="s">
        <v>228</v>
      </c>
      <c r="HC24" s="8" t="s">
        <v>228</v>
      </c>
      <c r="HD24" s="8" t="s">
        <v>228</v>
      </c>
      <c r="HE24" s="8" t="s">
        <v>228</v>
      </c>
      <c r="HF24" s="8" t="s">
        <v>228</v>
      </c>
      <c r="HG24" s="8" t="s">
        <v>228</v>
      </c>
      <c r="HH24" s="3">
        <v>76</v>
      </c>
      <c r="HI24" s="8" t="s">
        <v>228</v>
      </c>
      <c r="HJ24" s="8" t="s">
        <v>228</v>
      </c>
      <c r="HK24" s="8" t="s">
        <v>228</v>
      </c>
      <c r="HL24" s="8" t="s">
        <v>228</v>
      </c>
      <c r="HM24" s="8" t="s">
        <v>228</v>
      </c>
      <c r="HN24" s="8" t="s">
        <v>228</v>
      </c>
      <c r="HO24" s="8" t="s">
        <v>228</v>
      </c>
      <c r="HP24" s="8" t="s">
        <v>228</v>
      </c>
      <c r="HQ24" s="8" t="s">
        <v>228</v>
      </c>
      <c r="HR24" s="8" t="s">
        <v>228</v>
      </c>
      <c r="HS24" s="8" t="s">
        <v>228</v>
      </c>
      <c r="HT24" s="8" t="s">
        <v>228</v>
      </c>
      <c r="HU24" s="8" t="s">
        <v>228</v>
      </c>
      <c r="HV24" s="8" t="s">
        <v>228</v>
      </c>
      <c r="HW24" s="8" t="s">
        <v>228</v>
      </c>
      <c r="HX24" s="8" t="s">
        <v>228</v>
      </c>
      <c r="HY24" s="8" t="s">
        <v>228</v>
      </c>
      <c r="HZ24" s="8" t="s">
        <v>228</v>
      </c>
      <c r="IA24" s="8" t="s">
        <v>228</v>
      </c>
      <c r="IB24" s="3">
        <v>118</v>
      </c>
      <c r="IC24" s="8" t="s">
        <v>228</v>
      </c>
      <c r="ID24" s="8" t="s">
        <v>228</v>
      </c>
      <c r="IE24" s="8" t="s">
        <v>228</v>
      </c>
      <c r="IF24" s="8" t="s">
        <v>228</v>
      </c>
      <c r="IG24" s="8" t="s">
        <v>228</v>
      </c>
      <c r="IH24" s="8" t="s">
        <v>228</v>
      </c>
      <c r="II24" s="8" t="s">
        <v>228</v>
      </c>
      <c r="IJ24" s="8" t="s">
        <v>228</v>
      </c>
      <c r="IK24" s="8" t="s">
        <v>228</v>
      </c>
      <c r="IL24" s="8" t="s">
        <v>228</v>
      </c>
      <c r="IM24" s="8" t="s">
        <v>228</v>
      </c>
      <c r="IN24" s="8" t="s">
        <v>228</v>
      </c>
      <c r="IO24" s="8" t="s">
        <v>228</v>
      </c>
      <c r="IP24" s="3">
        <v>53</v>
      </c>
      <c r="IQ24" s="3">
        <v>78</v>
      </c>
      <c r="IR24" s="8" t="s">
        <v>228</v>
      </c>
      <c r="IS24" s="8" t="s">
        <v>228</v>
      </c>
      <c r="IT24" s="8" t="s">
        <v>228</v>
      </c>
      <c r="IU24" s="8" t="s">
        <v>228</v>
      </c>
      <c r="IV24" s="8" t="s">
        <v>228</v>
      </c>
      <c r="IW24" s="8" t="s">
        <v>228</v>
      </c>
      <c r="IX24" s="8" t="s">
        <v>228</v>
      </c>
      <c r="IY24" s="8" t="s">
        <v>228</v>
      </c>
      <c r="IZ24" s="8" t="s">
        <v>228</v>
      </c>
      <c r="JA24" s="8" t="s">
        <v>228</v>
      </c>
      <c r="JB24" s="8" t="s">
        <v>228</v>
      </c>
      <c r="JC24" s="8" t="s">
        <v>228</v>
      </c>
      <c r="JD24" s="8" t="s">
        <v>228</v>
      </c>
      <c r="JE24" s="8" t="s">
        <v>228</v>
      </c>
      <c r="JF24" s="8" t="s">
        <v>228</v>
      </c>
      <c r="JG24" s="8" t="s">
        <v>228</v>
      </c>
      <c r="JH24" s="8" t="s">
        <v>228</v>
      </c>
      <c r="JI24" s="8" t="s">
        <v>228</v>
      </c>
      <c r="JJ24" s="8" t="s">
        <v>228</v>
      </c>
      <c r="JK24" s="8" t="s">
        <v>228</v>
      </c>
      <c r="JL24" s="8" t="s">
        <v>228</v>
      </c>
    </row>
    <row r="25" spans="1:272" ht="16.5" thickTop="1" thickBot="1" x14ac:dyDescent="0.3">
      <c r="A25" s="5" t="s">
        <v>48</v>
      </c>
      <c r="B25" s="123">
        <v>1997</v>
      </c>
      <c r="C25" s="17" t="s">
        <v>49</v>
      </c>
      <c r="D25" s="8" t="s">
        <v>228</v>
      </c>
      <c r="E25" s="8" t="s">
        <v>228</v>
      </c>
      <c r="F25" s="8" t="s">
        <v>228</v>
      </c>
      <c r="G25" s="8" t="s">
        <v>228</v>
      </c>
      <c r="H25" s="8" t="s">
        <v>228</v>
      </c>
      <c r="I25" s="8" t="s">
        <v>228</v>
      </c>
      <c r="J25" s="8" t="s">
        <v>228</v>
      </c>
      <c r="K25" s="3">
        <v>248</v>
      </c>
      <c r="L25" s="8" t="s">
        <v>228</v>
      </c>
      <c r="M25" s="8" t="s">
        <v>228</v>
      </c>
      <c r="N25" s="8" t="s">
        <v>228</v>
      </c>
      <c r="O25" s="8" t="s">
        <v>228</v>
      </c>
      <c r="P25" s="8" t="s">
        <v>228</v>
      </c>
      <c r="Q25" s="8" t="s">
        <v>228</v>
      </c>
      <c r="R25" s="8" t="s">
        <v>228</v>
      </c>
      <c r="S25" s="8" t="s">
        <v>228</v>
      </c>
      <c r="T25" s="8" t="s">
        <v>228</v>
      </c>
      <c r="U25" s="8" t="s">
        <v>228</v>
      </c>
      <c r="V25" s="8" t="s">
        <v>228</v>
      </c>
      <c r="W25" s="8" t="s">
        <v>228</v>
      </c>
      <c r="X25" s="8" t="s">
        <v>228</v>
      </c>
      <c r="Y25" s="8" t="s">
        <v>228</v>
      </c>
      <c r="Z25" s="8" t="s">
        <v>228</v>
      </c>
      <c r="AA25" s="8" t="s">
        <v>228</v>
      </c>
      <c r="AB25" s="8" t="s">
        <v>228</v>
      </c>
      <c r="AC25" s="8" t="s">
        <v>228</v>
      </c>
      <c r="AD25" s="8" t="s">
        <v>228</v>
      </c>
      <c r="AE25" s="8" t="s">
        <v>228</v>
      </c>
      <c r="AF25" s="8" t="s">
        <v>228</v>
      </c>
      <c r="AG25" s="8" t="s">
        <v>228</v>
      </c>
      <c r="AH25" s="8" t="s">
        <v>228</v>
      </c>
      <c r="AI25" s="8" t="s">
        <v>228</v>
      </c>
      <c r="AJ25" s="8" t="s">
        <v>228</v>
      </c>
      <c r="AK25" s="8" t="s">
        <v>228</v>
      </c>
      <c r="AL25" s="8" t="s">
        <v>228</v>
      </c>
      <c r="AM25" s="8" t="s">
        <v>228</v>
      </c>
      <c r="AN25" s="8" t="s">
        <v>228</v>
      </c>
      <c r="AO25" s="8" t="s">
        <v>228</v>
      </c>
      <c r="AP25" s="8" t="s">
        <v>228</v>
      </c>
      <c r="AQ25" s="8" t="s">
        <v>228</v>
      </c>
      <c r="AR25" s="8" t="s">
        <v>228</v>
      </c>
      <c r="AS25" s="8" t="s">
        <v>228</v>
      </c>
      <c r="AT25" s="8" t="s">
        <v>228</v>
      </c>
      <c r="AU25" s="8" t="s">
        <v>228</v>
      </c>
      <c r="AV25" s="8" t="s">
        <v>228</v>
      </c>
      <c r="AW25" s="8" t="s">
        <v>228</v>
      </c>
      <c r="AX25" s="8" t="s">
        <v>228</v>
      </c>
      <c r="AY25" s="8" t="s">
        <v>228</v>
      </c>
      <c r="AZ25" s="3">
        <v>139</v>
      </c>
      <c r="BA25" s="8" t="s">
        <v>228</v>
      </c>
      <c r="BB25" s="8" t="s">
        <v>228</v>
      </c>
      <c r="BC25" s="8" t="s">
        <v>228</v>
      </c>
      <c r="BD25" s="8" t="s">
        <v>228</v>
      </c>
      <c r="BE25" s="8" t="s">
        <v>228</v>
      </c>
      <c r="BF25" s="8" t="s">
        <v>228</v>
      </c>
      <c r="BG25" s="8" t="s">
        <v>228</v>
      </c>
      <c r="BH25" s="8" t="s">
        <v>228</v>
      </c>
      <c r="BI25" s="8" t="s">
        <v>228</v>
      </c>
      <c r="BJ25" s="8" t="s">
        <v>228</v>
      </c>
      <c r="BK25" s="8" t="s">
        <v>228</v>
      </c>
      <c r="BL25" s="8" t="s">
        <v>228</v>
      </c>
      <c r="BM25" s="8" t="s">
        <v>228</v>
      </c>
      <c r="BN25" s="8" t="s">
        <v>228</v>
      </c>
      <c r="BO25" s="8" t="s">
        <v>228</v>
      </c>
      <c r="BP25" s="3">
        <v>186</v>
      </c>
      <c r="BQ25" s="8" t="s">
        <v>228</v>
      </c>
      <c r="BR25" s="8" t="s">
        <v>228</v>
      </c>
      <c r="BS25" s="8" t="s">
        <v>228</v>
      </c>
      <c r="BT25" s="8" t="s">
        <v>228</v>
      </c>
      <c r="BU25" s="8" t="s">
        <v>228</v>
      </c>
      <c r="BV25" s="8" t="s">
        <v>228</v>
      </c>
      <c r="BW25" s="3">
        <v>213</v>
      </c>
      <c r="BX25" s="8" t="s">
        <v>228</v>
      </c>
      <c r="BY25" s="8" t="s">
        <v>228</v>
      </c>
      <c r="BZ25" s="8" t="s">
        <v>228</v>
      </c>
      <c r="CA25" s="8" t="s">
        <v>228</v>
      </c>
      <c r="CB25" s="8" t="s">
        <v>228</v>
      </c>
      <c r="CC25" s="8" t="s">
        <v>228</v>
      </c>
      <c r="CD25" s="8" t="s">
        <v>228</v>
      </c>
      <c r="CE25" s="8" t="s">
        <v>228</v>
      </c>
      <c r="CF25" s="8" t="s">
        <v>228</v>
      </c>
      <c r="CG25" s="8" t="s">
        <v>228</v>
      </c>
      <c r="CH25" s="8" t="s">
        <v>228</v>
      </c>
      <c r="CI25" s="8" t="s">
        <v>228</v>
      </c>
      <c r="CJ25" s="8" t="s">
        <v>228</v>
      </c>
      <c r="CK25" s="8" t="s">
        <v>228</v>
      </c>
      <c r="CL25" s="8" t="s">
        <v>228</v>
      </c>
      <c r="CM25" s="8" t="s">
        <v>228</v>
      </c>
      <c r="CN25" s="8" t="s">
        <v>228</v>
      </c>
      <c r="CO25" s="8" t="s">
        <v>228</v>
      </c>
      <c r="CP25" s="8" t="s">
        <v>228</v>
      </c>
      <c r="CQ25" s="8" t="s">
        <v>228</v>
      </c>
      <c r="CR25" s="8" t="s">
        <v>228</v>
      </c>
      <c r="CS25" s="8" t="s">
        <v>228</v>
      </c>
      <c r="CT25" s="8" t="s">
        <v>228</v>
      </c>
      <c r="CU25" s="8" t="s">
        <v>228</v>
      </c>
      <c r="CV25" s="8" t="s">
        <v>228</v>
      </c>
      <c r="CW25" s="8" t="s">
        <v>228</v>
      </c>
      <c r="CX25" s="8" t="s">
        <v>228</v>
      </c>
      <c r="CY25" s="8" t="s">
        <v>228</v>
      </c>
      <c r="CZ25" s="8" t="s">
        <v>228</v>
      </c>
      <c r="DA25" s="8" t="s">
        <v>228</v>
      </c>
      <c r="DB25" s="3">
        <v>112</v>
      </c>
      <c r="DC25" s="8" t="s">
        <v>228</v>
      </c>
      <c r="DD25" s="8" t="s">
        <v>228</v>
      </c>
      <c r="DE25" s="8" t="s">
        <v>228</v>
      </c>
      <c r="DF25" s="8" t="s">
        <v>228</v>
      </c>
      <c r="DG25" s="8" t="s">
        <v>228</v>
      </c>
      <c r="DH25" s="8" t="s">
        <v>228</v>
      </c>
      <c r="DI25" s="8" t="s">
        <v>228</v>
      </c>
      <c r="DJ25" s="8" t="s">
        <v>228</v>
      </c>
      <c r="DK25" s="8" t="s">
        <v>228</v>
      </c>
      <c r="DL25" s="8" t="s">
        <v>228</v>
      </c>
      <c r="DM25" s="8" t="s">
        <v>228</v>
      </c>
      <c r="DN25" s="8" t="s">
        <v>228</v>
      </c>
      <c r="DO25" s="8" t="s">
        <v>228</v>
      </c>
      <c r="DP25" s="8" t="s">
        <v>228</v>
      </c>
      <c r="DQ25" s="8" t="s">
        <v>228</v>
      </c>
      <c r="DR25" s="8" t="s">
        <v>228</v>
      </c>
      <c r="DS25" s="8" t="s">
        <v>228</v>
      </c>
      <c r="DT25" s="8" t="s">
        <v>228</v>
      </c>
      <c r="DU25" s="8" t="s">
        <v>228</v>
      </c>
      <c r="DV25" s="8" t="s">
        <v>228</v>
      </c>
      <c r="DW25" s="8" t="s">
        <v>228</v>
      </c>
      <c r="DX25" s="8" t="s">
        <v>228</v>
      </c>
      <c r="DY25" s="8" t="s">
        <v>228</v>
      </c>
      <c r="DZ25" s="8" t="s">
        <v>228</v>
      </c>
      <c r="EA25" s="8" t="s">
        <v>228</v>
      </c>
      <c r="EB25" s="8" t="s">
        <v>228</v>
      </c>
      <c r="EC25" s="8" t="s">
        <v>228</v>
      </c>
      <c r="ED25" s="8" t="s">
        <v>228</v>
      </c>
      <c r="EE25" s="8" t="s">
        <v>228</v>
      </c>
      <c r="EF25" s="8" t="s">
        <v>228</v>
      </c>
      <c r="EG25" s="8" t="s">
        <v>228</v>
      </c>
      <c r="EH25" s="8" t="s">
        <v>228</v>
      </c>
      <c r="EI25" s="8" t="s">
        <v>228</v>
      </c>
      <c r="EJ25" s="3">
        <v>179</v>
      </c>
      <c r="EK25" s="8" t="s">
        <v>228</v>
      </c>
      <c r="EL25" s="8" t="s">
        <v>228</v>
      </c>
      <c r="EM25" s="8" t="s">
        <v>228</v>
      </c>
      <c r="EN25" s="8" t="s">
        <v>228</v>
      </c>
      <c r="EO25" s="8" t="s">
        <v>228</v>
      </c>
      <c r="EP25" s="8" t="s">
        <v>228</v>
      </c>
      <c r="EQ25" s="8" t="s">
        <v>228</v>
      </c>
      <c r="ER25" s="8" t="s">
        <v>228</v>
      </c>
      <c r="ES25" s="8" t="s">
        <v>228</v>
      </c>
      <c r="ET25" s="8" t="s">
        <v>228</v>
      </c>
      <c r="EU25" s="8" t="s">
        <v>228</v>
      </c>
      <c r="EV25" s="8" t="s">
        <v>228</v>
      </c>
      <c r="EW25" s="8" t="s">
        <v>228</v>
      </c>
      <c r="EX25" s="8" t="s">
        <v>228</v>
      </c>
      <c r="EY25" s="8" t="s">
        <v>228</v>
      </c>
      <c r="EZ25" s="8" t="s">
        <v>228</v>
      </c>
      <c r="FA25" s="8" t="s">
        <v>228</v>
      </c>
      <c r="FB25" s="8" t="s">
        <v>228</v>
      </c>
      <c r="FC25" s="8" t="s">
        <v>228</v>
      </c>
      <c r="FD25" s="8" t="s">
        <v>228</v>
      </c>
      <c r="FE25" s="8" t="s">
        <v>228</v>
      </c>
      <c r="FF25" s="8" t="s">
        <v>228</v>
      </c>
      <c r="FG25" s="8" t="s">
        <v>228</v>
      </c>
      <c r="FH25" s="8" t="s">
        <v>228</v>
      </c>
      <c r="FI25" s="8" t="s">
        <v>228</v>
      </c>
      <c r="FJ25" s="8" t="s">
        <v>228</v>
      </c>
      <c r="FK25" s="8" t="s">
        <v>228</v>
      </c>
      <c r="FL25" s="8" t="s">
        <v>228</v>
      </c>
      <c r="FM25" s="8" t="s">
        <v>228</v>
      </c>
      <c r="FN25" s="8" t="s">
        <v>228</v>
      </c>
      <c r="FO25" s="8" t="s">
        <v>228</v>
      </c>
      <c r="FP25" s="8" t="s">
        <v>228</v>
      </c>
      <c r="FQ25" s="8" t="s">
        <v>228</v>
      </c>
      <c r="FR25" s="8" t="s">
        <v>228</v>
      </c>
      <c r="FS25" s="8" t="s">
        <v>228</v>
      </c>
      <c r="FT25" s="8" t="s">
        <v>228</v>
      </c>
      <c r="FU25" s="8" t="s">
        <v>228</v>
      </c>
      <c r="FV25" s="8" t="s">
        <v>228</v>
      </c>
      <c r="FW25" s="8" t="s">
        <v>228</v>
      </c>
      <c r="FX25" s="8" t="s">
        <v>228</v>
      </c>
      <c r="FY25" s="8" t="s">
        <v>228</v>
      </c>
      <c r="FZ25" s="8" t="s">
        <v>228</v>
      </c>
      <c r="GA25" s="8" t="s">
        <v>228</v>
      </c>
      <c r="GB25" s="8" t="s">
        <v>228</v>
      </c>
      <c r="GC25" s="8" t="s">
        <v>228</v>
      </c>
      <c r="GD25" s="8" t="s">
        <v>228</v>
      </c>
      <c r="GE25" s="8" t="s">
        <v>228</v>
      </c>
      <c r="GF25" s="8" t="s">
        <v>228</v>
      </c>
      <c r="GG25" s="8" t="s">
        <v>228</v>
      </c>
      <c r="GH25" s="3">
        <v>78</v>
      </c>
      <c r="GI25" s="8" t="s">
        <v>228</v>
      </c>
      <c r="GJ25" s="8" t="s">
        <v>228</v>
      </c>
      <c r="GK25" s="8" t="s">
        <v>228</v>
      </c>
      <c r="GL25" s="8" t="s">
        <v>228</v>
      </c>
      <c r="GM25" s="8" t="s">
        <v>228</v>
      </c>
      <c r="GN25" s="8" t="s">
        <v>228</v>
      </c>
      <c r="GO25" s="8" t="s">
        <v>228</v>
      </c>
      <c r="GP25" s="8" t="s">
        <v>228</v>
      </c>
      <c r="GQ25" s="8" t="s">
        <v>228</v>
      </c>
      <c r="GR25" s="8" t="s">
        <v>228</v>
      </c>
      <c r="GS25" s="8" t="s">
        <v>228</v>
      </c>
      <c r="GT25" s="8" t="s">
        <v>228</v>
      </c>
      <c r="GU25" s="3">
        <v>87</v>
      </c>
      <c r="GV25" s="8" t="s">
        <v>228</v>
      </c>
      <c r="GW25" s="8" t="s">
        <v>228</v>
      </c>
      <c r="GX25" s="8" t="s">
        <v>228</v>
      </c>
      <c r="GY25" s="8" t="s">
        <v>228</v>
      </c>
      <c r="GZ25" s="8" t="s">
        <v>228</v>
      </c>
      <c r="HA25" s="3">
        <v>40</v>
      </c>
      <c r="HB25" s="8" t="s">
        <v>228</v>
      </c>
      <c r="HC25" s="8" t="s">
        <v>228</v>
      </c>
      <c r="HD25" s="8" t="s">
        <v>228</v>
      </c>
      <c r="HE25" s="8" t="s">
        <v>228</v>
      </c>
      <c r="HF25" s="8" t="s">
        <v>228</v>
      </c>
      <c r="HG25" s="8" t="s">
        <v>228</v>
      </c>
      <c r="HH25" s="8" t="s">
        <v>228</v>
      </c>
      <c r="HI25" s="8" t="s">
        <v>228</v>
      </c>
      <c r="HJ25" s="8" t="s">
        <v>228</v>
      </c>
      <c r="HK25" s="8" t="s">
        <v>228</v>
      </c>
      <c r="HL25" s="8" t="s">
        <v>228</v>
      </c>
      <c r="HM25" s="8" t="s">
        <v>228</v>
      </c>
      <c r="HN25" s="8" t="s">
        <v>228</v>
      </c>
      <c r="HO25" s="8" t="s">
        <v>228</v>
      </c>
      <c r="HP25" s="8" t="s">
        <v>228</v>
      </c>
      <c r="HQ25" s="3">
        <v>92</v>
      </c>
      <c r="HR25" s="3">
        <v>90</v>
      </c>
      <c r="HS25" s="8" t="s">
        <v>228</v>
      </c>
      <c r="HT25" s="8" t="s">
        <v>228</v>
      </c>
      <c r="HU25" s="8" t="s">
        <v>228</v>
      </c>
      <c r="HV25" s="8" t="s">
        <v>228</v>
      </c>
      <c r="HW25" s="8" t="s">
        <v>228</v>
      </c>
      <c r="HX25" s="8" t="s">
        <v>228</v>
      </c>
      <c r="HY25" s="8" t="s">
        <v>228</v>
      </c>
      <c r="HZ25" s="8" t="s">
        <v>228</v>
      </c>
      <c r="IA25" s="8" t="s">
        <v>228</v>
      </c>
      <c r="IB25" s="8" t="s">
        <v>228</v>
      </c>
      <c r="IC25" s="8" t="s">
        <v>228</v>
      </c>
      <c r="ID25" s="8" t="s">
        <v>228</v>
      </c>
      <c r="IE25" s="8" t="s">
        <v>228</v>
      </c>
      <c r="IF25" s="8" t="s">
        <v>228</v>
      </c>
      <c r="IG25" s="8" t="s">
        <v>228</v>
      </c>
      <c r="IH25" s="8" t="s">
        <v>228</v>
      </c>
      <c r="II25" s="8" t="s">
        <v>228</v>
      </c>
      <c r="IJ25" s="8" t="s">
        <v>228</v>
      </c>
      <c r="IK25" s="8" t="s">
        <v>228</v>
      </c>
      <c r="IL25" s="8" t="s">
        <v>228</v>
      </c>
      <c r="IM25" s="8" t="s">
        <v>228</v>
      </c>
      <c r="IN25" s="8" t="s">
        <v>228</v>
      </c>
      <c r="IO25" s="8" t="s">
        <v>228</v>
      </c>
      <c r="IP25" s="3">
        <v>83</v>
      </c>
      <c r="IQ25" s="8" t="s">
        <v>228</v>
      </c>
      <c r="IR25" s="8" t="s">
        <v>228</v>
      </c>
      <c r="IS25" s="8" t="s">
        <v>228</v>
      </c>
      <c r="IT25" s="8" t="s">
        <v>228</v>
      </c>
      <c r="IU25" s="8" t="s">
        <v>228</v>
      </c>
      <c r="IV25" s="8" t="s">
        <v>228</v>
      </c>
      <c r="IW25" s="8" t="s">
        <v>228</v>
      </c>
      <c r="IX25" s="8" t="s">
        <v>228</v>
      </c>
      <c r="IY25" s="8" t="s">
        <v>228</v>
      </c>
      <c r="IZ25" s="8" t="s">
        <v>228</v>
      </c>
      <c r="JA25" s="8" t="s">
        <v>228</v>
      </c>
      <c r="JB25" s="8" t="s">
        <v>228</v>
      </c>
      <c r="JC25" s="8" t="s">
        <v>228</v>
      </c>
      <c r="JD25" s="8" t="s">
        <v>228</v>
      </c>
      <c r="JE25" s="8" t="s">
        <v>228</v>
      </c>
      <c r="JF25" s="8" t="s">
        <v>228</v>
      </c>
      <c r="JG25" s="8" t="s">
        <v>228</v>
      </c>
      <c r="JH25" s="8" t="s">
        <v>228</v>
      </c>
      <c r="JI25" s="8" t="s">
        <v>228</v>
      </c>
      <c r="JJ25" s="8" t="s">
        <v>228</v>
      </c>
      <c r="JK25" s="8" t="s">
        <v>228</v>
      </c>
      <c r="JL25" s="8" t="s">
        <v>228</v>
      </c>
    </row>
    <row r="26" spans="1:272" ht="16.5" thickTop="1" thickBot="1" x14ac:dyDescent="0.3">
      <c r="A26" s="5" t="s">
        <v>50</v>
      </c>
      <c r="B26" s="122">
        <v>1998</v>
      </c>
      <c r="C26" s="17" t="s">
        <v>51</v>
      </c>
      <c r="D26" s="8" t="s">
        <v>228</v>
      </c>
      <c r="E26" s="8" t="s">
        <v>228</v>
      </c>
      <c r="F26" s="8" t="s">
        <v>228</v>
      </c>
      <c r="G26" s="8" t="s">
        <v>228</v>
      </c>
      <c r="H26" s="8" t="s">
        <v>228</v>
      </c>
      <c r="I26" s="8" t="s">
        <v>228</v>
      </c>
      <c r="J26" s="8" t="s">
        <v>228</v>
      </c>
      <c r="K26" s="3">
        <v>116</v>
      </c>
      <c r="L26" s="8" t="s">
        <v>228</v>
      </c>
      <c r="M26" s="8" t="s">
        <v>228</v>
      </c>
      <c r="N26" s="8" t="s">
        <v>228</v>
      </c>
      <c r="O26" s="3">
        <v>257</v>
      </c>
      <c r="P26" s="8" t="s">
        <v>228</v>
      </c>
      <c r="Q26" s="8" t="s">
        <v>228</v>
      </c>
      <c r="R26" s="8" t="s">
        <v>228</v>
      </c>
      <c r="S26" s="8" t="s">
        <v>228</v>
      </c>
      <c r="T26" s="8" t="s">
        <v>228</v>
      </c>
      <c r="U26" s="8" t="s">
        <v>228</v>
      </c>
      <c r="V26" s="8" t="s">
        <v>228</v>
      </c>
      <c r="W26" s="8" t="s">
        <v>228</v>
      </c>
      <c r="X26" s="8" t="s">
        <v>228</v>
      </c>
      <c r="Y26" s="8" t="s">
        <v>228</v>
      </c>
      <c r="Z26" s="8" t="s">
        <v>228</v>
      </c>
      <c r="AA26" s="8" t="s">
        <v>228</v>
      </c>
      <c r="AB26" s="8" t="s">
        <v>228</v>
      </c>
      <c r="AC26" s="8" t="s">
        <v>228</v>
      </c>
      <c r="AD26" s="8" t="s">
        <v>228</v>
      </c>
      <c r="AE26" s="8" t="s">
        <v>228</v>
      </c>
      <c r="AF26" s="8" t="s">
        <v>228</v>
      </c>
      <c r="AG26" s="3">
        <v>38</v>
      </c>
      <c r="AH26" s="8" t="s">
        <v>228</v>
      </c>
      <c r="AI26" s="8" t="s">
        <v>228</v>
      </c>
      <c r="AJ26" s="8" t="s">
        <v>228</v>
      </c>
      <c r="AK26" s="8" t="s">
        <v>228</v>
      </c>
      <c r="AL26" s="8" t="s">
        <v>228</v>
      </c>
      <c r="AM26" s="8" t="s">
        <v>228</v>
      </c>
      <c r="AN26" s="8" t="s">
        <v>228</v>
      </c>
      <c r="AO26" s="8" t="s">
        <v>228</v>
      </c>
      <c r="AP26" s="8" t="s">
        <v>228</v>
      </c>
      <c r="AQ26" s="8" t="s">
        <v>228</v>
      </c>
      <c r="AR26" s="8" t="s">
        <v>228</v>
      </c>
      <c r="AS26" s="8" t="s">
        <v>228</v>
      </c>
      <c r="AT26" s="8" t="s">
        <v>228</v>
      </c>
      <c r="AU26" s="8" t="s">
        <v>228</v>
      </c>
      <c r="AV26" s="8" t="s">
        <v>228</v>
      </c>
      <c r="AW26" s="8" t="s">
        <v>228</v>
      </c>
      <c r="AX26" s="8" t="s">
        <v>228</v>
      </c>
      <c r="AY26" s="8" t="s">
        <v>228</v>
      </c>
      <c r="AZ26" s="8" t="s">
        <v>228</v>
      </c>
      <c r="BA26" s="8" t="s">
        <v>228</v>
      </c>
      <c r="BB26" s="8" t="s">
        <v>228</v>
      </c>
      <c r="BC26" s="3">
        <v>33</v>
      </c>
      <c r="BD26" s="8" t="s">
        <v>228</v>
      </c>
      <c r="BE26" s="8" t="s">
        <v>228</v>
      </c>
      <c r="BF26" s="8" t="s">
        <v>228</v>
      </c>
      <c r="BG26" s="8" t="s">
        <v>228</v>
      </c>
      <c r="BH26" s="8" t="s">
        <v>228</v>
      </c>
      <c r="BI26" s="8" t="s">
        <v>228</v>
      </c>
      <c r="BJ26" s="8" t="s">
        <v>228</v>
      </c>
      <c r="BK26" s="8" t="s">
        <v>228</v>
      </c>
      <c r="BL26" s="8" t="s">
        <v>228</v>
      </c>
      <c r="BM26" s="8" t="s">
        <v>228</v>
      </c>
      <c r="BN26" s="3">
        <v>128</v>
      </c>
      <c r="BO26" s="8" t="s">
        <v>228</v>
      </c>
      <c r="BP26" s="3">
        <v>101</v>
      </c>
      <c r="BQ26" s="8" t="s">
        <v>228</v>
      </c>
      <c r="BR26" s="8" t="s">
        <v>228</v>
      </c>
      <c r="BS26" s="8" t="s">
        <v>228</v>
      </c>
      <c r="BT26" s="8" t="s">
        <v>228</v>
      </c>
      <c r="BU26" s="8" t="s">
        <v>228</v>
      </c>
      <c r="BV26" s="8" t="s">
        <v>228</v>
      </c>
      <c r="BW26" s="8" t="s">
        <v>228</v>
      </c>
      <c r="BX26" s="8" t="s">
        <v>228</v>
      </c>
      <c r="BY26" s="8" t="s">
        <v>228</v>
      </c>
      <c r="BZ26" s="8" t="s">
        <v>228</v>
      </c>
      <c r="CA26" s="8" t="s">
        <v>228</v>
      </c>
      <c r="CB26" s="8" t="s">
        <v>228</v>
      </c>
      <c r="CC26" s="8" t="s">
        <v>228</v>
      </c>
      <c r="CD26" s="8" t="s">
        <v>228</v>
      </c>
      <c r="CE26" s="8" t="s">
        <v>228</v>
      </c>
      <c r="CF26" s="3">
        <v>144</v>
      </c>
      <c r="CG26" s="8" t="s">
        <v>228</v>
      </c>
      <c r="CH26" s="3">
        <v>85</v>
      </c>
      <c r="CI26" s="3">
        <v>65</v>
      </c>
      <c r="CJ26" s="8" t="s">
        <v>228</v>
      </c>
      <c r="CK26" s="8" t="s">
        <v>228</v>
      </c>
      <c r="CL26" s="8" t="s">
        <v>228</v>
      </c>
      <c r="CM26" s="8" t="s">
        <v>228</v>
      </c>
      <c r="CN26" s="8" t="s">
        <v>228</v>
      </c>
      <c r="CO26" s="8" t="s">
        <v>228</v>
      </c>
      <c r="CP26" s="8" t="s">
        <v>228</v>
      </c>
      <c r="CQ26" s="8" t="s">
        <v>228</v>
      </c>
      <c r="CR26" s="8" t="s">
        <v>228</v>
      </c>
      <c r="CS26" s="8" t="s">
        <v>228</v>
      </c>
      <c r="CT26" s="8" t="s">
        <v>228</v>
      </c>
      <c r="CU26" s="8" t="s">
        <v>228</v>
      </c>
      <c r="CV26" s="8" t="s">
        <v>228</v>
      </c>
      <c r="CW26" s="3">
        <v>54</v>
      </c>
      <c r="CX26" s="8" t="s">
        <v>228</v>
      </c>
      <c r="CY26" s="8" t="s">
        <v>228</v>
      </c>
      <c r="CZ26" s="8" t="s">
        <v>228</v>
      </c>
      <c r="DA26" s="8" t="s">
        <v>228</v>
      </c>
      <c r="DB26" s="8" t="s">
        <v>228</v>
      </c>
      <c r="DC26" s="3">
        <v>140</v>
      </c>
      <c r="DD26" s="8" t="s">
        <v>228</v>
      </c>
      <c r="DE26" s="8" t="s">
        <v>228</v>
      </c>
      <c r="DF26" s="8" t="s">
        <v>228</v>
      </c>
      <c r="DG26" s="8" t="s">
        <v>228</v>
      </c>
      <c r="DH26" s="8" t="s">
        <v>228</v>
      </c>
      <c r="DI26" s="8" t="s">
        <v>228</v>
      </c>
      <c r="DJ26" s="8" t="s">
        <v>228</v>
      </c>
      <c r="DK26" s="8" t="s">
        <v>228</v>
      </c>
      <c r="DL26" s="8" t="s">
        <v>228</v>
      </c>
      <c r="DM26" s="8" t="s">
        <v>228</v>
      </c>
      <c r="DN26" s="8" t="s">
        <v>228</v>
      </c>
      <c r="DO26" s="3">
        <v>165</v>
      </c>
      <c r="DP26" s="8" t="s">
        <v>228</v>
      </c>
      <c r="DQ26" s="8" t="s">
        <v>228</v>
      </c>
      <c r="DR26" s="3">
        <v>43</v>
      </c>
      <c r="DS26" s="8" t="s">
        <v>228</v>
      </c>
      <c r="DT26" s="8" t="s">
        <v>228</v>
      </c>
      <c r="DU26" s="8" t="s">
        <v>228</v>
      </c>
      <c r="DV26" s="8" t="s">
        <v>228</v>
      </c>
      <c r="DW26" s="3">
        <v>275</v>
      </c>
      <c r="DX26" s="8" t="s">
        <v>228</v>
      </c>
      <c r="DY26" s="8" t="s">
        <v>228</v>
      </c>
      <c r="DZ26" s="8" t="s">
        <v>228</v>
      </c>
      <c r="EA26" s="8" t="s">
        <v>228</v>
      </c>
      <c r="EB26" s="8" t="s">
        <v>228</v>
      </c>
      <c r="EC26" s="8" t="s">
        <v>228</v>
      </c>
      <c r="ED26" s="8" t="s">
        <v>228</v>
      </c>
      <c r="EE26" s="8" t="s">
        <v>228</v>
      </c>
      <c r="EF26" s="8" t="s">
        <v>228</v>
      </c>
      <c r="EG26" s="8" t="s">
        <v>228</v>
      </c>
      <c r="EH26" s="8" t="s">
        <v>228</v>
      </c>
      <c r="EI26" s="8" t="s">
        <v>228</v>
      </c>
      <c r="EJ26" s="8" t="s">
        <v>228</v>
      </c>
      <c r="EK26" s="8" t="s">
        <v>228</v>
      </c>
      <c r="EL26" s="8" t="s">
        <v>228</v>
      </c>
      <c r="EM26" s="8" t="s">
        <v>228</v>
      </c>
      <c r="EN26" s="8" t="s">
        <v>228</v>
      </c>
      <c r="EO26" s="8" t="s">
        <v>228</v>
      </c>
      <c r="EP26" s="8" t="s">
        <v>228</v>
      </c>
      <c r="EQ26" s="8" t="s">
        <v>228</v>
      </c>
      <c r="ER26" s="8" t="s">
        <v>228</v>
      </c>
      <c r="ES26" s="8" t="s">
        <v>228</v>
      </c>
      <c r="ET26" s="8" t="s">
        <v>228</v>
      </c>
      <c r="EU26" s="8" t="s">
        <v>228</v>
      </c>
      <c r="EV26" s="8" t="s">
        <v>228</v>
      </c>
      <c r="EW26" s="8" t="s">
        <v>228</v>
      </c>
      <c r="EX26" s="8" t="s">
        <v>228</v>
      </c>
      <c r="EY26" s="8" t="s">
        <v>228</v>
      </c>
      <c r="EZ26" s="8" t="s">
        <v>228</v>
      </c>
      <c r="FA26" s="8" t="s">
        <v>228</v>
      </c>
      <c r="FB26" s="8" t="s">
        <v>228</v>
      </c>
      <c r="FC26" s="8" t="s">
        <v>228</v>
      </c>
      <c r="FD26" s="8" t="s">
        <v>228</v>
      </c>
      <c r="FE26" s="8" t="s">
        <v>228</v>
      </c>
      <c r="FF26" s="8" t="s">
        <v>228</v>
      </c>
      <c r="FG26" s="8" t="s">
        <v>228</v>
      </c>
      <c r="FH26" s="8" t="s">
        <v>228</v>
      </c>
      <c r="FI26" s="8" t="s">
        <v>228</v>
      </c>
      <c r="FJ26" s="8" t="s">
        <v>228</v>
      </c>
      <c r="FK26" s="8" t="s">
        <v>228</v>
      </c>
      <c r="FL26" s="8" t="s">
        <v>228</v>
      </c>
      <c r="FM26" s="8" t="s">
        <v>228</v>
      </c>
      <c r="FN26" s="8" t="s">
        <v>228</v>
      </c>
      <c r="FO26" s="8" t="s">
        <v>228</v>
      </c>
      <c r="FP26" s="8" t="s">
        <v>228</v>
      </c>
      <c r="FQ26" s="8" t="s">
        <v>228</v>
      </c>
      <c r="FR26" s="8" t="s">
        <v>228</v>
      </c>
      <c r="FS26" s="8" t="s">
        <v>228</v>
      </c>
      <c r="FT26" s="8" t="s">
        <v>228</v>
      </c>
      <c r="FU26" s="8" t="s">
        <v>228</v>
      </c>
      <c r="FV26" s="8" t="s">
        <v>228</v>
      </c>
      <c r="FW26" s="8" t="s">
        <v>228</v>
      </c>
      <c r="FX26" s="8" t="s">
        <v>228</v>
      </c>
      <c r="FY26" s="8" t="s">
        <v>228</v>
      </c>
      <c r="FZ26" s="8" t="s">
        <v>228</v>
      </c>
      <c r="GA26" s="8" t="s">
        <v>228</v>
      </c>
      <c r="GB26" s="8" t="s">
        <v>228</v>
      </c>
      <c r="GC26" s="8" t="s">
        <v>228</v>
      </c>
      <c r="GD26" s="8" t="s">
        <v>228</v>
      </c>
      <c r="GE26" s="8" t="s">
        <v>228</v>
      </c>
      <c r="GF26" s="8" t="s">
        <v>228</v>
      </c>
      <c r="GG26" s="8" t="s">
        <v>228</v>
      </c>
      <c r="GH26" s="3">
        <v>125</v>
      </c>
      <c r="GI26" s="8" t="s">
        <v>228</v>
      </c>
      <c r="GJ26" s="8" t="s">
        <v>228</v>
      </c>
      <c r="GK26" s="8" t="s">
        <v>228</v>
      </c>
      <c r="GL26" s="8" t="s">
        <v>228</v>
      </c>
      <c r="GM26" s="8" t="s">
        <v>228</v>
      </c>
      <c r="GN26" s="8" t="s">
        <v>228</v>
      </c>
      <c r="GO26" s="8" t="s">
        <v>228</v>
      </c>
      <c r="GP26" s="8" t="s">
        <v>228</v>
      </c>
      <c r="GQ26" s="8" t="s">
        <v>228</v>
      </c>
      <c r="GR26" s="8" t="s">
        <v>228</v>
      </c>
      <c r="GS26" s="8" t="s">
        <v>228</v>
      </c>
      <c r="GT26" s="8" t="s">
        <v>228</v>
      </c>
      <c r="GU26" s="8" t="s">
        <v>228</v>
      </c>
      <c r="GV26" s="8" t="s">
        <v>228</v>
      </c>
      <c r="GW26" s="8" t="s">
        <v>228</v>
      </c>
      <c r="GX26" s="8" t="s">
        <v>228</v>
      </c>
      <c r="GY26" s="8" t="s">
        <v>228</v>
      </c>
      <c r="GZ26" s="8" t="s">
        <v>228</v>
      </c>
      <c r="HA26" s="8" t="s">
        <v>228</v>
      </c>
      <c r="HB26" s="8" t="s">
        <v>228</v>
      </c>
      <c r="HC26" s="3">
        <v>23</v>
      </c>
      <c r="HD26" s="8" t="s">
        <v>228</v>
      </c>
      <c r="HE26" s="8" t="s">
        <v>228</v>
      </c>
      <c r="HF26" s="8" t="s">
        <v>228</v>
      </c>
      <c r="HG26" s="8" t="s">
        <v>228</v>
      </c>
      <c r="HH26" s="8" t="s">
        <v>228</v>
      </c>
      <c r="HI26" s="8" t="s">
        <v>228</v>
      </c>
      <c r="HJ26" s="8" t="s">
        <v>228</v>
      </c>
      <c r="HK26" s="8" t="s">
        <v>228</v>
      </c>
      <c r="HL26" s="8" t="s">
        <v>228</v>
      </c>
      <c r="HM26" s="8" t="s">
        <v>228</v>
      </c>
      <c r="HN26" s="8" t="s">
        <v>228</v>
      </c>
      <c r="HO26" s="8" t="s">
        <v>228</v>
      </c>
      <c r="HP26" s="8" t="s">
        <v>228</v>
      </c>
      <c r="HQ26" s="8" t="s">
        <v>228</v>
      </c>
      <c r="HR26" s="8" t="s">
        <v>228</v>
      </c>
      <c r="HS26" s="8" t="s">
        <v>228</v>
      </c>
      <c r="HT26" s="8" t="s">
        <v>228</v>
      </c>
      <c r="HU26" s="8" t="s">
        <v>228</v>
      </c>
      <c r="HV26" s="8" t="s">
        <v>228</v>
      </c>
      <c r="HW26" s="8" t="s">
        <v>228</v>
      </c>
      <c r="HX26" s="8" t="s">
        <v>228</v>
      </c>
      <c r="HY26" s="3">
        <v>75</v>
      </c>
      <c r="HZ26" s="8" t="s">
        <v>228</v>
      </c>
      <c r="IA26" s="8" t="s">
        <v>228</v>
      </c>
      <c r="IB26" s="8" t="s">
        <v>228</v>
      </c>
      <c r="IC26" s="8" t="s">
        <v>228</v>
      </c>
      <c r="ID26" s="8" t="s">
        <v>228</v>
      </c>
      <c r="IE26" s="8" t="s">
        <v>228</v>
      </c>
      <c r="IF26" s="8" t="s">
        <v>228</v>
      </c>
      <c r="IG26" s="8" t="s">
        <v>228</v>
      </c>
      <c r="IH26" s="8" t="s">
        <v>228</v>
      </c>
      <c r="II26" s="8" t="s">
        <v>228</v>
      </c>
      <c r="IJ26" s="8" t="s">
        <v>228</v>
      </c>
      <c r="IK26" s="8" t="s">
        <v>228</v>
      </c>
      <c r="IL26" s="3">
        <v>125</v>
      </c>
      <c r="IM26" s="8" t="s">
        <v>228</v>
      </c>
      <c r="IN26" s="8" t="s">
        <v>228</v>
      </c>
      <c r="IO26" s="8" t="s">
        <v>228</v>
      </c>
      <c r="IP26" s="8" t="s">
        <v>228</v>
      </c>
      <c r="IQ26" s="8" t="s">
        <v>228</v>
      </c>
      <c r="IR26" s="8" t="s">
        <v>228</v>
      </c>
      <c r="IS26" s="3">
        <v>37</v>
      </c>
      <c r="IT26" s="8" t="s">
        <v>228</v>
      </c>
      <c r="IU26" s="8" t="s">
        <v>228</v>
      </c>
      <c r="IV26" s="8" t="s">
        <v>228</v>
      </c>
      <c r="IW26" s="8" t="s">
        <v>228</v>
      </c>
      <c r="IX26" s="8" t="s">
        <v>228</v>
      </c>
      <c r="IY26" s="3">
        <v>93</v>
      </c>
      <c r="IZ26" s="8" t="s">
        <v>228</v>
      </c>
      <c r="JA26" s="8" t="s">
        <v>228</v>
      </c>
      <c r="JB26" s="3">
        <v>189</v>
      </c>
      <c r="JC26" s="8" t="s">
        <v>228</v>
      </c>
      <c r="JD26" s="8" t="s">
        <v>228</v>
      </c>
      <c r="JE26" s="8" t="s">
        <v>228</v>
      </c>
      <c r="JF26" s="8" t="s">
        <v>228</v>
      </c>
      <c r="JG26" s="8" t="s">
        <v>228</v>
      </c>
      <c r="JH26" s="8" t="s">
        <v>228</v>
      </c>
      <c r="JI26" s="8" t="s">
        <v>228</v>
      </c>
      <c r="JJ26" s="8" t="s">
        <v>228</v>
      </c>
      <c r="JK26" s="8" t="s">
        <v>228</v>
      </c>
      <c r="JL26" s="8" t="s">
        <v>228</v>
      </c>
    </row>
    <row r="27" spans="1:272" ht="16.5" thickTop="1" thickBot="1" x14ac:dyDescent="0.3">
      <c r="A27" s="5" t="s">
        <v>52</v>
      </c>
      <c r="B27" s="123">
        <v>1998</v>
      </c>
      <c r="C27" s="17" t="s">
        <v>53</v>
      </c>
      <c r="D27" s="8" t="s">
        <v>228</v>
      </c>
      <c r="E27" s="8" t="s">
        <v>228</v>
      </c>
      <c r="F27" s="8" t="s">
        <v>228</v>
      </c>
      <c r="G27" s="8" t="s">
        <v>228</v>
      </c>
      <c r="H27" s="8" t="s">
        <v>228</v>
      </c>
      <c r="I27" s="8" t="s">
        <v>228</v>
      </c>
      <c r="J27" s="8" t="s">
        <v>228</v>
      </c>
      <c r="K27" s="8" t="s">
        <v>228</v>
      </c>
      <c r="L27" s="8" t="s">
        <v>228</v>
      </c>
      <c r="M27" s="8" t="s">
        <v>228</v>
      </c>
      <c r="N27" s="3">
        <v>16</v>
      </c>
      <c r="O27" s="3">
        <v>285</v>
      </c>
      <c r="P27" s="3">
        <v>54</v>
      </c>
      <c r="Q27" s="8" t="s">
        <v>228</v>
      </c>
      <c r="R27" s="8" t="s">
        <v>228</v>
      </c>
      <c r="S27" s="8" t="s">
        <v>228</v>
      </c>
      <c r="T27" s="8" t="s">
        <v>228</v>
      </c>
      <c r="U27" s="8" t="s">
        <v>228</v>
      </c>
      <c r="V27" s="8" t="s">
        <v>228</v>
      </c>
      <c r="W27" s="8" t="s">
        <v>228</v>
      </c>
      <c r="X27" s="8" t="s">
        <v>228</v>
      </c>
      <c r="Y27" s="8" t="s">
        <v>228</v>
      </c>
      <c r="Z27" s="8" t="s">
        <v>228</v>
      </c>
      <c r="AA27" s="8" t="s">
        <v>228</v>
      </c>
      <c r="AB27" s="8" t="s">
        <v>228</v>
      </c>
      <c r="AC27" s="8" t="s">
        <v>228</v>
      </c>
      <c r="AD27" s="8" t="s">
        <v>228</v>
      </c>
      <c r="AE27" s="8" t="s">
        <v>228</v>
      </c>
      <c r="AF27" s="8" t="s">
        <v>228</v>
      </c>
      <c r="AG27" s="8" t="s">
        <v>228</v>
      </c>
      <c r="AH27" s="8" t="s">
        <v>228</v>
      </c>
      <c r="AI27" s="8" t="s">
        <v>228</v>
      </c>
      <c r="AJ27" s="8" t="s">
        <v>228</v>
      </c>
      <c r="AK27" s="8" t="s">
        <v>228</v>
      </c>
      <c r="AL27" s="8" t="s">
        <v>228</v>
      </c>
      <c r="AM27" s="8" t="s">
        <v>228</v>
      </c>
      <c r="AN27" s="8" t="s">
        <v>228</v>
      </c>
      <c r="AO27" s="8" t="s">
        <v>228</v>
      </c>
      <c r="AP27" s="8" t="s">
        <v>228</v>
      </c>
      <c r="AQ27" s="8" t="s">
        <v>228</v>
      </c>
      <c r="AR27" s="8" t="s">
        <v>228</v>
      </c>
      <c r="AS27" s="8" t="s">
        <v>228</v>
      </c>
      <c r="AT27" s="8" t="s">
        <v>228</v>
      </c>
      <c r="AU27" s="8" t="s">
        <v>228</v>
      </c>
      <c r="AV27" s="8" t="s">
        <v>228</v>
      </c>
      <c r="AW27" s="8" t="s">
        <v>228</v>
      </c>
      <c r="AX27" s="8" t="s">
        <v>228</v>
      </c>
      <c r="AY27" s="8" t="s">
        <v>228</v>
      </c>
      <c r="AZ27" s="8" t="s">
        <v>228</v>
      </c>
      <c r="BA27" s="8" t="s">
        <v>228</v>
      </c>
      <c r="BB27" s="8" t="s">
        <v>228</v>
      </c>
      <c r="BC27" s="8" t="s">
        <v>228</v>
      </c>
      <c r="BD27" s="8" t="s">
        <v>228</v>
      </c>
      <c r="BE27" s="8" t="s">
        <v>228</v>
      </c>
      <c r="BF27" s="8" t="s">
        <v>228</v>
      </c>
      <c r="BG27" s="8" t="s">
        <v>228</v>
      </c>
      <c r="BH27" s="8" t="s">
        <v>228</v>
      </c>
      <c r="BI27" s="8" t="s">
        <v>228</v>
      </c>
      <c r="BJ27" s="8" t="s">
        <v>228</v>
      </c>
      <c r="BK27" s="8" t="s">
        <v>228</v>
      </c>
      <c r="BL27" s="8" t="s">
        <v>228</v>
      </c>
      <c r="BM27" s="8" t="s">
        <v>228</v>
      </c>
      <c r="BN27" s="8" t="s">
        <v>228</v>
      </c>
      <c r="BO27" s="8" t="s">
        <v>228</v>
      </c>
      <c r="BP27" s="3">
        <v>243</v>
      </c>
      <c r="BQ27" s="3">
        <v>32</v>
      </c>
      <c r="BR27" s="8" t="s">
        <v>228</v>
      </c>
      <c r="BS27" s="8" t="s">
        <v>228</v>
      </c>
      <c r="BT27" s="8" t="s">
        <v>228</v>
      </c>
      <c r="BU27" s="8" t="s">
        <v>228</v>
      </c>
      <c r="BV27" s="8" t="s">
        <v>228</v>
      </c>
      <c r="BW27" s="8" t="s">
        <v>228</v>
      </c>
      <c r="BX27" s="8" t="s">
        <v>228</v>
      </c>
      <c r="BY27" s="8" t="s">
        <v>228</v>
      </c>
      <c r="BZ27" s="8" t="s">
        <v>228</v>
      </c>
      <c r="CA27" s="8" t="s">
        <v>228</v>
      </c>
      <c r="CB27" s="8" t="s">
        <v>228</v>
      </c>
      <c r="CC27" s="8" t="s">
        <v>228</v>
      </c>
      <c r="CD27" s="8" t="s">
        <v>228</v>
      </c>
      <c r="CE27" s="8" t="s">
        <v>228</v>
      </c>
      <c r="CF27" s="3">
        <v>369</v>
      </c>
      <c r="CG27" s="8" t="s">
        <v>228</v>
      </c>
      <c r="CH27" s="8" t="s">
        <v>228</v>
      </c>
      <c r="CI27" s="8" t="s">
        <v>228</v>
      </c>
      <c r="CJ27" s="8" t="s">
        <v>228</v>
      </c>
      <c r="CK27" s="8" t="s">
        <v>228</v>
      </c>
      <c r="CL27" s="8" t="s">
        <v>228</v>
      </c>
      <c r="CM27" s="8" t="s">
        <v>228</v>
      </c>
      <c r="CN27" s="8" t="s">
        <v>228</v>
      </c>
      <c r="CO27" s="8" t="s">
        <v>228</v>
      </c>
      <c r="CP27" s="8" t="s">
        <v>228</v>
      </c>
      <c r="CQ27" s="8" t="s">
        <v>228</v>
      </c>
      <c r="CR27" s="8" t="s">
        <v>228</v>
      </c>
      <c r="CS27" s="3">
        <v>47</v>
      </c>
      <c r="CT27" s="8" t="s">
        <v>228</v>
      </c>
      <c r="CU27" s="8" t="s">
        <v>228</v>
      </c>
      <c r="CV27" s="8" t="s">
        <v>228</v>
      </c>
      <c r="CW27" s="8" t="s">
        <v>228</v>
      </c>
      <c r="CX27" s="8" t="s">
        <v>228</v>
      </c>
      <c r="CY27" s="8" t="s">
        <v>228</v>
      </c>
      <c r="CZ27" s="8" t="s">
        <v>228</v>
      </c>
      <c r="DA27" s="8" t="s">
        <v>228</v>
      </c>
      <c r="DB27" s="8" t="s">
        <v>228</v>
      </c>
      <c r="DC27" s="8" t="s">
        <v>228</v>
      </c>
      <c r="DD27" s="8" t="s">
        <v>228</v>
      </c>
      <c r="DE27" s="8" t="s">
        <v>228</v>
      </c>
      <c r="DF27" s="8" t="s">
        <v>228</v>
      </c>
      <c r="DG27" s="3">
        <v>137</v>
      </c>
      <c r="DH27" s="8" t="s">
        <v>228</v>
      </c>
      <c r="DI27" s="8" t="s">
        <v>228</v>
      </c>
      <c r="DJ27" s="8" t="s">
        <v>228</v>
      </c>
      <c r="DK27" s="8" t="s">
        <v>228</v>
      </c>
      <c r="DL27" s="8" t="s">
        <v>228</v>
      </c>
      <c r="DM27" s="8" t="s">
        <v>228</v>
      </c>
      <c r="DN27" s="8" t="s">
        <v>228</v>
      </c>
      <c r="DO27" s="3">
        <v>606</v>
      </c>
      <c r="DP27" s="8" t="s">
        <v>228</v>
      </c>
      <c r="DQ27" s="8" t="s">
        <v>228</v>
      </c>
      <c r="DR27" s="8" t="s">
        <v>228</v>
      </c>
      <c r="DS27" s="8" t="s">
        <v>228</v>
      </c>
      <c r="DT27" s="8" t="s">
        <v>228</v>
      </c>
      <c r="DU27" s="8" t="s">
        <v>228</v>
      </c>
      <c r="DV27" s="8" t="s">
        <v>228</v>
      </c>
      <c r="DW27" s="8" t="s">
        <v>228</v>
      </c>
      <c r="DX27" s="8" t="s">
        <v>228</v>
      </c>
      <c r="DY27" s="8" t="s">
        <v>228</v>
      </c>
      <c r="DZ27" s="8" t="s">
        <v>228</v>
      </c>
      <c r="EA27" s="8" t="s">
        <v>228</v>
      </c>
      <c r="EB27" s="8" t="s">
        <v>228</v>
      </c>
      <c r="EC27" s="8" t="s">
        <v>228</v>
      </c>
      <c r="ED27" s="8" t="s">
        <v>228</v>
      </c>
      <c r="EE27" s="8" t="s">
        <v>228</v>
      </c>
      <c r="EF27" s="8" t="s">
        <v>228</v>
      </c>
      <c r="EG27" s="8" t="s">
        <v>228</v>
      </c>
      <c r="EH27" s="8" t="s">
        <v>228</v>
      </c>
      <c r="EI27" s="8" t="s">
        <v>228</v>
      </c>
      <c r="EJ27" s="8" t="s">
        <v>228</v>
      </c>
      <c r="EK27" s="8" t="s">
        <v>228</v>
      </c>
      <c r="EL27" s="8" t="s">
        <v>228</v>
      </c>
      <c r="EM27" s="8" t="s">
        <v>228</v>
      </c>
      <c r="EN27" s="8" t="s">
        <v>228</v>
      </c>
      <c r="EO27" s="8" t="s">
        <v>228</v>
      </c>
      <c r="EP27" s="8" t="s">
        <v>228</v>
      </c>
      <c r="EQ27" s="8" t="s">
        <v>228</v>
      </c>
      <c r="ER27" s="8" t="s">
        <v>228</v>
      </c>
      <c r="ES27" s="8" t="s">
        <v>228</v>
      </c>
      <c r="ET27" s="8" t="s">
        <v>228</v>
      </c>
      <c r="EU27" s="8" t="s">
        <v>228</v>
      </c>
      <c r="EV27" s="8" t="s">
        <v>228</v>
      </c>
      <c r="EW27" s="8" t="s">
        <v>228</v>
      </c>
      <c r="EX27" s="8" t="s">
        <v>228</v>
      </c>
      <c r="EY27" s="8" t="s">
        <v>228</v>
      </c>
      <c r="EZ27" s="8" t="s">
        <v>228</v>
      </c>
      <c r="FA27" s="8" t="s">
        <v>228</v>
      </c>
      <c r="FB27" s="8" t="s">
        <v>228</v>
      </c>
      <c r="FC27" s="8" t="s">
        <v>228</v>
      </c>
      <c r="FD27" s="8" t="s">
        <v>228</v>
      </c>
      <c r="FE27" s="8" t="s">
        <v>228</v>
      </c>
      <c r="FF27" s="8" t="s">
        <v>228</v>
      </c>
      <c r="FG27" s="8" t="s">
        <v>228</v>
      </c>
      <c r="FH27" s="8" t="s">
        <v>228</v>
      </c>
      <c r="FI27" s="8" t="s">
        <v>228</v>
      </c>
      <c r="FJ27" s="8" t="s">
        <v>228</v>
      </c>
      <c r="FK27" s="8" t="s">
        <v>228</v>
      </c>
      <c r="FL27" s="8" t="s">
        <v>228</v>
      </c>
      <c r="FM27" s="8" t="s">
        <v>228</v>
      </c>
      <c r="FN27" s="8" t="s">
        <v>228</v>
      </c>
      <c r="FO27" s="8" t="s">
        <v>228</v>
      </c>
      <c r="FP27" s="8" t="s">
        <v>228</v>
      </c>
      <c r="FQ27" s="8" t="s">
        <v>228</v>
      </c>
      <c r="FR27" s="8" t="s">
        <v>228</v>
      </c>
      <c r="FS27" s="3">
        <v>132</v>
      </c>
      <c r="FT27" s="8" t="s">
        <v>228</v>
      </c>
      <c r="FU27" s="8" t="s">
        <v>228</v>
      </c>
      <c r="FV27" s="8" t="s">
        <v>228</v>
      </c>
      <c r="FW27" s="8" t="s">
        <v>228</v>
      </c>
      <c r="FX27" s="8" t="s">
        <v>228</v>
      </c>
      <c r="FY27" s="8" t="s">
        <v>228</v>
      </c>
      <c r="FZ27" s="8" t="s">
        <v>228</v>
      </c>
      <c r="GA27" s="8" t="s">
        <v>228</v>
      </c>
      <c r="GB27" s="8" t="s">
        <v>228</v>
      </c>
      <c r="GC27" s="8" t="s">
        <v>228</v>
      </c>
      <c r="GD27" s="8" t="s">
        <v>228</v>
      </c>
      <c r="GE27" s="8" t="s">
        <v>228</v>
      </c>
      <c r="GF27" s="8" t="s">
        <v>228</v>
      </c>
      <c r="GG27" s="8" t="s">
        <v>228</v>
      </c>
      <c r="GH27" s="8" t="s">
        <v>228</v>
      </c>
      <c r="GI27" s="8" t="s">
        <v>228</v>
      </c>
      <c r="GJ27" s="8" t="s">
        <v>228</v>
      </c>
      <c r="GK27" s="8" t="s">
        <v>228</v>
      </c>
      <c r="GL27" s="8" t="s">
        <v>228</v>
      </c>
      <c r="GM27" s="8" t="s">
        <v>228</v>
      </c>
      <c r="GN27" s="8" t="s">
        <v>228</v>
      </c>
      <c r="GO27" s="8" t="s">
        <v>228</v>
      </c>
      <c r="GP27" s="8" t="s">
        <v>228</v>
      </c>
      <c r="GQ27" s="8" t="s">
        <v>228</v>
      </c>
      <c r="GR27" s="8" t="s">
        <v>228</v>
      </c>
      <c r="GS27" s="8" t="s">
        <v>228</v>
      </c>
      <c r="GT27" s="3">
        <v>24</v>
      </c>
      <c r="GU27" s="8" t="s">
        <v>228</v>
      </c>
      <c r="GV27" s="8" t="s">
        <v>228</v>
      </c>
      <c r="GW27" s="8" t="s">
        <v>228</v>
      </c>
      <c r="GX27" s="8" t="s">
        <v>228</v>
      </c>
      <c r="GY27" s="8" t="s">
        <v>228</v>
      </c>
      <c r="GZ27" s="8" t="s">
        <v>228</v>
      </c>
      <c r="HA27" s="8" t="s">
        <v>228</v>
      </c>
      <c r="HB27" s="8" t="s">
        <v>228</v>
      </c>
      <c r="HC27" s="8" t="s">
        <v>228</v>
      </c>
      <c r="HD27" s="8" t="s">
        <v>228</v>
      </c>
      <c r="HE27" s="8" t="s">
        <v>228</v>
      </c>
      <c r="HF27" s="8" t="s">
        <v>228</v>
      </c>
      <c r="HG27" s="8" t="s">
        <v>228</v>
      </c>
      <c r="HH27" s="8" t="s">
        <v>228</v>
      </c>
      <c r="HI27" s="8" t="s">
        <v>228</v>
      </c>
      <c r="HJ27" s="3">
        <v>78</v>
      </c>
      <c r="HK27" s="8" t="s">
        <v>228</v>
      </c>
      <c r="HL27" s="8" t="s">
        <v>228</v>
      </c>
      <c r="HM27" s="8" t="s">
        <v>228</v>
      </c>
      <c r="HN27" s="8" t="s">
        <v>228</v>
      </c>
      <c r="HO27" s="8" t="s">
        <v>228</v>
      </c>
      <c r="HP27" s="8" t="s">
        <v>228</v>
      </c>
      <c r="HQ27" s="8" t="s">
        <v>228</v>
      </c>
      <c r="HR27" s="3">
        <v>198</v>
      </c>
      <c r="HS27" s="8" t="s">
        <v>228</v>
      </c>
      <c r="HT27" s="8" t="s">
        <v>228</v>
      </c>
      <c r="HU27" s="8" t="s">
        <v>228</v>
      </c>
      <c r="HV27" s="8" t="s">
        <v>228</v>
      </c>
      <c r="HW27" s="8" t="s">
        <v>228</v>
      </c>
      <c r="HX27" s="8" t="s">
        <v>228</v>
      </c>
      <c r="HY27" s="8" t="s">
        <v>228</v>
      </c>
      <c r="HZ27" s="8" t="s">
        <v>228</v>
      </c>
      <c r="IA27" s="8" t="s">
        <v>228</v>
      </c>
      <c r="IB27" s="8" t="s">
        <v>228</v>
      </c>
      <c r="IC27" s="8" t="s">
        <v>228</v>
      </c>
      <c r="ID27" s="8" t="s">
        <v>228</v>
      </c>
      <c r="IE27" s="8" t="s">
        <v>228</v>
      </c>
      <c r="IF27" s="8" t="s">
        <v>228</v>
      </c>
      <c r="IG27" s="8" t="s">
        <v>228</v>
      </c>
      <c r="IH27" s="8" t="s">
        <v>228</v>
      </c>
      <c r="II27" s="8" t="s">
        <v>228</v>
      </c>
      <c r="IJ27" s="8" t="s">
        <v>228</v>
      </c>
      <c r="IK27" s="8" t="s">
        <v>228</v>
      </c>
      <c r="IL27" s="8" t="s">
        <v>228</v>
      </c>
      <c r="IM27" s="8" t="s">
        <v>228</v>
      </c>
      <c r="IN27" s="8" t="s">
        <v>228</v>
      </c>
      <c r="IO27" s="8" t="s">
        <v>228</v>
      </c>
      <c r="IP27" s="8" t="s">
        <v>228</v>
      </c>
      <c r="IQ27" s="8" t="s">
        <v>228</v>
      </c>
      <c r="IR27" s="8" t="s">
        <v>228</v>
      </c>
      <c r="IS27" s="8" t="s">
        <v>228</v>
      </c>
      <c r="IT27" s="3">
        <v>93</v>
      </c>
      <c r="IU27" s="8" t="s">
        <v>228</v>
      </c>
      <c r="IV27" s="8" t="s">
        <v>228</v>
      </c>
      <c r="IW27" s="8" t="s">
        <v>228</v>
      </c>
      <c r="IX27" s="8" t="s">
        <v>228</v>
      </c>
      <c r="IY27" s="8" t="s">
        <v>228</v>
      </c>
      <c r="IZ27" s="8" t="s">
        <v>228</v>
      </c>
      <c r="JA27" s="8" t="s">
        <v>228</v>
      </c>
      <c r="JB27" s="8" t="s">
        <v>228</v>
      </c>
      <c r="JC27" s="8" t="s">
        <v>228</v>
      </c>
      <c r="JD27" s="8" t="s">
        <v>228</v>
      </c>
      <c r="JE27" s="8" t="s">
        <v>228</v>
      </c>
      <c r="JF27" s="8" t="s">
        <v>228</v>
      </c>
      <c r="JG27" s="8" t="s">
        <v>228</v>
      </c>
      <c r="JH27" s="8" t="s">
        <v>228</v>
      </c>
      <c r="JI27" s="8" t="s">
        <v>228</v>
      </c>
      <c r="JJ27" s="3">
        <v>142</v>
      </c>
      <c r="JK27" s="8" t="s">
        <v>228</v>
      </c>
      <c r="JL27" s="8" t="s">
        <v>228</v>
      </c>
    </row>
    <row r="28" spans="1:272" ht="16.5" thickTop="1" thickBot="1" x14ac:dyDescent="0.3">
      <c r="A28" s="5" t="s">
        <v>54</v>
      </c>
      <c r="B28" s="122">
        <v>1998</v>
      </c>
      <c r="C28" s="17" t="s">
        <v>55</v>
      </c>
      <c r="D28" s="8" t="s">
        <v>228</v>
      </c>
      <c r="E28" s="8" t="s">
        <v>228</v>
      </c>
      <c r="F28" s="8" t="s">
        <v>228</v>
      </c>
      <c r="G28" s="8" t="s">
        <v>228</v>
      </c>
      <c r="H28" s="8" t="s">
        <v>228</v>
      </c>
      <c r="I28" s="8" t="s">
        <v>228</v>
      </c>
      <c r="J28" s="8" t="s">
        <v>228</v>
      </c>
      <c r="K28" s="8" t="s">
        <v>228</v>
      </c>
      <c r="L28" s="8" t="s">
        <v>228</v>
      </c>
      <c r="M28" s="8" t="s">
        <v>228</v>
      </c>
      <c r="N28" s="8" t="s">
        <v>228</v>
      </c>
      <c r="O28" s="3">
        <v>279</v>
      </c>
      <c r="P28" s="8" t="s">
        <v>228</v>
      </c>
      <c r="Q28" s="8" t="s">
        <v>228</v>
      </c>
      <c r="R28" s="8" t="s">
        <v>228</v>
      </c>
      <c r="S28" s="8" t="s">
        <v>228</v>
      </c>
      <c r="T28" s="8" t="s">
        <v>228</v>
      </c>
      <c r="U28" s="8" t="s">
        <v>228</v>
      </c>
      <c r="V28" s="8" t="s">
        <v>228</v>
      </c>
      <c r="W28" s="8" t="s">
        <v>228</v>
      </c>
      <c r="X28" s="8" t="s">
        <v>228</v>
      </c>
      <c r="Y28" s="8" t="s">
        <v>228</v>
      </c>
      <c r="Z28" s="8" t="s">
        <v>228</v>
      </c>
      <c r="AA28" s="8" t="s">
        <v>228</v>
      </c>
      <c r="AB28" s="8" t="s">
        <v>228</v>
      </c>
      <c r="AC28" s="8" t="s">
        <v>228</v>
      </c>
      <c r="AD28" s="8" t="s">
        <v>228</v>
      </c>
      <c r="AE28" s="8" t="s">
        <v>228</v>
      </c>
      <c r="AF28" s="8" t="s">
        <v>228</v>
      </c>
      <c r="AG28" s="3">
        <v>35</v>
      </c>
      <c r="AH28" s="8" t="s">
        <v>228</v>
      </c>
      <c r="AI28" s="8" t="s">
        <v>228</v>
      </c>
      <c r="AJ28" s="8" t="s">
        <v>228</v>
      </c>
      <c r="AK28" s="8" t="s">
        <v>228</v>
      </c>
      <c r="AL28" s="8" t="s">
        <v>228</v>
      </c>
      <c r="AM28" s="8" t="s">
        <v>228</v>
      </c>
      <c r="AN28" s="8" t="s">
        <v>228</v>
      </c>
      <c r="AO28" s="8" t="s">
        <v>228</v>
      </c>
      <c r="AP28" s="3">
        <v>287</v>
      </c>
      <c r="AQ28" s="8" t="s">
        <v>228</v>
      </c>
      <c r="AR28" s="8" t="s">
        <v>228</v>
      </c>
      <c r="AS28" s="8" t="s">
        <v>228</v>
      </c>
      <c r="AT28" s="8" t="s">
        <v>228</v>
      </c>
      <c r="AU28" s="8" t="s">
        <v>228</v>
      </c>
      <c r="AV28" s="8" t="s">
        <v>228</v>
      </c>
      <c r="AW28" s="8" t="s">
        <v>228</v>
      </c>
      <c r="AX28" s="8" t="s">
        <v>228</v>
      </c>
      <c r="AY28" s="8" t="s">
        <v>228</v>
      </c>
      <c r="AZ28" s="8" t="s">
        <v>228</v>
      </c>
      <c r="BA28" s="8" t="s">
        <v>228</v>
      </c>
      <c r="BB28" s="8" t="s">
        <v>228</v>
      </c>
      <c r="BC28" s="8" t="s">
        <v>228</v>
      </c>
      <c r="BD28" s="8" t="s">
        <v>228</v>
      </c>
      <c r="BE28" s="8" t="s">
        <v>228</v>
      </c>
      <c r="BF28" s="8" t="s">
        <v>228</v>
      </c>
      <c r="BG28" s="8" t="s">
        <v>228</v>
      </c>
      <c r="BH28" s="8" t="s">
        <v>228</v>
      </c>
      <c r="BI28" s="3">
        <v>205</v>
      </c>
      <c r="BJ28" s="8" t="s">
        <v>228</v>
      </c>
      <c r="BK28" s="8" t="s">
        <v>228</v>
      </c>
      <c r="BL28" s="8" t="s">
        <v>228</v>
      </c>
      <c r="BM28" s="8" t="s">
        <v>228</v>
      </c>
      <c r="BN28" s="8" t="s">
        <v>228</v>
      </c>
      <c r="BO28" s="8" t="s">
        <v>228</v>
      </c>
      <c r="BP28" s="3">
        <v>172</v>
      </c>
      <c r="BQ28" s="8" t="s">
        <v>228</v>
      </c>
      <c r="BR28" s="8" t="s">
        <v>228</v>
      </c>
      <c r="BS28" s="8" t="s">
        <v>228</v>
      </c>
      <c r="BT28" s="8" t="s">
        <v>228</v>
      </c>
      <c r="BU28" s="8" t="s">
        <v>228</v>
      </c>
      <c r="BV28" s="8" t="s">
        <v>228</v>
      </c>
      <c r="BW28" s="8" t="s">
        <v>228</v>
      </c>
      <c r="BX28" s="8" t="s">
        <v>228</v>
      </c>
      <c r="BY28" s="8" t="s">
        <v>228</v>
      </c>
      <c r="BZ28" s="8" t="s">
        <v>228</v>
      </c>
      <c r="CA28" s="8" t="s">
        <v>228</v>
      </c>
      <c r="CB28" s="8" t="s">
        <v>228</v>
      </c>
      <c r="CC28" s="8" t="s">
        <v>228</v>
      </c>
      <c r="CD28" s="8" t="s">
        <v>228</v>
      </c>
      <c r="CE28" s="8" t="s">
        <v>228</v>
      </c>
      <c r="CF28" s="3">
        <v>414</v>
      </c>
      <c r="CG28" s="8" t="s">
        <v>228</v>
      </c>
      <c r="CH28" s="8" t="s">
        <v>228</v>
      </c>
      <c r="CI28" s="8" t="s">
        <v>228</v>
      </c>
      <c r="CJ28" s="8" t="s">
        <v>228</v>
      </c>
      <c r="CK28" s="8" t="s">
        <v>228</v>
      </c>
      <c r="CL28" s="8" t="s">
        <v>228</v>
      </c>
      <c r="CM28" s="8" t="s">
        <v>228</v>
      </c>
      <c r="CN28" s="8" t="s">
        <v>228</v>
      </c>
      <c r="CO28" s="8" t="s">
        <v>228</v>
      </c>
      <c r="CP28" s="8" t="s">
        <v>228</v>
      </c>
      <c r="CQ28" s="8" t="s">
        <v>228</v>
      </c>
      <c r="CR28" s="8" t="s">
        <v>228</v>
      </c>
      <c r="CS28" s="8" t="s">
        <v>228</v>
      </c>
      <c r="CT28" s="8" t="s">
        <v>228</v>
      </c>
      <c r="CU28" s="8" t="s">
        <v>228</v>
      </c>
      <c r="CV28" s="8" t="s">
        <v>228</v>
      </c>
      <c r="CW28" s="8" t="s">
        <v>228</v>
      </c>
      <c r="CX28" s="8" t="s">
        <v>228</v>
      </c>
      <c r="CY28" s="8" t="s">
        <v>228</v>
      </c>
      <c r="CZ28" s="8" t="s">
        <v>228</v>
      </c>
      <c r="DA28" s="8" t="s">
        <v>228</v>
      </c>
      <c r="DB28" s="8" t="s">
        <v>228</v>
      </c>
      <c r="DC28" s="8" t="s">
        <v>228</v>
      </c>
      <c r="DD28" s="8" t="s">
        <v>228</v>
      </c>
      <c r="DE28" s="8" t="s">
        <v>228</v>
      </c>
      <c r="DF28" s="8" t="s">
        <v>228</v>
      </c>
      <c r="DG28" s="8" t="s">
        <v>228</v>
      </c>
      <c r="DH28" s="8" t="s">
        <v>228</v>
      </c>
      <c r="DI28" s="8" t="s">
        <v>228</v>
      </c>
      <c r="DJ28" s="8" t="s">
        <v>228</v>
      </c>
      <c r="DK28" s="8" t="s">
        <v>228</v>
      </c>
      <c r="DL28" s="8" t="s">
        <v>228</v>
      </c>
      <c r="DM28" s="8" t="s">
        <v>228</v>
      </c>
      <c r="DN28" s="8" t="s">
        <v>228</v>
      </c>
      <c r="DO28" s="3">
        <v>414</v>
      </c>
      <c r="DP28" s="8" t="s">
        <v>228</v>
      </c>
      <c r="DQ28" s="3">
        <v>274</v>
      </c>
      <c r="DR28" s="3">
        <v>74</v>
      </c>
      <c r="DS28" s="8" t="s">
        <v>228</v>
      </c>
      <c r="DT28" s="8" t="s">
        <v>228</v>
      </c>
      <c r="DU28" s="8" t="s">
        <v>228</v>
      </c>
      <c r="DV28" s="8" t="s">
        <v>228</v>
      </c>
      <c r="DW28" s="3">
        <v>191</v>
      </c>
      <c r="DX28" s="8" t="s">
        <v>228</v>
      </c>
      <c r="DY28" s="8" t="s">
        <v>228</v>
      </c>
      <c r="DZ28" s="8" t="s">
        <v>228</v>
      </c>
      <c r="EA28" s="8" t="s">
        <v>228</v>
      </c>
      <c r="EB28" s="8" t="s">
        <v>228</v>
      </c>
      <c r="EC28" s="8" t="s">
        <v>228</v>
      </c>
      <c r="ED28" s="8" t="s">
        <v>228</v>
      </c>
      <c r="EE28" s="8" t="s">
        <v>228</v>
      </c>
      <c r="EF28" s="8" t="s">
        <v>228</v>
      </c>
      <c r="EG28" s="8" t="s">
        <v>228</v>
      </c>
      <c r="EH28" s="3">
        <v>156</v>
      </c>
      <c r="EI28" s="3">
        <v>53</v>
      </c>
      <c r="EJ28" s="3">
        <v>341</v>
      </c>
      <c r="EK28" s="8" t="s">
        <v>228</v>
      </c>
      <c r="EL28" s="8" t="s">
        <v>228</v>
      </c>
      <c r="EM28" s="3">
        <v>306</v>
      </c>
      <c r="EN28" s="8" t="s">
        <v>228</v>
      </c>
      <c r="EO28" s="8" t="s">
        <v>228</v>
      </c>
      <c r="EP28" s="8" t="s">
        <v>228</v>
      </c>
      <c r="EQ28" s="8" t="s">
        <v>228</v>
      </c>
      <c r="ER28" s="8" t="s">
        <v>228</v>
      </c>
      <c r="ES28" s="8" t="s">
        <v>228</v>
      </c>
      <c r="ET28" s="8" t="s">
        <v>228</v>
      </c>
      <c r="EU28" s="8" t="s">
        <v>228</v>
      </c>
      <c r="EV28" s="8" t="s">
        <v>228</v>
      </c>
      <c r="EW28" s="8" t="s">
        <v>228</v>
      </c>
      <c r="EX28" s="8" t="s">
        <v>228</v>
      </c>
      <c r="EY28" s="8" t="s">
        <v>228</v>
      </c>
      <c r="EZ28" s="8" t="s">
        <v>228</v>
      </c>
      <c r="FA28" s="8" t="s">
        <v>228</v>
      </c>
      <c r="FB28" s="8" t="s">
        <v>228</v>
      </c>
      <c r="FC28" s="8" t="s">
        <v>228</v>
      </c>
      <c r="FD28" s="8" t="s">
        <v>228</v>
      </c>
      <c r="FE28" s="8" t="s">
        <v>228</v>
      </c>
      <c r="FF28" s="8" t="s">
        <v>228</v>
      </c>
      <c r="FG28" s="8" t="s">
        <v>228</v>
      </c>
      <c r="FH28" s="8" t="s">
        <v>228</v>
      </c>
      <c r="FI28" s="8" t="s">
        <v>228</v>
      </c>
      <c r="FJ28" s="8" t="s">
        <v>228</v>
      </c>
      <c r="FK28" s="8" t="s">
        <v>228</v>
      </c>
      <c r="FL28" s="8" t="s">
        <v>228</v>
      </c>
      <c r="FM28" s="8" t="s">
        <v>228</v>
      </c>
      <c r="FN28" s="8" t="s">
        <v>228</v>
      </c>
      <c r="FO28" s="8" t="s">
        <v>228</v>
      </c>
      <c r="FP28" s="8" t="s">
        <v>228</v>
      </c>
      <c r="FQ28" s="8" t="s">
        <v>228</v>
      </c>
      <c r="FR28" s="8" t="s">
        <v>228</v>
      </c>
      <c r="FS28" s="8" t="s">
        <v>228</v>
      </c>
      <c r="FT28" s="8" t="s">
        <v>228</v>
      </c>
      <c r="FU28" s="8" t="s">
        <v>228</v>
      </c>
      <c r="FV28" s="8" t="s">
        <v>228</v>
      </c>
      <c r="FW28" s="8" t="s">
        <v>228</v>
      </c>
      <c r="FX28" s="8" t="s">
        <v>228</v>
      </c>
      <c r="FY28" s="8" t="s">
        <v>228</v>
      </c>
      <c r="FZ28" s="8" t="s">
        <v>228</v>
      </c>
      <c r="GA28" s="8" t="s">
        <v>228</v>
      </c>
      <c r="GB28" s="8" t="s">
        <v>228</v>
      </c>
      <c r="GC28" s="8" t="s">
        <v>228</v>
      </c>
      <c r="GD28" s="8" t="s">
        <v>228</v>
      </c>
      <c r="GE28" s="8" t="s">
        <v>228</v>
      </c>
      <c r="GF28" s="8" t="s">
        <v>228</v>
      </c>
      <c r="GG28" s="8" t="s">
        <v>228</v>
      </c>
      <c r="GH28" s="8" t="s">
        <v>228</v>
      </c>
      <c r="GI28" s="8" t="s">
        <v>228</v>
      </c>
      <c r="GJ28" s="8" t="s">
        <v>228</v>
      </c>
      <c r="GK28" s="8" t="s">
        <v>228</v>
      </c>
      <c r="GL28" s="8" t="s">
        <v>228</v>
      </c>
      <c r="GM28" s="8" t="s">
        <v>228</v>
      </c>
      <c r="GN28" s="8" t="s">
        <v>228</v>
      </c>
      <c r="GO28" s="8" t="s">
        <v>228</v>
      </c>
      <c r="GP28" s="8" t="s">
        <v>228</v>
      </c>
      <c r="GQ28" s="8" t="s">
        <v>228</v>
      </c>
      <c r="GR28" s="8" t="s">
        <v>228</v>
      </c>
      <c r="GS28" s="8" t="s">
        <v>228</v>
      </c>
      <c r="GT28" s="8" t="s">
        <v>228</v>
      </c>
      <c r="GU28" s="8" t="s">
        <v>228</v>
      </c>
      <c r="GV28" s="8" t="s">
        <v>228</v>
      </c>
      <c r="GW28" s="8" t="s">
        <v>228</v>
      </c>
      <c r="GX28" s="8" t="s">
        <v>228</v>
      </c>
      <c r="GY28" s="3">
        <v>168</v>
      </c>
      <c r="GZ28" s="8" t="s">
        <v>228</v>
      </c>
      <c r="HA28" s="8" t="s">
        <v>228</v>
      </c>
      <c r="HB28" s="8" t="s">
        <v>228</v>
      </c>
      <c r="HC28" s="8" t="s">
        <v>228</v>
      </c>
      <c r="HD28" s="8" t="s">
        <v>228</v>
      </c>
      <c r="HE28" s="8" t="s">
        <v>228</v>
      </c>
      <c r="HF28" s="8" t="s">
        <v>228</v>
      </c>
      <c r="HG28" s="8" t="s">
        <v>228</v>
      </c>
      <c r="HH28" s="8" t="s">
        <v>228</v>
      </c>
      <c r="HI28" s="8" t="s">
        <v>228</v>
      </c>
      <c r="HJ28" s="8" t="s">
        <v>228</v>
      </c>
      <c r="HK28" s="8" t="s">
        <v>228</v>
      </c>
      <c r="HL28" s="3">
        <v>36</v>
      </c>
      <c r="HM28" s="8" t="s">
        <v>228</v>
      </c>
      <c r="HN28" s="8" t="s">
        <v>228</v>
      </c>
      <c r="HO28" s="8" t="s">
        <v>228</v>
      </c>
      <c r="HP28" s="8" t="s">
        <v>228</v>
      </c>
      <c r="HQ28" s="3">
        <v>92</v>
      </c>
      <c r="HR28" s="8" t="s">
        <v>228</v>
      </c>
      <c r="HS28" s="8" t="s">
        <v>228</v>
      </c>
      <c r="HT28" s="8" t="s">
        <v>228</v>
      </c>
      <c r="HU28" s="8" t="s">
        <v>228</v>
      </c>
      <c r="HV28" s="8" t="s">
        <v>228</v>
      </c>
      <c r="HW28" s="8" t="s">
        <v>228</v>
      </c>
      <c r="HX28" s="8" t="s">
        <v>228</v>
      </c>
      <c r="HY28" s="3">
        <v>195</v>
      </c>
      <c r="HZ28" s="8" t="s">
        <v>228</v>
      </c>
      <c r="IA28" s="8" t="s">
        <v>228</v>
      </c>
      <c r="IB28" s="8" t="s">
        <v>228</v>
      </c>
      <c r="IC28" s="8" t="s">
        <v>228</v>
      </c>
      <c r="ID28" s="8" t="s">
        <v>228</v>
      </c>
      <c r="IE28" s="8" t="s">
        <v>228</v>
      </c>
      <c r="IF28" s="8" t="s">
        <v>228</v>
      </c>
      <c r="IG28" s="8" t="s">
        <v>228</v>
      </c>
      <c r="IH28" s="3">
        <v>104</v>
      </c>
      <c r="II28" s="8" t="s">
        <v>228</v>
      </c>
      <c r="IJ28" s="8" t="s">
        <v>228</v>
      </c>
      <c r="IK28" s="8" t="s">
        <v>228</v>
      </c>
      <c r="IL28" s="3">
        <v>196</v>
      </c>
      <c r="IM28" s="8" t="s">
        <v>228</v>
      </c>
      <c r="IN28" s="8" t="s">
        <v>228</v>
      </c>
      <c r="IO28" s="8" t="s">
        <v>228</v>
      </c>
      <c r="IP28" s="8" t="s">
        <v>228</v>
      </c>
      <c r="IQ28" s="3">
        <v>156</v>
      </c>
      <c r="IR28" s="8" t="s">
        <v>228</v>
      </c>
      <c r="IS28" s="8" t="s">
        <v>228</v>
      </c>
      <c r="IT28" s="3">
        <v>136</v>
      </c>
      <c r="IU28" s="8" t="s">
        <v>228</v>
      </c>
      <c r="IV28" s="8" t="s">
        <v>228</v>
      </c>
      <c r="IW28" s="8" t="s">
        <v>228</v>
      </c>
      <c r="IX28" s="8" t="s">
        <v>228</v>
      </c>
      <c r="IY28" s="8" t="s">
        <v>228</v>
      </c>
      <c r="IZ28" s="8" t="s">
        <v>228</v>
      </c>
      <c r="JA28" s="8" t="s">
        <v>228</v>
      </c>
      <c r="JB28" s="8" t="s">
        <v>228</v>
      </c>
      <c r="JC28" s="8" t="s">
        <v>228</v>
      </c>
      <c r="JD28" s="8" t="s">
        <v>228</v>
      </c>
      <c r="JE28" s="8" t="s">
        <v>228</v>
      </c>
      <c r="JF28" s="8" t="s">
        <v>228</v>
      </c>
      <c r="JG28" s="3">
        <v>131</v>
      </c>
      <c r="JH28" s="8" t="s">
        <v>228</v>
      </c>
      <c r="JI28" s="8" t="s">
        <v>228</v>
      </c>
      <c r="JJ28" s="8" t="s">
        <v>228</v>
      </c>
      <c r="JK28" s="3">
        <v>77</v>
      </c>
      <c r="JL28" s="8" t="s">
        <v>228</v>
      </c>
    </row>
    <row r="29" spans="1:272" ht="16.5" thickTop="1" thickBot="1" x14ac:dyDescent="0.3">
      <c r="A29" s="5" t="s">
        <v>56</v>
      </c>
      <c r="B29" s="123">
        <v>1998</v>
      </c>
      <c r="C29" s="17" t="s">
        <v>57</v>
      </c>
      <c r="D29" s="8" t="s">
        <v>228</v>
      </c>
      <c r="E29" s="8" t="s">
        <v>228</v>
      </c>
      <c r="F29" s="8" t="s">
        <v>228</v>
      </c>
      <c r="G29" s="8" t="s">
        <v>228</v>
      </c>
      <c r="H29" s="8" t="s">
        <v>228</v>
      </c>
      <c r="I29" s="8" t="s">
        <v>228</v>
      </c>
      <c r="J29" s="8" t="s">
        <v>228</v>
      </c>
      <c r="K29" s="8" t="s">
        <v>228</v>
      </c>
      <c r="L29" s="8" t="s">
        <v>228</v>
      </c>
      <c r="M29" s="8" t="s">
        <v>228</v>
      </c>
      <c r="N29" s="8" t="s">
        <v>228</v>
      </c>
      <c r="O29" s="3">
        <v>290</v>
      </c>
      <c r="P29" s="8" t="s">
        <v>228</v>
      </c>
      <c r="Q29" s="8" t="s">
        <v>228</v>
      </c>
      <c r="R29" s="8" t="s">
        <v>228</v>
      </c>
      <c r="S29" s="8" t="s">
        <v>228</v>
      </c>
      <c r="T29" s="8" t="s">
        <v>228</v>
      </c>
      <c r="U29" s="8" t="s">
        <v>228</v>
      </c>
      <c r="V29" s="8" t="s">
        <v>228</v>
      </c>
      <c r="W29" s="8" t="s">
        <v>228</v>
      </c>
      <c r="X29" s="8" t="s">
        <v>228</v>
      </c>
      <c r="Y29" s="8" t="s">
        <v>228</v>
      </c>
      <c r="Z29" s="8" t="s">
        <v>228</v>
      </c>
      <c r="AA29" s="8" t="s">
        <v>228</v>
      </c>
      <c r="AB29" s="8" t="s">
        <v>228</v>
      </c>
      <c r="AC29" s="8" t="s">
        <v>228</v>
      </c>
      <c r="AD29" s="3">
        <v>30</v>
      </c>
      <c r="AE29" s="8" t="s">
        <v>228</v>
      </c>
      <c r="AF29" s="8" t="s">
        <v>228</v>
      </c>
      <c r="AG29" s="3">
        <v>42</v>
      </c>
      <c r="AH29" s="8" t="s">
        <v>228</v>
      </c>
      <c r="AI29" s="8" t="s">
        <v>228</v>
      </c>
      <c r="AJ29" s="8" t="s">
        <v>228</v>
      </c>
      <c r="AK29" s="8" t="s">
        <v>228</v>
      </c>
      <c r="AL29" s="8" t="s">
        <v>228</v>
      </c>
      <c r="AM29" s="8" t="s">
        <v>228</v>
      </c>
      <c r="AN29" s="8" t="s">
        <v>228</v>
      </c>
      <c r="AO29" s="8" t="s">
        <v>228</v>
      </c>
      <c r="AP29" s="8" t="s">
        <v>228</v>
      </c>
      <c r="AQ29" s="8" t="s">
        <v>228</v>
      </c>
      <c r="AR29" s="8" t="s">
        <v>228</v>
      </c>
      <c r="AS29" s="8" t="s">
        <v>228</v>
      </c>
      <c r="AT29" s="8" t="s">
        <v>228</v>
      </c>
      <c r="AU29" s="8" t="s">
        <v>228</v>
      </c>
      <c r="AV29" s="8" t="s">
        <v>228</v>
      </c>
      <c r="AW29" s="8" t="s">
        <v>228</v>
      </c>
      <c r="AX29" s="8" t="s">
        <v>228</v>
      </c>
      <c r="AY29" s="8" t="s">
        <v>228</v>
      </c>
      <c r="AZ29" s="8" t="s">
        <v>228</v>
      </c>
      <c r="BA29" s="8" t="s">
        <v>228</v>
      </c>
      <c r="BB29" s="8" t="s">
        <v>228</v>
      </c>
      <c r="BC29" s="8" t="s">
        <v>228</v>
      </c>
      <c r="BD29" s="8" t="s">
        <v>228</v>
      </c>
      <c r="BE29" s="8" t="s">
        <v>228</v>
      </c>
      <c r="BF29" s="8" t="s">
        <v>228</v>
      </c>
      <c r="BG29" s="8" t="s">
        <v>228</v>
      </c>
      <c r="BH29" s="8" t="s">
        <v>228</v>
      </c>
      <c r="BI29" s="8" t="s">
        <v>228</v>
      </c>
      <c r="BJ29" s="8" t="s">
        <v>228</v>
      </c>
      <c r="BK29" s="8" t="s">
        <v>228</v>
      </c>
      <c r="BL29" s="8" t="s">
        <v>228</v>
      </c>
      <c r="BM29" s="3">
        <v>336</v>
      </c>
      <c r="BN29" s="8" t="s">
        <v>228</v>
      </c>
      <c r="BO29" s="8" t="s">
        <v>228</v>
      </c>
      <c r="BP29" s="3">
        <v>249</v>
      </c>
      <c r="BQ29" s="8" t="s">
        <v>228</v>
      </c>
      <c r="BR29" s="8" t="s">
        <v>228</v>
      </c>
      <c r="BS29" s="8" t="s">
        <v>228</v>
      </c>
      <c r="BT29" s="8" t="s">
        <v>228</v>
      </c>
      <c r="BU29" s="8" t="s">
        <v>228</v>
      </c>
      <c r="BV29" s="8" t="s">
        <v>228</v>
      </c>
      <c r="BW29" s="8" t="s">
        <v>228</v>
      </c>
      <c r="BX29" s="8" t="s">
        <v>228</v>
      </c>
      <c r="BY29" s="8" t="s">
        <v>228</v>
      </c>
      <c r="BZ29" s="8" t="s">
        <v>228</v>
      </c>
      <c r="CA29" s="8" t="s">
        <v>228</v>
      </c>
      <c r="CB29" s="8" t="s">
        <v>228</v>
      </c>
      <c r="CC29" s="8" t="s">
        <v>228</v>
      </c>
      <c r="CD29" s="8" t="s">
        <v>228</v>
      </c>
      <c r="CE29" s="8" t="s">
        <v>228</v>
      </c>
      <c r="CF29" s="8" t="s">
        <v>228</v>
      </c>
      <c r="CG29" s="3">
        <v>250</v>
      </c>
      <c r="CH29" s="8" t="s">
        <v>228</v>
      </c>
      <c r="CI29" s="8" t="s">
        <v>228</v>
      </c>
      <c r="CJ29" s="8" t="s">
        <v>228</v>
      </c>
      <c r="CK29" s="8" t="s">
        <v>228</v>
      </c>
      <c r="CL29" s="8" t="s">
        <v>228</v>
      </c>
      <c r="CM29" s="8" t="s">
        <v>228</v>
      </c>
      <c r="CN29" s="8" t="s">
        <v>228</v>
      </c>
      <c r="CO29" s="8" t="s">
        <v>228</v>
      </c>
      <c r="CP29" s="8" t="s">
        <v>228</v>
      </c>
      <c r="CQ29" s="8" t="s">
        <v>228</v>
      </c>
      <c r="CR29" s="8" t="s">
        <v>228</v>
      </c>
      <c r="CS29" s="8" t="s">
        <v>228</v>
      </c>
      <c r="CT29" s="8" t="s">
        <v>228</v>
      </c>
      <c r="CU29" s="8" t="s">
        <v>228</v>
      </c>
      <c r="CV29" s="8" t="s">
        <v>228</v>
      </c>
      <c r="CW29" s="8" t="s">
        <v>228</v>
      </c>
      <c r="CX29" s="8" t="s">
        <v>228</v>
      </c>
      <c r="CY29" s="8" t="s">
        <v>228</v>
      </c>
      <c r="CZ29" s="8" t="s">
        <v>228</v>
      </c>
      <c r="DA29" s="3">
        <v>150</v>
      </c>
      <c r="DB29" s="3">
        <v>170</v>
      </c>
      <c r="DC29" s="8" t="s">
        <v>228</v>
      </c>
      <c r="DD29" s="8" t="s">
        <v>228</v>
      </c>
      <c r="DE29" s="8" t="s">
        <v>228</v>
      </c>
      <c r="DF29" s="8" t="s">
        <v>228</v>
      </c>
      <c r="DG29" s="8" t="s">
        <v>228</v>
      </c>
      <c r="DH29" s="8" t="s">
        <v>228</v>
      </c>
      <c r="DI29" s="8" t="s">
        <v>228</v>
      </c>
      <c r="DJ29" s="8" t="s">
        <v>228</v>
      </c>
      <c r="DK29" s="8" t="s">
        <v>228</v>
      </c>
      <c r="DL29" s="8" t="s">
        <v>228</v>
      </c>
      <c r="DM29" s="8" t="s">
        <v>228</v>
      </c>
      <c r="DN29" s="8" t="s">
        <v>228</v>
      </c>
      <c r="DO29" s="3">
        <v>92</v>
      </c>
      <c r="DP29" s="8" t="s">
        <v>228</v>
      </c>
      <c r="DQ29" s="3">
        <v>314</v>
      </c>
      <c r="DR29" s="8" t="s">
        <v>228</v>
      </c>
      <c r="DS29" s="8" t="s">
        <v>228</v>
      </c>
      <c r="DT29" s="8" t="s">
        <v>228</v>
      </c>
      <c r="DU29" s="8" t="s">
        <v>228</v>
      </c>
      <c r="DV29" s="8" t="s">
        <v>228</v>
      </c>
      <c r="DW29" s="8" t="s">
        <v>228</v>
      </c>
      <c r="DX29" s="8" t="s">
        <v>228</v>
      </c>
      <c r="DY29" s="8" t="s">
        <v>228</v>
      </c>
      <c r="DZ29" s="8" t="s">
        <v>228</v>
      </c>
      <c r="EA29" s="8" t="s">
        <v>228</v>
      </c>
      <c r="EB29" s="8" t="s">
        <v>228</v>
      </c>
      <c r="EC29" s="8" t="s">
        <v>228</v>
      </c>
      <c r="ED29" s="8" t="s">
        <v>228</v>
      </c>
      <c r="EE29" s="8" t="s">
        <v>228</v>
      </c>
      <c r="EF29" s="8" t="s">
        <v>228</v>
      </c>
      <c r="EG29" s="8" t="s">
        <v>228</v>
      </c>
      <c r="EH29" s="8" t="s">
        <v>228</v>
      </c>
      <c r="EI29" s="8" t="s">
        <v>228</v>
      </c>
      <c r="EJ29" s="3">
        <v>242</v>
      </c>
      <c r="EK29" s="8" t="s">
        <v>228</v>
      </c>
      <c r="EL29" s="8" t="s">
        <v>228</v>
      </c>
      <c r="EM29" s="8" t="s">
        <v>228</v>
      </c>
      <c r="EN29" s="8" t="s">
        <v>228</v>
      </c>
      <c r="EO29" s="8" t="s">
        <v>228</v>
      </c>
      <c r="EP29" s="8" t="s">
        <v>228</v>
      </c>
      <c r="EQ29" s="8" t="s">
        <v>228</v>
      </c>
      <c r="ER29" s="8" t="s">
        <v>228</v>
      </c>
      <c r="ES29" s="8" t="s">
        <v>228</v>
      </c>
      <c r="ET29" s="8" t="s">
        <v>228</v>
      </c>
      <c r="EU29" s="8" t="s">
        <v>228</v>
      </c>
      <c r="EV29" s="8" t="s">
        <v>228</v>
      </c>
      <c r="EW29" s="8" t="s">
        <v>228</v>
      </c>
      <c r="EX29" s="8" t="s">
        <v>228</v>
      </c>
      <c r="EY29" s="8" t="s">
        <v>228</v>
      </c>
      <c r="EZ29" s="8" t="s">
        <v>228</v>
      </c>
      <c r="FA29" s="8" t="s">
        <v>228</v>
      </c>
      <c r="FB29" s="8" t="s">
        <v>228</v>
      </c>
      <c r="FC29" s="8" t="s">
        <v>228</v>
      </c>
      <c r="FD29" s="8" t="s">
        <v>228</v>
      </c>
      <c r="FE29" s="8" t="s">
        <v>228</v>
      </c>
      <c r="FF29" s="8" t="s">
        <v>228</v>
      </c>
      <c r="FG29" s="8" t="s">
        <v>228</v>
      </c>
      <c r="FH29" s="8" t="s">
        <v>228</v>
      </c>
      <c r="FI29" s="8" t="s">
        <v>228</v>
      </c>
      <c r="FJ29" s="8" t="s">
        <v>228</v>
      </c>
      <c r="FK29" s="8" t="s">
        <v>228</v>
      </c>
      <c r="FL29" s="8" t="s">
        <v>228</v>
      </c>
      <c r="FM29" s="8" t="s">
        <v>228</v>
      </c>
      <c r="FN29" s="8" t="s">
        <v>228</v>
      </c>
      <c r="FO29" s="8" t="s">
        <v>228</v>
      </c>
      <c r="FP29" s="8" t="s">
        <v>228</v>
      </c>
      <c r="FQ29" s="3">
        <v>70</v>
      </c>
      <c r="FR29" s="8" t="s">
        <v>228</v>
      </c>
      <c r="FS29" s="8" t="s">
        <v>228</v>
      </c>
      <c r="FT29" s="8" t="s">
        <v>228</v>
      </c>
      <c r="FU29" s="8" t="s">
        <v>228</v>
      </c>
      <c r="FV29" s="8" t="s">
        <v>228</v>
      </c>
      <c r="FW29" s="8" t="s">
        <v>228</v>
      </c>
      <c r="FX29" s="8" t="s">
        <v>228</v>
      </c>
      <c r="FY29" s="8" t="s">
        <v>228</v>
      </c>
      <c r="FZ29" s="8" t="s">
        <v>228</v>
      </c>
      <c r="GA29" s="8" t="s">
        <v>228</v>
      </c>
      <c r="GB29" s="8" t="s">
        <v>228</v>
      </c>
      <c r="GC29" s="8" t="s">
        <v>228</v>
      </c>
      <c r="GD29" s="8" t="s">
        <v>228</v>
      </c>
      <c r="GE29" s="8" t="s">
        <v>228</v>
      </c>
      <c r="GF29" s="8" t="s">
        <v>228</v>
      </c>
      <c r="GG29" s="8" t="s">
        <v>228</v>
      </c>
      <c r="GH29" s="8" t="s">
        <v>228</v>
      </c>
      <c r="GI29" s="8" t="s">
        <v>228</v>
      </c>
      <c r="GJ29" s="8" t="s">
        <v>228</v>
      </c>
      <c r="GK29" s="8" t="s">
        <v>228</v>
      </c>
      <c r="GL29" s="8" t="s">
        <v>228</v>
      </c>
      <c r="GM29" s="8" t="s">
        <v>228</v>
      </c>
      <c r="GN29" s="8" t="s">
        <v>228</v>
      </c>
      <c r="GO29" s="8" t="s">
        <v>228</v>
      </c>
      <c r="GP29" s="8" t="s">
        <v>228</v>
      </c>
      <c r="GQ29" s="8" t="s">
        <v>228</v>
      </c>
      <c r="GR29" s="8" t="s">
        <v>228</v>
      </c>
      <c r="GS29" s="8" t="s">
        <v>228</v>
      </c>
      <c r="GT29" s="8" t="s">
        <v>228</v>
      </c>
      <c r="GU29" s="8" t="s">
        <v>228</v>
      </c>
      <c r="GV29" s="8" t="s">
        <v>228</v>
      </c>
      <c r="GW29" s="8" t="s">
        <v>228</v>
      </c>
      <c r="GX29" s="8" t="s">
        <v>228</v>
      </c>
      <c r="GY29" s="8" t="s">
        <v>228</v>
      </c>
      <c r="GZ29" s="8" t="s">
        <v>228</v>
      </c>
      <c r="HA29" s="3">
        <v>88</v>
      </c>
      <c r="HB29" s="8" t="s">
        <v>228</v>
      </c>
      <c r="HC29" s="8" t="s">
        <v>228</v>
      </c>
      <c r="HD29" s="8" t="s">
        <v>228</v>
      </c>
      <c r="HE29" s="8" t="s">
        <v>228</v>
      </c>
      <c r="HF29" s="8" t="s">
        <v>228</v>
      </c>
      <c r="HG29" s="8" t="s">
        <v>228</v>
      </c>
      <c r="HH29" s="8" t="s">
        <v>228</v>
      </c>
      <c r="HI29" s="8" t="s">
        <v>228</v>
      </c>
      <c r="HJ29" s="8" t="s">
        <v>228</v>
      </c>
      <c r="HK29" s="8" t="s">
        <v>228</v>
      </c>
      <c r="HL29" s="8" t="s">
        <v>228</v>
      </c>
      <c r="HM29" s="8" t="s">
        <v>228</v>
      </c>
      <c r="HN29" s="8" t="s">
        <v>228</v>
      </c>
      <c r="HO29" s="8" t="s">
        <v>228</v>
      </c>
      <c r="HP29" s="8" t="s">
        <v>228</v>
      </c>
      <c r="HQ29" s="3">
        <v>116</v>
      </c>
      <c r="HR29" s="3">
        <v>208</v>
      </c>
      <c r="HS29" s="8" t="s">
        <v>228</v>
      </c>
      <c r="HT29" s="8" t="s">
        <v>228</v>
      </c>
      <c r="HU29" s="8" t="s">
        <v>228</v>
      </c>
      <c r="HV29" s="8" t="s">
        <v>228</v>
      </c>
      <c r="HW29" s="8" t="s">
        <v>228</v>
      </c>
      <c r="HX29" s="8" t="s">
        <v>228</v>
      </c>
      <c r="HY29" s="8" t="s">
        <v>228</v>
      </c>
      <c r="HZ29" s="8" t="s">
        <v>228</v>
      </c>
      <c r="IA29" s="8" t="s">
        <v>228</v>
      </c>
      <c r="IB29" s="8" t="s">
        <v>228</v>
      </c>
      <c r="IC29" s="8" t="s">
        <v>228</v>
      </c>
      <c r="ID29" s="8" t="s">
        <v>228</v>
      </c>
      <c r="IE29" s="8" t="s">
        <v>228</v>
      </c>
      <c r="IF29" s="8" t="s">
        <v>228</v>
      </c>
      <c r="IG29" s="8" t="s">
        <v>228</v>
      </c>
      <c r="IH29" s="8" t="s">
        <v>228</v>
      </c>
      <c r="II29" s="8" t="s">
        <v>228</v>
      </c>
      <c r="IJ29" s="8" t="s">
        <v>228</v>
      </c>
      <c r="IK29" s="8" t="s">
        <v>228</v>
      </c>
      <c r="IL29" s="8" t="s">
        <v>228</v>
      </c>
      <c r="IM29" s="8" t="s">
        <v>228</v>
      </c>
      <c r="IN29" s="8" t="s">
        <v>228</v>
      </c>
      <c r="IO29" s="3">
        <v>138</v>
      </c>
      <c r="IP29" s="8" t="s">
        <v>228</v>
      </c>
      <c r="IQ29" s="3">
        <v>175</v>
      </c>
      <c r="IR29" s="8" t="s">
        <v>228</v>
      </c>
      <c r="IS29" s="3">
        <v>133</v>
      </c>
      <c r="IT29" s="3">
        <v>159</v>
      </c>
      <c r="IU29" s="8" t="s">
        <v>228</v>
      </c>
      <c r="IV29" s="8" t="s">
        <v>228</v>
      </c>
      <c r="IW29" s="8" t="s">
        <v>228</v>
      </c>
      <c r="IX29" s="8" t="s">
        <v>228</v>
      </c>
      <c r="IY29" s="8" t="s">
        <v>228</v>
      </c>
      <c r="IZ29" s="8" t="s">
        <v>228</v>
      </c>
      <c r="JA29" s="8" t="s">
        <v>228</v>
      </c>
      <c r="JB29" s="8" t="s">
        <v>228</v>
      </c>
      <c r="JC29" s="8" t="s">
        <v>228</v>
      </c>
      <c r="JD29" s="8" t="s">
        <v>228</v>
      </c>
      <c r="JE29" s="8" t="s">
        <v>228</v>
      </c>
      <c r="JF29" s="8" t="s">
        <v>228</v>
      </c>
      <c r="JG29" s="8" t="s">
        <v>228</v>
      </c>
      <c r="JH29" s="8" t="s">
        <v>228</v>
      </c>
      <c r="JI29" s="8" t="s">
        <v>228</v>
      </c>
      <c r="JJ29" s="8" t="s">
        <v>228</v>
      </c>
      <c r="JK29" s="8" t="s">
        <v>228</v>
      </c>
      <c r="JL29" s="8" t="s">
        <v>228</v>
      </c>
    </row>
    <row r="30" spans="1:272" ht="16.5" thickTop="1" thickBot="1" x14ac:dyDescent="0.3">
      <c r="A30" s="5" t="s">
        <v>58</v>
      </c>
      <c r="B30" s="122">
        <v>1998</v>
      </c>
      <c r="C30" s="17" t="s">
        <v>59</v>
      </c>
      <c r="D30" s="8" t="s">
        <v>228</v>
      </c>
      <c r="E30" s="8" t="s">
        <v>228</v>
      </c>
      <c r="F30" s="8" t="s">
        <v>228</v>
      </c>
      <c r="G30" s="8" t="s">
        <v>228</v>
      </c>
      <c r="H30" s="8" t="s">
        <v>228</v>
      </c>
      <c r="I30" s="8" t="s">
        <v>228</v>
      </c>
      <c r="J30" s="8" t="s">
        <v>228</v>
      </c>
      <c r="K30" s="8" t="s">
        <v>228</v>
      </c>
      <c r="L30" s="8" t="s">
        <v>228</v>
      </c>
      <c r="M30" s="8" t="s">
        <v>228</v>
      </c>
      <c r="N30" s="8" t="s">
        <v>228</v>
      </c>
      <c r="O30" s="3">
        <v>236</v>
      </c>
      <c r="P30" s="3">
        <v>119</v>
      </c>
      <c r="Q30" s="8" t="s">
        <v>228</v>
      </c>
      <c r="R30" s="8" t="s">
        <v>228</v>
      </c>
      <c r="S30" s="8" t="s">
        <v>228</v>
      </c>
      <c r="T30" s="8" t="s">
        <v>228</v>
      </c>
      <c r="U30" s="8" t="s">
        <v>228</v>
      </c>
      <c r="V30" s="8" t="s">
        <v>228</v>
      </c>
      <c r="W30" s="8" t="s">
        <v>228</v>
      </c>
      <c r="X30" s="8" t="s">
        <v>228</v>
      </c>
      <c r="Y30" s="8" t="s">
        <v>228</v>
      </c>
      <c r="Z30" s="8" t="s">
        <v>228</v>
      </c>
      <c r="AA30" s="8" t="s">
        <v>228</v>
      </c>
      <c r="AB30" s="8" t="s">
        <v>228</v>
      </c>
      <c r="AC30" s="8" t="s">
        <v>228</v>
      </c>
      <c r="AD30" s="8" t="s">
        <v>228</v>
      </c>
      <c r="AE30" s="8" t="s">
        <v>228</v>
      </c>
      <c r="AF30" s="8" t="s">
        <v>228</v>
      </c>
      <c r="AG30" s="8" t="s">
        <v>228</v>
      </c>
      <c r="AH30" s="8" t="s">
        <v>228</v>
      </c>
      <c r="AI30" s="3">
        <v>78</v>
      </c>
      <c r="AJ30" s="8" t="s">
        <v>228</v>
      </c>
      <c r="AK30" s="8" t="s">
        <v>228</v>
      </c>
      <c r="AL30" s="8" t="s">
        <v>228</v>
      </c>
      <c r="AM30" s="8" t="s">
        <v>228</v>
      </c>
      <c r="AN30" s="8" t="s">
        <v>228</v>
      </c>
      <c r="AO30" s="8" t="s">
        <v>228</v>
      </c>
      <c r="AP30" s="8" t="s">
        <v>228</v>
      </c>
      <c r="AQ30" s="8" t="s">
        <v>228</v>
      </c>
      <c r="AR30" s="8" t="s">
        <v>228</v>
      </c>
      <c r="AS30" s="8" t="s">
        <v>228</v>
      </c>
      <c r="AT30" s="3">
        <v>28</v>
      </c>
      <c r="AU30" s="8" t="s">
        <v>228</v>
      </c>
      <c r="AV30" s="8" t="s">
        <v>228</v>
      </c>
      <c r="AW30" s="8" t="s">
        <v>228</v>
      </c>
      <c r="AX30" s="8" t="s">
        <v>228</v>
      </c>
      <c r="AY30" s="8" t="s">
        <v>228</v>
      </c>
      <c r="AZ30" s="8" t="s">
        <v>228</v>
      </c>
      <c r="BA30" s="8" t="s">
        <v>228</v>
      </c>
      <c r="BB30" s="8" t="s">
        <v>228</v>
      </c>
      <c r="BC30" s="8" t="s">
        <v>228</v>
      </c>
      <c r="BD30" s="8" t="s">
        <v>228</v>
      </c>
      <c r="BE30" s="8" t="s">
        <v>228</v>
      </c>
      <c r="BF30" s="8" t="s">
        <v>228</v>
      </c>
      <c r="BG30" s="8" t="s">
        <v>228</v>
      </c>
      <c r="BH30" s="8" t="s">
        <v>228</v>
      </c>
      <c r="BI30" s="8" t="s">
        <v>228</v>
      </c>
      <c r="BJ30" s="8" t="s">
        <v>228</v>
      </c>
      <c r="BK30" s="8" t="s">
        <v>228</v>
      </c>
      <c r="BL30" s="8" t="s">
        <v>228</v>
      </c>
      <c r="BM30" s="8" t="s">
        <v>228</v>
      </c>
      <c r="BN30" s="8" t="s">
        <v>228</v>
      </c>
      <c r="BO30" s="3">
        <v>59</v>
      </c>
      <c r="BP30" s="3">
        <v>277</v>
      </c>
      <c r="BQ30" s="8" t="s">
        <v>228</v>
      </c>
      <c r="BR30" s="8" t="s">
        <v>228</v>
      </c>
      <c r="BS30" s="8" t="s">
        <v>228</v>
      </c>
      <c r="BT30" s="8" t="s">
        <v>228</v>
      </c>
      <c r="BU30" s="8" t="s">
        <v>228</v>
      </c>
      <c r="BV30" s="8" t="s">
        <v>228</v>
      </c>
      <c r="BW30" s="8" t="s">
        <v>228</v>
      </c>
      <c r="BX30" s="8" t="s">
        <v>228</v>
      </c>
      <c r="BY30" s="8" t="s">
        <v>228</v>
      </c>
      <c r="BZ30" s="8" t="s">
        <v>228</v>
      </c>
      <c r="CA30" s="8" t="s">
        <v>228</v>
      </c>
      <c r="CB30" s="8" t="s">
        <v>228</v>
      </c>
      <c r="CC30" s="8" t="s">
        <v>228</v>
      </c>
      <c r="CD30" s="8" t="s">
        <v>228</v>
      </c>
      <c r="CE30" s="8" t="s">
        <v>228</v>
      </c>
      <c r="CF30" s="3">
        <v>325</v>
      </c>
      <c r="CG30" s="8" t="s">
        <v>228</v>
      </c>
      <c r="CH30" s="8" t="s">
        <v>228</v>
      </c>
      <c r="CI30" s="3">
        <v>378</v>
      </c>
      <c r="CJ30" s="8" t="s">
        <v>228</v>
      </c>
      <c r="CK30" s="8" t="s">
        <v>228</v>
      </c>
      <c r="CL30" s="8" t="s">
        <v>228</v>
      </c>
      <c r="CM30" s="8" t="s">
        <v>228</v>
      </c>
      <c r="CN30" s="8" t="s">
        <v>228</v>
      </c>
      <c r="CO30" s="8" t="s">
        <v>228</v>
      </c>
      <c r="CP30" s="8" t="s">
        <v>228</v>
      </c>
      <c r="CQ30" s="8" t="s">
        <v>228</v>
      </c>
      <c r="CR30" s="8" t="s">
        <v>228</v>
      </c>
      <c r="CS30" s="8" t="s">
        <v>228</v>
      </c>
      <c r="CT30" s="8" t="s">
        <v>228</v>
      </c>
      <c r="CU30" s="8" t="s">
        <v>228</v>
      </c>
      <c r="CV30" s="8" t="s">
        <v>228</v>
      </c>
      <c r="CW30" s="3">
        <v>267</v>
      </c>
      <c r="CX30" s="8" t="s">
        <v>228</v>
      </c>
      <c r="CY30" s="8" t="s">
        <v>228</v>
      </c>
      <c r="CZ30" s="8" t="s">
        <v>228</v>
      </c>
      <c r="DA30" s="8" t="s">
        <v>228</v>
      </c>
      <c r="DB30" s="8" t="s">
        <v>228</v>
      </c>
      <c r="DC30" s="8" t="s">
        <v>228</v>
      </c>
      <c r="DD30" s="8" t="s">
        <v>228</v>
      </c>
      <c r="DE30" s="8" t="s">
        <v>228</v>
      </c>
      <c r="DF30" s="8" t="s">
        <v>228</v>
      </c>
      <c r="DG30" s="8" t="s">
        <v>228</v>
      </c>
      <c r="DH30" s="8" t="s">
        <v>228</v>
      </c>
      <c r="DI30" s="8" t="s">
        <v>228</v>
      </c>
      <c r="DJ30" s="8" t="s">
        <v>228</v>
      </c>
      <c r="DK30" s="8" t="s">
        <v>228</v>
      </c>
      <c r="DL30" s="8" t="s">
        <v>228</v>
      </c>
      <c r="DM30" s="8" t="s">
        <v>228</v>
      </c>
      <c r="DN30" s="8" t="s">
        <v>228</v>
      </c>
      <c r="DO30" s="3">
        <v>423</v>
      </c>
      <c r="DP30" s="3">
        <v>231</v>
      </c>
      <c r="DQ30" s="8" t="s">
        <v>228</v>
      </c>
      <c r="DR30" s="8" t="s">
        <v>228</v>
      </c>
      <c r="DS30" s="8" t="s">
        <v>228</v>
      </c>
      <c r="DT30" s="8" t="s">
        <v>228</v>
      </c>
      <c r="DU30" s="8" t="s">
        <v>228</v>
      </c>
      <c r="DV30" s="8" t="s">
        <v>228</v>
      </c>
      <c r="DW30" s="8" t="s">
        <v>228</v>
      </c>
      <c r="DX30" s="8" t="s">
        <v>228</v>
      </c>
      <c r="DY30" s="8" t="s">
        <v>228</v>
      </c>
      <c r="DZ30" s="8" t="s">
        <v>228</v>
      </c>
      <c r="EA30" s="8" t="s">
        <v>228</v>
      </c>
      <c r="EB30" s="8" t="s">
        <v>228</v>
      </c>
      <c r="EC30" s="8" t="s">
        <v>228</v>
      </c>
      <c r="ED30" s="8" t="s">
        <v>228</v>
      </c>
      <c r="EE30" s="8" t="s">
        <v>228</v>
      </c>
      <c r="EF30" s="8" t="s">
        <v>228</v>
      </c>
      <c r="EG30" s="8" t="s">
        <v>228</v>
      </c>
      <c r="EH30" s="8" t="s">
        <v>228</v>
      </c>
      <c r="EI30" s="8" t="s">
        <v>228</v>
      </c>
      <c r="EJ30" s="8" t="s">
        <v>228</v>
      </c>
      <c r="EK30" s="8" t="s">
        <v>228</v>
      </c>
      <c r="EL30" s="8" t="s">
        <v>228</v>
      </c>
      <c r="EM30" s="8" t="s">
        <v>228</v>
      </c>
      <c r="EN30" s="8" t="s">
        <v>228</v>
      </c>
      <c r="EO30" s="8" t="s">
        <v>228</v>
      </c>
      <c r="EP30" s="8" t="s">
        <v>228</v>
      </c>
      <c r="EQ30" s="8" t="s">
        <v>228</v>
      </c>
      <c r="ER30" s="8" t="s">
        <v>228</v>
      </c>
      <c r="ES30" s="8" t="s">
        <v>228</v>
      </c>
      <c r="ET30" s="8" t="s">
        <v>228</v>
      </c>
      <c r="EU30" s="8" t="s">
        <v>228</v>
      </c>
      <c r="EV30" s="8" t="s">
        <v>228</v>
      </c>
      <c r="EW30" s="8" t="s">
        <v>228</v>
      </c>
      <c r="EX30" s="8" t="s">
        <v>228</v>
      </c>
      <c r="EY30" s="8" t="s">
        <v>228</v>
      </c>
      <c r="EZ30" s="8" t="s">
        <v>228</v>
      </c>
      <c r="FA30" s="8" t="s">
        <v>228</v>
      </c>
      <c r="FB30" s="8" t="s">
        <v>228</v>
      </c>
      <c r="FC30" s="8" t="s">
        <v>228</v>
      </c>
      <c r="FD30" s="8" t="s">
        <v>228</v>
      </c>
      <c r="FE30" s="8" t="s">
        <v>228</v>
      </c>
      <c r="FF30" s="8" t="s">
        <v>228</v>
      </c>
      <c r="FG30" s="8" t="s">
        <v>228</v>
      </c>
      <c r="FH30" s="8" t="s">
        <v>228</v>
      </c>
      <c r="FI30" s="8" t="s">
        <v>228</v>
      </c>
      <c r="FJ30" s="8" t="s">
        <v>228</v>
      </c>
      <c r="FK30" s="8" t="s">
        <v>228</v>
      </c>
      <c r="FL30" s="8" t="s">
        <v>228</v>
      </c>
      <c r="FM30" s="8" t="s">
        <v>228</v>
      </c>
      <c r="FN30" s="8" t="s">
        <v>228</v>
      </c>
      <c r="FO30" s="8" t="s">
        <v>228</v>
      </c>
      <c r="FP30" s="8" t="s">
        <v>228</v>
      </c>
      <c r="FQ30" s="8" t="s">
        <v>228</v>
      </c>
      <c r="FR30" s="8" t="s">
        <v>228</v>
      </c>
      <c r="FS30" s="8" t="s">
        <v>228</v>
      </c>
      <c r="FT30" s="8" t="s">
        <v>228</v>
      </c>
      <c r="FU30" s="8" t="s">
        <v>228</v>
      </c>
      <c r="FV30" s="8" t="s">
        <v>228</v>
      </c>
      <c r="FW30" s="8" t="s">
        <v>228</v>
      </c>
      <c r="FX30" s="8" t="s">
        <v>228</v>
      </c>
      <c r="FY30" s="8" t="s">
        <v>228</v>
      </c>
      <c r="FZ30" s="8" t="s">
        <v>228</v>
      </c>
      <c r="GA30" s="8" t="s">
        <v>228</v>
      </c>
      <c r="GB30" s="8" t="s">
        <v>228</v>
      </c>
      <c r="GC30" s="8" t="s">
        <v>228</v>
      </c>
      <c r="GD30" s="8" t="s">
        <v>228</v>
      </c>
      <c r="GE30" s="8" t="s">
        <v>228</v>
      </c>
      <c r="GF30" s="8" t="s">
        <v>228</v>
      </c>
      <c r="GG30" s="8" t="s">
        <v>228</v>
      </c>
      <c r="GH30" s="3">
        <v>123</v>
      </c>
      <c r="GI30" s="8" t="s">
        <v>228</v>
      </c>
      <c r="GJ30" s="8" t="s">
        <v>228</v>
      </c>
      <c r="GK30" s="8" t="s">
        <v>228</v>
      </c>
      <c r="GL30" s="8" t="s">
        <v>228</v>
      </c>
      <c r="GM30" s="8" t="s">
        <v>228</v>
      </c>
      <c r="GN30" s="8" t="s">
        <v>228</v>
      </c>
      <c r="GO30" s="8" t="s">
        <v>228</v>
      </c>
      <c r="GP30" s="8" t="s">
        <v>228</v>
      </c>
      <c r="GQ30" s="8" t="s">
        <v>228</v>
      </c>
      <c r="GR30" s="8" t="s">
        <v>228</v>
      </c>
      <c r="GS30" s="8" t="s">
        <v>228</v>
      </c>
      <c r="GT30" s="3">
        <v>39</v>
      </c>
      <c r="GU30" s="8" t="s">
        <v>228</v>
      </c>
      <c r="GV30" s="8" t="s">
        <v>228</v>
      </c>
      <c r="GW30" s="8" t="s">
        <v>228</v>
      </c>
      <c r="GX30" s="3">
        <v>31</v>
      </c>
      <c r="GY30" s="8" t="s">
        <v>228</v>
      </c>
      <c r="GZ30" s="8" t="s">
        <v>228</v>
      </c>
      <c r="HA30" s="8" t="s">
        <v>228</v>
      </c>
      <c r="HB30" s="8" t="s">
        <v>228</v>
      </c>
      <c r="HC30" s="8" t="s">
        <v>228</v>
      </c>
      <c r="HD30" s="8" t="s">
        <v>228</v>
      </c>
      <c r="HE30" s="8" t="s">
        <v>228</v>
      </c>
      <c r="HF30" s="8" t="s">
        <v>228</v>
      </c>
      <c r="HG30" s="8" t="s">
        <v>228</v>
      </c>
      <c r="HH30" s="8" t="s">
        <v>228</v>
      </c>
      <c r="HI30" s="8" t="s">
        <v>228</v>
      </c>
      <c r="HJ30" s="8" t="s">
        <v>228</v>
      </c>
      <c r="HK30" s="8" t="s">
        <v>228</v>
      </c>
      <c r="HL30" s="8" t="s">
        <v>228</v>
      </c>
      <c r="HM30" s="8" t="s">
        <v>228</v>
      </c>
      <c r="HN30" s="8" t="s">
        <v>228</v>
      </c>
      <c r="HO30" s="8" t="s">
        <v>228</v>
      </c>
      <c r="HP30" s="8" t="s">
        <v>228</v>
      </c>
      <c r="HQ30" s="8" t="s">
        <v>228</v>
      </c>
      <c r="HR30" s="8" t="s">
        <v>228</v>
      </c>
      <c r="HS30" s="8" t="s">
        <v>228</v>
      </c>
      <c r="HT30" s="8" t="s">
        <v>228</v>
      </c>
      <c r="HU30" s="8" t="s">
        <v>228</v>
      </c>
      <c r="HV30" s="8" t="s">
        <v>228</v>
      </c>
      <c r="HW30" s="8" t="s">
        <v>228</v>
      </c>
      <c r="HX30" s="8" t="s">
        <v>228</v>
      </c>
      <c r="HY30" s="3">
        <v>267</v>
      </c>
      <c r="HZ30" s="8" t="s">
        <v>228</v>
      </c>
      <c r="IA30" s="8" t="s">
        <v>228</v>
      </c>
      <c r="IB30" s="8" t="s">
        <v>228</v>
      </c>
      <c r="IC30" s="8" t="s">
        <v>228</v>
      </c>
      <c r="ID30" s="8" t="s">
        <v>228</v>
      </c>
      <c r="IE30" s="8" t="s">
        <v>228</v>
      </c>
      <c r="IF30" s="8" t="s">
        <v>228</v>
      </c>
      <c r="IG30" s="8" t="s">
        <v>228</v>
      </c>
      <c r="IH30" s="8" t="s">
        <v>228</v>
      </c>
      <c r="II30" s="8" t="s">
        <v>228</v>
      </c>
      <c r="IJ30" s="8" t="s">
        <v>228</v>
      </c>
      <c r="IK30" s="8" t="s">
        <v>228</v>
      </c>
      <c r="IL30" s="8" t="s">
        <v>228</v>
      </c>
      <c r="IM30" s="8" t="s">
        <v>228</v>
      </c>
      <c r="IN30" s="8" t="s">
        <v>228</v>
      </c>
      <c r="IO30" s="8" t="s">
        <v>228</v>
      </c>
      <c r="IP30" s="8" t="s">
        <v>228</v>
      </c>
      <c r="IQ30" s="8" t="s">
        <v>228</v>
      </c>
      <c r="IR30" s="8" t="s">
        <v>228</v>
      </c>
      <c r="IS30" s="3">
        <v>98</v>
      </c>
      <c r="IT30" s="8" t="s">
        <v>228</v>
      </c>
      <c r="IU30" s="8" t="s">
        <v>228</v>
      </c>
      <c r="IV30" s="8" t="s">
        <v>228</v>
      </c>
      <c r="IW30" s="8" t="s">
        <v>228</v>
      </c>
      <c r="IX30" s="8" t="s">
        <v>228</v>
      </c>
      <c r="IY30" s="8" t="s">
        <v>228</v>
      </c>
      <c r="IZ30" s="8" t="s">
        <v>228</v>
      </c>
      <c r="JA30" s="8" t="s">
        <v>228</v>
      </c>
      <c r="JB30" s="8" t="s">
        <v>228</v>
      </c>
      <c r="JC30" s="8" t="s">
        <v>228</v>
      </c>
      <c r="JD30" s="3">
        <v>105</v>
      </c>
      <c r="JE30" s="8" t="s">
        <v>228</v>
      </c>
      <c r="JF30" s="8" t="s">
        <v>228</v>
      </c>
      <c r="JG30" s="8" t="s">
        <v>228</v>
      </c>
      <c r="JH30" s="8" t="s">
        <v>228</v>
      </c>
      <c r="JI30" s="8" t="s">
        <v>228</v>
      </c>
      <c r="JJ30" s="3">
        <v>258</v>
      </c>
      <c r="JK30" s="8" t="s">
        <v>228</v>
      </c>
      <c r="JL30" s="8" t="s">
        <v>228</v>
      </c>
    </row>
    <row r="31" spans="1:272" ht="16.5" thickTop="1" thickBot="1" x14ac:dyDescent="0.3">
      <c r="A31" s="5" t="s">
        <v>60</v>
      </c>
      <c r="B31" s="123">
        <v>1998</v>
      </c>
      <c r="C31" s="17" t="s">
        <v>61</v>
      </c>
      <c r="D31" s="8" t="s">
        <v>228</v>
      </c>
      <c r="E31" s="8" t="s">
        <v>228</v>
      </c>
      <c r="F31" s="8" t="s">
        <v>228</v>
      </c>
      <c r="G31" s="8" t="s">
        <v>228</v>
      </c>
      <c r="H31" s="8" t="s">
        <v>228</v>
      </c>
      <c r="I31" s="8" t="s">
        <v>228</v>
      </c>
      <c r="J31" s="8" t="s">
        <v>228</v>
      </c>
      <c r="K31" s="8" t="s">
        <v>228</v>
      </c>
      <c r="L31" s="8" t="s">
        <v>228</v>
      </c>
      <c r="M31" s="8" t="s">
        <v>228</v>
      </c>
      <c r="N31" s="8" t="s">
        <v>228</v>
      </c>
      <c r="O31" s="3">
        <v>143</v>
      </c>
      <c r="P31" s="8" t="s">
        <v>228</v>
      </c>
      <c r="Q31" s="8" t="s">
        <v>228</v>
      </c>
      <c r="R31" s="8" t="s">
        <v>228</v>
      </c>
      <c r="S31" s="8" t="s">
        <v>228</v>
      </c>
      <c r="T31" s="8" t="s">
        <v>228</v>
      </c>
      <c r="U31" s="8" t="s">
        <v>228</v>
      </c>
      <c r="V31" s="8" t="s">
        <v>228</v>
      </c>
      <c r="W31" s="8" t="s">
        <v>228</v>
      </c>
      <c r="X31" s="8" t="s">
        <v>228</v>
      </c>
      <c r="Y31" s="8" t="s">
        <v>228</v>
      </c>
      <c r="Z31" s="8" t="s">
        <v>228</v>
      </c>
      <c r="AA31" s="3">
        <v>0</v>
      </c>
      <c r="AB31" s="8" t="s">
        <v>228</v>
      </c>
      <c r="AC31" s="8" t="s">
        <v>228</v>
      </c>
      <c r="AD31" s="8" t="s">
        <v>228</v>
      </c>
      <c r="AE31" s="8" t="s">
        <v>228</v>
      </c>
      <c r="AF31" s="8" t="s">
        <v>228</v>
      </c>
      <c r="AG31" s="8" t="s">
        <v>228</v>
      </c>
      <c r="AH31" s="8" t="s">
        <v>228</v>
      </c>
      <c r="AI31" s="8" t="s">
        <v>228</v>
      </c>
      <c r="AJ31" s="8" t="s">
        <v>228</v>
      </c>
      <c r="AK31" s="8" t="s">
        <v>228</v>
      </c>
      <c r="AL31" s="8" t="s">
        <v>228</v>
      </c>
      <c r="AM31" s="8" t="s">
        <v>228</v>
      </c>
      <c r="AN31" s="8" t="s">
        <v>228</v>
      </c>
      <c r="AO31" s="8" t="s">
        <v>228</v>
      </c>
      <c r="AP31" s="8" t="s">
        <v>228</v>
      </c>
      <c r="AQ31" s="8" t="s">
        <v>228</v>
      </c>
      <c r="AR31" s="8" t="s">
        <v>228</v>
      </c>
      <c r="AS31" s="8" t="s">
        <v>228</v>
      </c>
      <c r="AT31" s="8" t="s">
        <v>228</v>
      </c>
      <c r="AU31" s="8" t="s">
        <v>228</v>
      </c>
      <c r="AV31" s="8" t="s">
        <v>228</v>
      </c>
      <c r="AW31" s="8" t="s">
        <v>228</v>
      </c>
      <c r="AX31" s="8" t="s">
        <v>228</v>
      </c>
      <c r="AY31" s="8" t="s">
        <v>228</v>
      </c>
      <c r="AZ31" s="8" t="s">
        <v>228</v>
      </c>
      <c r="BA31" s="8" t="s">
        <v>228</v>
      </c>
      <c r="BB31" s="8" t="s">
        <v>228</v>
      </c>
      <c r="BC31" s="8" t="s">
        <v>228</v>
      </c>
      <c r="BD31" s="8" t="s">
        <v>228</v>
      </c>
      <c r="BE31" s="3">
        <v>88</v>
      </c>
      <c r="BF31" s="8" t="s">
        <v>228</v>
      </c>
      <c r="BG31" s="8" t="s">
        <v>228</v>
      </c>
      <c r="BH31" s="8" t="s">
        <v>228</v>
      </c>
      <c r="BI31" s="8" t="s">
        <v>228</v>
      </c>
      <c r="BJ31" s="8" t="s">
        <v>228</v>
      </c>
      <c r="BK31" s="8" t="s">
        <v>228</v>
      </c>
      <c r="BL31" s="8" t="s">
        <v>228</v>
      </c>
      <c r="BM31" s="8" t="s">
        <v>228</v>
      </c>
      <c r="BN31" s="3">
        <v>189</v>
      </c>
      <c r="BO31" s="8" t="s">
        <v>228</v>
      </c>
      <c r="BP31" s="3">
        <v>54</v>
      </c>
      <c r="BQ31" s="8" t="s">
        <v>228</v>
      </c>
      <c r="BR31" s="8" t="s">
        <v>228</v>
      </c>
      <c r="BS31" s="8" t="s">
        <v>228</v>
      </c>
      <c r="BT31" s="8" t="s">
        <v>228</v>
      </c>
      <c r="BU31" s="8" t="s">
        <v>228</v>
      </c>
      <c r="BV31" s="8" t="s">
        <v>228</v>
      </c>
      <c r="BW31" s="8" t="s">
        <v>228</v>
      </c>
      <c r="BX31" s="8" t="s">
        <v>228</v>
      </c>
      <c r="BY31" s="8" t="s">
        <v>228</v>
      </c>
      <c r="BZ31" s="8" t="s">
        <v>228</v>
      </c>
      <c r="CA31" s="8" t="s">
        <v>228</v>
      </c>
      <c r="CB31" s="8" t="s">
        <v>228</v>
      </c>
      <c r="CC31" s="8" t="s">
        <v>228</v>
      </c>
      <c r="CD31" s="8" t="s">
        <v>228</v>
      </c>
      <c r="CE31" s="8" t="s">
        <v>228</v>
      </c>
      <c r="CF31" s="3">
        <v>200</v>
      </c>
      <c r="CG31" s="8" t="s">
        <v>228</v>
      </c>
      <c r="CH31" s="8" t="s">
        <v>228</v>
      </c>
      <c r="CI31" s="8" t="s">
        <v>228</v>
      </c>
      <c r="CJ31" s="3">
        <v>289</v>
      </c>
      <c r="CK31" s="8" t="s">
        <v>228</v>
      </c>
      <c r="CL31" s="8" t="s">
        <v>228</v>
      </c>
      <c r="CM31" s="8" t="s">
        <v>228</v>
      </c>
      <c r="CN31" s="8" t="s">
        <v>228</v>
      </c>
      <c r="CO31" s="8" t="s">
        <v>228</v>
      </c>
      <c r="CP31" s="8" t="s">
        <v>228</v>
      </c>
      <c r="CQ31" s="8" t="s">
        <v>228</v>
      </c>
      <c r="CR31" s="8" t="s">
        <v>228</v>
      </c>
      <c r="CS31" s="8" t="s">
        <v>228</v>
      </c>
      <c r="CT31" s="8" t="s">
        <v>228</v>
      </c>
      <c r="CU31" s="8" t="s">
        <v>228</v>
      </c>
      <c r="CV31" s="8" t="s">
        <v>228</v>
      </c>
      <c r="CW31" s="8" t="s">
        <v>228</v>
      </c>
      <c r="CX31" s="8" t="s">
        <v>228</v>
      </c>
      <c r="CY31" s="8" t="s">
        <v>228</v>
      </c>
      <c r="CZ31" s="8" t="s">
        <v>228</v>
      </c>
      <c r="DA31" s="8" t="s">
        <v>228</v>
      </c>
      <c r="DB31" s="8" t="s">
        <v>228</v>
      </c>
      <c r="DC31" s="8" t="s">
        <v>228</v>
      </c>
      <c r="DD31" s="8" t="s">
        <v>228</v>
      </c>
      <c r="DE31" s="8" t="s">
        <v>228</v>
      </c>
      <c r="DF31" s="8" t="s">
        <v>228</v>
      </c>
      <c r="DG31" s="8" t="s">
        <v>228</v>
      </c>
      <c r="DH31" s="8" t="s">
        <v>228</v>
      </c>
      <c r="DI31" s="8" t="s">
        <v>228</v>
      </c>
      <c r="DJ31" s="8" t="s">
        <v>228</v>
      </c>
      <c r="DK31" s="8" t="s">
        <v>228</v>
      </c>
      <c r="DL31" s="8" t="s">
        <v>228</v>
      </c>
      <c r="DM31" s="8" t="s">
        <v>228</v>
      </c>
      <c r="DN31" s="8" t="s">
        <v>228</v>
      </c>
      <c r="DO31" s="3">
        <v>170</v>
      </c>
      <c r="DP31" s="8" t="s">
        <v>228</v>
      </c>
      <c r="DQ31" s="8" t="s">
        <v>228</v>
      </c>
      <c r="DR31" s="8" t="s">
        <v>228</v>
      </c>
      <c r="DS31" s="8" t="s">
        <v>228</v>
      </c>
      <c r="DT31" s="8" t="s">
        <v>228</v>
      </c>
      <c r="DU31" s="8" t="s">
        <v>228</v>
      </c>
      <c r="DV31" s="8" t="s">
        <v>228</v>
      </c>
      <c r="DW31" s="8" t="s">
        <v>228</v>
      </c>
      <c r="DX31" s="8" t="s">
        <v>228</v>
      </c>
      <c r="DY31" s="8" t="s">
        <v>228</v>
      </c>
      <c r="DZ31" s="8" t="s">
        <v>228</v>
      </c>
      <c r="EA31" s="8" t="s">
        <v>228</v>
      </c>
      <c r="EB31" s="8" t="s">
        <v>228</v>
      </c>
      <c r="EC31" s="8" t="s">
        <v>228</v>
      </c>
      <c r="ED31" s="8" t="s">
        <v>228</v>
      </c>
      <c r="EE31" s="8" t="s">
        <v>228</v>
      </c>
      <c r="EF31" s="8" t="s">
        <v>228</v>
      </c>
      <c r="EG31" s="8" t="s">
        <v>228</v>
      </c>
      <c r="EH31" s="8" t="s">
        <v>228</v>
      </c>
      <c r="EI31" s="8" t="s">
        <v>228</v>
      </c>
      <c r="EJ31" s="8" t="s">
        <v>228</v>
      </c>
      <c r="EK31" s="8" t="s">
        <v>228</v>
      </c>
      <c r="EL31" s="8" t="s">
        <v>228</v>
      </c>
      <c r="EM31" s="8" t="s">
        <v>228</v>
      </c>
      <c r="EN31" s="8" t="s">
        <v>228</v>
      </c>
      <c r="EO31" s="8" t="s">
        <v>228</v>
      </c>
      <c r="EP31" s="8" t="s">
        <v>228</v>
      </c>
      <c r="EQ31" s="8" t="s">
        <v>228</v>
      </c>
      <c r="ER31" s="8" t="s">
        <v>228</v>
      </c>
      <c r="ES31" s="8" t="s">
        <v>228</v>
      </c>
      <c r="ET31" s="8" t="s">
        <v>228</v>
      </c>
      <c r="EU31" s="8" t="s">
        <v>228</v>
      </c>
      <c r="EV31" s="8" t="s">
        <v>228</v>
      </c>
      <c r="EW31" s="8" t="s">
        <v>228</v>
      </c>
      <c r="EX31" s="8" t="s">
        <v>228</v>
      </c>
      <c r="EY31" s="8" t="s">
        <v>228</v>
      </c>
      <c r="EZ31" s="8" t="s">
        <v>228</v>
      </c>
      <c r="FA31" s="8" t="s">
        <v>228</v>
      </c>
      <c r="FB31" s="8" t="s">
        <v>228</v>
      </c>
      <c r="FC31" s="8" t="s">
        <v>228</v>
      </c>
      <c r="FD31" s="8" t="s">
        <v>228</v>
      </c>
      <c r="FE31" s="8" t="s">
        <v>228</v>
      </c>
      <c r="FF31" s="8" t="s">
        <v>228</v>
      </c>
      <c r="FG31" s="8" t="s">
        <v>228</v>
      </c>
      <c r="FH31" s="8" t="s">
        <v>228</v>
      </c>
      <c r="FI31" s="8" t="s">
        <v>228</v>
      </c>
      <c r="FJ31" s="8" t="s">
        <v>228</v>
      </c>
      <c r="FK31" s="8" t="s">
        <v>228</v>
      </c>
      <c r="FL31" s="8" t="s">
        <v>228</v>
      </c>
      <c r="FM31" s="8" t="s">
        <v>228</v>
      </c>
      <c r="FN31" s="8" t="s">
        <v>228</v>
      </c>
      <c r="FO31" s="8" t="s">
        <v>228</v>
      </c>
      <c r="FP31" s="8" t="s">
        <v>228</v>
      </c>
      <c r="FQ31" s="8" t="s">
        <v>228</v>
      </c>
      <c r="FR31" s="8" t="s">
        <v>228</v>
      </c>
      <c r="FS31" s="3">
        <v>112</v>
      </c>
      <c r="FT31" s="3">
        <v>147</v>
      </c>
      <c r="FU31" s="8" t="s">
        <v>228</v>
      </c>
      <c r="FV31" s="8" t="s">
        <v>228</v>
      </c>
      <c r="FW31" s="8" t="s">
        <v>228</v>
      </c>
      <c r="FX31" s="8" t="s">
        <v>228</v>
      </c>
      <c r="FY31" s="8" t="s">
        <v>228</v>
      </c>
      <c r="FZ31" s="8" t="s">
        <v>228</v>
      </c>
      <c r="GA31" s="8" t="s">
        <v>228</v>
      </c>
      <c r="GB31" s="8" t="s">
        <v>228</v>
      </c>
      <c r="GC31" s="8" t="s">
        <v>228</v>
      </c>
      <c r="GD31" s="8" t="s">
        <v>228</v>
      </c>
      <c r="GE31" s="8" t="s">
        <v>228</v>
      </c>
      <c r="GF31" s="8" t="s">
        <v>228</v>
      </c>
      <c r="GG31" s="8" t="s">
        <v>228</v>
      </c>
      <c r="GH31" s="3">
        <v>34</v>
      </c>
      <c r="GI31" s="8" t="s">
        <v>228</v>
      </c>
      <c r="GJ31" s="8" t="s">
        <v>228</v>
      </c>
      <c r="GK31" s="8" t="s">
        <v>228</v>
      </c>
      <c r="GL31" s="8" t="s">
        <v>228</v>
      </c>
      <c r="GM31" s="8" t="s">
        <v>228</v>
      </c>
      <c r="GN31" s="8" t="s">
        <v>228</v>
      </c>
      <c r="GO31" s="8" t="s">
        <v>228</v>
      </c>
      <c r="GP31" s="8" t="s">
        <v>228</v>
      </c>
      <c r="GQ31" s="8" t="s">
        <v>228</v>
      </c>
      <c r="GR31" s="8" t="s">
        <v>228</v>
      </c>
      <c r="GS31" s="8" t="s">
        <v>228</v>
      </c>
      <c r="GT31" s="8" t="s">
        <v>228</v>
      </c>
      <c r="GU31" s="8" t="s">
        <v>228</v>
      </c>
      <c r="GV31" s="8" t="s">
        <v>228</v>
      </c>
      <c r="GW31" s="8" t="s">
        <v>228</v>
      </c>
      <c r="GX31" s="8" t="s">
        <v>228</v>
      </c>
      <c r="GY31" s="8" t="s">
        <v>228</v>
      </c>
      <c r="GZ31" s="8" t="s">
        <v>228</v>
      </c>
      <c r="HA31" s="8" t="s">
        <v>228</v>
      </c>
      <c r="HB31" s="8" t="s">
        <v>228</v>
      </c>
      <c r="HC31" s="8" t="s">
        <v>228</v>
      </c>
      <c r="HD31" s="8" t="s">
        <v>228</v>
      </c>
      <c r="HE31" s="8" t="s">
        <v>228</v>
      </c>
      <c r="HF31" s="8" t="s">
        <v>228</v>
      </c>
      <c r="HG31" s="8" t="s">
        <v>228</v>
      </c>
      <c r="HH31" s="8" t="s">
        <v>228</v>
      </c>
      <c r="HI31" s="8" t="s">
        <v>228</v>
      </c>
      <c r="HJ31" s="8" t="s">
        <v>228</v>
      </c>
      <c r="HK31" s="8" t="s">
        <v>228</v>
      </c>
      <c r="HL31" s="8" t="s">
        <v>228</v>
      </c>
      <c r="HM31" s="8" t="s">
        <v>228</v>
      </c>
      <c r="HN31" s="8" t="s">
        <v>228</v>
      </c>
      <c r="HO31" s="8" t="s">
        <v>228</v>
      </c>
      <c r="HP31" s="8" t="s">
        <v>228</v>
      </c>
      <c r="HQ31" s="8" t="s">
        <v>228</v>
      </c>
      <c r="HR31" s="3">
        <v>105</v>
      </c>
      <c r="HS31" s="8" t="s">
        <v>228</v>
      </c>
      <c r="HT31" s="8" t="s">
        <v>228</v>
      </c>
      <c r="HU31" s="8" t="s">
        <v>228</v>
      </c>
      <c r="HV31" s="8" t="s">
        <v>228</v>
      </c>
      <c r="HW31" s="8" t="s">
        <v>228</v>
      </c>
      <c r="HX31" s="8" t="s">
        <v>228</v>
      </c>
      <c r="HY31" s="8" t="s">
        <v>228</v>
      </c>
      <c r="HZ31" s="8" t="s">
        <v>228</v>
      </c>
      <c r="IA31" s="8" t="s">
        <v>228</v>
      </c>
      <c r="IB31" s="8" t="s">
        <v>228</v>
      </c>
      <c r="IC31" s="8" t="s">
        <v>228</v>
      </c>
      <c r="ID31" s="3">
        <v>175</v>
      </c>
      <c r="IE31" s="8" t="s">
        <v>228</v>
      </c>
      <c r="IF31" s="8" t="s">
        <v>228</v>
      </c>
      <c r="IG31" s="8" t="s">
        <v>228</v>
      </c>
      <c r="IH31" s="8" t="s">
        <v>228</v>
      </c>
      <c r="II31" s="8" t="s">
        <v>228</v>
      </c>
      <c r="IJ31" s="8" t="s">
        <v>228</v>
      </c>
      <c r="IK31" s="8" t="s">
        <v>228</v>
      </c>
      <c r="IL31" s="8" t="s">
        <v>228</v>
      </c>
      <c r="IM31" s="8" t="s">
        <v>228</v>
      </c>
      <c r="IN31" s="8" t="s">
        <v>228</v>
      </c>
      <c r="IO31" s="8" t="s">
        <v>228</v>
      </c>
      <c r="IP31" s="8" t="s">
        <v>228</v>
      </c>
      <c r="IQ31" s="8" t="s">
        <v>228</v>
      </c>
      <c r="IR31" s="8" t="s">
        <v>228</v>
      </c>
      <c r="IS31" s="8" t="s">
        <v>228</v>
      </c>
      <c r="IT31" s="8" t="s">
        <v>228</v>
      </c>
      <c r="IU31" s="8" t="s">
        <v>228</v>
      </c>
      <c r="IV31" s="8" t="s">
        <v>228</v>
      </c>
      <c r="IW31" s="8" t="s">
        <v>228</v>
      </c>
      <c r="IX31" s="8" t="s">
        <v>228</v>
      </c>
      <c r="IY31" s="8" t="s">
        <v>228</v>
      </c>
      <c r="IZ31" s="8" t="s">
        <v>228</v>
      </c>
      <c r="JA31" s="8" t="s">
        <v>228</v>
      </c>
      <c r="JB31" s="8" t="s">
        <v>228</v>
      </c>
      <c r="JC31" s="8" t="s">
        <v>228</v>
      </c>
      <c r="JD31" s="8" t="s">
        <v>228</v>
      </c>
      <c r="JE31" s="8" t="s">
        <v>228</v>
      </c>
      <c r="JF31" s="8" t="s">
        <v>228</v>
      </c>
      <c r="JG31" s="8" t="s">
        <v>228</v>
      </c>
      <c r="JH31" s="8" t="s">
        <v>228</v>
      </c>
      <c r="JI31" s="8" t="s">
        <v>228</v>
      </c>
      <c r="JJ31" s="8" t="s">
        <v>228</v>
      </c>
      <c r="JK31" s="8" t="s">
        <v>228</v>
      </c>
      <c r="JL31" s="8" t="s">
        <v>228</v>
      </c>
    </row>
    <row r="32" spans="1:272" ht="16.5" thickTop="1" thickBot="1" x14ac:dyDescent="0.3">
      <c r="A32" s="5" t="s">
        <v>62</v>
      </c>
      <c r="B32" s="122">
        <v>1998</v>
      </c>
      <c r="C32" s="17" t="s">
        <v>63</v>
      </c>
      <c r="D32" s="8" t="s">
        <v>228</v>
      </c>
      <c r="E32" s="8" t="s">
        <v>228</v>
      </c>
      <c r="F32" s="8" t="s">
        <v>228</v>
      </c>
      <c r="G32" s="8" t="s">
        <v>228</v>
      </c>
      <c r="H32" s="8" t="s">
        <v>228</v>
      </c>
      <c r="I32" s="8" t="s">
        <v>228</v>
      </c>
      <c r="J32" s="8" t="s">
        <v>228</v>
      </c>
      <c r="K32" s="3">
        <v>282</v>
      </c>
      <c r="L32" s="8" t="s">
        <v>228</v>
      </c>
      <c r="M32" s="8" t="s">
        <v>228</v>
      </c>
      <c r="N32" s="8" t="s">
        <v>228</v>
      </c>
      <c r="O32" s="3">
        <v>225</v>
      </c>
      <c r="P32" s="8" t="s">
        <v>228</v>
      </c>
      <c r="Q32" s="8" t="s">
        <v>228</v>
      </c>
      <c r="R32" s="8" t="s">
        <v>228</v>
      </c>
      <c r="S32" s="8" t="s">
        <v>228</v>
      </c>
      <c r="T32" s="8" t="s">
        <v>228</v>
      </c>
      <c r="U32" s="8" t="s">
        <v>228</v>
      </c>
      <c r="V32" s="8" t="s">
        <v>228</v>
      </c>
      <c r="W32" s="8" t="s">
        <v>228</v>
      </c>
      <c r="X32" s="8" t="s">
        <v>228</v>
      </c>
      <c r="Y32" s="8" t="s">
        <v>228</v>
      </c>
      <c r="Z32" s="8" t="s">
        <v>228</v>
      </c>
      <c r="AA32" s="8" t="s">
        <v>228</v>
      </c>
      <c r="AB32" s="8" t="s">
        <v>228</v>
      </c>
      <c r="AC32" s="8" t="s">
        <v>228</v>
      </c>
      <c r="AD32" s="8" t="s">
        <v>228</v>
      </c>
      <c r="AE32" s="8" t="s">
        <v>228</v>
      </c>
      <c r="AF32" s="8" t="s">
        <v>228</v>
      </c>
      <c r="AG32" s="8" t="s">
        <v>228</v>
      </c>
      <c r="AH32" s="8" t="s">
        <v>228</v>
      </c>
      <c r="AI32" s="8" t="s">
        <v>228</v>
      </c>
      <c r="AJ32" s="8" t="s">
        <v>228</v>
      </c>
      <c r="AK32" s="8" t="s">
        <v>228</v>
      </c>
      <c r="AL32" s="8" t="s">
        <v>228</v>
      </c>
      <c r="AM32" s="8" t="s">
        <v>228</v>
      </c>
      <c r="AN32" s="8" t="s">
        <v>228</v>
      </c>
      <c r="AO32" s="8" t="s">
        <v>228</v>
      </c>
      <c r="AP32" s="8" t="s">
        <v>228</v>
      </c>
      <c r="AQ32" s="8" t="s">
        <v>228</v>
      </c>
      <c r="AR32" s="8" t="s">
        <v>228</v>
      </c>
      <c r="AS32" s="8" t="s">
        <v>228</v>
      </c>
      <c r="AT32" s="8" t="s">
        <v>228</v>
      </c>
      <c r="AU32" s="8" t="s">
        <v>228</v>
      </c>
      <c r="AV32" s="8" t="s">
        <v>228</v>
      </c>
      <c r="AW32" s="8" t="s">
        <v>228</v>
      </c>
      <c r="AX32" s="8" t="s">
        <v>228</v>
      </c>
      <c r="AY32" s="8" t="s">
        <v>228</v>
      </c>
      <c r="AZ32" s="8" t="s">
        <v>228</v>
      </c>
      <c r="BA32" s="8" t="s">
        <v>228</v>
      </c>
      <c r="BB32" s="8" t="s">
        <v>228</v>
      </c>
      <c r="BC32" s="8" t="s">
        <v>228</v>
      </c>
      <c r="BD32" s="8" t="s">
        <v>228</v>
      </c>
      <c r="BE32" s="8" t="s">
        <v>228</v>
      </c>
      <c r="BF32" s="8" t="s">
        <v>228</v>
      </c>
      <c r="BG32" s="8" t="s">
        <v>228</v>
      </c>
      <c r="BH32" s="8" t="s">
        <v>228</v>
      </c>
      <c r="BI32" s="8" t="s">
        <v>228</v>
      </c>
      <c r="BJ32" s="8" t="s">
        <v>228</v>
      </c>
      <c r="BK32" s="8" t="s">
        <v>228</v>
      </c>
      <c r="BL32" s="8" t="s">
        <v>228</v>
      </c>
      <c r="BM32" s="3">
        <v>95</v>
      </c>
      <c r="BN32" s="3">
        <v>174</v>
      </c>
      <c r="BO32" s="8" t="s">
        <v>228</v>
      </c>
      <c r="BP32" s="3">
        <v>104</v>
      </c>
      <c r="BQ32" s="8" t="s">
        <v>228</v>
      </c>
      <c r="BR32" s="8" t="s">
        <v>228</v>
      </c>
      <c r="BS32" s="8" t="s">
        <v>228</v>
      </c>
      <c r="BT32" s="8" t="s">
        <v>228</v>
      </c>
      <c r="BU32" s="8" t="s">
        <v>228</v>
      </c>
      <c r="BV32" s="8" t="s">
        <v>228</v>
      </c>
      <c r="BW32" s="8" t="s">
        <v>228</v>
      </c>
      <c r="BX32" s="8" t="s">
        <v>228</v>
      </c>
      <c r="BY32" s="8" t="s">
        <v>228</v>
      </c>
      <c r="BZ32" s="8" t="s">
        <v>228</v>
      </c>
      <c r="CA32" s="8" t="s">
        <v>228</v>
      </c>
      <c r="CB32" s="8" t="s">
        <v>228</v>
      </c>
      <c r="CC32" s="8" t="s">
        <v>228</v>
      </c>
      <c r="CD32" s="8" t="s">
        <v>228</v>
      </c>
      <c r="CE32" s="8" t="s">
        <v>228</v>
      </c>
      <c r="CF32" s="3">
        <v>163</v>
      </c>
      <c r="CG32" s="8" t="s">
        <v>228</v>
      </c>
      <c r="CH32" s="8" t="s">
        <v>228</v>
      </c>
      <c r="CI32" s="8" t="s">
        <v>228</v>
      </c>
      <c r="CJ32" s="8" t="s">
        <v>228</v>
      </c>
      <c r="CK32" s="8" t="s">
        <v>228</v>
      </c>
      <c r="CL32" s="8" t="s">
        <v>228</v>
      </c>
      <c r="CM32" s="8" t="s">
        <v>228</v>
      </c>
      <c r="CN32" s="8" t="s">
        <v>228</v>
      </c>
      <c r="CO32" s="8" t="s">
        <v>228</v>
      </c>
      <c r="CP32" s="8" t="s">
        <v>228</v>
      </c>
      <c r="CQ32" s="8" t="s">
        <v>228</v>
      </c>
      <c r="CR32" s="8" t="s">
        <v>228</v>
      </c>
      <c r="CS32" s="8" t="s">
        <v>228</v>
      </c>
      <c r="CT32" s="8" t="s">
        <v>228</v>
      </c>
      <c r="CU32" s="8" t="s">
        <v>228</v>
      </c>
      <c r="CV32" s="8" t="s">
        <v>228</v>
      </c>
      <c r="CW32" s="8" t="s">
        <v>228</v>
      </c>
      <c r="CX32" s="8" t="s">
        <v>228</v>
      </c>
      <c r="CY32" s="8" t="s">
        <v>228</v>
      </c>
      <c r="CZ32" s="8" t="s">
        <v>228</v>
      </c>
      <c r="DA32" s="8" t="s">
        <v>228</v>
      </c>
      <c r="DB32" s="8" t="s">
        <v>228</v>
      </c>
      <c r="DC32" s="8" t="s">
        <v>228</v>
      </c>
      <c r="DD32" s="8" t="s">
        <v>228</v>
      </c>
      <c r="DE32" s="8" t="s">
        <v>228</v>
      </c>
      <c r="DF32" s="8" t="s">
        <v>228</v>
      </c>
      <c r="DG32" s="8" t="s">
        <v>228</v>
      </c>
      <c r="DH32" s="8" t="s">
        <v>228</v>
      </c>
      <c r="DI32" s="8" t="s">
        <v>228</v>
      </c>
      <c r="DJ32" s="8" t="s">
        <v>228</v>
      </c>
      <c r="DK32" s="8" t="s">
        <v>228</v>
      </c>
      <c r="DL32" s="8" t="s">
        <v>228</v>
      </c>
      <c r="DM32" s="8" t="s">
        <v>228</v>
      </c>
      <c r="DN32" s="8" t="s">
        <v>228</v>
      </c>
      <c r="DO32" s="8" t="s">
        <v>228</v>
      </c>
      <c r="DP32" s="8" t="s">
        <v>228</v>
      </c>
      <c r="DQ32" s="8" t="s">
        <v>228</v>
      </c>
      <c r="DR32" s="8" t="s">
        <v>228</v>
      </c>
      <c r="DS32" s="8" t="s">
        <v>228</v>
      </c>
      <c r="DT32" s="8" t="s">
        <v>228</v>
      </c>
      <c r="DU32" s="8" t="s">
        <v>228</v>
      </c>
      <c r="DV32" s="8" t="s">
        <v>228</v>
      </c>
      <c r="DW32" s="8" t="s">
        <v>228</v>
      </c>
      <c r="DX32" s="8" t="s">
        <v>228</v>
      </c>
      <c r="DY32" s="8" t="s">
        <v>228</v>
      </c>
      <c r="DZ32" s="8" t="s">
        <v>228</v>
      </c>
      <c r="EA32" s="8" t="s">
        <v>228</v>
      </c>
      <c r="EB32" s="8" t="s">
        <v>228</v>
      </c>
      <c r="EC32" s="8" t="s">
        <v>228</v>
      </c>
      <c r="ED32" s="8" t="s">
        <v>228</v>
      </c>
      <c r="EE32" s="8" t="s">
        <v>228</v>
      </c>
      <c r="EF32" s="8" t="s">
        <v>228</v>
      </c>
      <c r="EG32" s="3">
        <v>150</v>
      </c>
      <c r="EH32" s="8" t="s">
        <v>228</v>
      </c>
      <c r="EI32" s="8" t="s">
        <v>228</v>
      </c>
      <c r="EJ32" s="8" t="s">
        <v>228</v>
      </c>
      <c r="EK32" s="8" t="s">
        <v>228</v>
      </c>
      <c r="EL32" s="8" t="s">
        <v>228</v>
      </c>
      <c r="EM32" s="8" t="s">
        <v>228</v>
      </c>
      <c r="EN32" s="8" t="s">
        <v>228</v>
      </c>
      <c r="EO32" s="8" t="s">
        <v>228</v>
      </c>
      <c r="EP32" s="8" t="s">
        <v>228</v>
      </c>
      <c r="EQ32" s="8" t="s">
        <v>228</v>
      </c>
      <c r="ER32" s="8" t="s">
        <v>228</v>
      </c>
      <c r="ES32" s="8" t="s">
        <v>228</v>
      </c>
      <c r="ET32" s="8" t="s">
        <v>228</v>
      </c>
      <c r="EU32" s="8" t="s">
        <v>228</v>
      </c>
      <c r="EV32" s="8" t="s">
        <v>228</v>
      </c>
      <c r="EW32" s="8" t="s">
        <v>228</v>
      </c>
      <c r="EX32" s="8" t="s">
        <v>228</v>
      </c>
      <c r="EY32" s="8" t="s">
        <v>228</v>
      </c>
      <c r="EZ32" s="8" t="s">
        <v>228</v>
      </c>
      <c r="FA32" s="8" t="s">
        <v>228</v>
      </c>
      <c r="FB32" s="8" t="s">
        <v>228</v>
      </c>
      <c r="FC32" s="8" t="s">
        <v>228</v>
      </c>
      <c r="FD32" s="8" t="s">
        <v>228</v>
      </c>
      <c r="FE32" s="8" t="s">
        <v>228</v>
      </c>
      <c r="FF32" s="8" t="s">
        <v>228</v>
      </c>
      <c r="FG32" s="8" t="s">
        <v>228</v>
      </c>
      <c r="FH32" s="8" t="s">
        <v>228</v>
      </c>
      <c r="FI32" s="8" t="s">
        <v>228</v>
      </c>
      <c r="FJ32" s="8" t="s">
        <v>228</v>
      </c>
      <c r="FK32" s="8" t="s">
        <v>228</v>
      </c>
      <c r="FL32" s="8" t="s">
        <v>228</v>
      </c>
      <c r="FM32" s="8" t="s">
        <v>228</v>
      </c>
      <c r="FN32" s="8" t="s">
        <v>228</v>
      </c>
      <c r="FO32" s="8" t="s">
        <v>228</v>
      </c>
      <c r="FP32" s="8" t="s">
        <v>228</v>
      </c>
      <c r="FQ32" s="8" t="s">
        <v>228</v>
      </c>
      <c r="FR32" s="8" t="s">
        <v>228</v>
      </c>
      <c r="FS32" s="3">
        <v>82</v>
      </c>
      <c r="FT32" s="3">
        <v>64</v>
      </c>
      <c r="FU32" s="8" t="s">
        <v>228</v>
      </c>
      <c r="FV32" s="8" t="s">
        <v>228</v>
      </c>
      <c r="FW32" s="8" t="s">
        <v>228</v>
      </c>
      <c r="FX32" s="8" t="s">
        <v>228</v>
      </c>
      <c r="FY32" s="8" t="s">
        <v>228</v>
      </c>
      <c r="FZ32" s="8" t="s">
        <v>228</v>
      </c>
      <c r="GA32" s="8" t="s">
        <v>228</v>
      </c>
      <c r="GB32" s="8" t="s">
        <v>228</v>
      </c>
      <c r="GC32" s="8" t="s">
        <v>228</v>
      </c>
      <c r="GD32" s="8" t="s">
        <v>228</v>
      </c>
      <c r="GE32" s="8" t="s">
        <v>228</v>
      </c>
      <c r="GF32" s="8" t="s">
        <v>228</v>
      </c>
      <c r="GG32" s="8" t="s">
        <v>228</v>
      </c>
      <c r="GH32" s="3">
        <v>66</v>
      </c>
      <c r="GI32" s="8" t="s">
        <v>228</v>
      </c>
      <c r="GJ32" s="8" t="s">
        <v>228</v>
      </c>
      <c r="GK32" s="8" t="s">
        <v>228</v>
      </c>
      <c r="GL32" s="8" t="s">
        <v>228</v>
      </c>
      <c r="GM32" s="8" t="s">
        <v>228</v>
      </c>
      <c r="GN32" s="8" t="s">
        <v>228</v>
      </c>
      <c r="GO32" s="8" t="s">
        <v>228</v>
      </c>
      <c r="GP32" s="8" t="s">
        <v>228</v>
      </c>
      <c r="GQ32" s="8" t="s">
        <v>228</v>
      </c>
      <c r="GR32" s="8" t="s">
        <v>228</v>
      </c>
      <c r="GS32" s="8" t="s">
        <v>228</v>
      </c>
      <c r="GT32" s="8" t="s">
        <v>228</v>
      </c>
      <c r="GU32" s="8" t="s">
        <v>228</v>
      </c>
      <c r="GV32" s="8" t="s">
        <v>228</v>
      </c>
      <c r="GW32" s="8" t="s">
        <v>228</v>
      </c>
      <c r="GX32" s="8" t="s">
        <v>228</v>
      </c>
      <c r="GY32" s="8" t="s">
        <v>228</v>
      </c>
      <c r="GZ32" s="8" t="s">
        <v>228</v>
      </c>
      <c r="HA32" s="8" t="s">
        <v>228</v>
      </c>
      <c r="HB32" s="8" t="s">
        <v>228</v>
      </c>
      <c r="HC32" s="8" t="s">
        <v>228</v>
      </c>
      <c r="HD32" s="8" t="s">
        <v>228</v>
      </c>
      <c r="HE32" s="8" t="s">
        <v>228</v>
      </c>
      <c r="HF32" s="8" t="s">
        <v>228</v>
      </c>
      <c r="HG32" s="8" t="s">
        <v>228</v>
      </c>
      <c r="HH32" s="8" t="s">
        <v>228</v>
      </c>
      <c r="HI32" s="8" t="s">
        <v>228</v>
      </c>
      <c r="HJ32" s="8" t="s">
        <v>228</v>
      </c>
      <c r="HK32" s="8" t="s">
        <v>228</v>
      </c>
      <c r="HL32" s="8" t="s">
        <v>228</v>
      </c>
      <c r="HM32" s="8" t="s">
        <v>228</v>
      </c>
      <c r="HN32" s="8" t="s">
        <v>228</v>
      </c>
      <c r="HO32" s="8" t="s">
        <v>228</v>
      </c>
      <c r="HP32" s="8" t="s">
        <v>228</v>
      </c>
      <c r="HQ32" s="8" t="s">
        <v>228</v>
      </c>
      <c r="HR32" s="3">
        <v>173</v>
      </c>
      <c r="HS32" s="8" t="s">
        <v>228</v>
      </c>
      <c r="HT32" s="8" t="s">
        <v>228</v>
      </c>
      <c r="HU32" s="8" t="s">
        <v>228</v>
      </c>
      <c r="HV32" s="8" t="s">
        <v>228</v>
      </c>
      <c r="HW32" s="8" t="s">
        <v>228</v>
      </c>
      <c r="HX32" s="8" t="s">
        <v>228</v>
      </c>
      <c r="HY32" s="8" t="s">
        <v>228</v>
      </c>
      <c r="HZ32" s="8" t="s">
        <v>228</v>
      </c>
      <c r="IA32" s="8" t="s">
        <v>228</v>
      </c>
      <c r="IB32" s="3">
        <v>163</v>
      </c>
      <c r="IC32" s="8" t="s">
        <v>228</v>
      </c>
      <c r="ID32" s="8" t="s">
        <v>228</v>
      </c>
      <c r="IE32" s="8" t="s">
        <v>228</v>
      </c>
      <c r="IF32" s="8" t="s">
        <v>228</v>
      </c>
      <c r="IG32" s="8" t="s">
        <v>228</v>
      </c>
      <c r="IH32" s="8" t="s">
        <v>228</v>
      </c>
      <c r="II32" s="8" t="s">
        <v>228</v>
      </c>
      <c r="IJ32" s="8" t="s">
        <v>228</v>
      </c>
      <c r="IK32" s="8" t="s">
        <v>228</v>
      </c>
      <c r="IL32" s="8" t="s">
        <v>228</v>
      </c>
      <c r="IM32" s="8" t="s">
        <v>228</v>
      </c>
      <c r="IN32" s="8" t="s">
        <v>228</v>
      </c>
      <c r="IO32" s="8" t="s">
        <v>228</v>
      </c>
      <c r="IP32" s="8" t="s">
        <v>228</v>
      </c>
      <c r="IQ32" s="8" t="s">
        <v>228</v>
      </c>
      <c r="IR32" s="8" t="s">
        <v>228</v>
      </c>
      <c r="IS32" s="8" t="s">
        <v>228</v>
      </c>
      <c r="IT32" s="8" t="s">
        <v>228</v>
      </c>
      <c r="IU32" s="8" t="s">
        <v>228</v>
      </c>
      <c r="IV32" s="8" t="s">
        <v>228</v>
      </c>
      <c r="IW32" s="8" t="s">
        <v>228</v>
      </c>
      <c r="IX32" s="8" t="s">
        <v>228</v>
      </c>
      <c r="IY32" s="8" t="s">
        <v>228</v>
      </c>
      <c r="IZ32" s="8" t="s">
        <v>228</v>
      </c>
      <c r="JA32" s="8" t="s">
        <v>228</v>
      </c>
      <c r="JB32" s="8" t="s">
        <v>228</v>
      </c>
      <c r="JC32" s="8" t="s">
        <v>228</v>
      </c>
      <c r="JD32" s="8" t="s">
        <v>228</v>
      </c>
      <c r="JE32" s="8" t="s">
        <v>228</v>
      </c>
      <c r="JF32" s="8" t="s">
        <v>228</v>
      </c>
      <c r="JG32" s="8" t="s">
        <v>228</v>
      </c>
      <c r="JH32" s="8" t="s">
        <v>228</v>
      </c>
      <c r="JI32" s="8" t="s">
        <v>228</v>
      </c>
      <c r="JJ32" s="8" t="s">
        <v>228</v>
      </c>
      <c r="JK32" s="8" t="s">
        <v>228</v>
      </c>
      <c r="JL32" s="8" t="s">
        <v>228</v>
      </c>
    </row>
    <row r="33" spans="1:272" ht="16.5" thickTop="1" thickBot="1" x14ac:dyDescent="0.3">
      <c r="A33" s="5" t="s">
        <v>64</v>
      </c>
      <c r="B33" s="123">
        <v>1998</v>
      </c>
      <c r="C33" s="17" t="s">
        <v>65</v>
      </c>
      <c r="D33" s="8" t="s">
        <v>228</v>
      </c>
      <c r="E33" s="8" t="s">
        <v>228</v>
      </c>
      <c r="F33" s="8" t="s">
        <v>228</v>
      </c>
      <c r="G33" s="8" t="s">
        <v>228</v>
      </c>
      <c r="H33" s="8" t="s">
        <v>228</v>
      </c>
      <c r="I33" s="8" t="s">
        <v>228</v>
      </c>
      <c r="J33" s="8" t="s">
        <v>228</v>
      </c>
      <c r="K33" s="8" t="s">
        <v>228</v>
      </c>
      <c r="L33" s="8" t="s">
        <v>228</v>
      </c>
      <c r="M33" s="8" t="s">
        <v>228</v>
      </c>
      <c r="N33" s="8" t="s">
        <v>228</v>
      </c>
      <c r="O33" s="3">
        <v>419</v>
      </c>
      <c r="P33" s="8" t="s">
        <v>228</v>
      </c>
      <c r="Q33" s="8" t="s">
        <v>228</v>
      </c>
      <c r="R33" s="8" t="s">
        <v>228</v>
      </c>
      <c r="S33" s="8" t="s">
        <v>228</v>
      </c>
      <c r="T33" s="8" t="s">
        <v>228</v>
      </c>
      <c r="U33" s="8" t="s">
        <v>228</v>
      </c>
      <c r="V33" s="8" t="s">
        <v>228</v>
      </c>
      <c r="W33" s="8" t="s">
        <v>228</v>
      </c>
      <c r="X33" s="8" t="s">
        <v>228</v>
      </c>
      <c r="Y33" s="8" t="s">
        <v>228</v>
      </c>
      <c r="Z33" s="8" t="s">
        <v>228</v>
      </c>
      <c r="AA33" s="8" t="s">
        <v>228</v>
      </c>
      <c r="AB33" s="8" t="s">
        <v>228</v>
      </c>
      <c r="AC33" s="8" t="s">
        <v>228</v>
      </c>
      <c r="AD33" s="8" t="s">
        <v>228</v>
      </c>
      <c r="AE33" s="8" t="s">
        <v>228</v>
      </c>
      <c r="AF33" s="8" t="s">
        <v>228</v>
      </c>
      <c r="AG33" s="8" t="s">
        <v>228</v>
      </c>
      <c r="AH33" s="8" t="s">
        <v>228</v>
      </c>
      <c r="AI33" s="3">
        <v>111</v>
      </c>
      <c r="AJ33" s="8" t="s">
        <v>228</v>
      </c>
      <c r="AK33" s="8" t="s">
        <v>228</v>
      </c>
      <c r="AL33" s="3">
        <v>132</v>
      </c>
      <c r="AM33" s="8" t="s">
        <v>228</v>
      </c>
      <c r="AN33" s="8" t="s">
        <v>228</v>
      </c>
      <c r="AO33" s="8" t="s">
        <v>228</v>
      </c>
      <c r="AP33" s="8" t="s">
        <v>228</v>
      </c>
      <c r="AQ33" s="8" t="s">
        <v>228</v>
      </c>
      <c r="AR33" s="8" t="s">
        <v>228</v>
      </c>
      <c r="AS33" s="8" t="s">
        <v>228</v>
      </c>
      <c r="AT33" s="8" t="s">
        <v>228</v>
      </c>
      <c r="AU33" s="8" t="s">
        <v>228</v>
      </c>
      <c r="AV33" s="8" t="s">
        <v>228</v>
      </c>
      <c r="AW33" s="3">
        <v>124</v>
      </c>
      <c r="AX33" s="8" t="s">
        <v>228</v>
      </c>
      <c r="AY33" s="8" t="s">
        <v>228</v>
      </c>
      <c r="AZ33" s="8" t="s">
        <v>228</v>
      </c>
      <c r="BA33" s="8" t="s">
        <v>228</v>
      </c>
      <c r="BB33" s="8" t="s">
        <v>228</v>
      </c>
      <c r="BC33" s="8" t="s">
        <v>228</v>
      </c>
      <c r="BD33" s="8" t="s">
        <v>228</v>
      </c>
      <c r="BE33" s="8" t="s">
        <v>228</v>
      </c>
      <c r="BF33" s="8" t="s">
        <v>228</v>
      </c>
      <c r="BG33" s="8" t="s">
        <v>228</v>
      </c>
      <c r="BH33" s="8" t="s">
        <v>228</v>
      </c>
      <c r="BI33" s="8" t="s">
        <v>228</v>
      </c>
      <c r="BJ33" s="8" t="s">
        <v>228</v>
      </c>
      <c r="BK33" s="8" t="s">
        <v>228</v>
      </c>
      <c r="BL33" s="8" t="s">
        <v>228</v>
      </c>
      <c r="BM33" s="8" t="s">
        <v>228</v>
      </c>
      <c r="BN33" s="3">
        <v>118</v>
      </c>
      <c r="BO33" s="8" t="s">
        <v>228</v>
      </c>
      <c r="BP33" s="3">
        <v>209</v>
      </c>
      <c r="BQ33" s="8" t="s">
        <v>228</v>
      </c>
      <c r="BR33" s="3">
        <v>178</v>
      </c>
      <c r="BS33" s="8" t="s">
        <v>228</v>
      </c>
      <c r="BT33" s="8" t="s">
        <v>228</v>
      </c>
      <c r="BU33" s="8" t="s">
        <v>228</v>
      </c>
      <c r="BV33" s="8" t="s">
        <v>228</v>
      </c>
      <c r="BW33" s="8" t="s">
        <v>228</v>
      </c>
      <c r="BX33" s="8" t="s">
        <v>228</v>
      </c>
      <c r="BY33" s="8" t="s">
        <v>228</v>
      </c>
      <c r="BZ33" s="8" t="s">
        <v>228</v>
      </c>
      <c r="CA33" s="8" t="s">
        <v>228</v>
      </c>
      <c r="CB33" s="8" t="s">
        <v>228</v>
      </c>
      <c r="CC33" s="8" t="s">
        <v>228</v>
      </c>
      <c r="CD33" s="8" t="s">
        <v>228</v>
      </c>
      <c r="CE33" s="8" t="s">
        <v>228</v>
      </c>
      <c r="CF33" s="3">
        <v>224</v>
      </c>
      <c r="CG33" s="8" t="s">
        <v>228</v>
      </c>
      <c r="CH33" s="3">
        <v>75</v>
      </c>
      <c r="CI33" s="8" t="s">
        <v>228</v>
      </c>
      <c r="CJ33" s="8" t="s">
        <v>228</v>
      </c>
      <c r="CK33" s="8" t="s">
        <v>228</v>
      </c>
      <c r="CL33" s="8" t="s">
        <v>228</v>
      </c>
      <c r="CM33" s="8" t="s">
        <v>228</v>
      </c>
      <c r="CN33" s="8" t="s">
        <v>228</v>
      </c>
      <c r="CO33" s="8" t="s">
        <v>228</v>
      </c>
      <c r="CP33" s="8" t="s">
        <v>228</v>
      </c>
      <c r="CQ33" s="8" t="s">
        <v>228</v>
      </c>
      <c r="CR33" s="8" t="s">
        <v>228</v>
      </c>
      <c r="CS33" s="8" t="s">
        <v>228</v>
      </c>
      <c r="CT33" s="8" t="s">
        <v>228</v>
      </c>
      <c r="CU33" s="8" t="s">
        <v>228</v>
      </c>
      <c r="CV33" s="8" t="s">
        <v>228</v>
      </c>
      <c r="CW33" s="8" t="s">
        <v>228</v>
      </c>
      <c r="CX33" s="8" t="s">
        <v>228</v>
      </c>
      <c r="CY33" s="8" t="s">
        <v>228</v>
      </c>
      <c r="CZ33" s="8" t="s">
        <v>228</v>
      </c>
      <c r="DA33" s="8" t="s">
        <v>228</v>
      </c>
      <c r="DB33" s="8" t="s">
        <v>228</v>
      </c>
      <c r="DC33" s="8" t="s">
        <v>228</v>
      </c>
      <c r="DD33" s="8" t="s">
        <v>228</v>
      </c>
      <c r="DE33" s="8" t="s">
        <v>228</v>
      </c>
      <c r="DF33" s="8" t="s">
        <v>228</v>
      </c>
      <c r="DG33" s="8" t="s">
        <v>228</v>
      </c>
      <c r="DH33" s="8" t="s">
        <v>228</v>
      </c>
      <c r="DI33" s="8" t="s">
        <v>228</v>
      </c>
      <c r="DJ33" s="8" t="s">
        <v>228</v>
      </c>
      <c r="DK33" s="8" t="s">
        <v>228</v>
      </c>
      <c r="DL33" s="8" t="s">
        <v>228</v>
      </c>
      <c r="DM33" s="8" t="s">
        <v>228</v>
      </c>
      <c r="DN33" s="8" t="s">
        <v>228</v>
      </c>
      <c r="DO33" s="3">
        <v>277</v>
      </c>
      <c r="DP33" s="8" t="s">
        <v>228</v>
      </c>
      <c r="DQ33" s="8" t="s">
        <v>228</v>
      </c>
      <c r="DR33" s="8" t="s">
        <v>228</v>
      </c>
      <c r="DS33" s="8" t="s">
        <v>228</v>
      </c>
      <c r="DT33" s="8" t="s">
        <v>228</v>
      </c>
      <c r="DU33" s="8" t="s">
        <v>228</v>
      </c>
      <c r="DV33" s="8" t="s">
        <v>228</v>
      </c>
      <c r="DW33" s="8" t="s">
        <v>228</v>
      </c>
      <c r="DX33" s="8" t="s">
        <v>228</v>
      </c>
      <c r="DY33" s="8" t="s">
        <v>228</v>
      </c>
      <c r="DZ33" s="8" t="s">
        <v>228</v>
      </c>
      <c r="EA33" s="8" t="s">
        <v>228</v>
      </c>
      <c r="EB33" s="8" t="s">
        <v>228</v>
      </c>
      <c r="EC33" s="8" t="s">
        <v>228</v>
      </c>
      <c r="ED33" s="8" t="s">
        <v>228</v>
      </c>
      <c r="EE33" s="8" t="s">
        <v>228</v>
      </c>
      <c r="EF33" s="8" t="s">
        <v>228</v>
      </c>
      <c r="EG33" s="8" t="s">
        <v>228</v>
      </c>
      <c r="EH33" s="8" t="s">
        <v>228</v>
      </c>
      <c r="EI33" s="3">
        <v>33</v>
      </c>
      <c r="EJ33" s="8" t="s">
        <v>228</v>
      </c>
      <c r="EK33" s="8" t="s">
        <v>228</v>
      </c>
      <c r="EL33" s="8" t="s">
        <v>228</v>
      </c>
      <c r="EM33" s="8" t="s">
        <v>228</v>
      </c>
      <c r="EN33" s="8" t="s">
        <v>228</v>
      </c>
      <c r="EO33" s="8" t="s">
        <v>228</v>
      </c>
      <c r="EP33" s="8" t="s">
        <v>228</v>
      </c>
      <c r="EQ33" s="8" t="s">
        <v>228</v>
      </c>
      <c r="ER33" s="8" t="s">
        <v>228</v>
      </c>
      <c r="ES33" s="8" t="s">
        <v>228</v>
      </c>
      <c r="ET33" s="8" t="s">
        <v>228</v>
      </c>
      <c r="EU33" s="8" t="s">
        <v>228</v>
      </c>
      <c r="EV33" s="8" t="s">
        <v>228</v>
      </c>
      <c r="EW33" s="8" t="s">
        <v>228</v>
      </c>
      <c r="EX33" s="8" t="s">
        <v>228</v>
      </c>
      <c r="EY33" s="8" t="s">
        <v>228</v>
      </c>
      <c r="EZ33" s="8" t="s">
        <v>228</v>
      </c>
      <c r="FA33" s="8" t="s">
        <v>228</v>
      </c>
      <c r="FB33" s="8" t="s">
        <v>228</v>
      </c>
      <c r="FC33" s="8" t="s">
        <v>228</v>
      </c>
      <c r="FD33" s="8" t="s">
        <v>228</v>
      </c>
      <c r="FE33" s="8" t="s">
        <v>228</v>
      </c>
      <c r="FF33" s="8" t="s">
        <v>228</v>
      </c>
      <c r="FG33" s="8" t="s">
        <v>228</v>
      </c>
      <c r="FH33" s="8" t="s">
        <v>228</v>
      </c>
      <c r="FI33" s="8" t="s">
        <v>228</v>
      </c>
      <c r="FJ33" s="8" t="s">
        <v>228</v>
      </c>
      <c r="FK33" s="8" t="s">
        <v>228</v>
      </c>
      <c r="FL33" s="8" t="s">
        <v>228</v>
      </c>
      <c r="FM33" s="8" t="s">
        <v>228</v>
      </c>
      <c r="FN33" s="8" t="s">
        <v>228</v>
      </c>
      <c r="FO33" s="8" t="s">
        <v>228</v>
      </c>
      <c r="FP33" s="8" t="s">
        <v>228</v>
      </c>
      <c r="FQ33" s="8" t="s">
        <v>228</v>
      </c>
      <c r="FR33" s="8" t="s">
        <v>228</v>
      </c>
      <c r="FS33" s="3">
        <v>155</v>
      </c>
      <c r="FT33" s="3">
        <v>204</v>
      </c>
      <c r="FU33" s="8" t="s">
        <v>228</v>
      </c>
      <c r="FV33" s="8" t="s">
        <v>228</v>
      </c>
      <c r="FW33" s="8" t="s">
        <v>228</v>
      </c>
      <c r="FX33" s="8" t="s">
        <v>228</v>
      </c>
      <c r="FY33" s="8" t="s">
        <v>228</v>
      </c>
      <c r="FZ33" s="8" t="s">
        <v>228</v>
      </c>
      <c r="GA33" s="8" t="s">
        <v>228</v>
      </c>
      <c r="GB33" s="8" t="s">
        <v>228</v>
      </c>
      <c r="GC33" s="8" t="s">
        <v>228</v>
      </c>
      <c r="GD33" s="8" t="s">
        <v>228</v>
      </c>
      <c r="GE33" s="8" t="s">
        <v>228</v>
      </c>
      <c r="GF33" s="8" t="s">
        <v>228</v>
      </c>
      <c r="GG33" s="8" t="s">
        <v>228</v>
      </c>
      <c r="GH33" s="3">
        <v>127</v>
      </c>
      <c r="GI33" s="8" t="s">
        <v>228</v>
      </c>
      <c r="GJ33" s="8" t="s">
        <v>228</v>
      </c>
      <c r="GK33" s="3">
        <v>20</v>
      </c>
      <c r="GL33" s="8" t="s">
        <v>228</v>
      </c>
      <c r="GM33" s="8" t="s">
        <v>228</v>
      </c>
      <c r="GN33" s="8" t="s">
        <v>228</v>
      </c>
      <c r="GO33" s="8" t="s">
        <v>228</v>
      </c>
      <c r="GP33" s="8" t="s">
        <v>228</v>
      </c>
      <c r="GQ33" s="8" t="s">
        <v>228</v>
      </c>
      <c r="GR33" s="8" t="s">
        <v>228</v>
      </c>
      <c r="GS33" s="8" t="s">
        <v>228</v>
      </c>
      <c r="GT33" s="8" t="s">
        <v>228</v>
      </c>
      <c r="GU33" s="8" t="s">
        <v>228</v>
      </c>
      <c r="GV33" s="8" t="s">
        <v>228</v>
      </c>
      <c r="GW33" s="8" t="s">
        <v>228</v>
      </c>
      <c r="GX33" s="8" t="s">
        <v>228</v>
      </c>
      <c r="GY33" s="8" t="s">
        <v>228</v>
      </c>
      <c r="GZ33" s="8" t="s">
        <v>228</v>
      </c>
      <c r="HA33" s="8" t="s">
        <v>228</v>
      </c>
      <c r="HB33" s="3">
        <v>333</v>
      </c>
      <c r="HC33" s="3">
        <v>79</v>
      </c>
      <c r="HD33" s="8" t="s">
        <v>228</v>
      </c>
      <c r="HE33" s="8" t="s">
        <v>228</v>
      </c>
      <c r="HF33" s="8" t="s">
        <v>228</v>
      </c>
      <c r="HG33" s="8" t="s">
        <v>228</v>
      </c>
      <c r="HH33" s="8" t="s">
        <v>228</v>
      </c>
      <c r="HI33" s="8" t="s">
        <v>228</v>
      </c>
      <c r="HJ33" s="8" t="s">
        <v>228</v>
      </c>
      <c r="HK33" s="8" t="s">
        <v>228</v>
      </c>
      <c r="HL33" s="8" t="s">
        <v>228</v>
      </c>
      <c r="HM33" s="8" t="s">
        <v>228</v>
      </c>
      <c r="HN33" s="8" t="s">
        <v>228</v>
      </c>
      <c r="HO33" s="8" t="s">
        <v>228</v>
      </c>
      <c r="HP33" s="8" t="s">
        <v>228</v>
      </c>
      <c r="HQ33" s="8" t="s">
        <v>228</v>
      </c>
      <c r="HR33" s="3">
        <v>181</v>
      </c>
      <c r="HS33" s="8" t="s">
        <v>228</v>
      </c>
      <c r="HT33" s="8" t="s">
        <v>228</v>
      </c>
      <c r="HU33" s="8" t="s">
        <v>228</v>
      </c>
      <c r="HV33" s="8" t="s">
        <v>228</v>
      </c>
      <c r="HW33" s="8" t="s">
        <v>228</v>
      </c>
      <c r="HX33" s="8" t="s">
        <v>228</v>
      </c>
      <c r="HY33" s="8" t="s">
        <v>228</v>
      </c>
      <c r="HZ33" s="8" t="s">
        <v>228</v>
      </c>
      <c r="IA33" s="8" t="s">
        <v>228</v>
      </c>
      <c r="IB33" s="8" t="s">
        <v>228</v>
      </c>
      <c r="IC33" s="8" t="s">
        <v>228</v>
      </c>
      <c r="ID33" s="8" t="s">
        <v>228</v>
      </c>
      <c r="IE33" s="8" t="s">
        <v>228</v>
      </c>
      <c r="IF33" s="3">
        <v>182</v>
      </c>
      <c r="IG33" s="8" t="s">
        <v>228</v>
      </c>
      <c r="IH33" s="8" t="s">
        <v>228</v>
      </c>
      <c r="II33" s="8" t="s">
        <v>228</v>
      </c>
      <c r="IJ33" s="8" t="s">
        <v>228</v>
      </c>
      <c r="IK33" s="8" t="s">
        <v>228</v>
      </c>
      <c r="IL33" s="8" t="s">
        <v>228</v>
      </c>
      <c r="IM33" s="8" t="s">
        <v>228</v>
      </c>
      <c r="IN33" s="8" t="s">
        <v>228</v>
      </c>
      <c r="IO33" s="8" t="s">
        <v>228</v>
      </c>
      <c r="IP33" s="8" t="s">
        <v>228</v>
      </c>
      <c r="IQ33" s="8" t="s">
        <v>228</v>
      </c>
      <c r="IR33" s="8" t="s">
        <v>228</v>
      </c>
      <c r="IS33" s="8" t="s">
        <v>228</v>
      </c>
      <c r="IT33" s="8" t="s">
        <v>228</v>
      </c>
      <c r="IU33" s="8" t="s">
        <v>228</v>
      </c>
      <c r="IV33" s="8" t="s">
        <v>228</v>
      </c>
      <c r="IW33" s="8" t="s">
        <v>228</v>
      </c>
      <c r="IX33" s="8" t="s">
        <v>228</v>
      </c>
      <c r="IY33" s="8" t="s">
        <v>228</v>
      </c>
      <c r="IZ33" s="8" t="s">
        <v>228</v>
      </c>
      <c r="JA33" s="8" t="s">
        <v>228</v>
      </c>
      <c r="JB33" s="8" t="s">
        <v>228</v>
      </c>
      <c r="JC33" s="8" t="s">
        <v>228</v>
      </c>
      <c r="JD33" s="8" t="s">
        <v>228</v>
      </c>
      <c r="JE33" s="8" t="s">
        <v>228</v>
      </c>
      <c r="JF33" s="8" t="s">
        <v>228</v>
      </c>
      <c r="JG33" s="8" t="s">
        <v>228</v>
      </c>
      <c r="JH33" s="8" t="s">
        <v>228</v>
      </c>
      <c r="JI33" s="8" t="s">
        <v>228</v>
      </c>
      <c r="JJ33" s="8" t="s">
        <v>228</v>
      </c>
      <c r="JK33" s="8" t="s">
        <v>228</v>
      </c>
      <c r="JL33" s="8" t="s">
        <v>228</v>
      </c>
    </row>
    <row r="34" spans="1:272" ht="16.5" thickTop="1" thickBot="1" x14ac:dyDescent="0.3">
      <c r="A34" s="5" t="s">
        <v>66</v>
      </c>
      <c r="B34" s="122">
        <v>1998</v>
      </c>
      <c r="C34" s="17" t="s">
        <v>67</v>
      </c>
      <c r="D34" s="8" t="s">
        <v>228</v>
      </c>
      <c r="E34" s="8" t="s">
        <v>228</v>
      </c>
      <c r="F34" s="8" t="s">
        <v>228</v>
      </c>
      <c r="G34" s="8" t="s">
        <v>228</v>
      </c>
      <c r="H34" s="8" t="s">
        <v>228</v>
      </c>
      <c r="I34" s="8" t="s">
        <v>228</v>
      </c>
      <c r="J34" s="8" t="s">
        <v>228</v>
      </c>
      <c r="K34" s="8" t="s">
        <v>228</v>
      </c>
      <c r="L34" s="8" t="s">
        <v>228</v>
      </c>
      <c r="M34" s="8" t="s">
        <v>228</v>
      </c>
      <c r="N34" s="8" t="s">
        <v>228</v>
      </c>
      <c r="O34" s="3">
        <v>463</v>
      </c>
      <c r="P34" s="8" t="s">
        <v>228</v>
      </c>
      <c r="Q34" s="8" t="s">
        <v>228</v>
      </c>
      <c r="R34" s="8" t="s">
        <v>228</v>
      </c>
      <c r="S34" s="8" t="s">
        <v>228</v>
      </c>
      <c r="T34" s="8" t="s">
        <v>228</v>
      </c>
      <c r="U34" s="8" t="s">
        <v>228</v>
      </c>
      <c r="V34" s="8" t="s">
        <v>228</v>
      </c>
      <c r="W34" s="3">
        <v>628</v>
      </c>
      <c r="X34" s="8" t="s">
        <v>228</v>
      </c>
      <c r="Y34" s="8" t="s">
        <v>228</v>
      </c>
      <c r="Z34" s="8" t="s">
        <v>228</v>
      </c>
      <c r="AA34" s="8" t="s">
        <v>228</v>
      </c>
      <c r="AB34" s="8" t="s">
        <v>228</v>
      </c>
      <c r="AC34" s="8" t="s">
        <v>228</v>
      </c>
      <c r="AD34" s="8" t="s">
        <v>228</v>
      </c>
      <c r="AE34" s="8" t="s">
        <v>228</v>
      </c>
      <c r="AF34" s="8" t="s">
        <v>228</v>
      </c>
      <c r="AG34" s="8" t="s">
        <v>228</v>
      </c>
      <c r="AH34" s="8" t="s">
        <v>228</v>
      </c>
      <c r="AI34" s="8" t="s">
        <v>228</v>
      </c>
      <c r="AJ34" s="8" t="s">
        <v>228</v>
      </c>
      <c r="AK34" s="8" t="s">
        <v>228</v>
      </c>
      <c r="AL34" s="8" t="s">
        <v>228</v>
      </c>
      <c r="AM34" s="8" t="s">
        <v>228</v>
      </c>
      <c r="AN34" s="8" t="s">
        <v>228</v>
      </c>
      <c r="AO34" s="3">
        <v>50</v>
      </c>
      <c r="AP34" s="8" t="s">
        <v>228</v>
      </c>
      <c r="AQ34" s="8" t="s">
        <v>228</v>
      </c>
      <c r="AR34" s="8" t="s">
        <v>228</v>
      </c>
      <c r="AS34" s="8" t="s">
        <v>228</v>
      </c>
      <c r="AT34" s="8" t="s">
        <v>228</v>
      </c>
      <c r="AU34" s="8" t="s">
        <v>228</v>
      </c>
      <c r="AV34" s="8" t="s">
        <v>228</v>
      </c>
      <c r="AW34" s="8" t="s">
        <v>228</v>
      </c>
      <c r="AX34" s="8" t="s">
        <v>228</v>
      </c>
      <c r="AY34" s="8" t="s">
        <v>228</v>
      </c>
      <c r="AZ34" s="8" t="s">
        <v>228</v>
      </c>
      <c r="BA34" s="8" t="s">
        <v>228</v>
      </c>
      <c r="BB34" s="8" t="s">
        <v>228</v>
      </c>
      <c r="BC34" s="8" t="s">
        <v>228</v>
      </c>
      <c r="BD34" s="8" t="s">
        <v>228</v>
      </c>
      <c r="BE34" s="8" t="s">
        <v>228</v>
      </c>
      <c r="BF34" s="8" t="s">
        <v>228</v>
      </c>
      <c r="BG34" s="8" t="s">
        <v>228</v>
      </c>
      <c r="BH34" s="8" t="s">
        <v>228</v>
      </c>
      <c r="BI34" s="8" t="s">
        <v>228</v>
      </c>
      <c r="BJ34" s="8" t="s">
        <v>228</v>
      </c>
      <c r="BK34" s="8" t="s">
        <v>228</v>
      </c>
      <c r="BL34" s="8" t="s">
        <v>228</v>
      </c>
      <c r="BM34" s="8" t="s">
        <v>228</v>
      </c>
      <c r="BN34" s="8" t="s">
        <v>228</v>
      </c>
      <c r="BO34" s="8" t="s">
        <v>228</v>
      </c>
      <c r="BP34" s="3">
        <v>352</v>
      </c>
      <c r="BQ34" s="8" t="s">
        <v>228</v>
      </c>
      <c r="BR34" s="8" t="s">
        <v>228</v>
      </c>
      <c r="BS34" s="8" t="s">
        <v>228</v>
      </c>
      <c r="BT34" s="8" t="s">
        <v>228</v>
      </c>
      <c r="BU34" s="8" t="s">
        <v>228</v>
      </c>
      <c r="BV34" s="8" t="s">
        <v>228</v>
      </c>
      <c r="BW34" s="8" t="s">
        <v>228</v>
      </c>
      <c r="BX34" s="8" t="s">
        <v>228</v>
      </c>
      <c r="BY34" s="3">
        <v>327</v>
      </c>
      <c r="BZ34" s="8" t="s">
        <v>228</v>
      </c>
      <c r="CA34" s="8" t="s">
        <v>228</v>
      </c>
      <c r="CB34" s="8" t="s">
        <v>228</v>
      </c>
      <c r="CC34" s="8" t="s">
        <v>228</v>
      </c>
      <c r="CD34" s="8" t="s">
        <v>228</v>
      </c>
      <c r="CE34" s="8" t="s">
        <v>228</v>
      </c>
      <c r="CF34" s="8" t="s">
        <v>228</v>
      </c>
      <c r="CG34" s="8" t="s">
        <v>228</v>
      </c>
      <c r="CH34" s="8" t="s">
        <v>228</v>
      </c>
      <c r="CI34" s="8" t="s">
        <v>228</v>
      </c>
      <c r="CJ34" s="8" t="s">
        <v>228</v>
      </c>
      <c r="CK34" s="8" t="s">
        <v>228</v>
      </c>
      <c r="CL34" s="8" t="s">
        <v>228</v>
      </c>
      <c r="CM34" s="8" t="s">
        <v>228</v>
      </c>
      <c r="CN34" s="8" t="s">
        <v>228</v>
      </c>
      <c r="CO34" s="8" t="s">
        <v>228</v>
      </c>
      <c r="CP34" s="8" t="s">
        <v>228</v>
      </c>
      <c r="CQ34" s="3">
        <v>115</v>
      </c>
      <c r="CR34" s="8" t="s">
        <v>228</v>
      </c>
      <c r="CS34" s="8" t="s">
        <v>228</v>
      </c>
      <c r="CT34" s="8" t="s">
        <v>228</v>
      </c>
      <c r="CU34" s="8" t="s">
        <v>228</v>
      </c>
      <c r="CV34" s="8" t="s">
        <v>228</v>
      </c>
      <c r="CW34" s="8" t="s">
        <v>228</v>
      </c>
      <c r="CX34" s="8" t="s">
        <v>228</v>
      </c>
      <c r="CY34" s="8" t="s">
        <v>228</v>
      </c>
      <c r="CZ34" s="8" t="s">
        <v>228</v>
      </c>
      <c r="DA34" s="8" t="s">
        <v>228</v>
      </c>
      <c r="DB34" s="8" t="s">
        <v>228</v>
      </c>
      <c r="DC34" s="8" t="s">
        <v>228</v>
      </c>
      <c r="DD34" s="8" t="s">
        <v>228</v>
      </c>
      <c r="DE34" s="8" t="s">
        <v>228</v>
      </c>
      <c r="DF34" s="8" t="s">
        <v>228</v>
      </c>
      <c r="DG34" s="8" t="s">
        <v>228</v>
      </c>
      <c r="DH34" s="3">
        <v>169</v>
      </c>
      <c r="DI34" s="8" t="s">
        <v>228</v>
      </c>
      <c r="DJ34" s="8" t="s">
        <v>228</v>
      </c>
      <c r="DK34" s="8" t="s">
        <v>228</v>
      </c>
      <c r="DL34" s="8" t="s">
        <v>228</v>
      </c>
      <c r="DM34" s="8" t="s">
        <v>228</v>
      </c>
      <c r="DN34" s="8" t="s">
        <v>228</v>
      </c>
      <c r="DO34" s="8" t="s">
        <v>228</v>
      </c>
      <c r="DP34" s="8" t="s">
        <v>228</v>
      </c>
      <c r="DQ34" s="8" t="s">
        <v>228</v>
      </c>
      <c r="DR34" s="8" t="s">
        <v>228</v>
      </c>
      <c r="DS34" s="8" t="s">
        <v>228</v>
      </c>
      <c r="DT34" s="8" t="s">
        <v>228</v>
      </c>
      <c r="DU34" s="8" t="s">
        <v>228</v>
      </c>
      <c r="DV34" s="8" t="s">
        <v>228</v>
      </c>
      <c r="DW34" s="8" t="s">
        <v>228</v>
      </c>
      <c r="DX34" s="8" t="s">
        <v>228</v>
      </c>
      <c r="DY34" s="8" t="s">
        <v>228</v>
      </c>
      <c r="DZ34" s="8" t="s">
        <v>228</v>
      </c>
      <c r="EA34" s="8" t="s">
        <v>228</v>
      </c>
      <c r="EB34" s="8" t="s">
        <v>228</v>
      </c>
      <c r="EC34" s="8" t="s">
        <v>228</v>
      </c>
      <c r="ED34" s="8" t="s">
        <v>228</v>
      </c>
      <c r="EE34" s="8" t="s">
        <v>228</v>
      </c>
      <c r="EF34" s="8" t="s">
        <v>228</v>
      </c>
      <c r="EG34" s="8" t="s">
        <v>228</v>
      </c>
      <c r="EH34" s="8" t="s">
        <v>228</v>
      </c>
      <c r="EI34" s="8" t="s">
        <v>228</v>
      </c>
      <c r="EJ34" s="8" t="s">
        <v>228</v>
      </c>
      <c r="EK34" s="8" t="s">
        <v>228</v>
      </c>
      <c r="EL34" s="8" t="s">
        <v>228</v>
      </c>
      <c r="EM34" s="8" t="s">
        <v>228</v>
      </c>
      <c r="EN34" s="8" t="s">
        <v>228</v>
      </c>
      <c r="EO34" s="8" t="s">
        <v>228</v>
      </c>
      <c r="EP34" s="8" t="s">
        <v>228</v>
      </c>
      <c r="EQ34" s="8" t="s">
        <v>228</v>
      </c>
      <c r="ER34" s="8" t="s">
        <v>228</v>
      </c>
      <c r="ES34" s="8" t="s">
        <v>228</v>
      </c>
      <c r="ET34" s="8" t="s">
        <v>228</v>
      </c>
      <c r="EU34" s="8" t="s">
        <v>228</v>
      </c>
      <c r="EV34" s="8" t="s">
        <v>228</v>
      </c>
      <c r="EW34" s="8" t="s">
        <v>228</v>
      </c>
      <c r="EX34" s="8" t="s">
        <v>228</v>
      </c>
      <c r="EY34" s="8" t="s">
        <v>228</v>
      </c>
      <c r="EZ34" s="8" t="s">
        <v>228</v>
      </c>
      <c r="FA34" s="8" t="s">
        <v>228</v>
      </c>
      <c r="FB34" s="8" t="s">
        <v>228</v>
      </c>
      <c r="FC34" s="8" t="s">
        <v>228</v>
      </c>
      <c r="FD34" s="8" t="s">
        <v>228</v>
      </c>
      <c r="FE34" s="8" t="s">
        <v>228</v>
      </c>
      <c r="FF34" s="8" t="s">
        <v>228</v>
      </c>
      <c r="FG34" s="8" t="s">
        <v>228</v>
      </c>
      <c r="FH34" s="8" t="s">
        <v>228</v>
      </c>
      <c r="FI34" s="8" t="s">
        <v>228</v>
      </c>
      <c r="FJ34" s="8" t="s">
        <v>228</v>
      </c>
      <c r="FK34" s="8" t="s">
        <v>228</v>
      </c>
      <c r="FL34" s="8" t="s">
        <v>228</v>
      </c>
      <c r="FM34" s="8" t="s">
        <v>228</v>
      </c>
      <c r="FN34" s="8" t="s">
        <v>228</v>
      </c>
      <c r="FO34" s="8" t="s">
        <v>228</v>
      </c>
      <c r="FP34" s="8" t="s">
        <v>228</v>
      </c>
      <c r="FQ34" s="8" t="s">
        <v>228</v>
      </c>
      <c r="FR34" s="8" t="s">
        <v>228</v>
      </c>
      <c r="FS34" s="3">
        <v>67</v>
      </c>
      <c r="FT34" s="3">
        <v>138</v>
      </c>
      <c r="FU34" s="8" t="s">
        <v>228</v>
      </c>
      <c r="FV34" s="8" t="s">
        <v>228</v>
      </c>
      <c r="FW34" s="8" t="s">
        <v>228</v>
      </c>
      <c r="FX34" s="8" t="s">
        <v>228</v>
      </c>
      <c r="FY34" s="8" t="s">
        <v>228</v>
      </c>
      <c r="FZ34" s="8" t="s">
        <v>228</v>
      </c>
      <c r="GA34" s="8" t="s">
        <v>228</v>
      </c>
      <c r="GB34" s="8" t="s">
        <v>228</v>
      </c>
      <c r="GC34" s="8" t="s">
        <v>228</v>
      </c>
      <c r="GD34" s="8" t="s">
        <v>228</v>
      </c>
      <c r="GE34" s="8" t="s">
        <v>228</v>
      </c>
      <c r="GF34" s="8" t="s">
        <v>228</v>
      </c>
      <c r="GG34" s="8" t="s">
        <v>228</v>
      </c>
      <c r="GH34" s="3">
        <v>223</v>
      </c>
      <c r="GI34" s="8" t="s">
        <v>228</v>
      </c>
      <c r="GJ34" s="8" t="s">
        <v>228</v>
      </c>
      <c r="GK34" s="8" t="s">
        <v>228</v>
      </c>
      <c r="GL34" s="8" t="s">
        <v>228</v>
      </c>
      <c r="GM34" s="8" t="s">
        <v>228</v>
      </c>
      <c r="GN34" s="8" t="s">
        <v>228</v>
      </c>
      <c r="GO34" s="8" t="s">
        <v>228</v>
      </c>
      <c r="GP34" s="8" t="s">
        <v>228</v>
      </c>
      <c r="GQ34" s="8" t="s">
        <v>228</v>
      </c>
      <c r="GR34" s="8" t="s">
        <v>228</v>
      </c>
      <c r="GS34" s="8" t="s">
        <v>228</v>
      </c>
      <c r="GT34" s="8" t="s">
        <v>228</v>
      </c>
      <c r="GU34" s="8" t="s">
        <v>228</v>
      </c>
      <c r="GV34" s="8" t="s">
        <v>228</v>
      </c>
      <c r="GW34" s="8" t="s">
        <v>228</v>
      </c>
      <c r="GX34" s="8" t="s">
        <v>228</v>
      </c>
      <c r="GY34" s="8" t="s">
        <v>228</v>
      </c>
      <c r="GZ34" s="8" t="s">
        <v>228</v>
      </c>
      <c r="HA34" s="8" t="s">
        <v>228</v>
      </c>
      <c r="HB34" s="8" t="s">
        <v>228</v>
      </c>
      <c r="HC34" s="8" t="s">
        <v>228</v>
      </c>
      <c r="HD34" s="8" t="s">
        <v>228</v>
      </c>
      <c r="HE34" s="8" t="s">
        <v>228</v>
      </c>
      <c r="HF34" s="8" t="s">
        <v>228</v>
      </c>
      <c r="HG34" s="8" t="s">
        <v>228</v>
      </c>
      <c r="HH34" s="8" t="s">
        <v>228</v>
      </c>
      <c r="HI34" s="8" t="s">
        <v>228</v>
      </c>
      <c r="HJ34" s="3">
        <v>81</v>
      </c>
      <c r="HK34" s="8" t="s">
        <v>228</v>
      </c>
      <c r="HL34" s="8" t="s">
        <v>228</v>
      </c>
      <c r="HM34" s="8" t="s">
        <v>228</v>
      </c>
      <c r="HN34" s="8" t="s">
        <v>228</v>
      </c>
      <c r="HO34" s="8" t="s">
        <v>228</v>
      </c>
      <c r="HP34" s="8" t="s">
        <v>228</v>
      </c>
      <c r="HQ34" s="8" t="s">
        <v>228</v>
      </c>
      <c r="HR34" s="3">
        <v>313</v>
      </c>
      <c r="HS34" s="8" t="s">
        <v>228</v>
      </c>
      <c r="HT34" s="8" t="s">
        <v>228</v>
      </c>
      <c r="HU34" s="8" t="s">
        <v>228</v>
      </c>
      <c r="HV34" s="8" t="s">
        <v>228</v>
      </c>
      <c r="HW34" s="8" t="s">
        <v>228</v>
      </c>
      <c r="HX34" s="8" t="s">
        <v>228</v>
      </c>
      <c r="HY34" s="8" t="s">
        <v>228</v>
      </c>
      <c r="HZ34" s="8" t="s">
        <v>228</v>
      </c>
      <c r="IA34" s="8" t="s">
        <v>228</v>
      </c>
      <c r="IB34" s="3">
        <v>165</v>
      </c>
      <c r="IC34" s="8" t="s">
        <v>228</v>
      </c>
      <c r="ID34" s="8" t="s">
        <v>228</v>
      </c>
      <c r="IE34" s="8" t="s">
        <v>228</v>
      </c>
      <c r="IF34" s="8" t="s">
        <v>228</v>
      </c>
      <c r="IG34" s="8" t="s">
        <v>228</v>
      </c>
      <c r="IH34" s="8" t="s">
        <v>228</v>
      </c>
      <c r="II34" s="8" t="s">
        <v>228</v>
      </c>
      <c r="IJ34" s="8" t="s">
        <v>228</v>
      </c>
      <c r="IK34" s="8" t="s">
        <v>228</v>
      </c>
      <c r="IL34" s="8" t="s">
        <v>228</v>
      </c>
      <c r="IM34" s="8" t="s">
        <v>228</v>
      </c>
      <c r="IN34" s="8" t="s">
        <v>228</v>
      </c>
      <c r="IO34" s="8" t="s">
        <v>228</v>
      </c>
      <c r="IP34" s="8" t="s">
        <v>228</v>
      </c>
      <c r="IQ34" s="8" t="s">
        <v>228</v>
      </c>
      <c r="IR34" s="8" t="s">
        <v>228</v>
      </c>
      <c r="IS34" s="8" t="s">
        <v>228</v>
      </c>
      <c r="IT34" s="8" t="s">
        <v>228</v>
      </c>
      <c r="IU34" s="8" t="s">
        <v>228</v>
      </c>
      <c r="IV34" s="8" t="s">
        <v>228</v>
      </c>
      <c r="IW34" s="8" t="s">
        <v>228</v>
      </c>
      <c r="IX34" s="8" t="s">
        <v>228</v>
      </c>
      <c r="IY34" s="8" t="s">
        <v>228</v>
      </c>
      <c r="IZ34" s="8" t="s">
        <v>228</v>
      </c>
      <c r="JA34" s="8" t="s">
        <v>228</v>
      </c>
      <c r="JB34" s="8" t="s">
        <v>228</v>
      </c>
      <c r="JC34" s="8" t="s">
        <v>228</v>
      </c>
      <c r="JD34" s="8" t="s">
        <v>228</v>
      </c>
      <c r="JE34" s="8" t="s">
        <v>228</v>
      </c>
      <c r="JF34" s="8" t="s">
        <v>228</v>
      </c>
      <c r="JG34" s="8" t="s">
        <v>228</v>
      </c>
      <c r="JH34" s="8" t="s">
        <v>228</v>
      </c>
      <c r="JI34" s="8" t="s">
        <v>228</v>
      </c>
      <c r="JJ34" s="8" t="s">
        <v>228</v>
      </c>
      <c r="JK34" s="8" t="s">
        <v>228</v>
      </c>
      <c r="JL34" s="8" t="s">
        <v>228</v>
      </c>
    </row>
    <row r="35" spans="1:272" ht="16.5" thickTop="1" thickBot="1" x14ac:dyDescent="0.3">
      <c r="A35" s="5" t="s">
        <v>68</v>
      </c>
      <c r="B35" s="123">
        <v>1998</v>
      </c>
      <c r="C35" s="17" t="s">
        <v>69</v>
      </c>
      <c r="D35" s="8" t="s">
        <v>228</v>
      </c>
      <c r="E35" s="8" t="s">
        <v>228</v>
      </c>
      <c r="F35" s="8" t="s">
        <v>228</v>
      </c>
      <c r="G35" s="8" t="s">
        <v>228</v>
      </c>
      <c r="H35" s="8" t="s">
        <v>228</v>
      </c>
      <c r="I35" s="8" t="s">
        <v>228</v>
      </c>
      <c r="J35" s="8" t="s">
        <v>228</v>
      </c>
      <c r="K35" s="8" t="s">
        <v>228</v>
      </c>
      <c r="L35" s="8" t="s">
        <v>228</v>
      </c>
      <c r="M35" s="8" t="s">
        <v>228</v>
      </c>
      <c r="N35" s="8" t="s">
        <v>228</v>
      </c>
      <c r="O35" s="3">
        <v>242</v>
      </c>
      <c r="P35" s="8" t="s">
        <v>228</v>
      </c>
      <c r="Q35" s="8" t="s">
        <v>228</v>
      </c>
      <c r="R35" s="8" t="s">
        <v>228</v>
      </c>
      <c r="S35" s="8" t="s">
        <v>228</v>
      </c>
      <c r="T35" s="3">
        <v>105</v>
      </c>
      <c r="U35" s="8" t="s">
        <v>228</v>
      </c>
      <c r="V35" s="8" t="s">
        <v>228</v>
      </c>
      <c r="W35" s="8" t="s">
        <v>228</v>
      </c>
      <c r="X35" s="8" t="s">
        <v>228</v>
      </c>
      <c r="Y35" s="8" t="s">
        <v>228</v>
      </c>
      <c r="Z35" s="8" t="s">
        <v>228</v>
      </c>
      <c r="AA35" s="8" t="s">
        <v>228</v>
      </c>
      <c r="AB35" s="8" t="s">
        <v>228</v>
      </c>
      <c r="AC35" s="8" t="s">
        <v>228</v>
      </c>
      <c r="AD35" s="8" t="s">
        <v>228</v>
      </c>
      <c r="AE35" s="8" t="s">
        <v>228</v>
      </c>
      <c r="AF35" s="8" t="s">
        <v>228</v>
      </c>
      <c r="AG35" s="8" t="s">
        <v>228</v>
      </c>
      <c r="AH35" s="8" t="s">
        <v>228</v>
      </c>
      <c r="AI35" s="8" t="s">
        <v>228</v>
      </c>
      <c r="AJ35" s="8" t="s">
        <v>228</v>
      </c>
      <c r="AK35" s="8" t="s">
        <v>228</v>
      </c>
      <c r="AL35" s="8" t="s">
        <v>228</v>
      </c>
      <c r="AM35" s="8" t="s">
        <v>228</v>
      </c>
      <c r="AN35" s="8" t="s">
        <v>228</v>
      </c>
      <c r="AO35" s="8" t="s">
        <v>228</v>
      </c>
      <c r="AP35" s="8" t="s">
        <v>228</v>
      </c>
      <c r="AQ35" s="8" t="s">
        <v>228</v>
      </c>
      <c r="AR35" s="8" t="s">
        <v>228</v>
      </c>
      <c r="AS35" s="8" t="s">
        <v>228</v>
      </c>
      <c r="AT35" s="8" t="s">
        <v>228</v>
      </c>
      <c r="AU35" s="8" t="s">
        <v>228</v>
      </c>
      <c r="AV35" s="8" t="s">
        <v>228</v>
      </c>
      <c r="AW35" s="8" t="s">
        <v>228</v>
      </c>
      <c r="AX35" s="8" t="s">
        <v>228</v>
      </c>
      <c r="AY35" s="8" t="s">
        <v>228</v>
      </c>
      <c r="AZ35" s="3">
        <v>117</v>
      </c>
      <c r="BA35" s="8" t="s">
        <v>228</v>
      </c>
      <c r="BB35" s="8" t="s">
        <v>228</v>
      </c>
      <c r="BC35" s="8" t="s">
        <v>228</v>
      </c>
      <c r="BD35" s="8" t="s">
        <v>228</v>
      </c>
      <c r="BE35" s="8" t="s">
        <v>228</v>
      </c>
      <c r="BF35" s="8" t="s">
        <v>228</v>
      </c>
      <c r="BG35" s="8" t="s">
        <v>228</v>
      </c>
      <c r="BH35" s="8" t="s">
        <v>228</v>
      </c>
      <c r="BI35" s="8" t="s">
        <v>228</v>
      </c>
      <c r="BJ35" s="8" t="s">
        <v>228</v>
      </c>
      <c r="BK35" s="8" t="s">
        <v>228</v>
      </c>
      <c r="BL35" s="8" t="s">
        <v>228</v>
      </c>
      <c r="BM35" s="8" t="s">
        <v>228</v>
      </c>
      <c r="BN35" s="8" t="s">
        <v>228</v>
      </c>
      <c r="BO35" s="8" t="s">
        <v>228</v>
      </c>
      <c r="BP35" s="3">
        <v>154</v>
      </c>
      <c r="BQ35" s="8" t="s">
        <v>228</v>
      </c>
      <c r="BR35" s="8" t="s">
        <v>228</v>
      </c>
      <c r="BS35" s="8" t="s">
        <v>228</v>
      </c>
      <c r="BT35" s="8" t="s">
        <v>228</v>
      </c>
      <c r="BU35" s="8" t="s">
        <v>228</v>
      </c>
      <c r="BV35" s="8" t="s">
        <v>228</v>
      </c>
      <c r="BW35" s="8" t="s">
        <v>228</v>
      </c>
      <c r="BX35" s="8" t="s">
        <v>228</v>
      </c>
      <c r="BY35" s="8" t="s">
        <v>228</v>
      </c>
      <c r="BZ35" s="8" t="s">
        <v>228</v>
      </c>
      <c r="CA35" s="8" t="s">
        <v>228</v>
      </c>
      <c r="CB35" s="8" t="s">
        <v>228</v>
      </c>
      <c r="CC35" s="8" t="s">
        <v>228</v>
      </c>
      <c r="CD35" s="8" t="s">
        <v>228</v>
      </c>
      <c r="CE35" s="8" t="s">
        <v>228</v>
      </c>
      <c r="CF35" s="3">
        <v>160</v>
      </c>
      <c r="CG35" s="8" t="s">
        <v>228</v>
      </c>
      <c r="CH35" s="8" t="s">
        <v>228</v>
      </c>
      <c r="CI35" s="8" t="s">
        <v>228</v>
      </c>
      <c r="CJ35" s="8" t="s">
        <v>228</v>
      </c>
      <c r="CK35" s="8" t="s">
        <v>228</v>
      </c>
      <c r="CL35" s="8" t="s">
        <v>228</v>
      </c>
      <c r="CM35" s="8" t="s">
        <v>228</v>
      </c>
      <c r="CN35" s="8" t="s">
        <v>228</v>
      </c>
      <c r="CO35" s="8" t="s">
        <v>228</v>
      </c>
      <c r="CP35" s="8" t="s">
        <v>228</v>
      </c>
      <c r="CQ35" s="8" t="s">
        <v>228</v>
      </c>
      <c r="CR35" s="8" t="s">
        <v>228</v>
      </c>
      <c r="CS35" s="8" t="s">
        <v>228</v>
      </c>
      <c r="CT35" s="8" t="s">
        <v>228</v>
      </c>
      <c r="CU35" s="8" t="s">
        <v>228</v>
      </c>
      <c r="CV35" s="8" t="s">
        <v>228</v>
      </c>
      <c r="CW35" s="8" t="s">
        <v>228</v>
      </c>
      <c r="CX35" s="8" t="s">
        <v>228</v>
      </c>
      <c r="CY35" s="3">
        <v>31</v>
      </c>
      <c r="CZ35" s="8" t="s">
        <v>228</v>
      </c>
      <c r="DA35" s="3">
        <v>67</v>
      </c>
      <c r="DB35" s="3">
        <v>119</v>
      </c>
      <c r="DC35" s="3">
        <v>259</v>
      </c>
      <c r="DD35" s="8" t="s">
        <v>228</v>
      </c>
      <c r="DE35" s="8" t="s">
        <v>228</v>
      </c>
      <c r="DF35" s="8" t="s">
        <v>228</v>
      </c>
      <c r="DG35" s="8" t="s">
        <v>228</v>
      </c>
      <c r="DH35" s="8" t="s">
        <v>228</v>
      </c>
      <c r="DI35" s="8" t="s">
        <v>228</v>
      </c>
      <c r="DJ35" s="8" t="s">
        <v>228</v>
      </c>
      <c r="DK35" s="8" t="s">
        <v>228</v>
      </c>
      <c r="DL35" s="8" t="s">
        <v>228</v>
      </c>
      <c r="DM35" s="8" t="s">
        <v>228</v>
      </c>
      <c r="DN35" s="8" t="s">
        <v>228</v>
      </c>
      <c r="DO35" s="8" t="s">
        <v>228</v>
      </c>
      <c r="DP35" s="8" t="s">
        <v>228</v>
      </c>
      <c r="DQ35" s="3">
        <v>195</v>
      </c>
      <c r="DR35" s="8" t="s">
        <v>228</v>
      </c>
      <c r="DS35" s="8" t="s">
        <v>228</v>
      </c>
      <c r="DT35" s="8" t="s">
        <v>228</v>
      </c>
      <c r="DU35" s="8" t="s">
        <v>228</v>
      </c>
      <c r="DV35" s="8" t="s">
        <v>228</v>
      </c>
      <c r="DW35" s="8" t="s">
        <v>228</v>
      </c>
      <c r="DX35" s="8" t="s">
        <v>228</v>
      </c>
      <c r="DY35" s="8" t="s">
        <v>228</v>
      </c>
      <c r="DZ35" s="8" t="s">
        <v>228</v>
      </c>
      <c r="EA35" s="8" t="s">
        <v>228</v>
      </c>
      <c r="EB35" s="8" t="s">
        <v>228</v>
      </c>
      <c r="EC35" s="8" t="s">
        <v>228</v>
      </c>
      <c r="ED35" s="8" t="s">
        <v>228</v>
      </c>
      <c r="EE35" s="8" t="s">
        <v>228</v>
      </c>
      <c r="EF35" s="8" t="s">
        <v>228</v>
      </c>
      <c r="EG35" s="8" t="s">
        <v>228</v>
      </c>
      <c r="EH35" s="8" t="s">
        <v>228</v>
      </c>
      <c r="EI35" s="8" t="s">
        <v>228</v>
      </c>
      <c r="EJ35" s="8" t="s">
        <v>228</v>
      </c>
      <c r="EK35" s="8" t="s">
        <v>228</v>
      </c>
      <c r="EL35" s="8" t="s">
        <v>228</v>
      </c>
      <c r="EM35" s="8" t="s">
        <v>228</v>
      </c>
      <c r="EN35" s="8" t="s">
        <v>228</v>
      </c>
      <c r="EO35" s="8" t="s">
        <v>228</v>
      </c>
      <c r="EP35" s="8" t="s">
        <v>228</v>
      </c>
      <c r="EQ35" s="8" t="s">
        <v>228</v>
      </c>
      <c r="ER35" s="8" t="s">
        <v>228</v>
      </c>
      <c r="ES35" s="8" t="s">
        <v>228</v>
      </c>
      <c r="ET35" s="8" t="s">
        <v>228</v>
      </c>
      <c r="EU35" s="8" t="s">
        <v>228</v>
      </c>
      <c r="EV35" s="8" t="s">
        <v>228</v>
      </c>
      <c r="EW35" s="8" t="s">
        <v>228</v>
      </c>
      <c r="EX35" s="8" t="s">
        <v>228</v>
      </c>
      <c r="EY35" s="8" t="s">
        <v>228</v>
      </c>
      <c r="EZ35" s="8" t="s">
        <v>228</v>
      </c>
      <c r="FA35" s="8" t="s">
        <v>228</v>
      </c>
      <c r="FB35" s="8" t="s">
        <v>228</v>
      </c>
      <c r="FC35" s="8" t="s">
        <v>228</v>
      </c>
      <c r="FD35" s="8" t="s">
        <v>228</v>
      </c>
      <c r="FE35" s="8" t="s">
        <v>228</v>
      </c>
      <c r="FF35" s="8" t="s">
        <v>228</v>
      </c>
      <c r="FG35" s="8" t="s">
        <v>228</v>
      </c>
      <c r="FH35" s="8" t="s">
        <v>228</v>
      </c>
      <c r="FI35" s="8" t="s">
        <v>228</v>
      </c>
      <c r="FJ35" s="8" t="s">
        <v>228</v>
      </c>
      <c r="FK35" s="8" t="s">
        <v>228</v>
      </c>
      <c r="FL35" s="8" t="s">
        <v>228</v>
      </c>
      <c r="FM35" s="8" t="s">
        <v>228</v>
      </c>
      <c r="FN35" s="8" t="s">
        <v>228</v>
      </c>
      <c r="FO35" s="8" t="s">
        <v>228</v>
      </c>
      <c r="FP35" s="8" t="s">
        <v>228</v>
      </c>
      <c r="FQ35" s="3">
        <v>46</v>
      </c>
      <c r="FR35" s="8" t="s">
        <v>228</v>
      </c>
      <c r="FS35" s="3">
        <v>99</v>
      </c>
      <c r="FT35" s="8" t="s">
        <v>228</v>
      </c>
      <c r="FU35" s="8" t="s">
        <v>228</v>
      </c>
      <c r="FV35" s="8" t="s">
        <v>228</v>
      </c>
      <c r="FW35" s="8" t="s">
        <v>228</v>
      </c>
      <c r="FX35" s="8" t="s">
        <v>228</v>
      </c>
      <c r="FY35" s="8" t="s">
        <v>228</v>
      </c>
      <c r="FZ35" s="8" t="s">
        <v>228</v>
      </c>
      <c r="GA35" s="8" t="s">
        <v>228</v>
      </c>
      <c r="GB35" s="3">
        <v>36</v>
      </c>
      <c r="GC35" s="8" t="s">
        <v>228</v>
      </c>
      <c r="GD35" s="8" t="s">
        <v>228</v>
      </c>
      <c r="GE35" s="8" t="s">
        <v>228</v>
      </c>
      <c r="GF35" s="8" t="s">
        <v>228</v>
      </c>
      <c r="GG35" s="8" t="s">
        <v>228</v>
      </c>
      <c r="GH35" s="3">
        <v>129</v>
      </c>
      <c r="GI35" s="8" t="s">
        <v>228</v>
      </c>
      <c r="GJ35" s="8" t="s">
        <v>228</v>
      </c>
      <c r="GK35" s="8" t="s">
        <v>228</v>
      </c>
      <c r="GL35" s="8" t="s">
        <v>228</v>
      </c>
      <c r="GM35" s="8" t="s">
        <v>228</v>
      </c>
      <c r="GN35" s="8" t="s">
        <v>228</v>
      </c>
      <c r="GO35" s="8" t="s">
        <v>228</v>
      </c>
      <c r="GP35" s="8" t="s">
        <v>228</v>
      </c>
      <c r="GQ35" s="8" t="s">
        <v>228</v>
      </c>
      <c r="GR35" s="8" t="s">
        <v>228</v>
      </c>
      <c r="GS35" s="8" t="s">
        <v>228</v>
      </c>
      <c r="GT35" s="8" t="s">
        <v>228</v>
      </c>
      <c r="GU35" s="8" t="s">
        <v>228</v>
      </c>
      <c r="GV35" s="8" t="s">
        <v>228</v>
      </c>
      <c r="GW35" s="8" t="s">
        <v>228</v>
      </c>
      <c r="GX35" s="8" t="s">
        <v>228</v>
      </c>
      <c r="GY35" s="8" t="s">
        <v>228</v>
      </c>
      <c r="GZ35" s="8" t="s">
        <v>228</v>
      </c>
      <c r="HA35" s="3">
        <v>66</v>
      </c>
      <c r="HB35" s="3">
        <v>167</v>
      </c>
      <c r="HC35" s="8" t="s">
        <v>228</v>
      </c>
      <c r="HD35" s="8" t="s">
        <v>228</v>
      </c>
      <c r="HE35" s="8" t="s">
        <v>228</v>
      </c>
      <c r="HF35" s="8" t="s">
        <v>228</v>
      </c>
      <c r="HG35" s="8" t="s">
        <v>228</v>
      </c>
      <c r="HH35" s="8" t="s">
        <v>228</v>
      </c>
      <c r="HI35" s="8" t="s">
        <v>228</v>
      </c>
      <c r="HJ35" s="8" t="s">
        <v>228</v>
      </c>
      <c r="HK35" s="8" t="s">
        <v>228</v>
      </c>
      <c r="HL35" s="8" t="s">
        <v>228</v>
      </c>
      <c r="HM35" s="8" t="s">
        <v>228</v>
      </c>
      <c r="HN35" s="8" t="s">
        <v>228</v>
      </c>
      <c r="HO35" s="8" t="s">
        <v>228</v>
      </c>
      <c r="HP35" s="8" t="s">
        <v>228</v>
      </c>
      <c r="HQ35" s="8" t="s">
        <v>228</v>
      </c>
      <c r="HR35" s="8" t="s">
        <v>228</v>
      </c>
      <c r="HS35" s="8" t="s">
        <v>228</v>
      </c>
      <c r="HT35" s="8" t="s">
        <v>228</v>
      </c>
      <c r="HU35" s="8" t="s">
        <v>228</v>
      </c>
      <c r="HV35" s="8" t="s">
        <v>228</v>
      </c>
      <c r="HW35" s="8" t="s">
        <v>228</v>
      </c>
      <c r="HX35" s="8" t="s">
        <v>228</v>
      </c>
      <c r="HY35" s="8" t="s">
        <v>228</v>
      </c>
      <c r="HZ35" s="8" t="s">
        <v>228</v>
      </c>
      <c r="IA35" s="8" t="s">
        <v>228</v>
      </c>
      <c r="IB35" s="8" t="s">
        <v>228</v>
      </c>
      <c r="IC35" s="8" t="s">
        <v>228</v>
      </c>
      <c r="ID35" s="8" t="s">
        <v>228</v>
      </c>
      <c r="IE35" s="8" t="s">
        <v>228</v>
      </c>
      <c r="IF35" s="8" t="s">
        <v>228</v>
      </c>
      <c r="IG35" s="8" t="s">
        <v>228</v>
      </c>
      <c r="IH35" s="8" t="s">
        <v>228</v>
      </c>
      <c r="II35" s="8" t="s">
        <v>228</v>
      </c>
      <c r="IJ35" s="8" t="s">
        <v>228</v>
      </c>
      <c r="IK35" s="8" t="s">
        <v>228</v>
      </c>
      <c r="IL35" s="8" t="s">
        <v>228</v>
      </c>
      <c r="IM35" s="8" t="s">
        <v>228</v>
      </c>
      <c r="IN35" s="8" t="s">
        <v>228</v>
      </c>
      <c r="IO35" s="8" t="s">
        <v>228</v>
      </c>
      <c r="IP35" s="3">
        <v>46</v>
      </c>
      <c r="IQ35" s="3">
        <v>139</v>
      </c>
      <c r="IR35" s="8" t="s">
        <v>228</v>
      </c>
      <c r="IS35" s="8" t="s">
        <v>228</v>
      </c>
      <c r="IT35" s="8" t="s">
        <v>228</v>
      </c>
      <c r="IU35" s="8" t="s">
        <v>228</v>
      </c>
      <c r="IV35" s="8" t="s">
        <v>228</v>
      </c>
      <c r="IW35" s="8" t="s">
        <v>228</v>
      </c>
      <c r="IX35" s="8" t="s">
        <v>228</v>
      </c>
      <c r="IY35" s="8" t="s">
        <v>228</v>
      </c>
      <c r="IZ35" s="8" t="s">
        <v>228</v>
      </c>
      <c r="JA35" s="8" t="s">
        <v>228</v>
      </c>
      <c r="JB35" s="8" t="s">
        <v>228</v>
      </c>
      <c r="JC35" s="8" t="s">
        <v>228</v>
      </c>
      <c r="JD35" s="8" t="s">
        <v>228</v>
      </c>
      <c r="JE35" s="8" t="s">
        <v>228</v>
      </c>
      <c r="JF35" s="8" t="s">
        <v>228</v>
      </c>
      <c r="JG35" s="8" t="s">
        <v>228</v>
      </c>
      <c r="JH35" s="8" t="s">
        <v>228</v>
      </c>
      <c r="JI35" s="8" t="s">
        <v>228</v>
      </c>
      <c r="JJ35" s="8" t="s">
        <v>228</v>
      </c>
      <c r="JK35" s="8" t="s">
        <v>228</v>
      </c>
      <c r="JL35" s="8" t="s">
        <v>228</v>
      </c>
    </row>
    <row r="36" spans="1:272" ht="16.5" thickTop="1" thickBot="1" x14ac:dyDescent="0.3">
      <c r="A36" s="5" t="s">
        <v>70</v>
      </c>
      <c r="B36" s="122">
        <v>1998</v>
      </c>
      <c r="C36" s="17" t="s">
        <v>71</v>
      </c>
      <c r="D36" s="8" t="s">
        <v>228</v>
      </c>
      <c r="E36" s="8" t="s">
        <v>228</v>
      </c>
      <c r="F36" s="8" t="s">
        <v>228</v>
      </c>
      <c r="G36" s="3">
        <v>27</v>
      </c>
      <c r="H36" s="8" t="s">
        <v>228</v>
      </c>
      <c r="I36" s="8" t="s">
        <v>228</v>
      </c>
      <c r="J36" s="8" t="s">
        <v>228</v>
      </c>
      <c r="K36" s="8" t="s">
        <v>228</v>
      </c>
      <c r="L36" s="8" t="s">
        <v>228</v>
      </c>
      <c r="M36" s="8" t="s">
        <v>228</v>
      </c>
      <c r="N36" s="8" t="s">
        <v>228</v>
      </c>
      <c r="O36" s="3">
        <v>247</v>
      </c>
      <c r="P36" s="8" t="s">
        <v>228</v>
      </c>
      <c r="Q36" s="8" t="s">
        <v>228</v>
      </c>
      <c r="R36" s="8" t="s">
        <v>228</v>
      </c>
      <c r="S36" s="8" t="s">
        <v>228</v>
      </c>
      <c r="T36" s="8" t="s">
        <v>228</v>
      </c>
      <c r="U36" s="8" t="s">
        <v>228</v>
      </c>
      <c r="V36" s="8" t="s">
        <v>228</v>
      </c>
      <c r="W36" s="3">
        <v>254</v>
      </c>
      <c r="X36" s="8" t="s">
        <v>228</v>
      </c>
      <c r="Y36" s="3">
        <v>19</v>
      </c>
      <c r="Z36" s="8" t="s">
        <v>228</v>
      </c>
      <c r="AA36" s="8" t="s">
        <v>228</v>
      </c>
      <c r="AB36" s="8" t="s">
        <v>228</v>
      </c>
      <c r="AC36" s="8" t="s">
        <v>228</v>
      </c>
      <c r="AD36" s="8" t="s">
        <v>228</v>
      </c>
      <c r="AE36" s="8" t="s">
        <v>228</v>
      </c>
      <c r="AF36" s="8" t="s">
        <v>228</v>
      </c>
      <c r="AG36" s="8" t="s">
        <v>228</v>
      </c>
      <c r="AH36" s="8" t="s">
        <v>228</v>
      </c>
      <c r="AI36" s="8" t="s">
        <v>228</v>
      </c>
      <c r="AJ36" s="8" t="s">
        <v>228</v>
      </c>
      <c r="AK36" s="8" t="s">
        <v>228</v>
      </c>
      <c r="AL36" s="8" t="s">
        <v>228</v>
      </c>
      <c r="AM36" s="8" t="s">
        <v>228</v>
      </c>
      <c r="AN36" s="8" t="s">
        <v>228</v>
      </c>
      <c r="AO36" s="8" t="s">
        <v>228</v>
      </c>
      <c r="AP36" s="8" t="s">
        <v>228</v>
      </c>
      <c r="AQ36" s="3">
        <v>91</v>
      </c>
      <c r="AR36" s="8" t="s">
        <v>228</v>
      </c>
      <c r="AS36" s="8" t="s">
        <v>228</v>
      </c>
      <c r="AT36" s="8" t="s">
        <v>228</v>
      </c>
      <c r="AU36" s="8" t="s">
        <v>228</v>
      </c>
      <c r="AV36" s="8" t="s">
        <v>228</v>
      </c>
      <c r="AW36" s="8" t="s">
        <v>228</v>
      </c>
      <c r="AX36" s="8" t="s">
        <v>228</v>
      </c>
      <c r="AY36" s="8" t="s">
        <v>228</v>
      </c>
      <c r="AZ36" s="3">
        <v>149</v>
      </c>
      <c r="BA36" s="8" t="s">
        <v>228</v>
      </c>
      <c r="BB36" s="8" t="s">
        <v>228</v>
      </c>
      <c r="BC36" s="8" t="s">
        <v>228</v>
      </c>
      <c r="BD36" s="8" t="s">
        <v>228</v>
      </c>
      <c r="BE36" s="8" t="s">
        <v>228</v>
      </c>
      <c r="BF36" s="8" t="s">
        <v>228</v>
      </c>
      <c r="BG36" s="3">
        <v>62</v>
      </c>
      <c r="BH36" s="8" t="s">
        <v>228</v>
      </c>
      <c r="BI36" s="3">
        <v>48</v>
      </c>
      <c r="BJ36" s="8" t="s">
        <v>228</v>
      </c>
      <c r="BK36" s="8" t="s">
        <v>228</v>
      </c>
      <c r="BL36" s="8" t="s">
        <v>228</v>
      </c>
      <c r="BM36" s="8" t="s">
        <v>228</v>
      </c>
      <c r="BN36" s="8" t="s">
        <v>228</v>
      </c>
      <c r="BO36" s="8" t="s">
        <v>228</v>
      </c>
      <c r="BP36" s="3">
        <v>164</v>
      </c>
      <c r="BQ36" s="3">
        <v>27</v>
      </c>
      <c r="BR36" s="8" t="s">
        <v>228</v>
      </c>
      <c r="BS36" s="8" t="s">
        <v>228</v>
      </c>
      <c r="BT36" s="8" t="s">
        <v>228</v>
      </c>
      <c r="BU36" s="8" t="s">
        <v>228</v>
      </c>
      <c r="BV36" s="8" t="s">
        <v>228</v>
      </c>
      <c r="BW36" s="8" t="s">
        <v>228</v>
      </c>
      <c r="BX36" s="8" t="s">
        <v>228</v>
      </c>
      <c r="BY36" s="3">
        <v>118</v>
      </c>
      <c r="BZ36" s="8" t="s">
        <v>228</v>
      </c>
      <c r="CA36" s="3">
        <v>35</v>
      </c>
      <c r="CB36" s="8" t="s">
        <v>228</v>
      </c>
      <c r="CC36" s="8" t="s">
        <v>228</v>
      </c>
      <c r="CD36" s="8" t="s">
        <v>228</v>
      </c>
      <c r="CE36" s="8" t="s">
        <v>228</v>
      </c>
      <c r="CF36" s="8" t="s">
        <v>228</v>
      </c>
      <c r="CG36" s="8" t="s">
        <v>228</v>
      </c>
      <c r="CH36" s="8" t="s">
        <v>228</v>
      </c>
      <c r="CI36" s="8" t="s">
        <v>228</v>
      </c>
      <c r="CJ36" s="3">
        <v>315</v>
      </c>
      <c r="CK36" s="8" t="s">
        <v>228</v>
      </c>
      <c r="CL36" s="8" t="s">
        <v>228</v>
      </c>
      <c r="CM36" s="8" t="s">
        <v>228</v>
      </c>
      <c r="CN36" s="8" t="s">
        <v>228</v>
      </c>
      <c r="CO36" s="8" t="s">
        <v>228</v>
      </c>
      <c r="CP36" s="8" t="s">
        <v>228</v>
      </c>
      <c r="CQ36" s="8" t="s">
        <v>228</v>
      </c>
      <c r="CR36" s="8" t="s">
        <v>228</v>
      </c>
      <c r="CS36" s="3">
        <v>47</v>
      </c>
      <c r="CT36" s="8" t="s">
        <v>228</v>
      </c>
      <c r="CU36" s="8" t="s">
        <v>228</v>
      </c>
      <c r="CV36" s="8" t="s">
        <v>228</v>
      </c>
      <c r="CW36" s="8" t="s">
        <v>228</v>
      </c>
      <c r="CX36" s="8" t="s">
        <v>228</v>
      </c>
      <c r="CY36" s="8" t="s">
        <v>228</v>
      </c>
      <c r="CZ36" s="8" t="s">
        <v>228</v>
      </c>
      <c r="DA36" s="8" t="s">
        <v>228</v>
      </c>
      <c r="DB36" s="8" t="s">
        <v>228</v>
      </c>
      <c r="DC36" s="8" t="s">
        <v>228</v>
      </c>
      <c r="DD36" s="8" t="s">
        <v>228</v>
      </c>
      <c r="DE36" s="8" t="s">
        <v>228</v>
      </c>
      <c r="DF36" s="8" t="s">
        <v>228</v>
      </c>
      <c r="DG36" s="8" t="s">
        <v>228</v>
      </c>
      <c r="DH36" s="3">
        <v>247</v>
      </c>
      <c r="DI36" s="8" t="s">
        <v>228</v>
      </c>
      <c r="DJ36" s="8" t="s">
        <v>228</v>
      </c>
      <c r="DK36" s="8" t="s">
        <v>228</v>
      </c>
      <c r="DL36" s="8" t="s">
        <v>228</v>
      </c>
      <c r="DM36" s="8" t="s">
        <v>228</v>
      </c>
      <c r="DN36" s="8" t="s">
        <v>228</v>
      </c>
      <c r="DO36" s="8" t="s">
        <v>228</v>
      </c>
      <c r="DP36" s="8" t="s">
        <v>228</v>
      </c>
      <c r="DQ36" s="8" t="s">
        <v>228</v>
      </c>
      <c r="DR36" s="3">
        <v>31</v>
      </c>
      <c r="DS36" s="8" t="s">
        <v>228</v>
      </c>
      <c r="DT36" s="8" t="s">
        <v>228</v>
      </c>
      <c r="DU36" s="8" t="s">
        <v>228</v>
      </c>
      <c r="DV36" s="8" t="s">
        <v>228</v>
      </c>
      <c r="DW36" s="8" t="s">
        <v>228</v>
      </c>
      <c r="DX36" s="8" t="s">
        <v>228</v>
      </c>
      <c r="DY36" s="8" t="s">
        <v>228</v>
      </c>
      <c r="DZ36" s="8" t="s">
        <v>228</v>
      </c>
      <c r="EA36" s="8" t="s">
        <v>228</v>
      </c>
      <c r="EB36" s="3">
        <v>84</v>
      </c>
      <c r="EC36" s="8" t="s">
        <v>228</v>
      </c>
      <c r="ED36" s="8" t="s">
        <v>228</v>
      </c>
      <c r="EE36" s="8" t="s">
        <v>228</v>
      </c>
      <c r="EF36" s="8" t="s">
        <v>228</v>
      </c>
      <c r="EG36" s="8" t="s">
        <v>228</v>
      </c>
      <c r="EH36" s="8" t="s">
        <v>228</v>
      </c>
      <c r="EI36" s="8" t="s">
        <v>228</v>
      </c>
      <c r="EJ36" s="8" t="s">
        <v>228</v>
      </c>
      <c r="EK36" s="8" t="s">
        <v>228</v>
      </c>
      <c r="EL36" s="8" t="s">
        <v>228</v>
      </c>
      <c r="EM36" s="8" t="s">
        <v>228</v>
      </c>
      <c r="EN36" s="8" t="s">
        <v>228</v>
      </c>
      <c r="EO36" s="8" t="s">
        <v>228</v>
      </c>
      <c r="EP36" s="8" t="s">
        <v>228</v>
      </c>
      <c r="EQ36" s="8" t="s">
        <v>228</v>
      </c>
      <c r="ER36" s="8" t="s">
        <v>228</v>
      </c>
      <c r="ES36" s="8" t="s">
        <v>228</v>
      </c>
      <c r="ET36" s="8" t="s">
        <v>228</v>
      </c>
      <c r="EU36" s="8" t="s">
        <v>228</v>
      </c>
      <c r="EV36" s="8" t="s">
        <v>228</v>
      </c>
      <c r="EW36" s="8" t="s">
        <v>228</v>
      </c>
      <c r="EX36" s="8" t="s">
        <v>228</v>
      </c>
      <c r="EY36" s="8" t="s">
        <v>228</v>
      </c>
      <c r="EZ36" s="8" t="s">
        <v>228</v>
      </c>
      <c r="FA36" s="8" t="s">
        <v>228</v>
      </c>
      <c r="FB36" s="8" t="s">
        <v>228</v>
      </c>
      <c r="FC36" s="8" t="s">
        <v>228</v>
      </c>
      <c r="FD36" s="8" t="s">
        <v>228</v>
      </c>
      <c r="FE36" s="8" t="s">
        <v>228</v>
      </c>
      <c r="FF36" s="8" t="s">
        <v>228</v>
      </c>
      <c r="FG36" s="8" t="s">
        <v>228</v>
      </c>
      <c r="FH36" s="8" t="s">
        <v>228</v>
      </c>
      <c r="FI36" s="8" t="s">
        <v>228</v>
      </c>
      <c r="FJ36" s="8" t="s">
        <v>228</v>
      </c>
      <c r="FK36" s="8" t="s">
        <v>228</v>
      </c>
      <c r="FL36" s="8" t="s">
        <v>228</v>
      </c>
      <c r="FM36" s="8" t="s">
        <v>228</v>
      </c>
      <c r="FN36" s="8" t="s">
        <v>228</v>
      </c>
      <c r="FO36" s="8" t="s">
        <v>228</v>
      </c>
      <c r="FP36" s="8" t="s">
        <v>228</v>
      </c>
      <c r="FQ36" s="8" t="s">
        <v>228</v>
      </c>
      <c r="FR36" s="8" t="s">
        <v>228</v>
      </c>
      <c r="FS36" s="8" t="s">
        <v>228</v>
      </c>
      <c r="FT36" s="8" t="s">
        <v>228</v>
      </c>
      <c r="FU36" s="8" t="s">
        <v>228</v>
      </c>
      <c r="FV36" s="8" t="s">
        <v>228</v>
      </c>
      <c r="FW36" s="8" t="s">
        <v>228</v>
      </c>
      <c r="FX36" s="8" t="s">
        <v>228</v>
      </c>
      <c r="FY36" s="8" t="s">
        <v>228</v>
      </c>
      <c r="FZ36" s="8" t="s">
        <v>228</v>
      </c>
      <c r="GA36" s="8" t="s">
        <v>228</v>
      </c>
      <c r="GB36" s="8" t="s">
        <v>228</v>
      </c>
      <c r="GC36" s="8" t="s">
        <v>228</v>
      </c>
      <c r="GD36" s="8" t="s">
        <v>228</v>
      </c>
      <c r="GE36" s="8" t="s">
        <v>228</v>
      </c>
      <c r="GF36" s="8" t="s">
        <v>228</v>
      </c>
      <c r="GG36" s="8" t="s">
        <v>228</v>
      </c>
      <c r="GH36" s="3">
        <v>180</v>
      </c>
      <c r="GI36" s="8" t="s">
        <v>228</v>
      </c>
      <c r="GJ36" s="8" t="s">
        <v>228</v>
      </c>
      <c r="GK36" s="8" t="s">
        <v>228</v>
      </c>
      <c r="GL36" s="8" t="s">
        <v>228</v>
      </c>
      <c r="GM36" s="8" t="s">
        <v>228</v>
      </c>
      <c r="GN36" s="8" t="s">
        <v>228</v>
      </c>
      <c r="GO36" s="8" t="s">
        <v>228</v>
      </c>
      <c r="GP36" s="8" t="s">
        <v>228</v>
      </c>
      <c r="GQ36" s="8" t="s">
        <v>228</v>
      </c>
      <c r="GR36" s="8" t="s">
        <v>228</v>
      </c>
      <c r="GS36" s="8" t="s">
        <v>228</v>
      </c>
      <c r="GT36" s="3">
        <v>60</v>
      </c>
      <c r="GU36" s="8" t="s">
        <v>228</v>
      </c>
      <c r="GV36" s="8" t="s">
        <v>228</v>
      </c>
      <c r="GW36" s="8" t="s">
        <v>228</v>
      </c>
      <c r="GX36" s="8" t="s">
        <v>228</v>
      </c>
      <c r="GY36" s="8" t="s">
        <v>228</v>
      </c>
      <c r="GZ36" s="8" t="s">
        <v>228</v>
      </c>
      <c r="HA36" s="8" t="s">
        <v>228</v>
      </c>
      <c r="HB36" s="8" t="s">
        <v>228</v>
      </c>
      <c r="HC36" s="3">
        <v>23</v>
      </c>
      <c r="HD36" s="3">
        <v>281</v>
      </c>
      <c r="HE36" s="8" t="s">
        <v>228</v>
      </c>
      <c r="HF36" s="8" t="s">
        <v>228</v>
      </c>
      <c r="HG36" s="8" t="s">
        <v>228</v>
      </c>
      <c r="HH36" s="8" t="s">
        <v>228</v>
      </c>
      <c r="HI36" s="8" t="s">
        <v>228</v>
      </c>
      <c r="HJ36" s="8" t="s">
        <v>228</v>
      </c>
      <c r="HK36" s="8" t="s">
        <v>228</v>
      </c>
      <c r="HL36" s="8" t="s">
        <v>228</v>
      </c>
      <c r="HM36" s="8" t="s">
        <v>228</v>
      </c>
      <c r="HN36" s="8" t="s">
        <v>228</v>
      </c>
      <c r="HO36" s="8" t="s">
        <v>228</v>
      </c>
      <c r="HP36" s="8" t="s">
        <v>228</v>
      </c>
      <c r="HQ36" s="8" t="s">
        <v>228</v>
      </c>
      <c r="HR36" s="3">
        <v>183</v>
      </c>
      <c r="HS36" s="8" t="s">
        <v>228</v>
      </c>
      <c r="HT36" s="8" t="s">
        <v>228</v>
      </c>
      <c r="HU36" s="8" t="s">
        <v>228</v>
      </c>
      <c r="HV36" s="8" t="s">
        <v>228</v>
      </c>
      <c r="HW36" s="8" t="s">
        <v>228</v>
      </c>
      <c r="HX36" s="8" t="s">
        <v>228</v>
      </c>
      <c r="HY36" s="8" t="s">
        <v>228</v>
      </c>
      <c r="HZ36" s="8" t="s">
        <v>228</v>
      </c>
      <c r="IA36" s="3">
        <v>17</v>
      </c>
      <c r="IB36" s="3">
        <v>302</v>
      </c>
      <c r="IC36" s="8" t="s">
        <v>228</v>
      </c>
      <c r="ID36" s="8" t="s">
        <v>228</v>
      </c>
      <c r="IE36" s="8" t="s">
        <v>228</v>
      </c>
      <c r="IF36" s="8" t="s">
        <v>228</v>
      </c>
      <c r="IG36" s="8" t="s">
        <v>228</v>
      </c>
      <c r="IH36" s="8" t="s">
        <v>228</v>
      </c>
      <c r="II36" s="8" t="s">
        <v>228</v>
      </c>
      <c r="IJ36" s="8" t="s">
        <v>228</v>
      </c>
      <c r="IK36" s="8" t="s">
        <v>228</v>
      </c>
      <c r="IL36" s="8" t="s">
        <v>228</v>
      </c>
      <c r="IM36" s="8" t="s">
        <v>228</v>
      </c>
      <c r="IN36" s="8" t="s">
        <v>228</v>
      </c>
      <c r="IO36" s="8" t="s">
        <v>228</v>
      </c>
      <c r="IP36" s="3">
        <v>92</v>
      </c>
      <c r="IQ36" s="8" t="s">
        <v>228</v>
      </c>
      <c r="IR36" s="3">
        <v>217</v>
      </c>
      <c r="IS36" s="3">
        <v>272</v>
      </c>
      <c r="IT36" s="8" t="s">
        <v>228</v>
      </c>
      <c r="IU36" s="8" t="s">
        <v>228</v>
      </c>
      <c r="IV36" s="8" t="s">
        <v>228</v>
      </c>
      <c r="IW36" s="8" t="s">
        <v>228</v>
      </c>
      <c r="IX36" s="8" t="s">
        <v>228</v>
      </c>
      <c r="IY36" s="8" t="s">
        <v>228</v>
      </c>
      <c r="IZ36" s="8" t="s">
        <v>228</v>
      </c>
      <c r="JA36" s="8" t="s">
        <v>228</v>
      </c>
      <c r="JB36" s="8" t="s">
        <v>228</v>
      </c>
      <c r="JC36" s="8" t="s">
        <v>228</v>
      </c>
      <c r="JD36" s="8" t="s">
        <v>228</v>
      </c>
      <c r="JE36" s="8" t="s">
        <v>228</v>
      </c>
      <c r="JF36" s="8" t="s">
        <v>228</v>
      </c>
      <c r="JG36" s="8" t="s">
        <v>228</v>
      </c>
      <c r="JH36" s="8" t="s">
        <v>228</v>
      </c>
      <c r="JI36" s="8" t="s">
        <v>228</v>
      </c>
      <c r="JJ36" s="8" t="s">
        <v>228</v>
      </c>
      <c r="JK36" s="8" t="s">
        <v>228</v>
      </c>
      <c r="JL36" s="8" t="s">
        <v>228</v>
      </c>
    </row>
    <row r="37" spans="1:272" ht="16.5" thickTop="1" thickBot="1" x14ac:dyDescent="0.3">
      <c r="A37" s="5" t="s">
        <v>72</v>
      </c>
      <c r="B37" s="123">
        <v>1998</v>
      </c>
      <c r="C37" s="17" t="s">
        <v>73</v>
      </c>
      <c r="D37" s="8" t="s">
        <v>228</v>
      </c>
      <c r="E37" s="8" t="s">
        <v>228</v>
      </c>
      <c r="F37" s="8" t="s">
        <v>228</v>
      </c>
      <c r="G37" s="8" t="s">
        <v>228</v>
      </c>
      <c r="H37" s="8" t="s">
        <v>228</v>
      </c>
      <c r="I37" s="8" t="s">
        <v>228</v>
      </c>
      <c r="J37" s="8" t="s">
        <v>228</v>
      </c>
      <c r="K37" s="3">
        <v>263</v>
      </c>
      <c r="L37" s="8" t="s">
        <v>228</v>
      </c>
      <c r="M37" s="8" t="s">
        <v>228</v>
      </c>
      <c r="N37" s="8" t="s">
        <v>228</v>
      </c>
      <c r="O37" s="8" t="s">
        <v>228</v>
      </c>
      <c r="P37" s="8" t="s">
        <v>228</v>
      </c>
      <c r="Q37" s="8" t="s">
        <v>228</v>
      </c>
      <c r="R37" s="8" t="s">
        <v>228</v>
      </c>
      <c r="S37" s="8" t="s">
        <v>228</v>
      </c>
      <c r="T37" s="8" t="s">
        <v>228</v>
      </c>
      <c r="U37" s="8" t="s">
        <v>228</v>
      </c>
      <c r="V37" s="8" t="s">
        <v>228</v>
      </c>
      <c r="W37" s="8" t="s">
        <v>228</v>
      </c>
      <c r="X37" s="8" t="s">
        <v>228</v>
      </c>
      <c r="Y37" s="8" t="s">
        <v>228</v>
      </c>
      <c r="Z37" s="8" t="s">
        <v>228</v>
      </c>
      <c r="AA37" s="8" t="s">
        <v>228</v>
      </c>
      <c r="AB37" s="8" t="s">
        <v>228</v>
      </c>
      <c r="AC37" s="8" t="s">
        <v>228</v>
      </c>
      <c r="AD37" s="8" t="s">
        <v>228</v>
      </c>
      <c r="AE37" s="8" t="s">
        <v>228</v>
      </c>
      <c r="AF37" s="8" t="s">
        <v>228</v>
      </c>
      <c r="AG37" s="8" t="s">
        <v>228</v>
      </c>
      <c r="AH37" s="8" t="s">
        <v>228</v>
      </c>
      <c r="AI37" s="8" t="s">
        <v>228</v>
      </c>
      <c r="AJ37" s="8" t="s">
        <v>228</v>
      </c>
      <c r="AK37" s="8" t="s">
        <v>228</v>
      </c>
      <c r="AL37" s="8" t="s">
        <v>228</v>
      </c>
      <c r="AM37" s="8" t="s">
        <v>228</v>
      </c>
      <c r="AN37" s="8" t="s">
        <v>228</v>
      </c>
      <c r="AO37" s="8" t="s">
        <v>228</v>
      </c>
      <c r="AP37" s="8" t="s">
        <v>228</v>
      </c>
      <c r="AQ37" s="8" t="s">
        <v>228</v>
      </c>
      <c r="AR37" s="8" t="s">
        <v>228</v>
      </c>
      <c r="AS37" s="8" t="s">
        <v>228</v>
      </c>
      <c r="AT37" s="8" t="s">
        <v>228</v>
      </c>
      <c r="AU37" s="8" t="s">
        <v>228</v>
      </c>
      <c r="AV37" s="8" t="s">
        <v>228</v>
      </c>
      <c r="AW37" s="8" t="s">
        <v>228</v>
      </c>
      <c r="AX37" s="8" t="s">
        <v>228</v>
      </c>
      <c r="AY37" s="8" t="s">
        <v>228</v>
      </c>
      <c r="AZ37" s="8" t="s">
        <v>228</v>
      </c>
      <c r="BA37" s="8" t="s">
        <v>228</v>
      </c>
      <c r="BB37" s="8" t="s">
        <v>228</v>
      </c>
      <c r="BC37" s="8" t="s">
        <v>228</v>
      </c>
      <c r="BD37" s="8" t="s">
        <v>228</v>
      </c>
      <c r="BE37" s="8" t="s">
        <v>228</v>
      </c>
      <c r="BF37" s="8" t="s">
        <v>228</v>
      </c>
      <c r="BG37" s="8" t="s">
        <v>228</v>
      </c>
      <c r="BH37" s="8" t="s">
        <v>228</v>
      </c>
      <c r="BI37" s="8" t="s">
        <v>228</v>
      </c>
      <c r="BJ37" s="8" t="s">
        <v>228</v>
      </c>
      <c r="BK37" s="8" t="s">
        <v>228</v>
      </c>
      <c r="BL37" s="8" t="s">
        <v>228</v>
      </c>
      <c r="BM37" s="8" t="s">
        <v>228</v>
      </c>
      <c r="BN37" s="3">
        <v>457</v>
      </c>
      <c r="BO37" s="8" t="s">
        <v>228</v>
      </c>
      <c r="BP37" s="3">
        <v>149</v>
      </c>
      <c r="BQ37" s="8" t="s">
        <v>228</v>
      </c>
      <c r="BR37" s="8" t="s">
        <v>228</v>
      </c>
      <c r="BS37" s="8" t="s">
        <v>228</v>
      </c>
      <c r="BT37" s="8" t="s">
        <v>228</v>
      </c>
      <c r="BU37" s="8" t="s">
        <v>228</v>
      </c>
      <c r="BV37" s="8" t="s">
        <v>228</v>
      </c>
      <c r="BW37" s="8" t="s">
        <v>228</v>
      </c>
      <c r="BX37" s="8" t="s">
        <v>228</v>
      </c>
      <c r="BY37" s="8" t="s">
        <v>228</v>
      </c>
      <c r="BZ37" s="8" t="s">
        <v>228</v>
      </c>
      <c r="CA37" s="8" t="s">
        <v>228</v>
      </c>
      <c r="CB37" s="8" t="s">
        <v>228</v>
      </c>
      <c r="CC37" s="8" t="s">
        <v>228</v>
      </c>
      <c r="CD37" s="8" t="s">
        <v>228</v>
      </c>
      <c r="CE37" s="8" t="s">
        <v>228</v>
      </c>
      <c r="CF37" s="3">
        <v>468</v>
      </c>
      <c r="CG37" s="8" t="s">
        <v>228</v>
      </c>
      <c r="CH37" s="8" t="s">
        <v>228</v>
      </c>
      <c r="CI37" s="8" t="s">
        <v>228</v>
      </c>
      <c r="CJ37" s="8" t="s">
        <v>228</v>
      </c>
      <c r="CK37" s="8" t="s">
        <v>228</v>
      </c>
      <c r="CL37" s="8" t="s">
        <v>228</v>
      </c>
      <c r="CM37" s="8" t="s">
        <v>228</v>
      </c>
      <c r="CN37" s="8" t="s">
        <v>228</v>
      </c>
      <c r="CO37" s="8" t="s">
        <v>228</v>
      </c>
      <c r="CP37" s="8" t="s">
        <v>228</v>
      </c>
      <c r="CQ37" s="8" t="s">
        <v>228</v>
      </c>
      <c r="CR37" s="8" t="s">
        <v>228</v>
      </c>
      <c r="CS37" s="8" t="s">
        <v>228</v>
      </c>
      <c r="CT37" s="8" t="s">
        <v>228</v>
      </c>
      <c r="CU37" s="8" t="s">
        <v>228</v>
      </c>
      <c r="CV37" s="8" t="s">
        <v>228</v>
      </c>
      <c r="CW37" s="8" t="s">
        <v>228</v>
      </c>
      <c r="CX37" s="8" t="s">
        <v>228</v>
      </c>
      <c r="CY37" s="8" t="s">
        <v>228</v>
      </c>
      <c r="CZ37" s="8" t="s">
        <v>228</v>
      </c>
      <c r="DA37" s="8" t="s">
        <v>228</v>
      </c>
      <c r="DB37" s="8" t="s">
        <v>228</v>
      </c>
      <c r="DC37" s="8" t="s">
        <v>228</v>
      </c>
      <c r="DD37" s="8" t="s">
        <v>228</v>
      </c>
      <c r="DE37" s="8" t="s">
        <v>228</v>
      </c>
      <c r="DF37" s="8" t="s">
        <v>228</v>
      </c>
      <c r="DG37" s="8" t="s">
        <v>228</v>
      </c>
      <c r="DH37" s="8" t="s">
        <v>228</v>
      </c>
      <c r="DI37" s="8" t="s">
        <v>228</v>
      </c>
      <c r="DJ37" s="8" t="s">
        <v>228</v>
      </c>
      <c r="DK37" s="8" t="s">
        <v>228</v>
      </c>
      <c r="DL37" s="8" t="s">
        <v>228</v>
      </c>
      <c r="DM37" s="8" t="s">
        <v>228</v>
      </c>
      <c r="DN37" s="8" t="s">
        <v>228</v>
      </c>
      <c r="DO37" s="3">
        <v>335</v>
      </c>
      <c r="DP37" s="8" t="s">
        <v>228</v>
      </c>
      <c r="DQ37" s="3">
        <v>196</v>
      </c>
      <c r="DR37" s="3">
        <v>134</v>
      </c>
      <c r="DS37" s="8" t="s">
        <v>228</v>
      </c>
      <c r="DT37" s="8" t="s">
        <v>228</v>
      </c>
      <c r="DU37" s="8" t="s">
        <v>228</v>
      </c>
      <c r="DV37" s="8" t="s">
        <v>228</v>
      </c>
      <c r="DW37" s="8" t="s">
        <v>228</v>
      </c>
      <c r="DX37" s="8" t="s">
        <v>228</v>
      </c>
      <c r="DY37" s="8" t="s">
        <v>228</v>
      </c>
      <c r="DZ37" s="8" t="s">
        <v>228</v>
      </c>
      <c r="EA37" s="8" t="s">
        <v>228</v>
      </c>
      <c r="EB37" s="8" t="s">
        <v>228</v>
      </c>
      <c r="EC37" s="8" t="s">
        <v>228</v>
      </c>
      <c r="ED37" s="8" t="s">
        <v>228</v>
      </c>
      <c r="EE37" s="8" t="s">
        <v>228</v>
      </c>
      <c r="EF37" s="8" t="s">
        <v>228</v>
      </c>
      <c r="EG37" s="8" t="s">
        <v>228</v>
      </c>
      <c r="EH37" s="8" t="s">
        <v>228</v>
      </c>
      <c r="EI37" s="8" t="s">
        <v>228</v>
      </c>
      <c r="EJ37" s="3">
        <v>311</v>
      </c>
      <c r="EK37" s="8" t="s">
        <v>228</v>
      </c>
      <c r="EL37" s="8" t="s">
        <v>228</v>
      </c>
      <c r="EM37" s="8" t="s">
        <v>228</v>
      </c>
      <c r="EN37" s="8" t="s">
        <v>228</v>
      </c>
      <c r="EO37" s="8" t="s">
        <v>228</v>
      </c>
      <c r="EP37" s="8" t="s">
        <v>228</v>
      </c>
      <c r="EQ37" s="8" t="s">
        <v>228</v>
      </c>
      <c r="ER37" s="8" t="s">
        <v>228</v>
      </c>
      <c r="ES37" s="8" t="s">
        <v>228</v>
      </c>
      <c r="ET37" s="8" t="s">
        <v>228</v>
      </c>
      <c r="EU37" s="8" t="s">
        <v>228</v>
      </c>
      <c r="EV37" s="8" t="s">
        <v>228</v>
      </c>
      <c r="EW37" s="8" t="s">
        <v>228</v>
      </c>
      <c r="EX37" s="8" t="s">
        <v>228</v>
      </c>
      <c r="EY37" s="8" t="s">
        <v>228</v>
      </c>
      <c r="EZ37" s="8" t="s">
        <v>228</v>
      </c>
      <c r="FA37" s="8" t="s">
        <v>228</v>
      </c>
      <c r="FB37" s="8" t="s">
        <v>228</v>
      </c>
      <c r="FC37" s="8" t="s">
        <v>228</v>
      </c>
      <c r="FD37" s="8" t="s">
        <v>228</v>
      </c>
      <c r="FE37" s="8" t="s">
        <v>228</v>
      </c>
      <c r="FF37" s="8" t="s">
        <v>228</v>
      </c>
      <c r="FG37" s="8" t="s">
        <v>228</v>
      </c>
      <c r="FH37" s="8" t="s">
        <v>228</v>
      </c>
      <c r="FI37" s="8" t="s">
        <v>228</v>
      </c>
      <c r="FJ37" s="8" t="s">
        <v>228</v>
      </c>
      <c r="FK37" s="8" t="s">
        <v>228</v>
      </c>
      <c r="FL37" s="8" t="s">
        <v>228</v>
      </c>
      <c r="FM37" s="8" t="s">
        <v>228</v>
      </c>
      <c r="FN37" s="8" t="s">
        <v>228</v>
      </c>
      <c r="FO37" s="8" t="s">
        <v>228</v>
      </c>
      <c r="FP37" s="8" t="s">
        <v>228</v>
      </c>
      <c r="FQ37" s="8" t="s">
        <v>228</v>
      </c>
      <c r="FR37" s="8" t="s">
        <v>228</v>
      </c>
      <c r="FS37" s="3">
        <v>172</v>
      </c>
      <c r="FT37" s="8" t="s">
        <v>228</v>
      </c>
      <c r="FU37" s="8" t="s">
        <v>228</v>
      </c>
      <c r="FV37" s="8" t="s">
        <v>228</v>
      </c>
      <c r="FW37" s="8" t="s">
        <v>228</v>
      </c>
      <c r="FX37" s="8" t="s">
        <v>228</v>
      </c>
      <c r="FY37" s="8" t="s">
        <v>228</v>
      </c>
      <c r="FZ37" s="8" t="s">
        <v>228</v>
      </c>
      <c r="GA37" s="8" t="s">
        <v>228</v>
      </c>
      <c r="GB37" s="8" t="s">
        <v>228</v>
      </c>
      <c r="GC37" s="8" t="s">
        <v>228</v>
      </c>
      <c r="GD37" s="8" t="s">
        <v>228</v>
      </c>
      <c r="GE37" s="8" t="s">
        <v>228</v>
      </c>
      <c r="GF37" s="8" t="s">
        <v>228</v>
      </c>
      <c r="GG37" s="8" t="s">
        <v>228</v>
      </c>
      <c r="GH37" s="8" t="s">
        <v>228</v>
      </c>
      <c r="GI37" s="8" t="s">
        <v>228</v>
      </c>
      <c r="GJ37" s="8" t="s">
        <v>228</v>
      </c>
      <c r="GK37" s="8" t="s">
        <v>228</v>
      </c>
      <c r="GL37" s="8" t="s">
        <v>228</v>
      </c>
      <c r="GM37" s="8" t="s">
        <v>228</v>
      </c>
      <c r="GN37" s="8" t="s">
        <v>228</v>
      </c>
      <c r="GO37" s="8" t="s">
        <v>228</v>
      </c>
      <c r="GP37" s="8" t="s">
        <v>228</v>
      </c>
      <c r="GQ37" s="8" t="s">
        <v>228</v>
      </c>
      <c r="GR37" s="8" t="s">
        <v>228</v>
      </c>
      <c r="GS37" s="8" t="s">
        <v>228</v>
      </c>
      <c r="GT37" s="8" t="s">
        <v>228</v>
      </c>
      <c r="GU37" s="8" t="s">
        <v>228</v>
      </c>
      <c r="GV37" s="8" t="s">
        <v>228</v>
      </c>
      <c r="GW37" s="8" t="s">
        <v>228</v>
      </c>
      <c r="GX37" s="8" t="s">
        <v>228</v>
      </c>
      <c r="GY37" s="8" t="s">
        <v>228</v>
      </c>
      <c r="GZ37" s="8" t="s">
        <v>228</v>
      </c>
      <c r="HA37" s="8" t="s">
        <v>228</v>
      </c>
      <c r="HB37" s="8" t="s">
        <v>228</v>
      </c>
      <c r="HC37" s="8" t="s">
        <v>228</v>
      </c>
      <c r="HD37" s="8" t="s">
        <v>228</v>
      </c>
      <c r="HE37" s="8" t="s">
        <v>228</v>
      </c>
      <c r="HF37" s="3">
        <v>166</v>
      </c>
      <c r="HG37" s="8" t="s">
        <v>228</v>
      </c>
      <c r="HH37" s="8" t="s">
        <v>228</v>
      </c>
      <c r="HI37" s="8" t="s">
        <v>228</v>
      </c>
      <c r="HJ37" s="8" t="s">
        <v>228</v>
      </c>
      <c r="HK37" s="8" t="s">
        <v>228</v>
      </c>
      <c r="HL37" s="8" t="s">
        <v>228</v>
      </c>
      <c r="HM37" s="8" t="s">
        <v>228</v>
      </c>
      <c r="HN37" s="8" t="s">
        <v>228</v>
      </c>
      <c r="HO37" s="8" t="s">
        <v>228</v>
      </c>
      <c r="HP37" s="8" t="s">
        <v>228</v>
      </c>
      <c r="HQ37" s="3">
        <v>151</v>
      </c>
      <c r="HR37" s="3">
        <v>212</v>
      </c>
      <c r="HS37" s="8" t="s">
        <v>228</v>
      </c>
      <c r="HT37" s="8" t="s">
        <v>228</v>
      </c>
      <c r="HU37" s="8" t="s">
        <v>228</v>
      </c>
      <c r="HV37" s="8" t="s">
        <v>228</v>
      </c>
      <c r="HW37" s="8" t="s">
        <v>228</v>
      </c>
      <c r="HX37" s="8" t="s">
        <v>228</v>
      </c>
      <c r="HY37" s="8" t="s">
        <v>228</v>
      </c>
      <c r="HZ37" s="8" t="s">
        <v>228</v>
      </c>
      <c r="IA37" s="8" t="s">
        <v>228</v>
      </c>
      <c r="IB37" s="8" t="s">
        <v>228</v>
      </c>
      <c r="IC37" s="8" t="s">
        <v>228</v>
      </c>
      <c r="ID37" s="8" t="s">
        <v>228</v>
      </c>
      <c r="IE37" s="8" t="s">
        <v>228</v>
      </c>
      <c r="IF37" s="8" t="s">
        <v>228</v>
      </c>
      <c r="IG37" s="8" t="s">
        <v>228</v>
      </c>
      <c r="IH37" s="8" t="s">
        <v>228</v>
      </c>
      <c r="II37" s="8" t="s">
        <v>228</v>
      </c>
      <c r="IJ37" s="8" t="s">
        <v>228</v>
      </c>
      <c r="IK37" s="8" t="s">
        <v>228</v>
      </c>
      <c r="IL37" s="8" t="s">
        <v>228</v>
      </c>
      <c r="IM37" s="8" t="s">
        <v>228</v>
      </c>
      <c r="IN37" s="8" t="s">
        <v>228</v>
      </c>
      <c r="IO37" s="8" t="s">
        <v>228</v>
      </c>
      <c r="IP37" s="8" t="s">
        <v>228</v>
      </c>
      <c r="IQ37" s="3">
        <v>80</v>
      </c>
      <c r="IR37" s="8" t="s">
        <v>228</v>
      </c>
      <c r="IS37" s="8" t="s">
        <v>228</v>
      </c>
      <c r="IT37" s="3">
        <v>132</v>
      </c>
      <c r="IU37" s="8" t="s">
        <v>228</v>
      </c>
      <c r="IV37" s="8" t="s">
        <v>228</v>
      </c>
      <c r="IW37" s="8" t="s">
        <v>228</v>
      </c>
      <c r="IX37" s="8" t="s">
        <v>228</v>
      </c>
      <c r="IY37" s="8" t="s">
        <v>228</v>
      </c>
      <c r="IZ37" s="8" t="s">
        <v>228</v>
      </c>
      <c r="JA37" s="8" t="s">
        <v>228</v>
      </c>
      <c r="JB37" s="8" t="s">
        <v>228</v>
      </c>
      <c r="JC37" s="8" t="s">
        <v>228</v>
      </c>
      <c r="JD37" s="8" t="s">
        <v>228</v>
      </c>
      <c r="JE37" s="8" t="s">
        <v>228</v>
      </c>
      <c r="JF37" s="8" t="s">
        <v>228</v>
      </c>
      <c r="JG37" s="8" t="s">
        <v>228</v>
      </c>
      <c r="JH37" s="8" t="s">
        <v>228</v>
      </c>
      <c r="JI37" s="8" t="s">
        <v>228</v>
      </c>
      <c r="JJ37" s="8" t="s">
        <v>228</v>
      </c>
      <c r="JK37" s="8" t="s">
        <v>228</v>
      </c>
      <c r="JL37" s="8" t="s">
        <v>228</v>
      </c>
    </row>
    <row r="38" spans="1:272" ht="16.5" thickTop="1" thickBot="1" x14ac:dyDescent="0.3">
      <c r="A38" s="5" t="s">
        <v>74</v>
      </c>
      <c r="B38" s="122">
        <v>1999</v>
      </c>
      <c r="C38" s="17" t="s">
        <v>75</v>
      </c>
      <c r="D38" s="8" t="s">
        <v>228</v>
      </c>
      <c r="E38" s="3">
        <v>85</v>
      </c>
      <c r="F38" s="8" t="s">
        <v>228</v>
      </c>
      <c r="G38" s="8" t="s">
        <v>228</v>
      </c>
      <c r="H38" s="8" t="s">
        <v>228</v>
      </c>
      <c r="I38" s="8" t="s">
        <v>228</v>
      </c>
      <c r="J38" s="8" t="s">
        <v>228</v>
      </c>
      <c r="K38" s="3">
        <v>281</v>
      </c>
      <c r="L38" s="8" t="s">
        <v>228</v>
      </c>
      <c r="M38" s="8" t="s">
        <v>228</v>
      </c>
      <c r="N38" s="3">
        <v>37</v>
      </c>
      <c r="O38" s="3">
        <v>519</v>
      </c>
      <c r="P38" s="8" t="s">
        <v>228</v>
      </c>
      <c r="Q38" s="8" t="s">
        <v>228</v>
      </c>
      <c r="R38" s="8" t="s">
        <v>228</v>
      </c>
      <c r="S38" s="8" t="s">
        <v>228</v>
      </c>
      <c r="T38" s="8" t="s">
        <v>228</v>
      </c>
      <c r="U38" s="8" t="s">
        <v>228</v>
      </c>
      <c r="V38" s="8" t="s">
        <v>228</v>
      </c>
      <c r="W38" s="8" t="s">
        <v>228</v>
      </c>
      <c r="X38" s="8" t="s">
        <v>228</v>
      </c>
      <c r="Y38" s="8" t="s">
        <v>228</v>
      </c>
      <c r="Z38" s="8" t="s">
        <v>228</v>
      </c>
      <c r="AA38" s="8" t="s">
        <v>228</v>
      </c>
      <c r="AB38" s="8" t="s">
        <v>228</v>
      </c>
      <c r="AC38" s="8" t="s">
        <v>228</v>
      </c>
      <c r="AD38" s="8" t="s">
        <v>228</v>
      </c>
      <c r="AE38" s="8" t="s">
        <v>228</v>
      </c>
      <c r="AF38" s="8" t="s">
        <v>228</v>
      </c>
      <c r="AG38" s="8" t="s">
        <v>228</v>
      </c>
      <c r="AH38" s="8" t="s">
        <v>228</v>
      </c>
      <c r="AI38" s="8" t="s">
        <v>228</v>
      </c>
      <c r="AJ38" s="8" t="s">
        <v>228</v>
      </c>
      <c r="AK38" s="8" t="s">
        <v>228</v>
      </c>
      <c r="AL38" s="8" t="s">
        <v>228</v>
      </c>
      <c r="AM38" s="8" t="s">
        <v>228</v>
      </c>
      <c r="AN38" s="8" t="s">
        <v>228</v>
      </c>
      <c r="AO38" s="8" t="s">
        <v>228</v>
      </c>
      <c r="AP38" s="8" t="s">
        <v>228</v>
      </c>
      <c r="AQ38" s="8" t="s">
        <v>228</v>
      </c>
      <c r="AR38" s="8" t="s">
        <v>228</v>
      </c>
      <c r="AS38" s="8" t="s">
        <v>228</v>
      </c>
      <c r="AT38" s="8" t="s">
        <v>228</v>
      </c>
      <c r="AU38" s="8" t="s">
        <v>228</v>
      </c>
      <c r="AV38" s="8" t="s">
        <v>228</v>
      </c>
      <c r="AW38" s="8" t="s">
        <v>228</v>
      </c>
      <c r="AX38" s="8" t="s">
        <v>228</v>
      </c>
      <c r="AY38" s="8" t="s">
        <v>228</v>
      </c>
      <c r="AZ38" s="3">
        <v>370</v>
      </c>
      <c r="BA38" s="8" t="s">
        <v>228</v>
      </c>
      <c r="BB38" s="8" t="s">
        <v>228</v>
      </c>
      <c r="BC38" s="8" t="s">
        <v>228</v>
      </c>
      <c r="BD38" s="8" t="s">
        <v>228</v>
      </c>
      <c r="BE38" s="8" t="s">
        <v>228</v>
      </c>
      <c r="BF38" s="8" t="s">
        <v>228</v>
      </c>
      <c r="BG38" s="8" t="s">
        <v>228</v>
      </c>
      <c r="BH38" s="8" t="s">
        <v>228</v>
      </c>
      <c r="BI38" s="8" t="s">
        <v>228</v>
      </c>
      <c r="BJ38" s="8" t="s">
        <v>228</v>
      </c>
      <c r="BK38" s="8" t="s">
        <v>228</v>
      </c>
      <c r="BL38" s="8" t="s">
        <v>228</v>
      </c>
      <c r="BM38" s="8" t="s">
        <v>228</v>
      </c>
      <c r="BN38" s="3">
        <v>726</v>
      </c>
      <c r="BO38" s="8" t="s">
        <v>228</v>
      </c>
      <c r="BP38" s="3">
        <v>344</v>
      </c>
      <c r="BQ38" s="8" t="s">
        <v>228</v>
      </c>
      <c r="BR38" s="8" t="s">
        <v>228</v>
      </c>
      <c r="BS38" s="8" t="s">
        <v>228</v>
      </c>
      <c r="BT38" s="8" t="s">
        <v>228</v>
      </c>
      <c r="BU38" s="8" t="s">
        <v>228</v>
      </c>
      <c r="BV38" s="8" t="s">
        <v>228</v>
      </c>
      <c r="BW38" s="8" t="s">
        <v>228</v>
      </c>
      <c r="BX38" s="8" t="s">
        <v>228</v>
      </c>
      <c r="BY38" s="8" t="s">
        <v>228</v>
      </c>
      <c r="BZ38" s="8" t="s">
        <v>228</v>
      </c>
      <c r="CA38" s="8" t="s">
        <v>228</v>
      </c>
      <c r="CB38" s="8" t="s">
        <v>228</v>
      </c>
      <c r="CC38" s="8" t="s">
        <v>228</v>
      </c>
      <c r="CD38" s="8" t="s">
        <v>228</v>
      </c>
      <c r="CE38" s="8" t="s">
        <v>228</v>
      </c>
      <c r="CF38" s="3">
        <v>623</v>
      </c>
      <c r="CG38" s="8" t="s">
        <v>228</v>
      </c>
      <c r="CH38" s="8" t="s">
        <v>228</v>
      </c>
      <c r="CI38" s="8" t="s">
        <v>228</v>
      </c>
      <c r="CJ38" s="3">
        <v>1156</v>
      </c>
      <c r="CK38" s="8" t="s">
        <v>228</v>
      </c>
      <c r="CL38" s="8" t="s">
        <v>228</v>
      </c>
      <c r="CM38" s="8" t="s">
        <v>228</v>
      </c>
      <c r="CN38" s="8" t="s">
        <v>228</v>
      </c>
      <c r="CO38" s="8" t="s">
        <v>228</v>
      </c>
      <c r="CP38" s="8" t="s">
        <v>228</v>
      </c>
      <c r="CQ38" s="8" t="s">
        <v>228</v>
      </c>
      <c r="CR38" s="8" t="s">
        <v>228</v>
      </c>
      <c r="CS38" s="8" t="s">
        <v>228</v>
      </c>
      <c r="CT38" s="8" t="s">
        <v>228</v>
      </c>
      <c r="CU38" s="8" t="s">
        <v>228</v>
      </c>
      <c r="CV38" s="8" t="s">
        <v>228</v>
      </c>
      <c r="CW38" s="8" t="s">
        <v>228</v>
      </c>
      <c r="CX38" s="8" t="s">
        <v>228</v>
      </c>
      <c r="CY38" s="8" t="s">
        <v>228</v>
      </c>
      <c r="CZ38" s="8" t="s">
        <v>228</v>
      </c>
      <c r="DA38" s="8" t="s">
        <v>228</v>
      </c>
      <c r="DB38" s="8" t="s">
        <v>228</v>
      </c>
      <c r="DC38" s="3">
        <v>771</v>
      </c>
      <c r="DD38" s="8" t="s">
        <v>228</v>
      </c>
      <c r="DE38" s="8" t="s">
        <v>228</v>
      </c>
      <c r="DF38" s="8" t="s">
        <v>228</v>
      </c>
      <c r="DG38" s="8" t="s">
        <v>228</v>
      </c>
      <c r="DH38" s="8" t="s">
        <v>228</v>
      </c>
      <c r="DI38" s="8" t="s">
        <v>228</v>
      </c>
      <c r="DJ38" s="8" t="s">
        <v>228</v>
      </c>
      <c r="DK38" s="8" t="s">
        <v>228</v>
      </c>
      <c r="DL38" s="8" t="s">
        <v>228</v>
      </c>
      <c r="DM38" s="8" t="s">
        <v>228</v>
      </c>
      <c r="DN38" s="8" t="s">
        <v>228</v>
      </c>
      <c r="DO38" s="3">
        <v>531</v>
      </c>
      <c r="DP38" s="8" t="s">
        <v>228</v>
      </c>
      <c r="DQ38" s="8" t="s">
        <v>228</v>
      </c>
      <c r="DR38" s="3">
        <v>241</v>
      </c>
      <c r="DS38" s="8" t="s">
        <v>228</v>
      </c>
      <c r="DT38" s="8" t="s">
        <v>228</v>
      </c>
      <c r="DU38" s="8" t="s">
        <v>228</v>
      </c>
      <c r="DV38" s="8" t="s">
        <v>228</v>
      </c>
      <c r="DW38" s="8" t="s">
        <v>228</v>
      </c>
      <c r="DX38" s="8" t="s">
        <v>228</v>
      </c>
      <c r="DY38" s="8" t="s">
        <v>228</v>
      </c>
      <c r="DZ38" s="8" t="s">
        <v>228</v>
      </c>
      <c r="EA38" s="8" t="s">
        <v>228</v>
      </c>
      <c r="EB38" s="8" t="s">
        <v>228</v>
      </c>
      <c r="EC38" s="8" t="s">
        <v>228</v>
      </c>
      <c r="ED38" s="8" t="s">
        <v>228</v>
      </c>
      <c r="EE38" s="8" t="s">
        <v>228</v>
      </c>
      <c r="EF38" s="8" t="s">
        <v>228</v>
      </c>
      <c r="EG38" s="8" t="s">
        <v>228</v>
      </c>
      <c r="EH38" s="8" t="s">
        <v>228</v>
      </c>
      <c r="EI38" s="8" t="s">
        <v>228</v>
      </c>
      <c r="EJ38" s="8" t="s">
        <v>228</v>
      </c>
      <c r="EK38" s="8" t="s">
        <v>228</v>
      </c>
      <c r="EL38" s="8" t="s">
        <v>228</v>
      </c>
      <c r="EM38" s="3">
        <v>115</v>
      </c>
      <c r="EN38" s="8" t="s">
        <v>228</v>
      </c>
      <c r="EO38" s="8" t="s">
        <v>228</v>
      </c>
      <c r="EP38" s="8" t="s">
        <v>228</v>
      </c>
      <c r="EQ38" s="8" t="s">
        <v>228</v>
      </c>
      <c r="ER38" s="8" t="s">
        <v>228</v>
      </c>
      <c r="ES38" s="8" t="s">
        <v>228</v>
      </c>
      <c r="ET38" s="8" t="s">
        <v>228</v>
      </c>
      <c r="EU38" s="8" t="s">
        <v>228</v>
      </c>
      <c r="EV38" s="8" t="s">
        <v>228</v>
      </c>
      <c r="EW38" s="8" t="s">
        <v>228</v>
      </c>
      <c r="EX38" s="8" t="s">
        <v>228</v>
      </c>
      <c r="EY38" s="8" t="s">
        <v>228</v>
      </c>
      <c r="EZ38" s="8" t="s">
        <v>228</v>
      </c>
      <c r="FA38" s="8" t="s">
        <v>228</v>
      </c>
      <c r="FB38" s="8" t="s">
        <v>228</v>
      </c>
      <c r="FC38" s="8" t="s">
        <v>228</v>
      </c>
      <c r="FD38" s="8" t="s">
        <v>228</v>
      </c>
      <c r="FE38" s="8" t="s">
        <v>228</v>
      </c>
      <c r="FF38" s="8" t="s">
        <v>228</v>
      </c>
      <c r="FG38" s="8" t="s">
        <v>228</v>
      </c>
      <c r="FH38" s="8" t="s">
        <v>228</v>
      </c>
      <c r="FI38" s="8" t="s">
        <v>228</v>
      </c>
      <c r="FJ38" s="8" t="s">
        <v>228</v>
      </c>
      <c r="FK38" s="8" t="s">
        <v>228</v>
      </c>
      <c r="FL38" s="8" t="s">
        <v>228</v>
      </c>
      <c r="FM38" s="8" t="s">
        <v>228</v>
      </c>
      <c r="FN38" s="8" t="s">
        <v>228</v>
      </c>
      <c r="FO38" s="8" t="s">
        <v>228</v>
      </c>
      <c r="FP38" s="8" t="s">
        <v>228</v>
      </c>
      <c r="FQ38" s="8" t="s">
        <v>228</v>
      </c>
      <c r="FR38" s="8" t="s">
        <v>228</v>
      </c>
      <c r="FS38" s="3">
        <v>251</v>
      </c>
      <c r="FT38" s="8" t="s">
        <v>228</v>
      </c>
      <c r="FU38" s="8" t="s">
        <v>228</v>
      </c>
      <c r="FV38" s="8" t="s">
        <v>228</v>
      </c>
      <c r="FW38" s="8" t="s">
        <v>228</v>
      </c>
      <c r="FX38" s="8" t="s">
        <v>228</v>
      </c>
      <c r="FY38" s="8" t="s">
        <v>228</v>
      </c>
      <c r="FZ38" s="8" t="s">
        <v>228</v>
      </c>
      <c r="GA38" s="8" t="s">
        <v>228</v>
      </c>
      <c r="GB38" s="8" t="s">
        <v>228</v>
      </c>
      <c r="GC38" s="3">
        <v>191</v>
      </c>
      <c r="GD38" s="8" t="s">
        <v>228</v>
      </c>
      <c r="GE38" s="8" t="s">
        <v>228</v>
      </c>
      <c r="GF38" s="3">
        <v>28</v>
      </c>
      <c r="GG38" s="8" t="s">
        <v>228</v>
      </c>
      <c r="GH38" s="8" t="s">
        <v>228</v>
      </c>
      <c r="GI38" s="8" t="s">
        <v>228</v>
      </c>
      <c r="GJ38" s="8" t="s">
        <v>228</v>
      </c>
      <c r="GK38" s="8" t="s">
        <v>228</v>
      </c>
      <c r="GL38" s="8" t="s">
        <v>228</v>
      </c>
      <c r="GM38" s="8" t="s">
        <v>228</v>
      </c>
      <c r="GN38" s="8" t="s">
        <v>228</v>
      </c>
      <c r="GO38" s="8" t="s">
        <v>228</v>
      </c>
      <c r="GP38" s="8" t="s">
        <v>228</v>
      </c>
      <c r="GQ38" s="8" t="s">
        <v>228</v>
      </c>
      <c r="GR38" s="8" t="s">
        <v>228</v>
      </c>
      <c r="GS38" s="8" t="s">
        <v>228</v>
      </c>
      <c r="GT38" s="8" t="s">
        <v>228</v>
      </c>
      <c r="GU38" s="8" t="s">
        <v>228</v>
      </c>
      <c r="GV38" s="8" t="s">
        <v>228</v>
      </c>
      <c r="GW38" s="8" t="s">
        <v>228</v>
      </c>
      <c r="GX38" s="8" t="s">
        <v>228</v>
      </c>
      <c r="GY38" s="8" t="s">
        <v>228</v>
      </c>
      <c r="GZ38" s="8" t="s">
        <v>228</v>
      </c>
      <c r="HA38" s="8" t="s">
        <v>228</v>
      </c>
      <c r="HB38" s="8" t="s">
        <v>228</v>
      </c>
      <c r="HC38" s="3">
        <v>69</v>
      </c>
      <c r="HD38" s="8" t="s">
        <v>228</v>
      </c>
      <c r="HE38" s="8" t="s">
        <v>228</v>
      </c>
      <c r="HF38" s="8" t="s">
        <v>228</v>
      </c>
      <c r="HG38" s="8" t="s">
        <v>228</v>
      </c>
      <c r="HH38" s="3">
        <v>239</v>
      </c>
      <c r="HI38" s="8" t="s">
        <v>228</v>
      </c>
      <c r="HJ38" s="8" t="s">
        <v>228</v>
      </c>
      <c r="HK38" s="8" t="s">
        <v>228</v>
      </c>
      <c r="HL38" s="8" t="s">
        <v>228</v>
      </c>
      <c r="HM38" s="8" t="s">
        <v>228</v>
      </c>
      <c r="HN38" s="8" t="s">
        <v>228</v>
      </c>
      <c r="HO38" s="8" t="s">
        <v>228</v>
      </c>
      <c r="HP38" s="8" t="s">
        <v>228</v>
      </c>
      <c r="HQ38" s="8" t="s">
        <v>228</v>
      </c>
      <c r="HR38" s="3">
        <v>394</v>
      </c>
      <c r="HS38" s="8" t="s">
        <v>228</v>
      </c>
      <c r="HT38" s="8" t="s">
        <v>228</v>
      </c>
      <c r="HU38" s="8" t="s">
        <v>228</v>
      </c>
      <c r="HV38" s="8" t="s">
        <v>228</v>
      </c>
      <c r="HW38" s="8" t="s">
        <v>228</v>
      </c>
      <c r="HX38" s="8" t="s">
        <v>228</v>
      </c>
      <c r="HY38" s="8" t="s">
        <v>228</v>
      </c>
      <c r="HZ38" s="8" t="s">
        <v>228</v>
      </c>
      <c r="IA38" s="8" t="s">
        <v>228</v>
      </c>
      <c r="IB38" s="8" t="s">
        <v>228</v>
      </c>
      <c r="IC38" s="8" t="s">
        <v>228</v>
      </c>
      <c r="ID38" s="3">
        <v>499</v>
      </c>
      <c r="IE38" s="8" t="s">
        <v>228</v>
      </c>
      <c r="IF38" s="8" t="s">
        <v>228</v>
      </c>
      <c r="IG38" s="8" t="s">
        <v>228</v>
      </c>
      <c r="IH38" s="3">
        <v>40</v>
      </c>
      <c r="II38" s="8" t="s">
        <v>228</v>
      </c>
      <c r="IJ38" s="8" t="s">
        <v>228</v>
      </c>
      <c r="IK38" s="8" t="s">
        <v>228</v>
      </c>
      <c r="IL38" s="8" t="s">
        <v>228</v>
      </c>
      <c r="IM38" s="8" t="s">
        <v>228</v>
      </c>
      <c r="IN38" s="8" t="s">
        <v>228</v>
      </c>
      <c r="IO38" s="8" t="s">
        <v>228</v>
      </c>
      <c r="IP38" s="3">
        <v>207</v>
      </c>
      <c r="IQ38" s="8" t="s">
        <v>228</v>
      </c>
      <c r="IR38" s="8" t="s">
        <v>228</v>
      </c>
      <c r="IS38" s="3">
        <v>309</v>
      </c>
      <c r="IT38" s="3">
        <v>310</v>
      </c>
      <c r="IU38" s="8" t="s">
        <v>228</v>
      </c>
      <c r="IV38" s="8" t="s">
        <v>228</v>
      </c>
      <c r="IW38" s="8" t="s">
        <v>228</v>
      </c>
      <c r="IX38" s="8" t="s">
        <v>228</v>
      </c>
      <c r="IY38" s="8" t="s">
        <v>228</v>
      </c>
      <c r="IZ38" s="8" t="s">
        <v>228</v>
      </c>
      <c r="JA38" s="8" t="s">
        <v>228</v>
      </c>
      <c r="JB38" s="8" t="s">
        <v>228</v>
      </c>
      <c r="JC38" s="8" t="s">
        <v>228</v>
      </c>
      <c r="JD38" s="8" t="s">
        <v>228</v>
      </c>
      <c r="JE38" s="8" t="s">
        <v>228</v>
      </c>
      <c r="JF38" s="8" t="s">
        <v>228</v>
      </c>
      <c r="JG38" s="8" t="s">
        <v>228</v>
      </c>
      <c r="JH38" s="8" t="s">
        <v>228</v>
      </c>
      <c r="JI38" s="8" t="s">
        <v>228</v>
      </c>
      <c r="JJ38" s="8" t="s">
        <v>228</v>
      </c>
      <c r="JK38" s="8" t="s">
        <v>228</v>
      </c>
      <c r="JL38" s="8" t="s">
        <v>228</v>
      </c>
    </row>
    <row r="39" spans="1:272" ht="16.5" thickTop="1" thickBot="1" x14ac:dyDescent="0.3">
      <c r="A39" s="5" t="s">
        <v>76</v>
      </c>
      <c r="B39" s="123">
        <v>1999</v>
      </c>
      <c r="C39" s="17" t="s">
        <v>77</v>
      </c>
      <c r="D39" s="8" t="s">
        <v>228</v>
      </c>
      <c r="E39" s="8" t="s">
        <v>228</v>
      </c>
      <c r="F39" s="8" t="s">
        <v>228</v>
      </c>
      <c r="G39" s="8" t="s">
        <v>228</v>
      </c>
      <c r="H39" s="8" t="s">
        <v>228</v>
      </c>
      <c r="I39" s="8" t="s">
        <v>228</v>
      </c>
      <c r="J39" s="8" t="s">
        <v>228</v>
      </c>
      <c r="K39" s="8" t="s">
        <v>228</v>
      </c>
      <c r="L39" s="8" t="s">
        <v>228</v>
      </c>
      <c r="M39" s="8" t="s">
        <v>228</v>
      </c>
      <c r="N39" s="8" t="s">
        <v>228</v>
      </c>
      <c r="O39" s="3">
        <v>173</v>
      </c>
      <c r="P39" s="8" t="s">
        <v>228</v>
      </c>
      <c r="Q39" s="3">
        <v>163</v>
      </c>
      <c r="R39" s="8" t="s">
        <v>228</v>
      </c>
      <c r="S39" s="8" t="s">
        <v>228</v>
      </c>
      <c r="T39" s="8" t="s">
        <v>228</v>
      </c>
      <c r="U39" s="8" t="s">
        <v>228</v>
      </c>
      <c r="V39" s="8" t="s">
        <v>228</v>
      </c>
      <c r="W39" s="8" t="s">
        <v>228</v>
      </c>
      <c r="X39" s="8" t="s">
        <v>228</v>
      </c>
      <c r="Y39" s="8" t="s">
        <v>228</v>
      </c>
      <c r="Z39" s="8" t="s">
        <v>228</v>
      </c>
      <c r="AA39" s="8" t="s">
        <v>228</v>
      </c>
      <c r="AB39" s="8" t="s">
        <v>228</v>
      </c>
      <c r="AC39" s="8" t="s">
        <v>228</v>
      </c>
      <c r="AD39" s="8" t="s">
        <v>228</v>
      </c>
      <c r="AE39" s="8" t="s">
        <v>228</v>
      </c>
      <c r="AF39" s="8" t="s">
        <v>228</v>
      </c>
      <c r="AG39" s="3">
        <v>69</v>
      </c>
      <c r="AH39" s="8" t="s">
        <v>228</v>
      </c>
      <c r="AI39" s="8" t="s">
        <v>228</v>
      </c>
      <c r="AJ39" s="8" t="s">
        <v>228</v>
      </c>
      <c r="AK39" s="8" t="s">
        <v>228</v>
      </c>
      <c r="AL39" s="8" t="s">
        <v>228</v>
      </c>
      <c r="AM39" s="8" t="s">
        <v>228</v>
      </c>
      <c r="AN39" s="8" t="s">
        <v>228</v>
      </c>
      <c r="AO39" s="8" t="s">
        <v>228</v>
      </c>
      <c r="AP39" s="8" t="s">
        <v>228</v>
      </c>
      <c r="AQ39" s="8" t="s">
        <v>228</v>
      </c>
      <c r="AR39" s="8" t="s">
        <v>228</v>
      </c>
      <c r="AS39" s="8" t="s">
        <v>228</v>
      </c>
      <c r="AT39" s="8" t="s">
        <v>228</v>
      </c>
      <c r="AU39" s="8" t="s">
        <v>228</v>
      </c>
      <c r="AV39" s="3">
        <v>2</v>
      </c>
      <c r="AW39" s="8" t="s">
        <v>228</v>
      </c>
      <c r="AX39" s="8" t="s">
        <v>228</v>
      </c>
      <c r="AY39" s="8" t="s">
        <v>228</v>
      </c>
      <c r="AZ39" s="8" t="s">
        <v>228</v>
      </c>
      <c r="BA39" s="8" t="s">
        <v>228</v>
      </c>
      <c r="BB39" s="8" t="s">
        <v>228</v>
      </c>
      <c r="BC39" s="8" t="s">
        <v>228</v>
      </c>
      <c r="BD39" s="8" t="s">
        <v>228</v>
      </c>
      <c r="BE39" s="8" t="s">
        <v>228</v>
      </c>
      <c r="BF39" s="8" t="s">
        <v>228</v>
      </c>
      <c r="BG39" s="8" t="s">
        <v>228</v>
      </c>
      <c r="BH39" s="8" t="s">
        <v>228</v>
      </c>
      <c r="BI39" s="8" t="s">
        <v>228</v>
      </c>
      <c r="BJ39" s="8" t="s">
        <v>228</v>
      </c>
      <c r="BK39" s="8" t="s">
        <v>228</v>
      </c>
      <c r="BL39" s="8" t="s">
        <v>228</v>
      </c>
      <c r="BM39" s="3">
        <v>110</v>
      </c>
      <c r="BN39" s="8" t="s">
        <v>228</v>
      </c>
      <c r="BO39" s="8" t="s">
        <v>228</v>
      </c>
      <c r="BP39" s="3">
        <v>182</v>
      </c>
      <c r="BQ39" s="3">
        <v>55</v>
      </c>
      <c r="BR39" s="8" t="s">
        <v>228</v>
      </c>
      <c r="BS39" s="3">
        <v>65</v>
      </c>
      <c r="BT39" s="8" t="s">
        <v>228</v>
      </c>
      <c r="BU39" s="8" t="s">
        <v>228</v>
      </c>
      <c r="BV39" s="8" t="s">
        <v>228</v>
      </c>
      <c r="BW39" s="8" t="s">
        <v>228</v>
      </c>
      <c r="BX39" s="8" t="s">
        <v>228</v>
      </c>
      <c r="BY39" s="8" t="s">
        <v>228</v>
      </c>
      <c r="BZ39" s="8" t="s">
        <v>228</v>
      </c>
      <c r="CA39" s="8" t="s">
        <v>228</v>
      </c>
      <c r="CB39" s="8" t="s">
        <v>228</v>
      </c>
      <c r="CC39" s="8" t="s">
        <v>228</v>
      </c>
      <c r="CD39" s="8" t="s">
        <v>228</v>
      </c>
      <c r="CE39" s="8" t="s">
        <v>228</v>
      </c>
      <c r="CF39" s="3">
        <v>125</v>
      </c>
      <c r="CG39" s="8" t="s">
        <v>228</v>
      </c>
      <c r="CH39" s="8" t="s">
        <v>228</v>
      </c>
      <c r="CI39" s="3">
        <v>211</v>
      </c>
      <c r="CJ39" s="8" t="s">
        <v>228</v>
      </c>
      <c r="CK39" s="8" t="s">
        <v>228</v>
      </c>
      <c r="CL39" s="3">
        <v>0</v>
      </c>
      <c r="CM39" s="8" t="s">
        <v>228</v>
      </c>
      <c r="CN39" s="8" t="s">
        <v>228</v>
      </c>
      <c r="CO39" s="8" t="s">
        <v>228</v>
      </c>
      <c r="CP39" s="8" t="s">
        <v>228</v>
      </c>
      <c r="CQ39" s="8" t="s">
        <v>228</v>
      </c>
      <c r="CR39" s="8" t="s">
        <v>228</v>
      </c>
      <c r="CS39" s="8" t="s">
        <v>228</v>
      </c>
      <c r="CT39" s="8" t="s">
        <v>228</v>
      </c>
      <c r="CU39" s="8" t="s">
        <v>228</v>
      </c>
      <c r="CV39" s="8" t="s">
        <v>228</v>
      </c>
      <c r="CW39" s="8" t="s">
        <v>228</v>
      </c>
      <c r="CX39" s="3">
        <v>82</v>
      </c>
      <c r="CY39" s="8" t="s">
        <v>228</v>
      </c>
      <c r="CZ39" s="8" t="s">
        <v>228</v>
      </c>
      <c r="DA39" s="8" t="s">
        <v>228</v>
      </c>
      <c r="DB39" s="8" t="s">
        <v>228</v>
      </c>
      <c r="DC39" s="8" t="s">
        <v>228</v>
      </c>
      <c r="DD39" s="8" t="s">
        <v>228</v>
      </c>
      <c r="DE39" s="8" t="s">
        <v>228</v>
      </c>
      <c r="DF39" s="8" t="s">
        <v>228</v>
      </c>
      <c r="DG39" s="8" t="s">
        <v>228</v>
      </c>
      <c r="DH39" s="8" t="s">
        <v>228</v>
      </c>
      <c r="DI39" s="8" t="s">
        <v>228</v>
      </c>
      <c r="DJ39" s="8" t="s">
        <v>228</v>
      </c>
      <c r="DK39" s="8" t="s">
        <v>228</v>
      </c>
      <c r="DL39" s="8" t="s">
        <v>228</v>
      </c>
      <c r="DM39" s="8" t="s">
        <v>228</v>
      </c>
      <c r="DN39" s="8" t="s">
        <v>228</v>
      </c>
      <c r="DO39" s="3">
        <v>191</v>
      </c>
      <c r="DP39" s="3">
        <v>5</v>
      </c>
      <c r="DQ39" s="8" t="s">
        <v>228</v>
      </c>
      <c r="DR39" s="3">
        <v>74</v>
      </c>
      <c r="DS39" s="8" t="s">
        <v>228</v>
      </c>
      <c r="DT39" s="8" t="s">
        <v>228</v>
      </c>
      <c r="DU39" s="3">
        <v>462</v>
      </c>
      <c r="DV39" s="8" t="s">
        <v>228</v>
      </c>
      <c r="DW39" s="8" t="s">
        <v>228</v>
      </c>
      <c r="DX39" s="8" t="s">
        <v>228</v>
      </c>
      <c r="DY39" s="8" t="s">
        <v>228</v>
      </c>
      <c r="DZ39" s="8" t="s">
        <v>228</v>
      </c>
      <c r="EA39" s="8" t="s">
        <v>228</v>
      </c>
      <c r="EB39" s="8" t="s">
        <v>228</v>
      </c>
      <c r="EC39" s="8" t="s">
        <v>228</v>
      </c>
      <c r="ED39" s="8" t="s">
        <v>228</v>
      </c>
      <c r="EE39" s="8" t="s">
        <v>228</v>
      </c>
      <c r="EF39" s="8" t="s">
        <v>228</v>
      </c>
      <c r="EG39" s="8" t="s">
        <v>228</v>
      </c>
      <c r="EH39" s="3">
        <v>66</v>
      </c>
      <c r="EI39" s="8" t="s">
        <v>228</v>
      </c>
      <c r="EJ39" s="3">
        <v>174</v>
      </c>
      <c r="EK39" s="8" t="s">
        <v>228</v>
      </c>
      <c r="EL39" s="8" t="s">
        <v>228</v>
      </c>
      <c r="EM39" s="8" t="s">
        <v>228</v>
      </c>
      <c r="EN39" s="8" t="s">
        <v>228</v>
      </c>
      <c r="EO39" s="3">
        <v>212</v>
      </c>
      <c r="EP39" s="8" t="s">
        <v>228</v>
      </c>
      <c r="EQ39" s="8" t="s">
        <v>228</v>
      </c>
      <c r="ER39" s="8" t="s">
        <v>228</v>
      </c>
      <c r="ES39" s="8" t="s">
        <v>228</v>
      </c>
      <c r="ET39" s="8" t="s">
        <v>228</v>
      </c>
      <c r="EU39" s="8" t="s">
        <v>228</v>
      </c>
      <c r="EV39" s="8" t="s">
        <v>228</v>
      </c>
      <c r="EW39" s="8" t="s">
        <v>228</v>
      </c>
      <c r="EX39" s="8" t="s">
        <v>228</v>
      </c>
      <c r="EY39" s="8" t="s">
        <v>228</v>
      </c>
      <c r="EZ39" s="8" t="s">
        <v>228</v>
      </c>
      <c r="FA39" s="8" t="s">
        <v>228</v>
      </c>
      <c r="FB39" s="8" t="s">
        <v>228</v>
      </c>
      <c r="FC39" s="8" t="s">
        <v>228</v>
      </c>
      <c r="FD39" s="8" t="s">
        <v>228</v>
      </c>
      <c r="FE39" s="8" t="s">
        <v>228</v>
      </c>
      <c r="FF39" s="8" t="s">
        <v>228</v>
      </c>
      <c r="FG39" s="8" t="s">
        <v>228</v>
      </c>
      <c r="FH39" s="8" t="s">
        <v>228</v>
      </c>
      <c r="FI39" s="8" t="s">
        <v>228</v>
      </c>
      <c r="FJ39" s="8" t="s">
        <v>228</v>
      </c>
      <c r="FK39" s="8" t="s">
        <v>228</v>
      </c>
      <c r="FL39" s="8" t="s">
        <v>228</v>
      </c>
      <c r="FM39" s="8" t="s">
        <v>228</v>
      </c>
      <c r="FN39" s="8" t="s">
        <v>228</v>
      </c>
      <c r="FO39" s="8" t="s">
        <v>228</v>
      </c>
      <c r="FP39" s="8" t="s">
        <v>228</v>
      </c>
      <c r="FQ39" s="8" t="s">
        <v>228</v>
      </c>
      <c r="FR39" s="8" t="s">
        <v>228</v>
      </c>
      <c r="FS39" s="3">
        <v>103</v>
      </c>
      <c r="FT39" s="3">
        <v>88</v>
      </c>
      <c r="FU39" s="8" t="s">
        <v>228</v>
      </c>
      <c r="FV39" s="8" t="s">
        <v>228</v>
      </c>
      <c r="FW39" s="8" t="s">
        <v>228</v>
      </c>
      <c r="FX39" s="8" t="s">
        <v>228</v>
      </c>
      <c r="FY39" s="8" t="s">
        <v>228</v>
      </c>
      <c r="FZ39" s="8" t="s">
        <v>228</v>
      </c>
      <c r="GA39" s="8" t="s">
        <v>228</v>
      </c>
      <c r="GB39" s="8" t="s">
        <v>228</v>
      </c>
      <c r="GC39" s="8" t="s">
        <v>228</v>
      </c>
      <c r="GD39" s="8" t="s">
        <v>228</v>
      </c>
      <c r="GE39" s="8" t="s">
        <v>228</v>
      </c>
      <c r="GF39" s="8" t="s">
        <v>228</v>
      </c>
      <c r="GG39" s="8" t="s">
        <v>228</v>
      </c>
      <c r="GH39" s="8" t="s">
        <v>228</v>
      </c>
      <c r="GI39" s="3">
        <v>142</v>
      </c>
      <c r="GJ39" s="8" t="s">
        <v>228</v>
      </c>
      <c r="GK39" s="8" t="s">
        <v>228</v>
      </c>
      <c r="GL39" s="8" t="s">
        <v>228</v>
      </c>
      <c r="GM39" s="8" t="s">
        <v>228</v>
      </c>
      <c r="GN39" s="8" t="s">
        <v>228</v>
      </c>
      <c r="GO39" s="8" t="s">
        <v>228</v>
      </c>
      <c r="GP39" s="8" t="s">
        <v>228</v>
      </c>
      <c r="GQ39" s="8" t="s">
        <v>228</v>
      </c>
      <c r="GR39" s="8" t="s">
        <v>228</v>
      </c>
      <c r="GS39" s="8" t="s">
        <v>228</v>
      </c>
      <c r="GT39" s="8" t="s">
        <v>228</v>
      </c>
      <c r="GU39" s="8" t="s">
        <v>228</v>
      </c>
      <c r="GV39" s="8" t="s">
        <v>228</v>
      </c>
      <c r="GW39" s="8" t="s">
        <v>228</v>
      </c>
      <c r="GX39" s="8" t="s">
        <v>228</v>
      </c>
      <c r="GY39" s="8" t="s">
        <v>228</v>
      </c>
      <c r="GZ39" s="8" t="s">
        <v>228</v>
      </c>
      <c r="HA39" s="8" t="s">
        <v>228</v>
      </c>
      <c r="HB39" s="3">
        <v>235</v>
      </c>
      <c r="HC39" s="8" t="s">
        <v>228</v>
      </c>
      <c r="HD39" s="8" t="s">
        <v>228</v>
      </c>
      <c r="HE39" s="8" t="s">
        <v>228</v>
      </c>
      <c r="HF39" s="8" t="s">
        <v>228</v>
      </c>
      <c r="HG39" s="8" t="s">
        <v>228</v>
      </c>
      <c r="HH39" s="8" t="s">
        <v>228</v>
      </c>
      <c r="HI39" s="8" t="s">
        <v>228</v>
      </c>
      <c r="HJ39" s="8" t="s">
        <v>228</v>
      </c>
      <c r="HK39" s="8" t="s">
        <v>228</v>
      </c>
      <c r="HL39" s="8" t="s">
        <v>228</v>
      </c>
      <c r="HM39" s="8" t="s">
        <v>228</v>
      </c>
      <c r="HN39" s="8" t="s">
        <v>228</v>
      </c>
      <c r="HO39" s="8" t="s">
        <v>228</v>
      </c>
      <c r="HP39" s="8" t="s">
        <v>228</v>
      </c>
      <c r="HQ39" s="3">
        <v>112</v>
      </c>
      <c r="HR39" s="3">
        <v>192</v>
      </c>
      <c r="HS39" s="8" t="s">
        <v>228</v>
      </c>
      <c r="HT39" s="8" t="s">
        <v>228</v>
      </c>
      <c r="HU39" s="8" t="s">
        <v>228</v>
      </c>
      <c r="HV39" s="8" t="s">
        <v>228</v>
      </c>
      <c r="HW39" s="8" t="s">
        <v>228</v>
      </c>
      <c r="HX39" s="8" t="s">
        <v>228</v>
      </c>
      <c r="HY39" s="8" t="s">
        <v>228</v>
      </c>
      <c r="HZ39" s="8" t="s">
        <v>228</v>
      </c>
      <c r="IA39" s="8" t="s">
        <v>228</v>
      </c>
      <c r="IB39" s="8" t="s">
        <v>228</v>
      </c>
      <c r="IC39" s="8" t="s">
        <v>228</v>
      </c>
      <c r="ID39" s="8" t="s">
        <v>228</v>
      </c>
      <c r="IE39" s="8" t="s">
        <v>228</v>
      </c>
      <c r="IF39" s="8" t="s">
        <v>228</v>
      </c>
      <c r="IG39" s="8" t="s">
        <v>228</v>
      </c>
      <c r="IH39" s="8" t="s">
        <v>228</v>
      </c>
      <c r="II39" s="8" t="s">
        <v>228</v>
      </c>
      <c r="IJ39" s="8" t="s">
        <v>228</v>
      </c>
      <c r="IK39" s="8" t="s">
        <v>228</v>
      </c>
      <c r="IL39" s="8" t="s">
        <v>228</v>
      </c>
      <c r="IM39" s="8" t="s">
        <v>228</v>
      </c>
      <c r="IN39" s="8" t="s">
        <v>228</v>
      </c>
      <c r="IO39" s="8" t="s">
        <v>228</v>
      </c>
      <c r="IP39" s="8" t="s">
        <v>228</v>
      </c>
      <c r="IQ39" s="8" t="s">
        <v>228</v>
      </c>
      <c r="IR39" s="8" t="s">
        <v>228</v>
      </c>
      <c r="IS39" s="8" t="s">
        <v>228</v>
      </c>
      <c r="IT39" s="3">
        <v>186</v>
      </c>
      <c r="IU39" s="8" t="s">
        <v>228</v>
      </c>
      <c r="IV39" s="8" t="s">
        <v>228</v>
      </c>
      <c r="IW39" s="8" t="s">
        <v>228</v>
      </c>
      <c r="IX39" s="8" t="s">
        <v>228</v>
      </c>
      <c r="IY39" s="8" t="s">
        <v>228</v>
      </c>
      <c r="IZ39" s="8" t="s">
        <v>228</v>
      </c>
      <c r="JA39" s="8" t="s">
        <v>228</v>
      </c>
      <c r="JB39" s="8" t="s">
        <v>228</v>
      </c>
      <c r="JC39" s="8" t="s">
        <v>228</v>
      </c>
      <c r="JD39" s="8" t="s">
        <v>228</v>
      </c>
      <c r="JE39" s="8" t="s">
        <v>228</v>
      </c>
      <c r="JF39" s="8" t="s">
        <v>228</v>
      </c>
      <c r="JG39" s="3">
        <v>170</v>
      </c>
      <c r="JH39" s="8" t="s">
        <v>228</v>
      </c>
      <c r="JI39" s="8" t="s">
        <v>228</v>
      </c>
      <c r="JJ39" s="8" t="s">
        <v>228</v>
      </c>
      <c r="JK39" s="8" t="s">
        <v>228</v>
      </c>
      <c r="JL39" s="8" t="s">
        <v>228</v>
      </c>
    </row>
    <row r="40" spans="1:272" ht="16.5" thickTop="1" thickBot="1" x14ac:dyDescent="0.3">
      <c r="A40" s="5" t="s">
        <v>78</v>
      </c>
      <c r="B40" s="122">
        <v>2000</v>
      </c>
      <c r="C40" s="17" t="s">
        <v>79</v>
      </c>
      <c r="D40" s="8" t="s">
        <v>228</v>
      </c>
      <c r="E40" s="8" t="s">
        <v>228</v>
      </c>
      <c r="F40" s="8" t="s">
        <v>228</v>
      </c>
      <c r="G40" s="8" t="s">
        <v>228</v>
      </c>
      <c r="H40" s="8" t="s">
        <v>228</v>
      </c>
      <c r="I40" s="8" t="s">
        <v>228</v>
      </c>
      <c r="J40" s="8" t="s">
        <v>228</v>
      </c>
      <c r="K40" s="8" t="s">
        <v>228</v>
      </c>
      <c r="L40" s="3">
        <v>107</v>
      </c>
      <c r="M40" s="8" t="s">
        <v>228</v>
      </c>
      <c r="N40" s="8" t="s">
        <v>228</v>
      </c>
      <c r="O40" s="3">
        <v>711</v>
      </c>
      <c r="P40" s="8" t="s">
        <v>228</v>
      </c>
      <c r="Q40" s="8" t="s">
        <v>228</v>
      </c>
      <c r="R40" s="8" t="s">
        <v>228</v>
      </c>
      <c r="S40" s="8" t="s">
        <v>228</v>
      </c>
      <c r="T40" s="8" t="s">
        <v>228</v>
      </c>
      <c r="U40" s="8" t="s">
        <v>228</v>
      </c>
      <c r="V40" s="8" t="s">
        <v>228</v>
      </c>
      <c r="W40" s="8" t="s">
        <v>228</v>
      </c>
      <c r="X40" s="3">
        <v>686</v>
      </c>
      <c r="Y40" s="8" t="s">
        <v>228</v>
      </c>
      <c r="Z40" s="8" t="s">
        <v>228</v>
      </c>
      <c r="AA40" s="8" t="s">
        <v>228</v>
      </c>
      <c r="AB40" s="8" t="s">
        <v>228</v>
      </c>
      <c r="AC40" s="8" t="s">
        <v>228</v>
      </c>
      <c r="AD40" s="8" t="s">
        <v>228</v>
      </c>
      <c r="AE40" s="3">
        <v>69</v>
      </c>
      <c r="AF40" s="8" t="s">
        <v>228</v>
      </c>
      <c r="AG40" s="3">
        <v>37</v>
      </c>
      <c r="AH40" s="8" t="s">
        <v>228</v>
      </c>
      <c r="AI40" s="8" t="s">
        <v>228</v>
      </c>
      <c r="AJ40" s="8" t="s">
        <v>228</v>
      </c>
      <c r="AK40" s="8" t="s">
        <v>228</v>
      </c>
      <c r="AL40" s="8" t="s">
        <v>228</v>
      </c>
      <c r="AM40" s="8" t="s">
        <v>228</v>
      </c>
      <c r="AN40" s="8" t="s">
        <v>228</v>
      </c>
      <c r="AO40" s="8" t="s">
        <v>228</v>
      </c>
      <c r="AP40" s="8" t="s">
        <v>228</v>
      </c>
      <c r="AQ40" s="8" t="s">
        <v>228</v>
      </c>
      <c r="AR40" s="8" t="s">
        <v>228</v>
      </c>
      <c r="AS40" s="8" t="s">
        <v>228</v>
      </c>
      <c r="AT40" s="8" t="s">
        <v>228</v>
      </c>
      <c r="AU40" s="8" t="s">
        <v>228</v>
      </c>
      <c r="AV40" s="8" t="s">
        <v>228</v>
      </c>
      <c r="AW40" s="8" t="s">
        <v>228</v>
      </c>
      <c r="AX40" s="8" t="s">
        <v>228</v>
      </c>
      <c r="AY40" s="8" t="s">
        <v>228</v>
      </c>
      <c r="AZ40" s="8" t="s">
        <v>228</v>
      </c>
      <c r="BA40" s="8" t="s">
        <v>228</v>
      </c>
      <c r="BB40" s="8" t="s">
        <v>228</v>
      </c>
      <c r="BC40" s="8" t="s">
        <v>228</v>
      </c>
      <c r="BD40" s="8" t="s">
        <v>228</v>
      </c>
      <c r="BE40" s="8" t="s">
        <v>228</v>
      </c>
      <c r="BF40" s="8" t="s">
        <v>228</v>
      </c>
      <c r="BG40" s="8" t="s">
        <v>228</v>
      </c>
      <c r="BH40" s="8" t="s">
        <v>228</v>
      </c>
      <c r="BI40" s="8" t="s">
        <v>228</v>
      </c>
      <c r="BJ40" s="8" t="s">
        <v>228</v>
      </c>
      <c r="BK40" s="8" t="s">
        <v>228</v>
      </c>
      <c r="BL40" s="8" t="s">
        <v>228</v>
      </c>
      <c r="BM40" s="3">
        <v>28</v>
      </c>
      <c r="BN40" s="3">
        <v>506</v>
      </c>
      <c r="BO40" s="3">
        <v>145</v>
      </c>
      <c r="BP40" s="3">
        <v>304</v>
      </c>
      <c r="BQ40" s="8" t="s">
        <v>228</v>
      </c>
      <c r="BR40" s="8" t="s">
        <v>228</v>
      </c>
      <c r="BS40" s="8" t="s">
        <v>228</v>
      </c>
      <c r="BT40" s="8" t="s">
        <v>228</v>
      </c>
      <c r="BU40" s="8" t="s">
        <v>228</v>
      </c>
      <c r="BV40" s="8" t="s">
        <v>228</v>
      </c>
      <c r="BW40" s="8" t="s">
        <v>228</v>
      </c>
      <c r="BX40" s="8" t="s">
        <v>228</v>
      </c>
      <c r="BY40" s="8" t="s">
        <v>228</v>
      </c>
      <c r="BZ40" s="8" t="s">
        <v>228</v>
      </c>
      <c r="CA40" s="8" t="s">
        <v>228</v>
      </c>
      <c r="CB40" s="8" t="s">
        <v>228</v>
      </c>
      <c r="CC40" s="8" t="s">
        <v>228</v>
      </c>
      <c r="CD40" s="8" t="s">
        <v>228</v>
      </c>
      <c r="CE40" s="8" t="s">
        <v>228</v>
      </c>
      <c r="CF40" s="8" t="s">
        <v>228</v>
      </c>
      <c r="CG40" s="8" t="s">
        <v>228</v>
      </c>
      <c r="CH40" s="8" t="s">
        <v>228</v>
      </c>
      <c r="CI40" s="8" t="s">
        <v>228</v>
      </c>
      <c r="CJ40" s="8" t="s">
        <v>228</v>
      </c>
      <c r="CK40" s="8" t="s">
        <v>228</v>
      </c>
      <c r="CL40" s="8" t="s">
        <v>228</v>
      </c>
      <c r="CM40" s="8" t="s">
        <v>228</v>
      </c>
      <c r="CN40" s="8" t="s">
        <v>228</v>
      </c>
      <c r="CO40" s="8" t="s">
        <v>228</v>
      </c>
      <c r="CP40" s="8" t="s">
        <v>228</v>
      </c>
      <c r="CQ40" s="8" t="s">
        <v>228</v>
      </c>
      <c r="CR40" s="8" t="s">
        <v>228</v>
      </c>
      <c r="CS40" s="3">
        <v>138</v>
      </c>
      <c r="CT40" s="8" t="s">
        <v>228</v>
      </c>
      <c r="CU40" s="8" t="s">
        <v>228</v>
      </c>
      <c r="CV40" s="8" t="s">
        <v>228</v>
      </c>
      <c r="CW40" s="8" t="s">
        <v>228</v>
      </c>
      <c r="CX40" s="8" t="s">
        <v>228</v>
      </c>
      <c r="CY40" s="8" t="s">
        <v>228</v>
      </c>
      <c r="CZ40" s="8" t="s">
        <v>228</v>
      </c>
      <c r="DA40" s="8" t="s">
        <v>228</v>
      </c>
      <c r="DB40" s="8" t="s">
        <v>228</v>
      </c>
      <c r="DC40" s="8" t="s">
        <v>228</v>
      </c>
      <c r="DD40" s="8" t="s">
        <v>228</v>
      </c>
      <c r="DE40" s="8" t="s">
        <v>228</v>
      </c>
      <c r="DF40" s="8" t="s">
        <v>228</v>
      </c>
      <c r="DG40" s="8" t="s">
        <v>228</v>
      </c>
      <c r="DH40" s="8" t="s">
        <v>228</v>
      </c>
      <c r="DI40" s="8" t="s">
        <v>228</v>
      </c>
      <c r="DJ40" s="8" t="s">
        <v>228</v>
      </c>
      <c r="DK40" s="8" t="s">
        <v>228</v>
      </c>
      <c r="DL40" s="8" t="s">
        <v>228</v>
      </c>
      <c r="DM40" s="8" t="s">
        <v>228</v>
      </c>
      <c r="DN40" s="8" t="s">
        <v>228</v>
      </c>
      <c r="DO40" s="3">
        <v>661</v>
      </c>
      <c r="DP40" s="3">
        <v>130</v>
      </c>
      <c r="DQ40" s="8" t="s">
        <v>228</v>
      </c>
      <c r="DR40" s="3">
        <v>67</v>
      </c>
      <c r="DS40" s="8" t="s">
        <v>228</v>
      </c>
      <c r="DT40" s="8" t="s">
        <v>228</v>
      </c>
      <c r="DU40" s="8" t="s">
        <v>228</v>
      </c>
      <c r="DV40" s="8" t="s">
        <v>228</v>
      </c>
      <c r="DW40" s="8" t="s">
        <v>228</v>
      </c>
      <c r="DX40" s="8" t="s">
        <v>228</v>
      </c>
      <c r="DY40" s="8" t="s">
        <v>228</v>
      </c>
      <c r="DZ40" s="8" t="s">
        <v>228</v>
      </c>
      <c r="EA40" s="8" t="s">
        <v>228</v>
      </c>
      <c r="EB40" s="8" t="s">
        <v>228</v>
      </c>
      <c r="EC40" s="8" t="s">
        <v>228</v>
      </c>
      <c r="ED40" s="8" t="s">
        <v>228</v>
      </c>
      <c r="EE40" s="8" t="s">
        <v>228</v>
      </c>
      <c r="EF40" s="8" t="s">
        <v>228</v>
      </c>
      <c r="EG40" s="8" t="s">
        <v>228</v>
      </c>
      <c r="EH40" s="8" t="s">
        <v>228</v>
      </c>
      <c r="EI40" s="8" t="s">
        <v>228</v>
      </c>
      <c r="EJ40" s="8" t="s">
        <v>228</v>
      </c>
      <c r="EK40" s="8" t="s">
        <v>228</v>
      </c>
      <c r="EL40" s="8" t="s">
        <v>228</v>
      </c>
      <c r="EM40" s="3">
        <v>23</v>
      </c>
      <c r="EN40" s="8" t="s">
        <v>228</v>
      </c>
      <c r="EO40" s="8" t="s">
        <v>228</v>
      </c>
      <c r="EP40" s="8" t="s">
        <v>228</v>
      </c>
      <c r="EQ40" s="8" t="s">
        <v>228</v>
      </c>
      <c r="ER40" s="8" t="s">
        <v>228</v>
      </c>
      <c r="ES40" s="8" t="s">
        <v>228</v>
      </c>
      <c r="ET40" s="3">
        <v>12</v>
      </c>
      <c r="EU40" s="8" t="s">
        <v>228</v>
      </c>
      <c r="EV40" s="8" t="s">
        <v>228</v>
      </c>
      <c r="EW40" s="8" t="s">
        <v>228</v>
      </c>
      <c r="EX40" s="8" t="s">
        <v>228</v>
      </c>
      <c r="EY40" s="8" t="s">
        <v>228</v>
      </c>
      <c r="EZ40" s="8" t="s">
        <v>228</v>
      </c>
      <c r="FA40" s="8" t="s">
        <v>228</v>
      </c>
      <c r="FB40" s="8" t="s">
        <v>228</v>
      </c>
      <c r="FC40" s="8" t="s">
        <v>228</v>
      </c>
      <c r="FD40" s="8" t="s">
        <v>228</v>
      </c>
      <c r="FE40" s="8" t="s">
        <v>228</v>
      </c>
      <c r="FF40" s="8" t="s">
        <v>228</v>
      </c>
      <c r="FG40" s="8" t="s">
        <v>228</v>
      </c>
      <c r="FH40" s="8" t="s">
        <v>228</v>
      </c>
      <c r="FI40" s="8" t="s">
        <v>228</v>
      </c>
      <c r="FJ40" s="8" t="s">
        <v>228</v>
      </c>
      <c r="FK40" s="8" t="s">
        <v>228</v>
      </c>
      <c r="FL40" s="8" t="s">
        <v>228</v>
      </c>
      <c r="FM40" s="8" t="s">
        <v>228</v>
      </c>
      <c r="FN40" s="8" t="s">
        <v>228</v>
      </c>
      <c r="FO40" s="8" t="s">
        <v>228</v>
      </c>
      <c r="FP40" s="8" t="s">
        <v>228</v>
      </c>
      <c r="FQ40" s="8" t="s">
        <v>228</v>
      </c>
      <c r="FR40" s="8" t="s">
        <v>228</v>
      </c>
      <c r="FS40" s="3">
        <v>340</v>
      </c>
      <c r="FT40" s="8" t="s">
        <v>228</v>
      </c>
      <c r="FU40" s="8" t="s">
        <v>228</v>
      </c>
      <c r="FV40" s="8" t="s">
        <v>228</v>
      </c>
      <c r="FW40" s="8" t="s">
        <v>228</v>
      </c>
      <c r="FX40" s="8" t="s">
        <v>228</v>
      </c>
      <c r="FY40" s="8" t="s">
        <v>228</v>
      </c>
      <c r="FZ40" s="8" t="s">
        <v>228</v>
      </c>
      <c r="GA40" s="3">
        <v>35</v>
      </c>
      <c r="GB40" s="8" t="s">
        <v>228</v>
      </c>
      <c r="GC40" s="8" t="s">
        <v>228</v>
      </c>
      <c r="GD40" s="8" t="s">
        <v>228</v>
      </c>
      <c r="GE40" s="8" t="s">
        <v>228</v>
      </c>
      <c r="GF40" s="8" t="s">
        <v>228</v>
      </c>
      <c r="GG40" s="8" t="s">
        <v>228</v>
      </c>
      <c r="GH40" s="3">
        <v>132</v>
      </c>
      <c r="GI40" s="8" t="s">
        <v>228</v>
      </c>
      <c r="GJ40" s="8" t="s">
        <v>228</v>
      </c>
      <c r="GK40" s="8" t="s">
        <v>228</v>
      </c>
      <c r="GL40" s="8" t="s">
        <v>228</v>
      </c>
      <c r="GM40" s="8" t="s">
        <v>228</v>
      </c>
      <c r="GN40" s="8" t="s">
        <v>228</v>
      </c>
      <c r="GO40" s="8" t="s">
        <v>228</v>
      </c>
      <c r="GP40" s="8" t="s">
        <v>228</v>
      </c>
      <c r="GQ40" s="8" t="s">
        <v>228</v>
      </c>
      <c r="GR40" s="8" t="s">
        <v>228</v>
      </c>
      <c r="GS40" s="8" t="s">
        <v>228</v>
      </c>
      <c r="GT40" s="8" t="s">
        <v>228</v>
      </c>
      <c r="GU40" s="8" t="s">
        <v>228</v>
      </c>
      <c r="GV40" s="8" t="s">
        <v>228</v>
      </c>
      <c r="GW40" s="8" t="s">
        <v>228</v>
      </c>
      <c r="GX40" s="8" t="s">
        <v>228</v>
      </c>
      <c r="GY40" s="8" t="s">
        <v>228</v>
      </c>
      <c r="GZ40" s="8" t="s">
        <v>228</v>
      </c>
      <c r="HA40" s="8" t="s">
        <v>228</v>
      </c>
      <c r="HB40" s="8" t="s">
        <v>228</v>
      </c>
      <c r="HC40" s="8" t="s">
        <v>228</v>
      </c>
      <c r="HD40" s="8" t="s">
        <v>228</v>
      </c>
      <c r="HE40" s="8" t="s">
        <v>228</v>
      </c>
      <c r="HF40" s="8" t="s">
        <v>228</v>
      </c>
      <c r="HG40" s="8" t="s">
        <v>228</v>
      </c>
      <c r="HH40" s="8" t="s">
        <v>228</v>
      </c>
      <c r="HI40" s="8" t="s">
        <v>228</v>
      </c>
      <c r="HJ40" s="8" t="s">
        <v>228</v>
      </c>
      <c r="HK40" s="8" t="s">
        <v>228</v>
      </c>
      <c r="HL40" s="8" t="s">
        <v>228</v>
      </c>
      <c r="HM40" s="8" t="s">
        <v>228</v>
      </c>
      <c r="HN40" s="8" t="s">
        <v>228</v>
      </c>
      <c r="HO40" s="8" t="s">
        <v>228</v>
      </c>
      <c r="HP40" s="8" t="s">
        <v>228</v>
      </c>
      <c r="HQ40" s="8" t="s">
        <v>228</v>
      </c>
      <c r="HR40" s="3">
        <v>294</v>
      </c>
      <c r="HS40" s="8" t="s">
        <v>228</v>
      </c>
      <c r="HT40" s="8" t="s">
        <v>228</v>
      </c>
      <c r="HU40" s="8" t="s">
        <v>228</v>
      </c>
      <c r="HV40" s="8" t="s">
        <v>228</v>
      </c>
      <c r="HW40" s="8" t="s">
        <v>228</v>
      </c>
      <c r="HX40" s="8" t="s">
        <v>228</v>
      </c>
      <c r="HY40" s="8" t="s">
        <v>228</v>
      </c>
      <c r="HZ40" s="8" t="s">
        <v>228</v>
      </c>
      <c r="IA40" s="8" t="s">
        <v>228</v>
      </c>
      <c r="IB40" s="3">
        <v>251</v>
      </c>
      <c r="IC40" s="8" t="s">
        <v>228</v>
      </c>
      <c r="ID40" s="8" t="s">
        <v>228</v>
      </c>
      <c r="IE40" s="8" t="s">
        <v>228</v>
      </c>
      <c r="IF40" s="8" t="s">
        <v>228</v>
      </c>
      <c r="IG40" s="8" t="s">
        <v>228</v>
      </c>
      <c r="IH40" s="8" t="s">
        <v>228</v>
      </c>
      <c r="II40" s="8" t="s">
        <v>228</v>
      </c>
      <c r="IJ40" s="8" t="s">
        <v>228</v>
      </c>
      <c r="IK40" s="8" t="s">
        <v>228</v>
      </c>
      <c r="IL40" s="8" t="s">
        <v>228</v>
      </c>
      <c r="IM40" s="8" t="s">
        <v>228</v>
      </c>
      <c r="IN40" s="8" t="s">
        <v>228</v>
      </c>
      <c r="IO40" s="8" t="s">
        <v>228</v>
      </c>
      <c r="IP40" s="8" t="s">
        <v>228</v>
      </c>
      <c r="IQ40" s="8" t="s">
        <v>228</v>
      </c>
      <c r="IR40" s="8" t="s">
        <v>228</v>
      </c>
      <c r="IS40" s="3">
        <v>271</v>
      </c>
      <c r="IT40" s="8" t="s">
        <v>228</v>
      </c>
      <c r="IU40" s="8" t="s">
        <v>228</v>
      </c>
      <c r="IV40" s="8" t="s">
        <v>228</v>
      </c>
      <c r="IW40" s="8" t="s">
        <v>228</v>
      </c>
      <c r="IX40" s="8" t="s">
        <v>228</v>
      </c>
      <c r="IY40" s="8" t="s">
        <v>228</v>
      </c>
      <c r="IZ40" s="8" t="s">
        <v>228</v>
      </c>
      <c r="JA40" s="8" t="s">
        <v>228</v>
      </c>
      <c r="JB40" s="8" t="s">
        <v>228</v>
      </c>
      <c r="JC40" s="8" t="s">
        <v>228</v>
      </c>
      <c r="JD40" s="8" t="s">
        <v>228</v>
      </c>
      <c r="JE40" s="8" t="s">
        <v>228</v>
      </c>
      <c r="JF40" s="8" t="s">
        <v>228</v>
      </c>
      <c r="JG40" s="8" t="s">
        <v>228</v>
      </c>
      <c r="JH40" s="8" t="s">
        <v>228</v>
      </c>
      <c r="JI40" s="8" t="s">
        <v>228</v>
      </c>
      <c r="JJ40" s="8" t="s">
        <v>228</v>
      </c>
      <c r="JK40" s="8" t="s">
        <v>228</v>
      </c>
      <c r="JL40" s="8" t="s">
        <v>228</v>
      </c>
    </row>
    <row r="41" spans="1:272" ht="16.5" thickTop="1" thickBot="1" x14ac:dyDescent="0.3">
      <c r="A41" s="5" t="s">
        <v>80</v>
      </c>
      <c r="B41" s="123">
        <v>2000</v>
      </c>
      <c r="C41" s="17" t="s">
        <v>81</v>
      </c>
      <c r="D41" s="8" t="s">
        <v>228</v>
      </c>
      <c r="E41" s="8" t="s">
        <v>228</v>
      </c>
      <c r="F41" s="8" t="s">
        <v>228</v>
      </c>
      <c r="G41" s="8" t="s">
        <v>228</v>
      </c>
      <c r="H41" s="8" t="s">
        <v>228</v>
      </c>
      <c r="I41" s="8" t="s">
        <v>228</v>
      </c>
      <c r="J41" s="8" t="s">
        <v>228</v>
      </c>
      <c r="K41" s="8" t="s">
        <v>228</v>
      </c>
      <c r="L41" s="8" t="s">
        <v>228</v>
      </c>
      <c r="M41" s="8" t="s">
        <v>228</v>
      </c>
      <c r="N41" s="3">
        <v>43</v>
      </c>
      <c r="O41" s="3">
        <v>380</v>
      </c>
      <c r="P41" s="8" t="s">
        <v>228</v>
      </c>
      <c r="Q41" s="8" t="s">
        <v>228</v>
      </c>
      <c r="R41" s="3">
        <v>30</v>
      </c>
      <c r="S41" s="8" t="s">
        <v>228</v>
      </c>
      <c r="T41" s="8" t="s">
        <v>228</v>
      </c>
      <c r="U41" s="8" t="s">
        <v>228</v>
      </c>
      <c r="V41" s="8" t="s">
        <v>228</v>
      </c>
      <c r="W41" s="8" t="s">
        <v>228</v>
      </c>
      <c r="X41" s="8" t="s">
        <v>228</v>
      </c>
      <c r="Y41" s="8" t="s">
        <v>228</v>
      </c>
      <c r="Z41" s="8" t="s">
        <v>228</v>
      </c>
      <c r="AA41" s="8" t="s">
        <v>228</v>
      </c>
      <c r="AB41" s="8" t="s">
        <v>228</v>
      </c>
      <c r="AC41" s="8" t="s">
        <v>228</v>
      </c>
      <c r="AD41" s="8" t="s">
        <v>228</v>
      </c>
      <c r="AE41" s="8" t="s">
        <v>228</v>
      </c>
      <c r="AF41" s="8" t="s">
        <v>228</v>
      </c>
      <c r="AG41" s="3">
        <v>59</v>
      </c>
      <c r="AH41" s="8" t="s">
        <v>228</v>
      </c>
      <c r="AI41" s="8" t="s">
        <v>228</v>
      </c>
      <c r="AJ41" s="8" t="s">
        <v>228</v>
      </c>
      <c r="AK41" s="8" t="s">
        <v>228</v>
      </c>
      <c r="AL41" s="8" t="s">
        <v>228</v>
      </c>
      <c r="AM41" s="8" t="s">
        <v>228</v>
      </c>
      <c r="AN41" s="8" t="s">
        <v>228</v>
      </c>
      <c r="AO41" s="8" t="s">
        <v>228</v>
      </c>
      <c r="AP41" s="8" t="s">
        <v>228</v>
      </c>
      <c r="AQ41" s="8" t="s">
        <v>228</v>
      </c>
      <c r="AR41" s="8" t="s">
        <v>228</v>
      </c>
      <c r="AS41" s="8" t="s">
        <v>228</v>
      </c>
      <c r="AT41" s="8" t="s">
        <v>228</v>
      </c>
      <c r="AU41" s="8" t="s">
        <v>228</v>
      </c>
      <c r="AV41" s="8" t="s">
        <v>228</v>
      </c>
      <c r="AW41" s="8" t="s">
        <v>228</v>
      </c>
      <c r="AX41" s="8" t="s">
        <v>228</v>
      </c>
      <c r="AY41" s="8" t="s">
        <v>228</v>
      </c>
      <c r="AZ41" s="8" t="s">
        <v>228</v>
      </c>
      <c r="BA41" s="8" t="s">
        <v>228</v>
      </c>
      <c r="BB41" s="8" t="s">
        <v>228</v>
      </c>
      <c r="BC41" s="8" t="s">
        <v>228</v>
      </c>
      <c r="BD41" s="8" t="s">
        <v>228</v>
      </c>
      <c r="BE41" s="8" t="s">
        <v>228</v>
      </c>
      <c r="BF41" s="8" t="s">
        <v>228</v>
      </c>
      <c r="BG41" s="8" t="s">
        <v>228</v>
      </c>
      <c r="BH41" s="8" t="s">
        <v>228</v>
      </c>
      <c r="BI41" s="8" t="s">
        <v>228</v>
      </c>
      <c r="BJ41" s="8" t="s">
        <v>228</v>
      </c>
      <c r="BK41" s="8" t="s">
        <v>228</v>
      </c>
      <c r="BL41" s="8" t="s">
        <v>228</v>
      </c>
      <c r="BM41" s="8" t="s">
        <v>228</v>
      </c>
      <c r="BN41" s="3">
        <v>89</v>
      </c>
      <c r="BO41" s="8" t="s">
        <v>228</v>
      </c>
      <c r="BP41" s="3">
        <v>186</v>
      </c>
      <c r="BQ41" s="8" t="s">
        <v>228</v>
      </c>
      <c r="BR41" s="8" t="s">
        <v>228</v>
      </c>
      <c r="BS41" s="8" t="s">
        <v>228</v>
      </c>
      <c r="BT41" s="8" t="s">
        <v>228</v>
      </c>
      <c r="BU41" s="8" t="s">
        <v>228</v>
      </c>
      <c r="BV41" s="8" t="s">
        <v>228</v>
      </c>
      <c r="BW41" s="8" t="s">
        <v>228</v>
      </c>
      <c r="BX41" s="8" t="s">
        <v>228</v>
      </c>
      <c r="BY41" s="8" t="s">
        <v>228</v>
      </c>
      <c r="BZ41" s="8" t="s">
        <v>228</v>
      </c>
      <c r="CA41" s="8" t="s">
        <v>228</v>
      </c>
      <c r="CB41" s="8" t="s">
        <v>228</v>
      </c>
      <c r="CC41" s="8" t="s">
        <v>228</v>
      </c>
      <c r="CD41" s="8" t="s">
        <v>228</v>
      </c>
      <c r="CE41" s="8" t="s">
        <v>228</v>
      </c>
      <c r="CF41" s="3">
        <v>190</v>
      </c>
      <c r="CG41" s="8" t="s">
        <v>228</v>
      </c>
      <c r="CH41" s="8" t="s">
        <v>228</v>
      </c>
      <c r="CI41" s="3">
        <v>284</v>
      </c>
      <c r="CJ41" s="8" t="s">
        <v>228</v>
      </c>
      <c r="CK41" s="8" t="s">
        <v>228</v>
      </c>
      <c r="CL41" s="8" t="s">
        <v>228</v>
      </c>
      <c r="CM41" s="8" t="s">
        <v>228</v>
      </c>
      <c r="CN41" s="8" t="s">
        <v>228</v>
      </c>
      <c r="CO41" s="8" t="s">
        <v>228</v>
      </c>
      <c r="CP41" s="8" t="s">
        <v>228</v>
      </c>
      <c r="CQ41" s="8" t="s">
        <v>228</v>
      </c>
      <c r="CR41" s="8" t="s">
        <v>228</v>
      </c>
      <c r="CS41" s="8" t="s">
        <v>228</v>
      </c>
      <c r="CT41" s="8" t="s">
        <v>228</v>
      </c>
      <c r="CU41" s="8" t="s">
        <v>228</v>
      </c>
      <c r="CV41" s="8" t="s">
        <v>228</v>
      </c>
      <c r="CW41" s="8" t="s">
        <v>228</v>
      </c>
      <c r="CX41" s="8" t="s">
        <v>228</v>
      </c>
      <c r="CY41" s="8" t="s">
        <v>228</v>
      </c>
      <c r="CZ41" s="8" t="s">
        <v>228</v>
      </c>
      <c r="DA41" s="3">
        <v>92</v>
      </c>
      <c r="DB41" s="8" t="s">
        <v>228</v>
      </c>
      <c r="DC41" s="3">
        <v>426</v>
      </c>
      <c r="DD41" s="8" t="s">
        <v>228</v>
      </c>
      <c r="DE41" s="8" t="s">
        <v>228</v>
      </c>
      <c r="DF41" s="8" t="s">
        <v>228</v>
      </c>
      <c r="DG41" s="8" t="s">
        <v>228</v>
      </c>
      <c r="DH41" s="8" t="s">
        <v>228</v>
      </c>
      <c r="DI41" s="8" t="s">
        <v>228</v>
      </c>
      <c r="DJ41" s="8" t="s">
        <v>228</v>
      </c>
      <c r="DK41" s="8" t="s">
        <v>228</v>
      </c>
      <c r="DL41" s="8" t="s">
        <v>228</v>
      </c>
      <c r="DM41" s="8" t="s">
        <v>228</v>
      </c>
      <c r="DN41" s="8" t="s">
        <v>228</v>
      </c>
      <c r="DO41" s="3">
        <v>394</v>
      </c>
      <c r="DP41" s="8" t="s">
        <v>228</v>
      </c>
      <c r="DQ41" s="8" t="s">
        <v>228</v>
      </c>
      <c r="DR41" s="3">
        <v>88</v>
      </c>
      <c r="DS41" s="8" t="s">
        <v>228</v>
      </c>
      <c r="DT41" s="8" t="s">
        <v>228</v>
      </c>
      <c r="DU41" s="8" t="s">
        <v>228</v>
      </c>
      <c r="DV41" s="8" t="s">
        <v>228</v>
      </c>
      <c r="DW41" s="8" t="s">
        <v>228</v>
      </c>
      <c r="DX41" s="8" t="s">
        <v>228</v>
      </c>
      <c r="DY41" s="8" t="s">
        <v>228</v>
      </c>
      <c r="DZ41" s="8" t="s">
        <v>228</v>
      </c>
      <c r="EA41" s="8" t="s">
        <v>228</v>
      </c>
      <c r="EB41" s="8" t="s">
        <v>228</v>
      </c>
      <c r="EC41" s="8" t="s">
        <v>228</v>
      </c>
      <c r="ED41" s="8" t="s">
        <v>228</v>
      </c>
      <c r="EE41" s="8" t="s">
        <v>228</v>
      </c>
      <c r="EF41" s="8" t="s">
        <v>228</v>
      </c>
      <c r="EG41" s="8" t="s">
        <v>228</v>
      </c>
      <c r="EH41" s="8" t="s">
        <v>228</v>
      </c>
      <c r="EI41" s="8" t="s">
        <v>228</v>
      </c>
      <c r="EJ41" s="8" t="s">
        <v>228</v>
      </c>
      <c r="EK41" s="8" t="s">
        <v>228</v>
      </c>
      <c r="EL41" s="8" t="s">
        <v>228</v>
      </c>
      <c r="EM41" s="8" t="s">
        <v>228</v>
      </c>
      <c r="EN41" s="8" t="s">
        <v>228</v>
      </c>
      <c r="EO41" s="3">
        <v>61</v>
      </c>
      <c r="EP41" s="8" t="s">
        <v>228</v>
      </c>
      <c r="EQ41" s="8" t="s">
        <v>228</v>
      </c>
      <c r="ER41" s="8" t="s">
        <v>228</v>
      </c>
      <c r="ES41" s="8" t="s">
        <v>228</v>
      </c>
      <c r="ET41" s="8" t="s">
        <v>228</v>
      </c>
      <c r="EU41" s="8" t="s">
        <v>228</v>
      </c>
      <c r="EV41" s="8" t="s">
        <v>228</v>
      </c>
      <c r="EW41" s="8" t="s">
        <v>228</v>
      </c>
      <c r="EX41" s="8" t="s">
        <v>228</v>
      </c>
      <c r="EY41" s="8" t="s">
        <v>228</v>
      </c>
      <c r="EZ41" s="8" t="s">
        <v>228</v>
      </c>
      <c r="FA41" s="8" t="s">
        <v>228</v>
      </c>
      <c r="FB41" s="8" t="s">
        <v>228</v>
      </c>
      <c r="FC41" s="8" t="s">
        <v>228</v>
      </c>
      <c r="FD41" s="8" t="s">
        <v>228</v>
      </c>
      <c r="FE41" s="8" t="s">
        <v>228</v>
      </c>
      <c r="FF41" s="8" t="s">
        <v>228</v>
      </c>
      <c r="FG41" s="8" t="s">
        <v>228</v>
      </c>
      <c r="FH41" s="8" t="s">
        <v>228</v>
      </c>
      <c r="FI41" s="8" t="s">
        <v>228</v>
      </c>
      <c r="FJ41" s="8" t="s">
        <v>228</v>
      </c>
      <c r="FK41" s="8" t="s">
        <v>228</v>
      </c>
      <c r="FL41" s="8" t="s">
        <v>228</v>
      </c>
      <c r="FM41" s="8" t="s">
        <v>228</v>
      </c>
      <c r="FN41" s="8" t="s">
        <v>228</v>
      </c>
      <c r="FO41" s="8" t="s">
        <v>228</v>
      </c>
      <c r="FP41" s="8" t="s">
        <v>228</v>
      </c>
      <c r="FQ41" s="3">
        <v>55</v>
      </c>
      <c r="FR41" s="8" t="s">
        <v>228</v>
      </c>
      <c r="FS41" s="3">
        <v>141</v>
      </c>
      <c r="FT41" s="8" t="s">
        <v>228</v>
      </c>
      <c r="FU41" s="8" t="s">
        <v>228</v>
      </c>
      <c r="FV41" s="8" t="s">
        <v>228</v>
      </c>
      <c r="FW41" s="8" t="s">
        <v>228</v>
      </c>
      <c r="FX41" s="8" t="s">
        <v>228</v>
      </c>
      <c r="FY41" s="8" t="s">
        <v>228</v>
      </c>
      <c r="FZ41" s="8" t="s">
        <v>228</v>
      </c>
      <c r="GA41" s="8" t="s">
        <v>228</v>
      </c>
      <c r="GB41" s="8" t="s">
        <v>228</v>
      </c>
      <c r="GC41" s="8" t="s">
        <v>228</v>
      </c>
      <c r="GD41" s="8" t="s">
        <v>228</v>
      </c>
      <c r="GE41" s="8" t="s">
        <v>228</v>
      </c>
      <c r="GF41" s="3">
        <v>12</v>
      </c>
      <c r="GG41" s="8" t="s">
        <v>228</v>
      </c>
      <c r="GH41" s="8" t="s">
        <v>228</v>
      </c>
      <c r="GI41" s="8" t="s">
        <v>228</v>
      </c>
      <c r="GJ41" s="8" t="s">
        <v>228</v>
      </c>
      <c r="GK41" s="8" t="s">
        <v>228</v>
      </c>
      <c r="GL41" s="8" t="s">
        <v>228</v>
      </c>
      <c r="GM41" s="8" t="s">
        <v>228</v>
      </c>
      <c r="GN41" s="8" t="s">
        <v>228</v>
      </c>
      <c r="GO41" s="8" t="s">
        <v>228</v>
      </c>
      <c r="GP41" s="8" t="s">
        <v>228</v>
      </c>
      <c r="GQ41" s="8" t="s">
        <v>228</v>
      </c>
      <c r="GR41" s="8" t="s">
        <v>228</v>
      </c>
      <c r="GS41" s="8" t="s">
        <v>228</v>
      </c>
      <c r="GT41" s="8" t="s">
        <v>228</v>
      </c>
      <c r="GU41" s="8" t="s">
        <v>228</v>
      </c>
      <c r="GV41" s="8" t="s">
        <v>228</v>
      </c>
      <c r="GW41" s="8" t="s">
        <v>228</v>
      </c>
      <c r="GX41" s="8" t="s">
        <v>228</v>
      </c>
      <c r="GY41" s="8" t="s">
        <v>228</v>
      </c>
      <c r="GZ41" s="8" t="s">
        <v>228</v>
      </c>
      <c r="HA41" s="8" t="s">
        <v>228</v>
      </c>
      <c r="HB41" s="3">
        <v>504</v>
      </c>
      <c r="HC41" s="8" t="s">
        <v>228</v>
      </c>
      <c r="HD41" s="8" t="s">
        <v>228</v>
      </c>
      <c r="HE41" s="8" t="s">
        <v>228</v>
      </c>
      <c r="HF41" s="8" t="s">
        <v>228</v>
      </c>
      <c r="HG41" s="8" t="s">
        <v>228</v>
      </c>
      <c r="HH41" s="3">
        <v>142</v>
      </c>
      <c r="HI41" s="8" t="s">
        <v>228</v>
      </c>
      <c r="HJ41" s="8" t="s">
        <v>228</v>
      </c>
      <c r="HK41" s="8" t="s">
        <v>228</v>
      </c>
      <c r="HL41" s="8" t="s">
        <v>228</v>
      </c>
      <c r="HM41" s="8" t="s">
        <v>228</v>
      </c>
      <c r="HN41" s="8" t="s">
        <v>228</v>
      </c>
      <c r="HO41" s="8" t="s">
        <v>228</v>
      </c>
      <c r="HP41" s="8" t="s">
        <v>228</v>
      </c>
      <c r="HQ41" s="8" t="s">
        <v>228</v>
      </c>
      <c r="HR41" s="3">
        <v>215</v>
      </c>
      <c r="HS41" s="8" t="s">
        <v>228</v>
      </c>
      <c r="HT41" s="8" t="s">
        <v>228</v>
      </c>
      <c r="HU41" s="8" t="s">
        <v>228</v>
      </c>
      <c r="HV41" s="8" t="s">
        <v>228</v>
      </c>
      <c r="HW41" s="8" t="s">
        <v>228</v>
      </c>
      <c r="HX41" s="8" t="s">
        <v>228</v>
      </c>
      <c r="HY41" s="8" t="s">
        <v>228</v>
      </c>
      <c r="HZ41" s="8" t="s">
        <v>228</v>
      </c>
      <c r="IA41" s="8" t="s">
        <v>228</v>
      </c>
      <c r="IB41" s="8" t="s">
        <v>228</v>
      </c>
      <c r="IC41" s="8" t="s">
        <v>228</v>
      </c>
      <c r="ID41" s="8" t="s">
        <v>228</v>
      </c>
      <c r="IE41" s="8" t="s">
        <v>228</v>
      </c>
      <c r="IF41" s="8" t="s">
        <v>228</v>
      </c>
      <c r="IG41" s="8" t="s">
        <v>228</v>
      </c>
      <c r="IH41" s="8" t="s">
        <v>228</v>
      </c>
      <c r="II41" s="8" t="s">
        <v>228</v>
      </c>
      <c r="IJ41" s="8" t="s">
        <v>228</v>
      </c>
      <c r="IK41" s="8" t="s">
        <v>228</v>
      </c>
      <c r="IL41" s="8" t="s">
        <v>228</v>
      </c>
      <c r="IM41" s="8" t="s">
        <v>228</v>
      </c>
      <c r="IN41" s="8" t="s">
        <v>228</v>
      </c>
      <c r="IO41" s="8" t="s">
        <v>228</v>
      </c>
      <c r="IP41" s="8" t="s">
        <v>228</v>
      </c>
      <c r="IQ41" s="8" t="s">
        <v>228</v>
      </c>
      <c r="IR41" s="8" t="s">
        <v>228</v>
      </c>
      <c r="IS41" s="3">
        <v>57</v>
      </c>
      <c r="IT41" s="3">
        <v>214</v>
      </c>
      <c r="IU41" s="8" t="s">
        <v>228</v>
      </c>
      <c r="IV41" s="8" t="s">
        <v>228</v>
      </c>
      <c r="IW41" s="8" t="s">
        <v>228</v>
      </c>
      <c r="IX41" s="8" t="s">
        <v>228</v>
      </c>
      <c r="IY41" s="8" t="s">
        <v>228</v>
      </c>
      <c r="IZ41" s="8" t="s">
        <v>228</v>
      </c>
      <c r="JA41" s="8" t="s">
        <v>228</v>
      </c>
      <c r="JB41" s="8" t="s">
        <v>228</v>
      </c>
      <c r="JC41" s="8" t="s">
        <v>228</v>
      </c>
      <c r="JD41" s="8" t="s">
        <v>228</v>
      </c>
      <c r="JE41" s="8" t="s">
        <v>228</v>
      </c>
      <c r="JF41" s="8" t="s">
        <v>228</v>
      </c>
      <c r="JG41" s="8" t="s">
        <v>228</v>
      </c>
      <c r="JH41" s="8" t="s">
        <v>228</v>
      </c>
      <c r="JI41" s="8" t="s">
        <v>228</v>
      </c>
      <c r="JJ41" s="8" t="s">
        <v>228</v>
      </c>
      <c r="JK41" s="8" t="s">
        <v>228</v>
      </c>
      <c r="JL41" s="8" t="s">
        <v>228</v>
      </c>
    </row>
    <row r="42" spans="1:272" ht="16.5" thickTop="1" thickBot="1" x14ac:dyDescent="0.3">
      <c r="A42" s="5" t="s">
        <v>82</v>
      </c>
      <c r="B42" s="122">
        <v>2000</v>
      </c>
      <c r="C42" s="17" t="s">
        <v>83</v>
      </c>
      <c r="D42" s="8" t="s">
        <v>228</v>
      </c>
      <c r="E42" s="3">
        <v>45</v>
      </c>
      <c r="F42" s="8" t="s">
        <v>228</v>
      </c>
      <c r="G42" s="8" t="s">
        <v>228</v>
      </c>
      <c r="H42" s="8" t="s">
        <v>228</v>
      </c>
      <c r="I42" s="8" t="s">
        <v>228</v>
      </c>
      <c r="J42" s="8" t="s">
        <v>228</v>
      </c>
      <c r="K42" s="8" t="s">
        <v>228</v>
      </c>
      <c r="L42" s="8" t="s">
        <v>228</v>
      </c>
      <c r="M42" s="8" t="s">
        <v>228</v>
      </c>
      <c r="N42" s="8" t="s">
        <v>228</v>
      </c>
      <c r="O42" s="8" t="s">
        <v>228</v>
      </c>
      <c r="P42" s="8" t="s">
        <v>228</v>
      </c>
      <c r="Q42" s="8" t="s">
        <v>228</v>
      </c>
      <c r="R42" s="8" t="s">
        <v>228</v>
      </c>
      <c r="S42" s="8" t="s">
        <v>228</v>
      </c>
      <c r="T42" s="8" t="s">
        <v>228</v>
      </c>
      <c r="U42" s="8" t="s">
        <v>228</v>
      </c>
      <c r="V42" s="8" t="s">
        <v>228</v>
      </c>
      <c r="W42" s="8" t="s">
        <v>228</v>
      </c>
      <c r="X42" s="8" t="s">
        <v>228</v>
      </c>
      <c r="Y42" s="8" t="s">
        <v>228</v>
      </c>
      <c r="Z42" s="8" t="s">
        <v>228</v>
      </c>
      <c r="AA42" s="8" t="s">
        <v>228</v>
      </c>
      <c r="AB42" s="8" t="s">
        <v>228</v>
      </c>
      <c r="AC42" s="8" t="s">
        <v>228</v>
      </c>
      <c r="AD42" s="8" t="s">
        <v>228</v>
      </c>
      <c r="AE42" s="8" t="s">
        <v>228</v>
      </c>
      <c r="AF42" s="8" t="s">
        <v>228</v>
      </c>
      <c r="AG42" s="3">
        <v>108</v>
      </c>
      <c r="AH42" s="8" t="s">
        <v>228</v>
      </c>
      <c r="AI42" s="8" t="s">
        <v>228</v>
      </c>
      <c r="AJ42" s="8" t="s">
        <v>228</v>
      </c>
      <c r="AK42" s="8" t="s">
        <v>228</v>
      </c>
      <c r="AL42" s="8" t="s">
        <v>228</v>
      </c>
      <c r="AM42" s="8" t="s">
        <v>228</v>
      </c>
      <c r="AN42" s="8" t="s">
        <v>228</v>
      </c>
      <c r="AO42" s="8" t="s">
        <v>228</v>
      </c>
      <c r="AP42" s="8" t="s">
        <v>228</v>
      </c>
      <c r="AQ42" s="8" t="s">
        <v>228</v>
      </c>
      <c r="AR42" s="8" t="s">
        <v>228</v>
      </c>
      <c r="AS42" s="8" t="s">
        <v>228</v>
      </c>
      <c r="AT42" s="8" t="s">
        <v>228</v>
      </c>
      <c r="AU42" s="8" t="s">
        <v>228</v>
      </c>
      <c r="AV42" s="8" t="s">
        <v>228</v>
      </c>
      <c r="AW42" s="8" t="s">
        <v>228</v>
      </c>
      <c r="AX42" s="3">
        <v>44</v>
      </c>
      <c r="AY42" s="8" t="s">
        <v>228</v>
      </c>
      <c r="AZ42" s="8" t="s">
        <v>228</v>
      </c>
      <c r="BA42" s="8" t="s">
        <v>228</v>
      </c>
      <c r="BB42" s="8" t="s">
        <v>228</v>
      </c>
      <c r="BC42" s="8" t="s">
        <v>228</v>
      </c>
      <c r="BD42" s="8" t="s">
        <v>228</v>
      </c>
      <c r="BE42" s="8" t="s">
        <v>228</v>
      </c>
      <c r="BF42" s="8" t="s">
        <v>228</v>
      </c>
      <c r="BG42" s="8" t="s">
        <v>228</v>
      </c>
      <c r="BH42" s="8" t="s">
        <v>228</v>
      </c>
      <c r="BI42" s="8" t="s">
        <v>228</v>
      </c>
      <c r="BJ42" s="8" t="s">
        <v>228</v>
      </c>
      <c r="BK42" s="8" t="s">
        <v>228</v>
      </c>
      <c r="BL42" s="8" t="s">
        <v>228</v>
      </c>
      <c r="BM42" s="8" t="s">
        <v>228</v>
      </c>
      <c r="BN42" s="8" t="s">
        <v>228</v>
      </c>
      <c r="BO42" s="8" t="s">
        <v>228</v>
      </c>
      <c r="BP42" s="3">
        <v>192</v>
      </c>
      <c r="BQ42" s="8" t="s">
        <v>228</v>
      </c>
      <c r="BR42" s="8" t="s">
        <v>228</v>
      </c>
      <c r="BS42" s="8" t="s">
        <v>228</v>
      </c>
      <c r="BT42" s="8" t="s">
        <v>228</v>
      </c>
      <c r="BU42" s="8" t="s">
        <v>228</v>
      </c>
      <c r="BV42" s="8" t="s">
        <v>228</v>
      </c>
      <c r="BW42" s="8" t="s">
        <v>228</v>
      </c>
      <c r="BX42" s="8" t="s">
        <v>228</v>
      </c>
      <c r="BY42" s="8" t="s">
        <v>228</v>
      </c>
      <c r="BZ42" s="8" t="s">
        <v>228</v>
      </c>
      <c r="CA42" s="8" t="s">
        <v>228</v>
      </c>
      <c r="CB42" s="8" t="s">
        <v>228</v>
      </c>
      <c r="CC42" s="8" t="s">
        <v>228</v>
      </c>
      <c r="CD42" s="8" t="s">
        <v>228</v>
      </c>
      <c r="CE42" s="8" t="s">
        <v>228</v>
      </c>
      <c r="CF42" s="3">
        <v>214</v>
      </c>
      <c r="CG42" s="8" t="s">
        <v>228</v>
      </c>
      <c r="CH42" s="8" t="s">
        <v>228</v>
      </c>
      <c r="CI42" s="8" t="s">
        <v>228</v>
      </c>
      <c r="CJ42" s="8" t="s">
        <v>228</v>
      </c>
      <c r="CK42" s="8" t="s">
        <v>228</v>
      </c>
      <c r="CL42" s="8" t="s">
        <v>228</v>
      </c>
      <c r="CM42" s="8" t="s">
        <v>228</v>
      </c>
      <c r="CN42" s="8" t="s">
        <v>228</v>
      </c>
      <c r="CO42" s="8" t="s">
        <v>228</v>
      </c>
      <c r="CP42" s="8" t="s">
        <v>228</v>
      </c>
      <c r="CQ42" s="8" t="s">
        <v>228</v>
      </c>
      <c r="CR42" s="8" t="s">
        <v>228</v>
      </c>
      <c r="CS42" s="3">
        <v>47</v>
      </c>
      <c r="CT42" s="8" t="s">
        <v>228</v>
      </c>
      <c r="CU42" s="8" t="s">
        <v>228</v>
      </c>
      <c r="CV42" s="8" t="s">
        <v>228</v>
      </c>
      <c r="CW42" s="8" t="s">
        <v>228</v>
      </c>
      <c r="CX42" s="8" t="s">
        <v>228</v>
      </c>
      <c r="CY42" s="8" t="s">
        <v>228</v>
      </c>
      <c r="CZ42" s="8" t="s">
        <v>228</v>
      </c>
      <c r="DA42" s="3">
        <v>106</v>
      </c>
      <c r="DB42" s="8" t="s">
        <v>228</v>
      </c>
      <c r="DC42" s="8" t="s">
        <v>228</v>
      </c>
      <c r="DD42" s="8" t="s">
        <v>228</v>
      </c>
      <c r="DE42" s="8" t="s">
        <v>228</v>
      </c>
      <c r="DF42" s="8" t="s">
        <v>228</v>
      </c>
      <c r="DG42" s="8" t="s">
        <v>228</v>
      </c>
      <c r="DH42" s="8" t="s">
        <v>228</v>
      </c>
      <c r="DI42" s="8" t="s">
        <v>228</v>
      </c>
      <c r="DJ42" s="8" t="s">
        <v>228</v>
      </c>
      <c r="DK42" s="8" t="s">
        <v>228</v>
      </c>
      <c r="DL42" s="8" t="s">
        <v>228</v>
      </c>
      <c r="DM42" s="8" t="s">
        <v>228</v>
      </c>
      <c r="DN42" s="8" t="s">
        <v>228</v>
      </c>
      <c r="DO42" s="8" t="s">
        <v>228</v>
      </c>
      <c r="DP42" s="8" t="s">
        <v>228</v>
      </c>
      <c r="DQ42" s="8" t="s">
        <v>228</v>
      </c>
      <c r="DR42" s="8" t="s">
        <v>228</v>
      </c>
      <c r="DS42" s="8" t="s">
        <v>228</v>
      </c>
      <c r="DT42" s="3">
        <v>224</v>
      </c>
      <c r="DU42" s="3">
        <v>387</v>
      </c>
      <c r="DV42" s="8" t="s">
        <v>228</v>
      </c>
      <c r="DW42" s="8" t="s">
        <v>228</v>
      </c>
      <c r="DX42" s="8" t="s">
        <v>228</v>
      </c>
      <c r="DY42" s="8" t="s">
        <v>228</v>
      </c>
      <c r="DZ42" s="8" t="s">
        <v>228</v>
      </c>
      <c r="EA42" s="8" t="s">
        <v>228</v>
      </c>
      <c r="EB42" s="8" t="s">
        <v>228</v>
      </c>
      <c r="EC42" s="8" t="s">
        <v>228</v>
      </c>
      <c r="ED42" s="8" t="s">
        <v>228</v>
      </c>
      <c r="EE42" s="8" t="s">
        <v>228</v>
      </c>
      <c r="EF42" s="8" t="s">
        <v>228</v>
      </c>
      <c r="EG42" s="8" t="s">
        <v>228</v>
      </c>
      <c r="EH42" s="8" t="s">
        <v>228</v>
      </c>
      <c r="EI42" s="8" t="s">
        <v>228</v>
      </c>
      <c r="EJ42" s="8" t="s">
        <v>228</v>
      </c>
      <c r="EK42" s="8" t="s">
        <v>228</v>
      </c>
      <c r="EL42" s="8" t="s">
        <v>228</v>
      </c>
      <c r="EM42" s="8" t="s">
        <v>228</v>
      </c>
      <c r="EN42" s="8" t="s">
        <v>228</v>
      </c>
      <c r="EO42" s="8" t="s">
        <v>228</v>
      </c>
      <c r="EP42" s="8" t="s">
        <v>228</v>
      </c>
      <c r="EQ42" s="8" t="s">
        <v>228</v>
      </c>
      <c r="ER42" s="8" t="s">
        <v>228</v>
      </c>
      <c r="ES42" s="8" t="s">
        <v>228</v>
      </c>
      <c r="ET42" s="8" t="s">
        <v>228</v>
      </c>
      <c r="EU42" s="8" t="s">
        <v>228</v>
      </c>
      <c r="EV42" s="8" t="s">
        <v>228</v>
      </c>
      <c r="EW42" s="8" t="s">
        <v>228</v>
      </c>
      <c r="EX42" s="8" t="s">
        <v>228</v>
      </c>
      <c r="EY42" s="8" t="s">
        <v>228</v>
      </c>
      <c r="EZ42" s="8" t="s">
        <v>228</v>
      </c>
      <c r="FA42" s="8" t="s">
        <v>228</v>
      </c>
      <c r="FB42" s="8" t="s">
        <v>228</v>
      </c>
      <c r="FC42" s="8" t="s">
        <v>228</v>
      </c>
      <c r="FD42" s="8" t="s">
        <v>228</v>
      </c>
      <c r="FE42" s="8" t="s">
        <v>228</v>
      </c>
      <c r="FF42" s="8" t="s">
        <v>228</v>
      </c>
      <c r="FG42" s="8" t="s">
        <v>228</v>
      </c>
      <c r="FH42" s="8" t="s">
        <v>228</v>
      </c>
      <c r="FI42" s="8" t="s">
        <v>228</v>
      </c>
      <c r="FJ42" s="8" t="s">
        <v>228</v>
      </c>
      <c r="FK42" s="8" t="s">
        <v>228</v>
      </c>
      <c r="FL42" s="8" t="s">
        <v>228</v>
      </c>
      <c r="FM42" s="8" t="s">
        <v>228</v>
      </c>
      <c r="FN42" s="8" t="s">
        <v>228</v>
      </c>
      <c r="FO42" s="8" t="s">
        <v>228</v>
      </c>
      <c r="FP42" s="8" t="s">
        <v>228</v>
      </c>
      <c r="FQ42" s="3">
        <v>66</v>
      </c>
      <c r="FR42" s="8" t="s">
        <v>228</v>
      </c>
      <c r="FS42" s="3">
        <v>215</v>
      </c>
      <c r="FT42" s="8" t="s">
        <v>228</v>
      </c>
      <c r="FU42" s="8" t="s">
        <v>228</v>
      </c>
      <c r="FV42" s="8" t="s">
        <v>228</v>
      </c>
      <c r="FW42" s="8" t="s">
        <v>228</v>
      </c>
      <c r="FX42" s="8" t="s">
        <v>228</v>
      </c>
      <c r="FY42" s="8" t="s">
        <v>228</v>
      </c>
      <c r="FZ42" s="8" t="s">
        <v>228</v>
      </c>
      <c r="GA42" s="8" t="s">
        <v>228</v>
      </c>
      <c r="GB42" s="8" t="s">
        <v>228</v>
      </c>
      <c r="GC42" s="8" t="s">
        <v>228</v>
      </c>
      <c r="GD42" s="8" t="s">
        <v>228</v>
      </c>
      <c r="GE42" s="8" t="s">
        <v>228</v>
      </c>
      <c r="GF42" s="8" t="s">
        <v>228</v>
      </c>
      <c r="GG42" s="8" t="s">
        <v>228</v>
      </c>
      <c r="GH42" s="3">
        <v>191</v>
      </c>
      <c r="GI42" s="8" t="s">
        <v>228</v>
      </c>
      <c r="GJ42" s="8" t="s">
        <v>228</v>
      </c>
      <c r="GK42" s="8" t="s">
        <v>228</v>
      </c>
      <c r="GL42" s="8" t="s">
        <v>228</v>
      </c>
      <c r="GM42" s="8" t="s">
        <v>228</v>
      </c>
      <c r="GN42" s="8" t="s">
        <v>228</v>
      </c>
      <c r="GO42" s="8" t="s">
        <v>228</v>
      </c>
      <c r="GP42" s="8" t="s">
        <v>228</v>
      </c>
      <c r="GQ42" s="8" t="s">
        <v>228</v>
      </c>
      <c r="GR42" s="8" t="s">
        <v>228</v>
      </c>
      <c r="GS42" s="8" t="s">
        <v>228</v>
      </c>
      <c r="GT42" s="8" t="s">
        <v>228</v>
      </c>
      <c r="GU42" s="8" t="s">
        <v>228</v>
      </c>
      <c r="GV42" s="8" t="s">
        <v>228</v>
      </c>
      <c r="GW42" s="8" t="s">
        <v>228</v>
      </c>
      <c r="GX42" s="8" t="s">
        <v>228</v>
      </c>
      <c r="GY42" s="8" t="s">
        <v>228</v>
      </c>
      <c r="GZ42" s="8" t="s">
        <v>228</v>
      </c>
      <c r="HA42" s="8" t="s">
        <v>228</v>
      </c>
      <c r="HB42" s="8" t="s">
        <v>228</v>
      </c>
      <c r="HC42" s="3">
        <v>82</v>
      </c>
      <c r="HD42" s="8" t="s">
        <v>228</v>
      </c>
      <c r="HE42" s="8" t="s">
        <v>228</v>
      </c>
      <c r="HF42" s="8" t="s">
        <v>228</v>
      </c>
      <c r="HG42" s="8" t="s">
        <v>228</v>
      </c>
      <c r="HH42" s="8" t="s">
        <v>228</v>
      </c>
      <c r="HI42" s="8" t="s">
        <v>228</v>
      </c>
      <c r="HJ42" s="8" t="s">
        <v>228</v>
      </c>
      <c r="HK42" s="8" t="s">
        <v>228</v>
      </c>
      <c r="HL42" s="8" t="s">
        <v>228</v>
      </c>
      <c r="HM42" s="8" t="s">
        <v>228</v>
      </c>
      <c r="HN42" s="8" t="s">
        <v>228</v>
      </c>
      <c r="HO42" s="3">
        <v>150</v>
      </c>
      <c r="HP42" s="8" t="s">
        <v>228</v>
      </c>
      <c r="HQ42" s="8" t="s">
        <v>228</v>
      </c>
      <c r="HR42" s="8" t="s">
        <v>228</v>
      </c>
      <c r="HS42" s="8" t="s">
        <v>228</v>
      </c>
      <c r="HT42" s="8" t="s">
        <v>228</v>
      </c>
      <c r="HU42" s="8" t="s">
        <v>228</v>
      </c>
      <c r="HV42" s="8" t="s">
        <v>228</v>
      </c>
      <c r="HW42" s="8" t="s">
        <v>228</v>
      </c>
      <c r="HX42" s="8" t="s">
        <v>228</v>
      </c>
      <c r="HY42" s="8" t="s">
        <v>228</v>
      </c>
      <c r="HZ42" s="8" t="s">
        <v>228</v>
      </c>
      <c r="IA42" s="8" t="s">
        <v>228</v>
      </c>
      <c r="IB42" s="8" t="s">
        <v>228</v>
      </c>
      <c r="IC42" s="8" t="s">
        <v>228</v>
      </c>
      <c r="ID42" s="8" t="s">
        <v>228</v>
      </c>
      <c r="IE42" s="8" t="s">
        <v>228</v>
      </c>
      <c r="IF42" s="8" t="s">
        <v>228</v>
      </c>
      <c r="IG42" s="8" t="s">
        <v>228</v>
      </c>
      <c r="IH42" s="8" t="s">
        <v>228</v>
      </c>
      <c r="II42" s="8" t="s">
        <v>228</v>
      </c>
      <c r="IJ42" s="8" t="s">
        <v>228</v>
      </c>
      <c r="IK42" s="8" t="s">
        <v>228</v>
      </c>
      <c r="IL42" s="8" t="s">
        <v>228</v>
      </c>
      <c r="IM42" s="8" t="s">
        <v>228</v>
      </c>
      <c r="IN42" s="8" t="s">
        <v>228</v>
      </c>
      <c r="IO42" s="8" t="s">
        <v>228</v>
      </c>
      <c r="IP42" s="8" t="s">
        <v>228</v>
      </c>
      <c r="IQ42" s="8" t="s">
        <v>228</v>
      </c>
      <c r="IR42" s="8" t="s">
        <v>228</v>
      </c>
      <c r="IS42" s="8" t="s">
        <v>228</v>
      </c>
      <c r="IT42" s="8" t="s">
        <v>228</v>
      </c>
      <c r="IU42" s="8" t="s">
        <v>228</v>
      </c>
      <c r="IV42" s="8" t="s">
        <v>228</v>
      </c>
      <c r="IW42" s="8" t="s">
        <v>228</v>
      </c>
      <c r="IX42" s="8" t="s">
        <v>228</v>
      </c>
      <c r="IY42" s="8" t="s">
        <v>228</v>
      </c>
      <c r="IZ42" s="8" t="s">
        <v>228</v>
      </c>
      <c r="JA42" s="8" t="s">
        <v>228</v>
      </c>
      <c r="JB42" s="8" t="s">
        <v>228</v>
      </c>
      <c r="JC42" s="8" t="s">
        <v>228</v>
      </c>
      <c r="JD42" s="8" t="s">
        <v>228</v>
      </c>
      <c r="JE42" s="8" t="s">
        <v>228</v>
      </c>
      <c r="JF42" s="8" t="s">
        <v>228</v>
      </c>
      <c r="JG42" s="3">
        <v>290</v>
      </c>
      <c r="JH42" s="8" t="s">
        <v>228</v>
      </c>
      <c r="JI42" s="8" t="s">
        <v>228</v>
      </c>
      <c r="JJ42" s="8" t="s">
        <v>228</v>
      </c>
      <c r="JK42" s="8" t="s">
        <v>228</v>
      </c>
      <c r="JL42" s="8" t="s">
        <v>228</v>
      </c>
    </row>
    <row r="43" spans="1:272" ht="16.5" thickTop="1" thickBot="1" x14ac:dyDescent="0.3">
      <c r="A43" s="5" t="s">
        <v>84</v>
      </c>
      <c r="B43" s="123">
        <v>2000</v>
      </c>
      <c r="C43" s="17" t="s">
        <v>85</v>
      </c>
      <c r="D43" s="8" t="s">
        <v>228</v>
      </c>
      <c r="E43" s="8" t="s">
        <v>228</v>
      </c>
      <c r="F43" s="8" t="s">
        <v>228</v>
      </c>
      <c r="G43" s="8" t="s">
        <v>228</v>
      </c>
      <c r="H43" s="8" t="s">
        <v>228</v>
      </c>
      <c r="I43" s="8" t="s">
        <v>228</v>
      </c>
      <c r="J43" s="3">
        <v>26</v>
      </c>
      <c r="K43" s="8" t="s">
        <v>228</v>
      </c>
      <c r="L43" s="8" t="s">
        <v>228</v>
      </c>
      <c r="M43" s="8" t="s">
        <v>228</v>
      </c>
      <c r="N43" s="8" t="s">
        <v>228</v>
      </c>
      <c r="O43" s="3">
        <v>87</v>
      </c>
      <c r="P43" s="8" t="s">
        <v>228</v>
      </c>
      <c r="Q43" s="8" t="s">
        <v>228</v>
      </c>
      <c r="R43" s="8" t="s">
        <v>228</v>
      </c>
      <c r="S43" s="8" t="s">
        <v>228</v>
      </c>
      <c r="T43" s="8" t="s">
        <v>228</v>
      </c>
      <c r="U43" s="8" t="s">
        <v>228</v>
      </c>
      <c r="V43" s="8" t="s">
        <v>228</v>
      </c>
      <c r="W43" s="3">
        <v>114</v>
      </c>
      <c r="X43" s="8" t="s">
        <v>228</v>
      </c>
      <c r="Y43" s="3">
        <v>130</v>
      </c>
      <c r="Z43" s="8" t="s">
        <v>228</v>
      </c>
      <c r="AA43" s="8" t="s">
        <v>228</v>
      </c>
      <c r="AB43" s="8" t="s">
        <v>228</v>
      </c>
      <c r="AC43" s="8" t="s">
        <v>228</v>
      </c>
      <c r="AD43" s="8" t="s">
        <v>228</v>
      </c>
      <c r="AE43" s="8" t="s">
        <v>228</v>
      </c>
      <c r="AF43" s="3">
        <v>123</v>
      </c>
      <c r="AG43" s="3">
        <v>37</v>
      </c>
      <c r="AH43" s="8" t="s">
        <v>228</v>
      </c>
      <c r="AI43" s="8" t="s">
        <v>228</v>
      </c>
      <c r="AJ43" s="8" t="s">
        <v>228</v>
      </c>
      <c r="AK43" s="8" t="s">
        <v>228</v>
      </c>
      <c r="AL43" s="8" t="s">
        <v>228</v>
      </c>
      <c r="AM43" s="8" t="s">
        <v>228</v>
      </c>
      <c r="AN43" s="8" t="s">
        <v>228</v>
      </c>
      <c r="AO43" s="8" t="s">
        <v>228</v>
      </c>
      <c r="AP43" s="8" t="s">
        <v>228</v>
      </c>
      <c r="AQ43" s="8" t="s">
        <v>228</v>
      </c>
      <c r="AR43" s="8" t="s">
        <v>228</v>
      </c>
      <c r="AS43" s="8" t="s">
        <v>228</v>
      </c>
      <c r="AT43" s="8" t="s">
        <v>228</v>
      </c>
      <c r="AU43" s="8" t="s">
        <v>228</v>
      </c>
      <c r="AV43" s="8" t="s">
        <v>228</v>
      </c>
      <c r="AW43" s="8" t="s">
        <v>228</v>
      </c>
      <c r="AX43" s="8" t="s">
        <v>228</v>
      </c>
      <c r="AY43" s="8" t="s">
        <v>228</v>
      </c>
      <c r="AZ43" s="3">
        <v>145</v>
      </c>
      <c r="BA43" s="8" t="s">
        <v>228</v>
      </c>
      <c r="BB43" s="8" t="s">
        <v>228</v>
      </c>
      <c r="BC43" s="8" t="s">
        <v>228</v>
      </c>
      <c r="BD43" s="8" t="s">
        <v>228</v>
      </c>
      <c r="BE43" s="8" t="s">
        <v>228</v>
      </c>
      <c r="BF43" s="8" t="s">
        <v>228</v>
      </c>
      <c r="BG43" s="8" t="s">
        <v>228</v>
      </c>
      <c r="BH43" s="8" t="s">
        <v>228</v>
      </c>
      <c r="BI43" s="8" t="s">
        <v>228</v>
      </c>
      <c r="BJ43" s="8" t="s">
        <v>228</v>
      </c>
      <c r="BK43" s="8" t="s">
        <v>228</v>
      </c>
      <c r="BL43" s="3">
        <v>25</v>
      </c>
      <c r="BM43" s="8" t="s">
        <v>228</v>
      </c>
      <c r="BN43" s="8" t="s">
        <v>228</v>
      </c>
      <c r="BO43" s="8" t="s">
        <v>228</v>
      </c>
      <c r="BP43" s="3">
        <v>81</v>
      </c>
      <c r="BQ43" s="3">
        <v>64</v>
      </c>
      <c r="BR43" s="8" t="s">
        <v>228</v>
      </c>
      <c r="BS43" s="8" t="s">
        <v>228</v>
      </c>
      <c r="BT43" s="8" t="s">
        <v>228</v>
      </c>
      <c r="BU43" s="8" t="s">
        <v>228</v>
      </c>
      <c r="BV43" s="8" t="s">
        <v>228</v>
      </c>
      <c r="BW43" s="8" t="s">
        <v>228</v>
      </c>
      <c r="BX43" s="8" t="s">
        <v>228</v>
      </c>
      <c r="BY43" s="3">
        <v>106</v>
      </c>
      <c r="BZ43" s="3">
        <v>94</v>
      </c>
      <c r="CA43" s="8" t="s">
        <v>228</v>
      </c>
      <c r="CB43" s="8" t="s">
        <v>228</v>
      </c>
      <c r="CC43" s="8" t="s">
        <v>228</v>
      </c>
      <c r="CD43" s="8" t="s">
        <v>228</v>
      </c>
      <c r="CE43" s="8" t="s">
        <v>228</v>
      </c>
      <c r="CF43" s="8" t="s">
        <v>228</v>
      </c>
      <c r="CG43" s="8" t="s">
        <v>228</v>
      </c>
      <c r="CH43" s="8" t="s">
        <v>228</v>
      </c>
      <c r="CI43" s="3">
        <v>258</v>
      </c>
      <c r="CJ43" s="8" t="s">
        <v>228</v>
      </c>
      <c r="CK43" s="8" t="s">
        <v>228</v>
      </c>
      <c r="CL43" s="8" t="s">
        <v>228</v>
      </c>
      <c r="CM43" s="8" t="s">
        <v>228</v>
      </c>
      <c r="CN43" s="8" t="s">
        <v>228</v>
      </c>
      <c r="CO43" s="8" t="s">
        <v>228</v>
      </c>
      <c r="CP43" s="8" t="s">
        <v>228</v>
      </c>
      <c r="CQ43" s="8" t="s">
        <v>228</v>
      </c>
      <c r="CR43" s="8" t="s">
        <v>228</v>
      </c>
      <c r="CS43" s="8" t="s">
        <v>228</v>
      </c>
      <c r="CT43" s="8" t="s">
        <v>228</v>
      </c>
      <c r="CU43" s="8" t="s">
        <v>228</v>
      </c>
      <c r="CV43" s="8" t="s">
        <v>228</v>
      </c>
      <c r="CW43" s="8" t="s">
        <v>228</v>
      </c>
      <c r="CX43" s="8" t="s">
        <v>228</v>
      </c>
      <c r="CY43" s="8" t="s">
        <v>228</v>
      </c>
      <c r="CZ43" s="8" t="s">
        <v>228</v>
      </c>
      <c r="DA43" s="8" t="s">
        <v>228</v>
      </c>
      <c r="DB43" s="8" t="s">
        <v>228</v>
      </c>
      <c r="DC43" s="8" t="s">
        <v>228</v>
      </c>
      <c r="DD43" s="8" t="s">
        <v>228</v>
      </c>
      <c r="DE43" s="8" t="s">
        <v>228</v>
      </c>
      <c r="DF43" s="8" t="s">
        <v>228</v>
      </c>
      <c r="DG43" s="8" t="s">
        <v>228</v>
      </c>
      <c r="DH43" s="3">
        <v>233</v>
      </c>
      <c r="DI43" s="3">
        <v>84</v>
      </c>
      <c r="DJ43" s="8" t="s">
        <v>228</v>
      </c>
      <c r="DK43" s="8" t="s">
        <v>228</v>
      </c>
      <c r="DL43" s="8" t="s">
        <v>228</v>
      </c>
      <c r="DM43" s="8" t="s">
        <v>228</v>
      </c>
      <c r="DN43" s="8" t="s">
        <v>228</v>
      </c>
      <c r="DO43" s="8" t="s">
        <v>228</v>
      </c>
      <c r="DP43" s="8" t="s">
        <v>228</v>
      </c>
      <c r="DQ43" s="8" t="s">
        <v>228</v>
      </c>
      <c r="DR43" s="8" t="s">
        <v>228</v>
      </c>
      <c r="DS43" s="8" t="s">
        <v>228</v>
      </c>
      <c r="DT43" s="8" t="s">
        <v>228</v>
      </c>
      <c r="DU43" s="8" t="s">
        <v>228</v>
      </c>
      <c r="DV43" s="8" t="s">
        <v>228</v>
      </c>
      <c r="DW43" s="8" t="s">
        <v>228</v>
      </c>
      <c r="DX43" s="8" t="s">
        <v>228</v>
      </c>
      <c r="DY43" s="8" t="s">
        <v>228</v>
      </c>
      <c r="DZ43" s="8" t="s">
        <v>228</v>
      </c>
      <c r="EA43" s="8" t="s">
        <v>228</v>
      </c>
      <c r="EB43" s="8" t="s">
        <v>228</v>
      </c>
      <c r="EC43" s="8" t="s">
        <v>228</v>
      </c>
      <c r="ED43" s="8" t="s">
        <v>228</v>
      </c>
      <c r="EE43" s="8" t="s">
        <v>228</v>
      </c>
      <c r="EF43" s="8" t="s">
        <v>228</v>
      </c>
      <c r="EG43" s="8" t="s">
        <v>228</v>
      </c>
      <c r="EH43" s="8" t="s">
        <v>228</v>
      </c>
      <c r="EI43" s="8" t="s">
        <v>228</v>
      </c>
      <c r="EJ43" s="3">
        <v>37</v>
      </c>
      <c r="EK43" s="8" t="s">
        <v>228</v>
      </c>
      <c r="EL43" s="8" t="s">
        <v>228</v>
      </c>
      <c r="EM43" s="8" t="s">
        <v>228</v>
      </c>
      <c r="EN43" s="8" t="s">
        <v>228</v>
      </c>
      <c r="EO43" s="8" t="s">
        <v>228</v>
      </c>
      <c r="EP43" s="8" t="s">
        <v>228</v>
      </c>
      <c r="EQ43" s="8" t="s">
        <v>228</v>
      </c>
      <c r="ER43" s="8" t="s">
        <v>228</v>
      </c>
      <c r="ES43" s="8" t="s">
        <v>228</v>
      </c>
      <c r="ET43" s="8" t="s">
        <v>228</v>
      </c>
      <c r="EU43" s="8" t="s">
        <v>228</v>
      </c>
      <c r="EV43" s="8" t="s">
        <v>228</v>
      </c>
      <c r="EW43" s="8" t="s">
        <v>228</v>
      </c>
      <c r="EX43" s="8" t="s">
        <v>228</v>
      </c>
      <c r="EY43" s="8" t="s">
        <v>228</v>
      </c>
      <c r="EZ43" s="8" t="s">
        <v>228</v>
      </c>
      <c r="FA43" s="8" t="s">
        <v>228</v>
      </c>
      <c r="FB43" s="8" t="s">
        <v>228</v>
      </c>
      <c r="FC43" s="8" t="s">
        <v>228</v>
      </c>
      <c r="FD43" s="8" t="s">
        <v>228</v>
      </c>
      <c r="FE43" s="8" t="s">
        <v>228</v>
      </c>
      <c r="FF43" s="8" t="s">
        <v>228</v>
      </c>
      <c r="FG43" s="8" t="s">
        <v>228</v>
      </c>
      <c r="FH43" s="8" t="s">
        <v>228</v>
      </c>
      <c r="FI43" s="8" t="s">
        <v>228</v>
      </c>
      <c r="FJ43" s="8" t="s">
        <v>228</v>
      </c>
      <c r="FK43" s="8" t="s">
        <v>228</v>
      </c>
      <c r="FL43" s="8" t="s">
        <v>228</v>
      </c>
      <c r="FM43" s="8" t="s">
        <v>228</v>
      </c>
      <c r="FN43" s="8" t="s">
        <v>228</v>
      </c>
      <c r="FO43" s="8" t="s">
        <v>228</v>
      </c>
      <c r="FP43" s="8" t="s">
        <v>228</v>
      </c>
      <c r="FQ43" s="8" t="s">
        <v>228</v>
      </c>
      <c r="FR43" s="8" t="s">
        <v>228</v>
      </c>
      <c r="FS43" s="3">
        <v>90</v>
      </c>
      <c r="FT43" s="8" t="s">
        <v>228</v>
      </c>
      <c r="FU43" s="8" t="s">
        <v>228</v>
      </c>
      <c r="FV43" s="8" t="s">
        <v>228</v>
      </c>
      <c r="FW43" s="8" t="s">
        <v>228</v>
      </c>
      <c r="FX43" s="8" t="s">
        <v>228</v>
      </c>
      <c r="FY43" s="3">
        <v>76</v>
      </c>
      <c r="FZ43" s="8" t="s">
        <v>228</v>
      </c>
      <c r="GA43" s="8" t="s">
        <v>228</v>
      </c>
      <c r="GB43" s="3">
        <v>27</v>
      </c>
      <c r="GC43" s="8" t="s">
        <v>228</v>
      </c>
      <c r="GD43" s="8" t="s">
        <v>228</v>
      </c>
      <c r="GE43" s="8" t="s">
        <v>228</v>
      </c>
      <c r="GF43" s="8" t="s">
        <v>228</v>
      </c>
      <c r="GG43" s="8" t="s">
        <v>228</v>
      </c>
      <c r="GH43" s="8" t="s">
        <v>228</v>
      </c>
      <c r="GI43" s="8" t="s">
        <v>228</v>
      </c>
      <c r="GJ43" s="8" t="s">
        <v>228</v>
      </c>
      <c r="GK43" s="8" t="s">
        <v>228</v>
      </c>
      <c r="GL43" s="8" t="s">
        <v>228</v>
      </c>
      <c r="GM43" s="8" t="s">
        <v>228</v>
      </c>
      <c r="GN43" s="8" t="s">
        <v>228</v>
      </c>
      <c r="GO43" s="8" t="s">
        <v>228</v>
      </c>
      <c r="GP43" s="8" t="s">
        <v>228</v>
      </c>
      <c r="GQ43" s="8" t="s">
        <v>228</v>
      </c>
      <c r="GR43" s="8" t="s">
        <v>228</v>
      </c>
      <c r="GS43" s="8" t="s">
        <v>228</v>
      </c>
      <c r="GT43" s="8" t="s">
        <v>228</v>
      </c>
      <c r="GU43" s="8" t="s">
        <v>228</v>
      </c>
      <c r="GV43" s="8" t="s">
        <v>228</v>
      </c>
      <c r="GW43" s="8" t="s">
        <v>228</v>
      </c>
      <c r="GX43" s="3">
        <v>120</v>
      </c>
      <c r="GY43" s="8" t="s">
        <v>228</v>
      </c>
      <c r="GZ43" s="8" t="s">
        <v>228</v>
      </c>
      <c r="HA43" s="8" t="s">
        <v>228</v>
      </c>
      <c r="HB43" s="8" t="s">
        <v>228</v>
      </c>
      <c r="HC43" s="8" t="s">
        <v>228</v>
      </c>
      <c r="HD43" s="8" t="s">
        <v>228</v>
      </c>
      <c r="HE43" s="8" t="s">
        <v>228</v>
      </c>
      <c r="HF43" s="8" t="s">
        <v>228</v>
      </c>
      <c r="HG43" s="8" t="s">
        <v>228</v>
      </c>
      <c r="HH43" s="8" t="s">
        <v>228</v>
      </c>
      <c r="HI43" s="8" t="s">
        <v>228</v>
      </c>
      <c r="HJ43" s="8" t="s">
        <v>228</v>
      </c>
      <c r="HK43" s="8" t="s">
        <v>228</v>
      </c>
      <c r="HL43" s="8" t="s">
        <v>228</v>
      </c>
      <c r="HM43" s="8" t="s">
        <v>228</v>
      </c>
      <c r="HN43" s="8" t="s">
        <v>228</v>
      </c>
      <c r="HO43" s="8" t="s">
        <v>228</v>
      </c>
      <c r="HP43" s="8" t="s">
        <v>228</v>
      </c>
      <c r="HQ43" s="8" t="s">
        <v>228</v>
      </c>
      <c r="HR43" s="8" t="s">
        <v>228</v>
      </c>
      <c r="HS43" s="8" t="s">
        <v>228</v>
      </c>
      <c r="HT43" s="8" t="s">
        <v>228</v>
      </c>
      <c r="HU43" s="8" t="s">
        <v>228</v>
      </c>
      <c r="HV43" s="8" t="s">
        <v>228</v>
      </c>
      <c r="HW43" s="8" t="s">
        <v>228</v>
      </c>
      <c r="HX43" s="8" t="s">
        <v>228</v>
      </c>
      <c r="HY43" s="8" t="s">
        <v>228</v>
      </c>
      <c r="HZ43" s="8" t="s">
        <v>228</v>
      </c>
      <c r="IA43" s="8" t="s">
        <v>228</v>
      </c>
      <c r="IB43" s="3">
        <v>174</v>
      </c>
      <c r="IC43" s="8" t="s">
        <v>228</v>
      </c>
      <c r="ID43" s="8" t="s">
        <v>228</v>
      </c>
      <c r="IE43" s="8" t="s">
        <v>228</v>
      </c>
      <c r="IF43" s="8" t="s">
        <v>228</v>
      </c>
      <c r="IG43" s="8" t="s">
        <v>228</v>
      </c>
      <c r="IH43" s="8" t="s">
        <v>228</v>
      </c>
      <c r="II43" s="8" t="s">
        <v>228</v>
      </c>
      <c r="IJ43" s="8" t="s">
        <v>228</v>
      </c>
      <c r="IK43" s="8" t="s">
        <v>228</v>
      </c>
      <c r="IL43" s="8" t="s">
        <v>228</v>
      </c>
      <c r="IM43" s="8" t="s">
        <v>228</v>
      </c>
      <c r="IN43" s="8" t="s">
        <v>228</v>
      </c>
      <c r="IO43" s="8" t="s">
        <v>228</v>
      </c>
      <c r="IP43" s="3">
        <v>70</v>
      </c>
      <c r="IQ43" s="8" t="s">
        <v>228</v>
      </c>
      <c r="IR43" s="8" t="s">
        <v>228</v>
      </c>
      <c r="IS43" s="8" t="s">
        <v>228</v>
      </c>
      <c r="IT43" s="3">
        <v>102</v>
      </c>
      <c r="IU43" s="8" t="s">
        <v>228</v>
      </c>
      <c r="IV43" s="8" t="s">
        <v>228</v>
      </c>
      <c r="IW43" s="8" t="s">
        <v>228</v>
      </c>
      <c r="IX43" s="8" t="s">
        <v>228</v>
      </c>
      <c r="IY43" s="8" t="s">
        <v>228</v>
      </c>
      <c r="IZ43" s="8" t="s">
        <v>228</v>
      </c>
      <c r="JA43" s="8" t="s">
        <v>228</v>
      </c>
      <c r="JB43" s="8" t="s">
        <v>228</v>
      </c>
      <c r="JC43" s="8" t="s">
        <v>228</v>
      </c>
      <c r="JD43" s="8" t="s">
        <v>228</v>
      </c>
      <c r="JE43" s="8" t="s">
        <v>228</v>
      </c>
      <c r="JF43" s="8" t="s">
        <v>228</v>
      </c>
      <c r="JG43" s="8" t="s">
        <v>228</v>
      </c>
      <c r="JH43" s="8" t="s">
        <v>228</v>
      </c>
      <c r="JI43" s="8" t="s">
        <v>228</v>
      </c>
      <c r="JJ43" s="8" t="s">
        <v>228</v>
      </c>
      <c r="JK43" s="8" t="s">
        <v>228</v>
      </c>
      <c r="JL43" s="8" t="s">
        <v>228</v>
      </c>
    </row>
    <row r="44" spans="1:272" ht="16.5" thickTop="1" thickBot="1" x14ac:dyDescent="0.3">
      <c r="A44" s="5" t="s">
        <v>86</v>
      </c>
      <c r="B44" s="122">
        <v>2000</v>
      </c>
      <c r="C44" s="17" t="s">
        <v>87</v>
      </c>
      <c r="D44" s="8" t="s">
        <v>228</v>
      </c>
      <c r="E44" s="8" t="s">
        <v>228</v>
      </c>
      <c r="F44" s="8" t="s">
        <v>228</v>
      </c>
      <c r="G44" s="8" t="s">
        <v>228</v>
      </c>
      <c r="H44" s="8" t="s">
        <v>228</v>
      </c>
      <c r="I44" s="8" t="s">
        <v>228</v>
      </c>
      <c r="J44" s="8" t="s">
        <v>228</v>
      </c>
      <c r="K44" s="8" t="s">
        <v>228</v>
      </c>
      <c r="L44" s="8" t="s">
        <v>228</v>
      </c>
      <c r="M44" s="8" t="s">
        <v>228</v>
      </c>
      <c r="N44" s="8" t="s">
        <v>228</v>
      </c>
      <c r="O44" s="3">
        <v>100</v>
      </c>
      <c r="P44" s="8" t="s">
        <v>228</v>
      </c>
      <c r="Q44" s="8" t="s">
        <v>228</v>
      </c>
      <c r="R44" s="8" t="s">
        <v>228</v>
      </c>
      <c r="S44" s="8" t="s">
        <v>228</v>
      </c>
      <c r="T44" s="8" t="s">
        <v>228</v>
      </c>
      <c r="U44" s="8" t="s">
        <v>228</v>
      </c>
      <c r="V44" s="8" t="s">
        <v>228</v>
      </c>
      <c r="W44" s="8" t="s">
        <v>228</v>
      </c>
      <c r="X44" s="8" t="s">
        <v>228</v>
      </c>
      <c r="Y44" s="8" t="s">
        <v>228</v>
      </c>
      <c r="Z44" s="8" t="s">
        <v>228</v>
      </c>
      <c r="AA44" s="8" t="s">
        <v>228</v>
      </c>
      <c r="AB44" s="8" t="s">
        <v>228</v>
      </c>
      <c r="AC44" s="8" t="s">
        <v>228</v>
      </c>
      <c r="AD44" s="8" t="s">
        <v>228</v>
      </c>
      <c r="AE44" s="8" t="s">
        <v>228</v>
      </c>
      <c r="AF44" s="8" t="s">
        <v>228</v>
      </c>
      <c r="AG44" s="8" t="s">
        <v>228</v>
      </c>
      <c r="AH44" s="8" t="s">
        <v>228</v>
      </c>
      <c r="AI44" s="8" t="s">
        <v>228</v>
      </c>
      <c r="AJ44" s="8" t="s">
        <v>228</v>
      </c>
      <c r="AK44" s="8" t="s">
        <v>228</v>
      </c>
      <c r="AL44" s="8" t="s">
        <v>228</v>
      </c>
      <c r="AM44" s="8" t="s">
        <v>228</v>
      </c>
      <c r="AN44" s="3">
        <v>254</v>
      </c>
      <c r="AO44" s="8" t="s">
        <v>228</v>
      </c>
      <c r="AP44" s="8" t="s">
        <v>228</v>
      </c>
      <c r="AQ44" s="8" t="s">
        <v>228</v>
      </c>
      <c r="AR44" s="8" t="s">
        <v>228</v>
      </c>
      <c r="AS44" s="8" t="s">
        <v>228</v>
      </c>
      <c r="AT44" s="8" t="s">
        <v>228</v>
      </c>
      <c r="AU44" s="8" t="s">
        <v>228</v>
      </c>
      <c r="AV44" s="8" t="s">
        <v>228</v>
      </c>
      <c r="AW44" s="8" t="s">
        <v>228</v>
      </c>
      <c r="AX44" s="8" t="s">
        <v>228</v>
      </c>
      <c r="AY44" s="8" t="s">
        <v>228</v>
      </c>
      <c r="AZ44" s="3">
        <v>114</v>
      </c>
      <c r="BA44" s="8" t="s">
        <v>228</v>
      </c>
      <c r="BB44" s="8" t="s">
        <v>228</v>
      </c>
      <c r="BC44" s="8" t="s">
        <v>228</v>
      </c>
      <c r="BD44" s="8" t="s">
        <v>228</v>
      </c>
      <c r="BE44" s="8" t="s">
        <v>228</v>
      </c>
      <c r="BF44" s="8" t="s">
        <v>228</v>
      </c>
      <c r="BG44" s="8" t="s">
        <v>228</v>
      </c>
      <c r="BH44" s="8" t="s">
        <v>228</v>
      </c>
      <c r="BI44" s="8" t="s">
        <v>228</v>
      </c>
      <c r="BJ44" s="8" t="s">
        <v>228</v>
      </c>
      <c r="BK44" s="8" t="s">
        <v>228</v>
      </c>
      <c r="BL44" s="8" t="s">
        <v>228</v>
      </c>
      <c r="BM44" s="8" t="s">
        <v>228</v>
      </c>
      <c r="BN44" s="3">
        <v>9</v>
      </c>
      <c r="BO44" s="8" t="s">
        <v>228</v>
      </c>
      <c r="BP44" s="3">
        <v>71</v>
      </c>
      <c r="BQ44" s="8" t="s">
        <v>228</v>
      </c>
      <c r="BR44" s="8" t="s">
        <v>228</v>
      </c>
      <c r="BS44" s="8" t="s">
        <v>228</v>
      </c>
      <c r="BT44" s="8" t="s">
        <v>228</v>
      </c>
      <c r="BU44" s="8" t="s">
        <v>228</v>
      </c>
      <c r="BV44" s="8" t="s">
        <v>228</v>
      </c>
      <c r="BW44" s="8" t="s">
        <v>228</v>
      </c>
      <c r="BX44" s="8" t="s">
        <v>228</v>
      </c>
      <c r="BY44" s="8" t="s">
        <v>228</v>
      </c>
      <c r="BZ44" s="8" t="s">
        <v>228</v>
      </c>
      <c r="CA44" s="8" t="s">
        <v>228</v>
      </c>
      <c r="CB44" s="8" t="s">
        <v>228</v>
      </c>
      <c r="CC44" s="8" t="s">
        <v>228</v>
      </c>
      <c r="CD44" s="8" t="s">
        <v>228</v>
      </c>
      <c r="CE44" s="8" t="s">
        <v>228</v>
      </c>
      <c r="CF44" s="8" t="s">
        <v>228</v>
      </c>
      <c r="CG44" s="8" t="s">
        <v>228</v>
      </c>
      <c r="CH44" s="8" t="s">
        <v>228</v>
      </c>
      <c r="CI44" s="8" t="s">
        <v>228</v>
      </c>
      <c r="CJ44" s="8" t="s">
        <v>228</v>
      </c>
      <c r="CK44" s="8" t="s">
        <v>228</v>
      </c>
      <c r="CL44" s="8" t="s">
        <v>228</v>
      </c>
      <c r="CM44" s="8" t="s">
        <v>228</v>
      </c>
      <c r="CN44" s="8" t="s">
        <v>228</v>
      </c>
      <c r="CO44" s="8" t="s">
        <v>228</v>
      </c>
      <c r="CP44" s="8" t="s">
        <v>228</v>
      </c>
      <c r="CQ44" s="8" t="s">
        <v>228</v>
      </c>
      <c r="CR44" s="8" t="s">
        <v>228</v>
      </c>
      <c r="CS44" s="8" t="s">
        <v>228</v>
      </c>
      <c r="CT44" s="8" t="s">
        <v>228</v>
      </c>
      <c r="CU44" s="8" t="s">
        <v>228</v>
      </c>
      <c r="CV44" s="8" t="s">
        <v>228</v>
      </c>
      <c r="CW44" s="8" t="s">
        <v>228</v>
      </c>
      <c r="CX44" s="8" t="s">
        <v>228</v>
      </c>
      <c r="CY44" s="8" t="s">
        <v>228</v>
      </c>
      <c r="CZ44" s="8" t="s">
        <v>228</v>
      </c>
      <c r="DA44" s="8" t="s">
        <v>228</v>
      </c>
      <c r="DB44" s="8" t="s">
        <v>228</v>
      </c>
      <c r="DC44" s="8" t="s">
        <v>228</v>
      </c>
      <c r="DD44" s="8" t="s">
        <v>228</v>
      </c>
      <c r="DE44" s="8" t="s">
        <v>228</v>
      </c>
      <c r="DF44" s="8" t="s">
        <v>228</v>
      </c>
      <c r="DG44" s="8" t="s">
        <v>228</v>
      </c>
      <c r="DH44" s="8" t="s">
        <v>228</v>
      </c>
      <c r="DI44" s="8" t="s">
        <v>228</v>
      </c>
      <c r="DJ44" s="8" t="s">
        <v>228</v>
      </c>
      <c r="DK44" s="8" t="s">
        <v>228</v>
      </c>
      <c r="DL44" s="8" t="s">
        <v>228</v>
      </c>
      <c r="DM44" s="8" t="s">
        <v>228</v>
      </c>
      <c r="DN44" s="8" t="s">
        <v>228</v>
      </c>
      <c r="DO44" s="3">
        <v>79</v>
      </c>
      <c r="DP44" s="8" t="s">
        <v>228</v>
      </c>
      <c r="DQ44" s="8" t="s">
        <v>228</v>
      </c>
      <c r="DR44" s="8" t="s">
        <v>228</v>
      </c>
      <c r="DS44" s="8" t="s">
        <v>228</v>
      </c>
      <c r="DT44" s="8" t="s">
        <v>228</v>
      </c>
      <c r="DU44" s="8" t="s">
        <v>228</v>
      </c>
      <c r="DV44" s="8" t="s">
        <v>228</v>
      </c>
      <c r="DW44" s="8" t="s">
        <v>228</v>
      </c>
      <c r="DX44" s="8" t="s">
        <v>228</v>
      </c>
      <c r="DY44" s="8" t="s">
        <v>228</v>
      </c>
      <c r="DZ44" s="8" t="s">
        <v>228</v>
      </c>
      <c r="EA44" s="8" t="s">
        <v>228</v>
      </c>
      <c r="EB44" s="8" t="s">
        <v>228</v>
      </c>
      <c r="EC44" s="8" t="s">
        <v>228</v>
      </c>
      <c r="ED44" s="8" t="s">
        <v>228</v>
      </c>
      <c r="EE44" s="8" t="s">
        <v>228</v>
      </c>
      <c r="EF44" s="8" t="s">
        <v>228</v>
      </c>
      <c r="EG44" s="8" t="s">
        <v>228</v>
      </c>
      <c r="EH44" s="8" t="s">
        <v>228</v>
      </c>
      <c r="EI44" s="8" t="s">
        <v>228</v>
      </c>
      <c r="EJ44" s="8" t="s">
        <v>228</v>
      </c>
      <c r="EK44" s="8" t="s">
        <v>228</v>
      </c>
      <c r="EL44" s="8" t="s">
        <v>228</v>
      </c>
      <c r="EM44" s="8" t="s">
        <v>228</v>
      </c>
      <c r="EN44" s="8" t="s">
        <v>228</v>
      </c>
      <c r="EO44" s="8" t="s">
        <v>228</v>
      </c>
      <c r="EP44" s="8" t="s">
        <v>228</v>
      </c>
      <c r="EQ44" s="8" t="s">
        <v>228</v>
      </c>
      <c r="ER44" s="8" t="s">
        <v>228</v>
      </c>
      <c r="ES44" s="3">
        <v>19</v>
      </c>
      <c r="ET44" s="8" t="s">
        <v>228</v>
      </c>
      <c r="EU44" s="3">
        <v>10</v>
      </c>
      <c r="EV44" s="8" t="s">
        <v>228</v>
      </c>
      <c r="EW44" s="8" t="s">
        <v>228</v>
      </c>
      <c r="EX44" s="8" t="s">
        <v>228</v>
      </c>
      <c r="EY44" s="8" t="s">
        <v>228</v>
      </c>
      <c r="EZ44" s="8" t="s">
        <v>228</v>
      </c>
      <c r="FA44" s="8" t="s">
        <v>228</v>
      </c>
      <c r="FB44" s="8" t="s">
        <v>228</v>
      </c>
      <c r="FC44" s="8" t="s">
        <v>228</v>
      </c>
      <c r="FD44" s="3">
        <v>20</v>
      </c>
      <c r="FE44" s="8" t="s">
        <v>228</v>
      </c>
      <c r="FF44" s="8" t="s">
        <v>228</v>
      </c>
      <c r="FG44" s="8" t="s">
        <v>228</v>
      </c>
      <c r="FH44" s="8" t="s">
        <v>228</v>
      </c>
      <c r="FI44" s="8" t="s">
        <v>228</v>
      </c>
      <c r="FJ44" s="8" t="s">
        <v>228</v>
      </c>
      <c r="FK44" s="3">
        <v>17</v>
      </c>
      <c r="FL44" s="8" t="s">
        <v>228</v>
      </c>
      <c r="FM44" s="8" t="s">
        <v>228</v>
      </c>
      <c r="FN44" s="8" t="s">
        <v>228</v>
      </c>
      <c r="FO44" s="8" t="s">
        <v>228</v>
      </c>
      <c r="FP44" s="8" t="s">
        <v>228</v>
      </c>
      <c r="FQ44" s="8" t="s">
        <v>228</v>
      </c>
      <c r="FR44" s="8" t="s">
        <v>228</v>
      </c>
      <c r="FS44" s="8" t="s">
        <v>228</v>
      </c>
      <c r="FT44" s="8" t="s">
        <v>228</v>
      </c>
      <c r="FU44" s="8" t="s">
        <v>228</v>
      </c>
      <c r="FV44" s="8" t="s">
        <v>228</v>
      </c>
      <c r="FW44" s="8" t="s">
        <v>228</v>
      </c>
      <c r="FX44" s="8" t="s">
        <v>228</v>
      </c>
      <c r="FY44" s="8" t="s">
        <v>228</v>
      </c>
      <c r="FZ44" s="8" t="s">
        <v>228</v>
      </c>
      <c r="GA44" s="8" t="s">
        <v>228</v>
      </c>
      <c r="GB44" s="8" t="s">
        <v>228</v>
      </c>
      <c r="GC44" s="8" t="s">
        <v>228</v>
      </c>
      <c r="GD44" s="8" t="s">
        <v>228</v>
      </c>
      <c r="GE44" s="8" t="s">
        <v>228</v>
      </c>
      <c r="GF44" s="8" t="s">
        <v>228</v>
      </c>
      <c r="GG44" s="8" t="s">
        <v>228</v>
      </c>
      <c r="GH44" s="8" t="s">
        <v>228</v>
      </c>
      <c r="GI44" s="8" t="s">
        <v>228</v>
      </c>
      <c r="GJ44" s="8" t="s">
        <v>228</v>
      </c>
      <c r="GK44" s="8" t="s">
        <v>228</v>
      </c>
      <c r="GL44" s="8" t="s">
        <v>228</v>
      </c>
      <c r="GM44" s="8" t="s">
        <v>228</v>
      </c>
      <c r="GN44" s="8" t="s">
        <v>228</v>
      </c>
      <c r="GO44" s="8" t="s">
        <v>228</v>
      </c>
      <c r="GP44" s="8" t="s">
        <v>228</v>
      </c>
      <c r="GQ44" s="8" t="s">
        <v>228</v>
      </c>
      <c r="GR44" s="8" t="s">
        <v>228</v>
      </c>
      <c r="GS44" s="8" t="s">
        <v>228</v>
      </c>
      <c r="GT44" s="8" t="s">
        <v>228</v>
      </c>
      <c r="GU44" s="8" t="s">
        <v>228</v>
      </c>
      <c r="GV44" s="8" t="s">
        <v>228</v>
      </c>
      <c r="GW44" s="8" t="s">
        <v>228</v>
      </c>
      <c r="GX44" s="8" t="s">
        <v>228</v>
      </c>
      <c r="GY44" s="8" t="s">
        <v>228</v>
      </c>
      <c r="GZ44" s="8" t="s">
        <v>228</v>
      </c>
      <c r="HA44" s="8" t="s">
        <v>228</v>
      </c>
      <c r="HB44" s="8" t="s">
        <v>228</v>
      </c>
      <c r="HC44" s="8" t="s">
        <v>228</v>
      </c>
      <c r="HD44" s="8" t="s">
        <v>228</v>
      </c>
      <c r="HE44" s="8" t="s">
        <v>228</v>
      </c>
      <c r="HF44" s="8" t="s">
        <v>228</v>
      </c>
      <c r="HG44" s="8" t="s">
        <v>228</v>
      </c>
      <c r="HH44" s="8" t="s">
        <v>228</v>
      </c>
      <c r="HI44" s="8" t="s">
        <v>228</v>
      </c>
      <c r="HJ44" s="8" t="s">
        <v>228</v>
      </c>
      <c r="HK44" s="8" t="s">
        <v>228</v>
      </c>
      <c r="HL44" s="8" t="s">
        <v>228</v>
      </c>
      <c r="HM44" s="8" t="s">
        <v>228</v>
      </c>
      <c r="HN44" s="8" t="s">
        <v>228</v>
      </c>
      <c r="HO44" s="8" t="s">
        <v>228</v>
      </c>
      <c r="HP44" s="8" t="s">
        <v>228</v>
      </c>
      <c r="HQ44" s="8" t="s">
        <v>228</v>
      </c>
      <c r="HR44" s="8" t="s">
        <v>228</v>
      </c>
      <c r="HS44" s="8" t="s">
        <v>228</v>
      </c>
      <c r="HT44" s="8" t="s">
        <v>228</v>
      </c>
      <c r="HU44" s="8" t="s">
        <v>228</v>
      </c>
      <c r="HV44" s="8" t="s">
        <v>228</v>
      </c>
      <c r="HW44" s="8" t="s">
        <v>228</v>
      </c>
      <c r="HX44" s="8" t="s">
        <v>228</v>
      </c>
      <c r="HY44" s="8" t="s">
        <v>228</v>
      </c>
      <c r="HZ44" s="8" t="s">
        <v>228</v>
      </c>
      <c r="IA44" s="8" t="s">
        <v>228</v>
      </c>
      <c r="IB44" s="8" t="s">
        <v>228</v>
      </c>
      <c r="IC44" s="8" t="s">
        <v>228</v>
      </c>
      <c r="ID44" s="8" t="s">
        <v>228</v>
      </c>
      <c r="IE44" s="8" t="s">
        <v>228</v>
      </c>
      <c r="IF44" s="8" t="s">
        <v>228</v>
      </c>
      <c r="IG44" s="8" t="s">
        <v>228</v>
      </c>
      <c r="IH44" s="8" t="s">
        <v>228</v>
      </c>
      <c r="II44" s="8" t="s">
        <v>228</v>
      </c>
      <c r="IJ44" s="8" t="s">
        <v>228</v>
      </c>
      <c r="IK44" s="8" t="s">
        <v>228</v>
      </c>
      <c r="IL44" s="8" t="s">
        <v>228</v>
      </c>
      <c r="IM44" s="8" t="s">
        <v>228</v>
      </c>
      <c r="IN44" s="8" t="s">
        <v>228</v>
      </c>
      <c r="IO44" s="8" t="s">
        <v>228</v>
      </c>
      <c r="IP44" s="8" t="s">
        <v>228</v>
      </c>
      <c r="IQ44" s="8" t="s">
        <v>228</v>
      </c>
      <c r="IR44" s="8" t="s">
        <v>228</v>
      </c>
      <c r="IS44" s="8" t="s">
        <v>228</v>
      </c>
      <c r="IT44" s="8" t="s">
        <v>228</v>
      </c>
      <c r="IU44" s="8" t="s">
        <v>228</v>
      </c>
      <c r="IV44" s="8" t="s">
        <v>228</v>
      </c>
      <c r="IW44" s="8" t="s">
        <v>228</v>
      </c>
      <c r="IX44" s="8" t="s">
        <v>228</v>
      </c>
      <c r="IY44" s="8" t="s">
        <v>228</v>
      </c>
      <c r="IZ44" s="8" t="s">
        <v>228</v>
      </c>
      <c r="JA44" s="8" t="s">
        <v>228</v>
      </c>
      <c r="JB44" s="8" t="s">
        <v>228</v>
      </c>
      <c r="JC44" s="8" t="s">
        <v>228</v>
      </c>
      <c r="JD44" s="8" t="s">
        <v>228</v>
      </c>
      <c r="JE44" s="8" t="s">
        <v>228</v>
      </c>
      <c r="JF44" s="8" t="s">
        <v>228</v>
      </c>
      <c r="JG44" s="8" t="s">
        <v>228</v>
      </c>
      <c r="JH44" s="8" t="s">
        <v>228</v>
      </c>
      <c r="JI44" s="8" t="s">
        <v>228</v>
      </c>
      <c r="JJ44" s="8" t="s">
        <v>228</v>
      </c>
      <c r="JK44" s="8" t="s">
        <v>228</v>
      </c>
      <c r="JL44" s="8" t="s">
        <v>228</v>
      </c>
    </row>
    <row r="45" spans="1:272" ht="16.5" thickTop="1" thickBot="1" x14ac:dyDescent="0.3">
      <c r="A45" s="5" t="s">
        <v>88</v>
      </c>
      <c r="B45" s="123">
        <v>2000</v>
      </c>
      <c r="C45" s="17" t="s">
        <v>89</v>
      </c>
      <c r="D45" s="8" t="s">
        <v>228</v>
      </c>
      <c r="E45" s="8" t="s">
        <v>228</v>
      </c>
      <c r="F45" s="8" t="s">
        <v>228</v>
      </c>
      <c r="G45" s="8" t="s">
        <v>228</v>
      </c>
      <c r="H45" s="8" t="s">
        <v>228</v>
      </c>
      <c r="I45" s="8" t="s">
        <v>228</v>
      </c>
      <c r="J45" s="8" t="s">
        <v>228</v>
      </c>
      <c r="K45" s="3">
        <v>418</v>
      </c>
      <c r="L45" s="3">
        <v>17</v>
      </c>
      <c r="M45" s="8" t="s">
        <v>228</v>
      </c>
      <c r="N45" s="8" t="s">
        <v>228</v>
      </c>
      <c r="O45" s="8" t="s">
        <v>228</v>
      </c>
      <c r="P45" s="8" t="s">
        <v>228</v>
      </c>
      <c r="Q45" s="8" t="s">
        <v>228</v>
      </c>
      <c r="R45" s="8" t="s">
        <v>228</v>
      </c>
      <c r="S45" s="8" t="s">
        <v>228</v>
      </c>
      <c r="T45" s="8" t="s">
        <v>228</v>
      </c>
      <c r="U45" s="8" t="s">
        <v>228</v>
      </c>
      <c r="V45" s="8" t="s">
        <v>228</v>
      </c>
      <c r="W45" s="8" t="s">
        <v>228</v>
      </c>
      <c r="X45" s="8" t="s">
        <v>228</v>
      </c>
      <c r="Y45" s="8" t="s">
        <v>228</v>
      </c>
      <c r="Z45" s="8" t="s">
        <v>228</v>
      </c>
      <c r="AA45" s="8" t="s">
        <v>228</v>
      </c>
      <c r="AB45" s="8" t="s">
        <v>228</v>
      </c>
      <c r="AC45" s="8" t="s">
        <v>228</v>
      </c>
      <c r="AD45" s="8" t="s">
        <v>228</v>
      </c>
      <c r="AE45" s="8" t="s">
        <v>228</v>
      </c>
      <c r="AF45" s="8" t="s">
        <v>228</v>
      </c>
      <c r="AG45" s="3">
        <v>78</v>
      </c>
      <c r="AH45" s="8" t="s">
        <v>228</v>
      </c>
      <c r="AI45" s="8" t="s">
        <v>228</v>
      </c>
      <c r="AJ45" s="8" t="s">
        <v>228</v>
      </c>
      <c r="AK45" s="8" t="s">
        <v>228</v>
      </c>
      <c r="AL45" s="8" t="s">
        <v>228</v>
      </c>
      <c r="AM45" s="8" t="s">
        <v>228</v>
      </c>
      <c r="AN45" s="8" t="s">
        <v>228</v>
      </c>
      <c r="AO45" s="8" t="s">
        <v>228</v>
      </c>
      <c r="AP45" s="8" t="s">
        <v>228</v>
      </c>
      <c r="AQ45" s="8" t="s">
        <v>228</v>
      </c>
      <c r="AR45" s="8" t="s">
        <v>228</v>
      </c>
      <c r="AS45" s="8" t="s">
        <v>228</v>
      </c>
      <c r="AT45" s="8" t="s">
        <v>228</v>
      </c>
      <c r="AU45" s="8" t="s">
        <v>228</v>
      </c>
      <c r="AV45" s="8" t="s">
        <v>228</v>
      </c>
      <c r="AW45" s="8" t="s">
        <v>228</v>
      </c>
      <c r="AX45" s="8" t="s">
        <v>228</v>
      </c>
      <c r="AY45" s="8" t="s">
        <v>228</v>
      </c>
      <c r="AZ45" s="8" t="s">
        <v>228</v>
      </c>
      <c r="BA45" s="8" t="s">
        <v>228</v>
      </c>
      <c r="BB45" s="8" t="s">
        <v>228</v>
      </c>
      <c r="BC45" s="8" t="s">
        <v>228</v>
      </c>
      <c r="BD45" s="8" t="s">
        <v>228</v>
      </c>
      <c r="BE45" s="8" t="s">
        <v>228</v>
      </c>
      <c r="BF45" s="8" t="s">
        <v>228</v>
      </c>
      <c r="BG45" s="8" t="s">
        <v>228</v>
      </c>
      <c r="BH45" s="8" t="s">
        <v>228</v>
      </c>
      <c r="BI45" s="8" t="s">
        <v>228</v>
      </c>
      <c r="BJ45" s="8" t="s">
        <v>228</v>
      </c>
      <c r="BK45" s="8" t="s">
        <v>228</v>
      </c>
      <c r="BL45" s="8" t="s">
        <v>228</v>
      </c>
      <c r="BM45" s="3">
        <v>12</v>
      </c>
      <c r="BN45" s="3">
        <v>294</v>
      </c>
      <c r="BO45" s="8" t="s">
        <v>228</v>
      </c>
      <c r="BP45" s="3">
        <v>168</v>
      </c>
      <c r="BQ45" s="8" t="s">
        <v>228</v>
      </c>
      <c r="BR45" s="8" t="s">
        <v>228</v>
      </c>
      <c r="BS45" s="8" t="s">
        <v>228</v>
      </c>
      <c r="BT45" s="8" t="s">
        <v>228</v>
      </c>
      <c r="BU45" s="8" t="s">
        <v>228</v>
      </c>
      <c r="BV45" s="8" t="s">
        <v>228</v>
      </c>
      <c r="BW45" s="8" t="s">
        <v>228</v>
      </c>
      <c r="BX45" s="8" t="s">
        <v>228</v>
      </c>
      <c r="BY45" s="8" t="s">
        <v>228</v>
      </c>
      <c r="BZ45" s="8" t="s">
        <v>228</v>
      </c>
      <c r="CA45" s="8" t="s">
        <v>228</v>
      </c>
      <c r="CB45" s="8" t="s">
        <v>228</v>
      </c>
      <c r="CC45" s="8" t="s">
        <v>228</v>
      </c>
      <c r="CD45" s="8" t="s">
        <v>228</v>
      </c>
      <c r="CE45" s="8" t="s">
        <v>228</v>
      </c>
      <c r="CF45" s="3">
        <v>545</v>
      </c>
      <c r="CG45" s="8" t="s">
        <v>228</v>
      </c>
      <c r="CH45" s="3">
        <v>30</v>
      </c>
      <c r="CI45" s="3">
        <v>202</v>
      </c>
      <c r="CJ45" s="8" t="s">
        <v>228</v>
      </c>
      <c r="CK45" s="8" t="s">
        <v>228</v>
      </c>
      <c r="CL45" s="8" t="s">
        <v>228</v>
      </c>
      <c r="CM45" s="8" t="s">
        <v>228</v>
      </c>
      <c r="CN45" s="8" t="s">
        <v>228</v>
      </c>
      <c r="CO45" s="8" t="s">
        <v>228</v>
      </c>
      <c r="CP45" s="8" t="s">
        <v>228</v>
      </c>
      <c r="CQ45" s="8" t="s">
        <v>228</v>
      </c>
      <c r="CR45" s="8" t="s">
        <v>228</v>
      </c>
      <c r="CS45" s="8" t="s">
        <v>228</v>
      </c>
      <c r="CT45" s="8" t="s">
        <v>228</v>
      </c>
      <c r="CU45" s="8" t="s">
        <v>228</v>
      </c>
      <c r="CV45" s="8" t="s">
        <v>228</v>
      </c>
      <c r="CW45" s="3">
        <v>21</v>
      </c>
      <c r="CX45" s="8" t="s">
        <v>228</v>
      </c>
      <c r="CY45" s="8" t="s">
        <v>228</v>
      </c>
      <c r="CZ45" s="8" t="s">
        <v>228</v>
      </c>
      <c r="DA45" s="8" t="s">
        <v>228</v>
      </c>
      <c r="DB45" s="8" t="s">
        <v>228</v>
      </c>
      <c r="DC45" s="8" t="s">
        <v>228</v>
      </c>
      <c r="DD45" s="8" t="s">
        <v>228</v>
      </c>
      <c r="DE45" s="8" t="s">
        <v>228</v>
      </c>
      <c r="DF45" s="8" t="s">
        <v>228</v>
      </c>
      <c r="DG45" s="8" t="s">
        <v>228</v>
      </c>
      <c r="DH45" s="8" t="s">
        <v>228</v>
      </c>
      <c r="DI45" s="8" t="s">
        <v>228</v>
      </c>
      <c r="DJ45" s="8" t="s">
        <v>228</v>
      </c>
      <c r="DK45" s="8" t="s">
        <v>228</v>
      </c>
      <c r="DL45" s="8" t="s">
        <v>228</v>
      </c>
      <c r="DM45" s="8" t="s">
        <v>228</v>
      </c>
      <c r="DN45" s="8" t="s">
        <v>228</v>
      </c>
      <c r="DO45" s="3">
        <v>16</v>
      </c>
      <c r="DP45" s="3">
        <v>42</v>
      </c>
      <c r="DQ45" s="8" t="s">
        <v>228</v>
      </c>
      <c r="DR45" s="3">
        <v>114</v>
      </c>
      <c r="DS45" s="8" t="s">
        <v>228</v>
      </c>
      <c r="DT45" s="8" t="s">
        <v>228</v>
      </c>
      <c r="DU45" s="8" t="s">
        <v>228</v>
      </c>
      <c r="DV45" s="8" t="s">
        <v>228</v>
      </c>
      <c r="DW45" s="8" t="s">
        <v>228</v>
      </c>
      <c r="DX45" s="8" t="s">
        <v>228</v>
      </c>
      <c r="DY45" s="8" t="s">
        <v>228</v>
      </c>
      <c r="DZ45" s="8" t="s">
        <v>228</v>
      </c>
      <c r="EA45" s="8" t="s">
        <v>228</v>
      </c>
      <c r="EB45" s="8" t="s">
        <v>228</v>
      </c>
      <c r="EC45" s="8" t="s">
        <v>228</v>
      </c>
      <c r="ED45" s="8" t="s">
        <v>228</v>
      </c>
      <c r="EE45" s="8" t="s">
        <v>228</v>
      </c>
      <c r="EF45" s="8" t="s">
        <v>228</v>
      </c>
      <c r="EG45" s="3">
        <v>24</v>
      </c>
      <c r="EH45" s="8" t="s">
        <v>228</v>
      </c>
      <c r="EI45" s="8" t="s">
        <v>228</v>
      </c>
      <c r="EJ45" s="3">
        <v>245</v>
      </c>
      <c r="EK45" s="8" t="s">
        <v>228</v>
      </c>
      <c r="EL45" s="8" t="s">
        <v>228</v>
      </c>
      <c r="EM45" s="8" t="s">
        <v>228</v>
      </c>
      <c r="EN45" s="8" t="s">
        <v>228</v>
      </c>
      <c r="EO45" s="8" t="s">
        <v>228</v>
      </c>
      <c r="EP45" s="8" t="s">
        <v>228</v>
      </c>
      <c r="EQ45" s="8" t="s">
        <v>228</v>
      </c>
      <c r="ER45" s="8" t="s">
        <v>228</v>
      </c>
      <c r="ES45" s="8" t="s">
        <v>228</v>
      </c>
      <c r="ET45" s="8" t="s">
        <v>228</v>
      </c>
      <c r="EU45" s="8" t="s">
        <v>228</v>
      </c>
      <c r="EV45" s="8" t="s">
        <v>228</v>
      </c>
      <c r="EW45" s="8" t="s">
        <v>228</v>
      </c>
      <c r="EX45" s="8" t="s">
        <v>228</v>
      </c>
      <c r="EY45" s="8" t="s">
        <v>228</v>
      </c>
      <c r="EZ45" s="8" t="s">
        <v>228</v>
      </c>
      <c r="FA45" s="8" t="s">
        <v>228</v>
      </c>
      <c r="FB45" s="8" t="s">
        <v>228</v>
      </c>
      <c r="FC45" s="8" t="s">
        <v>228</v>
      </c>
      <c r="FD45" s="8" t="s">
        <v>228</v>
      </c>
      <c r="FE45" s="8" t="s">
        <v>228</v>
      </c>
      <c r="FF45" s="8" t="s">
        <v>228</v>
      </c>
      <c r="FG45" s="8" t="s">
        <v>228</v>
      </c>
      <c r="FH45" s="8" t="s">
        <v>228</v>
      </c>
      <c r="FI45" s="8" t="s">
        <v>228</v>
      </c>
      <c r="FJ45" s="8" t="s">
        <v>228</v>
      </c>
      <c r="FK45" s="8" t="s">
        <v>228</v>
      </c>
      <c r="FL45" s="8" t="s">
        <v>228</v>
      </c>
      <c r="FM45" s="8" t="s">
        <v>228</v>
      </c>
      <c r="FN45" s="8" t="s">
        <v>228</v>
      </c>
      <c r="FO45" s="8" t="s">
        <v>228</v>
      </c>
      <c r="FP45" s="8" t="s">
        <v>228</v>
      </c>
      <c r="FQ45" s="8" t="s">
        <v>228</v>
      </c>
      <c r="FR45" s="8" t="s">
        <v>228</v>
      </c>
      <c r="FS45" s="3">
        <v>136</v>
      </c>
      <c r="FT45" s="8" t="s">
        <v>228</v>
      </c>
      <c r="FU45" s="8" t="s">
        <v>228</v>
      </c>
      <c r="FV45" s="8" t="s">
        <v>228</v>
      </c>
      <c r="FW45" s="8" t="s">
        <v>228</v>
      </c>
      <c r="FX45" s="8" t="s">
        <v>228</v>
      </c>
      <c r="FY45" s="8" t="s">
        <v>228</v>
      </c>
      <c r="FZ45" s="8" t="s">
        <v>228</v>
      </c>
      <c r="GA45" s="8" t="s">
        <v>228</v>
      </c>
      <c r="GB45" s="8" t="s">
        <v>228</v>
      </c>
      <c r="GC45" s="8" t="s">
        <v>228</v>
      </c>
      <c r="GD45" s="8" t="s">
        <v>228</v>
      </c>
      <c r="GE45" s="8" t="s">
        <v>228</v>
      </c>
      <c r="GF45" s="8" t="s">
        <v>228</v>
      </c>
      <c r="GG45" s="8" t="s">
        <v>228</v>
      </c>
      <c r="GH45" s="8" t="s">
        <v>228</v>
      </c>
      <c r="GI45" s="8" t="s">
        <v>228</v>
      </c>
      <c r="GJ45" s="8" t="s">
        <v>228</v>
      </c>
      <c r="GK45" s="8" t="s">
        <v>228</v>
      </c>
      <c r="GL45" s="8" t="s">
        <v>228</v>
      </c>
      <c r="GM45" s="8" t="s">
        <v>228</v>
      </c>
      <c r="GN45" s="8" t="s">
        <v>228</v>
      </c>
      <c r="GO45" s="8" t="s">
        <v>228</v>
      </c>
      <c r="GP45" s="8" t="s">
        <v>228</v>
      </c>
      <c r="GQ45" s="8" t="s">
        <v>228</v>
      </c>
      <c r="GR45" s="8" t="s">
        <v>228</v>
      </c>
      <c r="GS45" s="8" t="s">
        <v>228</v>
      </c>
      <c r="GT45" s="8" t="s">
        <v>228</v>
      </c>
      <c r="GU45" s="8" t="s">
        <v>228</v>
      </c>
      <c r="GV45" s="8" t="s">
        <v>228</v>
      </c>
      <c r="GW45" s="8" t="s">
        <v>228</v>
      </c>
      <c r="GX45" s="8" t="s">
        <v>228</v>
      </c>
      <c r="GY45" s="8" t="s">
        <v>228</v>
      </c>
      <c r="GZ45" s="8" t="s">
        <v>228</v>
      </c>
      <c r="HA45" s="8" t="s">
        <v>228</v>
      </c>
      <c r="HB45" s="8" t="s">
        <v>228</v>
      </c>
      <c r="HC45" s="8" t="s">
        <v>228</v>
      </c>
      <c r="HD45" s="8" t="s">
        <v>228</v>
      </c>
      <c r="HE45" s="8" t="s">
        <v>228</v>
      </c>
      <c r="HF45" s="8" t="s">
        <v>228</v>
      </c>
      <c r="HG45" s="8" t="s">
        <v>228</v>
      </c>
      <c r="HH45" s="8" t="s">
        <v>228</v>
      </c>
      <c r="HI45" s="8" t="s">
        <v>228</v>
      </c>
      <c r="HJ45" s="8" t="s">
        <v>228</v>
      </c>
      <c r="HK45" s="8" t="s">
        <v>228</v>
      </c>
      <c r="HL45" s="8" t="s">
        <v>228</v>
      </c>
      <c r="HM45" s="8" t="s">
        <v>228</v>
      </c>
      <c r="HN45" s="8" t="s">
        <v>228</v>
      </c>
      <c r="HO45" s="8" t="s">
        <v>228</v>
      </c>
      <c r="HP45" s="8" t="s">
        <v>228</v>
      </c>
      <c r="HQ45" s="3">
        <v>159</v>
      </c>
      <c r="HR45" s="3">
        <v>165</v>
      </c>
      <c r="HS45" s="8" t="s">
        <v>228</v>
      </c>
      <c r="HT45" s="8" t="s">
        <v>228</v>
      </c>
      <c r="HU45" s="8" t="s">
        <v>228</v>
      </c>
      <c r="HV45" s="8" t="s">
        <v>228</v>
      </c>
      <c r="HW45" s="8" t="s">
        <v>228</v>
      </c>
      <c r="HX45" s="8" t="s">
        <v>228</v>
      </c>
      <c r="HY45" s="8" t="s">
        <v>228</v>
      </c>
      <c r="HZ45" s="8" t="s">
        <v>228</v>
      </c>
      <c r="IA45" s="8" t="s">
        <v>228</v>
      </c>
      <c r="IB45" s="8" t="s">
        <v>228</v>
      </c>
      <c r="IC45" s="8" t="s">
        <v>228</v>
      </c>
      <c r="ID45" s="8" t="s">
        <v>228</v>
      </c>
      <c r="IE45" s="8" t="s">
        <v>228</v>
      </c>
      <c r="IF45" s="8" t="s">
        <v>228</v>
      </c>
      <c r="IG45" s="8" t="s">
        <v>228</v>
      </c>
      <c r="IH45" s="8" t="s">
        <v>228</v>
      </c>
      <c r="II45" s="8" t="s">
        <v>228</v>
      </c>
      <c r="IJ45" s="8" t="s">
        <v>228</v>
      </c>
      <c r="IK45" s="8" t="s">
        <v>228</v>
      </c>
      <c r="IL45" s="8" t="s">
        <v>228</v>
      </c>
      <c r="IM45" s="8" t="s">
        <v>228</v>
      </c>
      <c r="IN45" s="8" t="s">
        <v>228</v>
      </c>
      <c r="IO45" s="8" t="s">
        <v>228</v>
      </c>
      <c r="IP45" s="8" t="s">
        <v>228</v>
      </c>
      <c r="IQ45" s="8" t="s">
        <v>228</v>
      </c>
      <c r="IR45" s="8" t="s">
        <v>228</v>
      </c>
      <c r="IS45" s="3">
        <v>168</v>
      </c>
      <c r="IT45" s="3">
        <v>137</v>
      </c>
      <c r="IU45" s="8" t="s">
        <v>228</v>
      </c>
      <c r="IV45" s="8" t="s">
        <v>228</v>
      </c>
      <c r="IW45" s="8" t="s">
        <v>228</v>
      </c>
      <c r="IX45" s="8" t="s">
        <v>228</v>
      </c>
      <c r="IY45" s="8" t="s">
        <v>228</v>
      </c>
      <c r="IZ45" s="8" t="s">
        <v>228</v>
      </c>
      <c r="JA45" s="8" t="s">
        <v>228</v>
      </c>
      <c r="JB45" s="8" t="s">
        <v>228</v>
      </c>
      <c r="JC45" s="8" t="s">
        <v>228</v>
      </c>
      <c r="JD45" s="8" t="s">
        <v>228</v>
      </c>
      <c r="JE45" s="8" t="s">
        <v>228</v>
      </c>
      <c r="JF45" s="8" t="s">
        <v>228</v>
      </c>
      <c r="JG45" s="8" t="s">
        <v>228</v>
      </c>
      <c r="JH45" s="8" t="s">
        <v>228</v>
      </c>
      <c r="JI45" s="8" t="s">
        <v>228</v>
      </c>
      <c r="JJ45" s="8" t="s">
        <v>228</v>
      </c>
      <c r="JK45" s="8" t="s">
        <v>228</v>
      </c>
      <c r="JL45" s="8" t="s">
        <v>228</v>
      </c>
    </row>
    <row r="46" spans="1:272" ht="16.5" thickTop="1" thickBot="1" x14ac:dyDescent="0.3">
      <c r="A46" s="5" t="s">
        <v>90</v>
      </c>
      <c r="B46" s="122">
        <v>2001</v>
      </c>
      <c r="C46" s="17" t="s">
        <v>91</v>
      </c>
      <c r="D46" s="8" t="s">
        <v>228</v>
      </c>
      <c r="E46" s="8" t="s">
        <v>228</v>
      </c>
      <c r="F46" s="8" t="s">
        <v>228</v>
      </c>
      <c r="G46" s="8" t="s">
        <v>228</v>
      </c>
      <c r="H46" s="8" t="s">
        <v>228</v>
      </c>
      <c r="I46" s="8" t="s">
        <v>228</v>
      </c>
      <c r="J46" s="8" t="s">
        <v>228</v>
      </c>
      <c r="K46" s="8" t="s">
        <v>228</v>
      </c>
      <c r="L46" s="8" t="s">
        <v>228</v>
      </c>
      <c r="M46" s="8" t="s">
        <v>228</v>
      </c>
      <c r="N46" s="8" t="s">
        <v>228</v>
      </c>
      <c r="O46" s="8" t="s">
        <v>228</v>
      </c>
      <c r="P46" s="8" t="s">
        <v>228</v>
      </c>
      <c r="Q46" s="8" t="s">
        <v>228</v>
      </c>
      <c r="R46" s="8" t="s">
        <v>228</v>
      </c>
      <c r="S46" s="8" t="s">
        <v>228</v>
      </c>
      <c r="T46" s="8" t="s">
        <v>228</v>
      </c>
      <c r="U46" s="8" t="s">
        <v>228</v>
      </c>
      <c r="V46" s="8" t="s">
        <v>228</v>
      </c>
      <c r="W46" s="3">
        <v>391</v>
      </c>
      <c r="X46" s="8" t="s">
        <v>228</v>
      </c>
      <c r="Y46" s="8" t="s">
        <v>228</v>
      </c>
      <c r="Z46" s="8" t="s">
        <v>228</v>
      </c>
      <c r="AA46" s="8" t="s">
        <v>228</v>
      </c>
      <c r="AB46" s="8" t="s">
        <v>228</v>
      </c>
      <c r="AC46" s="8" t="s">
        <v>228</v>
      </c>
      <c r="AD46" s="8" t="s">
        <v>228</v>
      </c>
      <c r="AE46" s="8" t="s">
        <v>228</v>
      </c>
      <c r="AF46" s="8" t="s">
        <v>228</v>
      </c>
      <c r="AG46" s="8" t="s">
        <v>228</v>
      </c>
      <c r="AH46" s="8" t="s">
        <v>228</v>
      </c>
      <c r="AI46" s="8" t="s">
        <v>228</v>
      </c>
      <c r="AJ46" s="8" t="s">
        <v>228</v>
      </c>
      <c r="AK46" s="8" t="s">
        <v>228</v>
      </c>
      <c r="AL46" s="8" t="s">
        <v>228</v>
      </c>
      <c r="AM46" s="8" t="s">
        <v>228</v>
      </c>
      <c r="AN46" s="8" t="s">
        <v>228</v>
      </c>
      <c r="AO46" s="8" t="s">
        <v>228</v>
      </c>
      <c r="AP46" s="8" t="s">
        <v>228</v>
      </c>
      <c r="AQ46" s="8" t="s">
        <v>228</v>
      </c>
      <c r="AR46" s="8" t="s">
        <v>228</v>
      </c>
      <c r="AS46" s="8" t="s">
        <v>228</v>
      </c>
      <c r="AT46" s="8" t="s">
        <v>228</v>
      </c>
      <c r="AU46" s="8" t="s">
        <v>228</v>
      </c>
      <c r="AV46" s="8" t="s">
        <v>228</v>
      </c>
      <c r="AW46" s="8" t="s">
        <v>228</v>
      </c>
      <c r="AX46" s="8" t="s">
        <v>228</v>
      </c>
      <c r="AY46" s="8" t="s">
        <v>228</v>
      </c>
      <c r="AZ46" s="8" t="s">
        <v>228</v>
      </c>
      <c r="BA46" s="8" t="s">
        <v>228</v>
      </c>
      <c r="BB46" s="8" t="s">
        <v>228</v>
      </c>
      <c r="BC46" s="8" t="s">
        <v>228</v>
      </c>
      <c r="BD46" s="8" t="s">
        <v>228</v>
      </c>
      <c r="BE46" s="8" t="s">
        <v>228</v>
      </c>
      <c r="BF46" s="8" t="s">
        <v>228</v>
      </c>
      <c r="BG46" s="8" t="s">
        <v>228</v>
      </c>
      <c r="BH46" s="8" t="s">
        <v>228</v>
      </c>
      <c r="BI46" s="8" t="s">
        <v>228</v>
      </c>
      <c r="BJ46" s="8" t="s">
        <v>228</v>
      </c>
      <c r="BK46" s="8" t="s">
        <v>228</v>
      </c>
      <c r="BL46" s="8" t="s">
        <v>228</v>
      </c>
      <c r="BM46" s="8" t="s">
        <v>228</v>
      </c>
      <c r="BN46" s="8" t="s">
        <v>228</v>
      </c>
      <c r="BO46" s="8" t="s">
        <v>228</v>
      </c>
      <c r="BP46" s="8" t="s">
        <v>228</v>
      </c>
      <c r="BQ46" s="8" t="s">
        <v>228</v>
      </c>
      <c r="BR46" s="8" t="s">
        <v>228</v>
      </c>
      <c r="BS46" s="8" t="s">
        <v>228</v>
      </c>
      <c r="BT46" s="8" t="s">
        <v>228</v>
      </c>
      <c r="BU46" s="8" t="s">
        <v>228</v>
      </c>
      <c r="BV46" s="8" t="s">
        <v>228</v>
      </c>
      <c r="BW46" s="8" t="s">
        <v>228</v>
      </c>
      <c r="BX46" s="8" t="s">
        <v>228</v>
      </c>
      <c r="BY46" s="3">
        <v>427</v>
      </c>
      <c r="BZ46" s="8" t="s">
        <v>228</v>
      </c>
      <c r="CA46" s="8" t="s">
        <v>228</v>
      </c>
      <c r="CB46" s="8" t="s">
        <v>228</v>
      </c>
      <c r="CC46" s="8" t="s">
        <v>228</v>
      </c>
      <c r="CD46" s="8" t="s">
        <v>228</v>
      </c>
      <c r="CE46" s="8" t="s">
        <v>228</v>
      </c>
      <c r="CF46" s="8" t="s">
        <v>228</v>
      </c>
      <c r="CG46" s="8" t="s">
        <v>228</v>
      </c>
      <c r="CH46" s="8" t="s">
        <v>228</v>
      </c>
      <c r="CI46" s="8" t="s">
        <v>228</v>
      </c>
      <c r="CJ46" s="3">
        <v>461</v>
      </c>
      <c r="CK46" s="8" t="s">
        <v>228</v>
      </c>
      <c r="CL46" s="8" t="s">
        <v>228</v>
      </c>
      <c r="CM46" s="8" t="s">
        <v>228</v>
      </c>
      <c r="CN46" s="8" t="s">
        <v>228</v>
      </c>
      <c r="CO46" s="8" t="s">
        <v>228</v>
      </c>
      <c r="CP46" s="8" t="s">
        <v>228</v>
      </c>
      <c r="CQ46" s="8" t="s">
        <v>228</v>
      </c>
      <c r="CR46" s="8" t="s">
        <v>228</v>
      </c>
      <c r="CS46" s="8" t="s">
        <v>228</v>
      </c>
      <c r="CT46" s="8" t="s">
        <v>228</v>
      </c>
      <c r="CU46" s="8" t="s">
        <v>228</v>
      </c>
      <c r="CV46" s="8" t="s">
        <v>228</v>
      </c>
      <c r="CW46" s="8" t="s">
        <v>228</v>
      </c>
      <c r="CX46" s="8" t="s">
        <v>228</v>
      </c>
      <c r="CY46" s="8" t="s">
        <v>228</v>
      </c>
      <c r="CZ46" s="8" t="s">
        <v>228</v>
      </c>
      <c r="DA46" s="8" t="s">
        <v>228</v>
      </c>
      <c r="DB46" s="8" t="s">
        <v>228</v>
      </c>
      <c r="DC46" s="8" t="s">
        <v>228</v>
      </c>
      <c r="DD46" s="8" t="s">
        <v>228</v>
      </c>
      <c r="DE46" s="8" t="s">
        <v>228</v>
      </c>
      <c r="DF46" s="8" t="s">
        <v>228</v>
      </c>
      <c r="DG46" s="8" t="s">
        <v>228</v>
      </c>
      <c r="DH46" s="3">
        <v>451</v>
      </c>
      <c r="DI46" s="8" t="s">
        <v>228</v>
      </c>
      <c r="DJ46" s="8" t="s">
        <v>228</v>
      </c>
      <c r="DK46" s="8" t="s">
        <v>228</v>
      </c>
      <c r="DL46" s="8" t="s">
        <v>228</v>
      </c>
      <c r="DM46" s="8" t="s">
        <v>228</v>
      </c>
      <c r="DN46" s="8" t="s">
        <v>228</v>
      </c>
      <c r="DO46" s="8" t="s">
        <v>228</v>
      </c>
      <c r="DP46" s="8" t="s">
        <v>228</v>
      </c>
      <c r="DQ46" s="8" t="s">
        <v>228</v>
      </c>
      <c r="DR46" s="3">
        <v>75</v>
      </c>
      <c r="DS46" s="8" t="s">
        <v>228</v>
      </c>
      <c r="DT46" s="8" t="s">
        <v>228</v>
      </c>
      <c r="DU46" s="8" t="s">
        <v>228</v>
      </c>
      <c r="DV46" s="8" t="s">
        <v>228</v>
      </c>
      <c r="DW46" s="8" t="s">
        <v>228</v>
      </c>
      <c r="DX46" s="8" t="s">
        <v>228</v>
      </c>
      <c r="DY46" s="8" t="s">
        <v>228</v>
      </c>
      <c r="DZ46" s="8" t="s">
        <v>228</v>
      </c>
      <c r="EA46" s="8" t="s">
        <v>228</v>
      </c>
      <c r="EB46" s="8" t="s">
        <v>228</v>
      </c>
      <c r="EC46" s="8" t="s">
        <v>228</v>
      </c>
      <c r="ED46" s="3">
        <v>70</v>
      </c>
      <c r="EE46" s="8" t="s">
        <v>228</v>
      </c>
      <c r="EF46" s="8" t="s">
        <v>228</v>
      </c>
      <c r="EG46" s="8" t="s">
        <v>228</v>
      </c>
      <c r="EH46" s="8" t="s">
        <v>228</v>
      </c>
      <c r="EI46" s="8" t="s">
        <v>228</v>
      </c>
      <c r="EJ46" s="3">
        <v>149</v>
      </c>
      <c r="EK46" s="8" t="s">
        <v>228</v>
      </c>
      <c r="EL46" s="8" t="s">
        <v>228</v>
      </c>
      <c r="EM46" s="8" t="s">
        <v>228</v>
      </c>
      <c r="EN46" s="8" t="s">
        <v>228</v>
      </c>
      <c r="EO46" s="8" t="s">
        <v>228</v>
      </c>
      <c r="EP46" s="8" t="s">
        <v>228</v>
      </c>
      <c r="EQ46" s="8" t="s">
        <v>228</v>
      </c>
      <c r="ER46" s="8" t="s">
        <v>228</v>
      </c>
      <c r="ES46" s="8" t="s">
        <v>228</v>
      </c>
      <c r="ET46" s="8" t="s">
        <v>228</v>
      </c>
      <c r="EU46" s="8" t="s">
        <v>228</v>
      </c>
      <c r="EV46" s="8" t="s">
        <v>228</v>
      </c>
      <c r="EW46" s="8" t="s">
        <v>228</v>
      </c>
      <c r="EX46" s="8" t="s">
        <v>228</v>
      </c>
      <c r="EY46" s="8" t="s">
        <v>228</v>
      </c>
      <c r="EZ46" s="8" t="s">
        <v>228</v>
      </c>
      <c r="FA46" s="8" t="s">
        <v>228</v>
      </c>
      <c r="FB46" s="8" t="s">
        <v>228</v>
      </c>
      <c r="FC46" s="8" t="s">
        <v>228</v>
      </c>
      <c r="FD46" s="8" t="s">
        <v>228</v>
      </c>
      <c r="FE46" s="8" t="s">
        <v>228</v>
      </c>
      <c r="FF46" s="8" t="s">
        <v>228</v>
      </c>
      <c r="FG46" s="8" t="s">
        <v>228</v>
      </c>
      <c r="FH46" s="8" t="s">
        <v>228</v>
      </c>
      <c r="FI46" s="8" t="s">
        <v>228</v>
      </c>
      <c r="FJ46" s="8" t="s">
        <v>228</v>
      </c>
      <c r="FK46" s="8" t="s">
        <v>228</v>
      </c>
      <c r="FL46" s="8" t="s">
        <v>228</v>
      </c>
      <c r="FM46" s="8" t="s">
        <v>228</v>
      </c>
      <c r="FN46" s="8" t="s">
        <v>228</v>
      </c>
      <c r="FO46" s="8" t="s">
        <v>228</v>
      </c>
      <c r="FP46" s="8" t="s">
        <v>228</v>
      </c>
      <c r="FQ46" s="8" t="s">
        <v>228</v>
      </c>
      <c r="FR46" s="8" t="s">
        <v>228</v>
      </c>
      <c r="FS46" s="3">
        <v>150</v>
      </c>
      <c r="FT46" s="3">
        <v>260</v>
      </c>
      <c r="FU46" s="8" t="s">
        <v>228</v>
      </c>
      <c r="FV46" s="8" t="s">
        <v>228</v>
      </c>
      <c r="FW46" s="8" t="s">
        <v>228</v>
      </c>
      <c r="FX46" s="8" t="s">
        <v>228</v>
      </c>
      <c r="FY46" s="8" t="s">
        <v>228</v>
      </c>
      <c r="FZ46" s="8" t="s">
        <v>228</v>
      </c>
      <c r="GA46" s="8" t="s">
        <v>228</v>
      </c>
      <c r="GB46" s="8" t="s">
        <v>228</v>
      </c>
      <c r="GC46" s="8" t="s">
        <v>228</v>
      </c>
      <c r="GD46" s="8" t="s">
        <v>228</v>
      </c>
      <c r="GE46" s="8" t="s">
        <v>228</v>
      </c>
      <c r="GF46" s="8" t="s">
        <v>228</v>
      </c>
      <c r="GG46" s="8" t="s">
        <v>228</v>
      </c>
      <c r="GH46" s="3">
        <v>48</v>
      </c>
      <c r="GI46" s="8" t="s">
        <v>228</v>
      </c>
      <c r="GJ46" s="8" t="s">
        <v>228</v>
      </c>
      <c r="GK46" s="8" t="s">
        <v>228</v>
      </c>
      <c r="GL46" s="8" t="s">
        <v>228</v>
      </c>
      <c r="GM46" s="8" t="s">
        <v>228</v>
      </c>
      <c r="GN46" s="8" t="s">
        <v>228</v>
      </c>
      <c r="GO46" s="8" t="s">
        <v>228</v>
      </c>
      <c r="GP46" s="8" t="s">
        <v>228</v>
      </c>
      <c r="GQ46" s="8" t="s">
        <v>228</v>
      </c>
      <c r="GR46" s="8" t="s">
        <v>228</v>
      </c>
      <c r="GS46" s="8" t="s">
        <v>228</v>
      </c>
      <c r="GT46" s="8" t="s">
        <v>228</v>
      </c>
      <c r="GU46" s="8" t="s">
        <v>228</v>
      </c>
      <c r="GV46" s="8" t="s">
        <v>228</v>
      </c>
      <c r="GW46" s="8" t="s">
        <v>228</v>
      </c>
      <c r="GX46" s="8" t="s">
        <v>228</v>
      </c>
      <c r="GY46" s="8" t="s">
        <v>228</v>
      </c>
      <c r="GZ46" s="8" t="s">
        <v>228</v>
      </c>
      <c r="HA46" s="8" t="s">
        <v>228</v>
      </c>
      <c r="HB46" s="8" t="s">
        <v>228</v>
      </c>
      <c r="HC46" s="8" t="s">
        <v>228</v>
      </c>
      <c r="HD46" s="8" t="s">
        <v>228</v>
      </c>
      <c r="HE46" s="8" t="s">
        <v>228</v>
      </c>
      <c r="HF46" s="8" t="s">
        <v>228</v>
      </c>
      <c r="HG46" s="8" t="s">
        <v>228</v>
      </c>
      <c r="HH46" s="8" t="s">
        <v>228</v>
      </c>
      <c r="HI46" s="8" t="s">
        <v>228</v>
      </c>
      <c r="HJ46" s="8" t="s">
        <v>228</v>
      </c>
      <c r="HK46" s="8" t="s">
        <v>228</v>
      </c>
      <c r="HL46" s="8" t="s">
        <v>228</v>
      </c>
      <c r="HM46" s="8" t="s">
        <v>228</v>
      </c>
      <c r="HN46" s="8" t="s">
        <v>228</v>
      </c>
      <c r="HO46" s="8" t="s">
        <v>228</v>
      </c>
      <c r="HP46" s="8" t="s">
        <v>228</v>
      </c>
      <c r="HQ46" s="3">
        <v>31</v>
      </c>
      <c r="HR46" s="3">
        <v>312</v>
      </c>
      <c r="HS46" s="8" t="s">
        <v>228</v>
      </c>
      <c r="HT46" s="8" t="s">
        <v>228</v>
      </c>
      <c r="HU46" s="8" t="s">
        <v>228</v>
      </c>
      <c r="HV46" s="8" t="s">
        <v>228</v>
      </c>
      <c r="HW46" s="8" t="s">
        <v>228</v>
      </c>
      <c r="HX46" s="8" t="s">
        <v>228</v>
      </c>
      <c r="HY46" s="8" t="s">
        <v>228</v>
      </c>
      <c r="HZ46" s="8" t="s">
        <v>228</v>
      </c>
      <c r="IA46" s="8" t="s">
        <v>228</v>
      </c>
      <c r="IB46" s="8" t="s">
        <v>228</v>
      </c>
      <c r="IC46" s="8" t="s">
        <v>228</v>
      </c>
      <c r="ID46" s="3">
        <v>346</v>
      </c>
      <c r="IE46" s="8" t="s">
        <v>228</v>
      </c>
      <c r="IF46" s="8" t="s">
        <v>228</v>
      </c>
      <c r="IG46" s="8" t="s">
        <v>228</v>
      </c>
      <c r="IH46" s="8" t="s">
        <v>228</v>
      </c>
      <c r="II46" s="8" t="s">
        <v>228</v>
      </c>
      <c r="IJ46" s="8" t="s">
        <v>228</v>
      </c>
      <c r="IK46" s="8" t="s">
        <v>228</v>
      </c>
      <c r="IL46" s="8" t="s">
        <v>228</v>
      </c>
      <c r="IM46" s="8" t="s">
        <v>228</v>
      </c>
      <c r="IN46" s="8" t="s">
        <v>228</v>
      </c>
      <c r="IO46" s="8" t="s">
        <v>228</v>
      </c>
      <c r="IP46" s="8" t="s">
        <v>228</v>
      </c>
      <c r="IQ46" s="8" t="s">
        <v>228</v>
      </c>
      <c r="IR46" s="8" t="s">
        <v>228</v>
      </c>
      <c r="IS46" s="8" t="s">
        <v>228</v>
      </c>
      <c r="IT46" s="8" t="s">
        <v>228</v>
      </c>
      <c r="IU46" s="8" t="s">
        <v>228</v>
      </c>
      <c r="IV46" s="8" t="s">
        <v>228</v>
      </c>
      <c r="IW46" s="8" t="s">
        <v>228</v>
      </c>
      <c r="IX46" s="8" t="s">
        <v>228</v>
      </c>
      <c r="IY46" s="8" t="s">
        <v>228</v>
      </c>
      <c r="IZ46" s="8" t="s">
        <v>228</v>
      </c>
      <c r="JA46" s="8" t="s">
        <v>228</v>
      </c>
      <c r="JB46" s="8" t="s">
        <v>228</v>
      </c>
      <c r="JC46" s="8" t="s">
        <v>228</v>
      </c>
      <c r="JD46" s="8" t="s">
        <v>228</v>
      </c>
      <c r="JE46" s="8" t="s">
        <v>228</v>
      </c>
      <c r="JF46" s="8" t="s">
        <v>228</v>
      </c>
      <c r="JG46" s="8" t="s">
        <v>228</v>
      </c>
      <c r="JH46" s="8" t="s">
        <v>228</v>
      </c>
      <c r="JI46" s="8" t="s">
        <v>228</v>
      </c>
      <c r="JJ46" s="8" t="s">
        <v>228</v>
      </c>
      <c r="JK46" s="8" t="s">
        <v>228</v>
      </c>
      <c r="JL46" s="8" t="s">
        <v>228</v>
      </c>
    </row>
    <row r="47" spans="1:272" ht="16.5" thickTop="1" thickBot="1" x14ac:dyDescent="0.3">
      <c r="A47" s="5" t="s">
        <v>92</v>
      </c>
      <c r="B47" s="123">
        <v>2001</v>
      </c>
      <c r="C47" s="17" t="s">
        <v>93</v>
      </c>
      <c r="D47" s="8" t="s">
        <v>228</v>
      </c>
      <c r="E47" s="8" t="s">
        <v>228</v>
      </c>
      <c r="F47" s="8" t="s">
        <v>228</v>
      </c>
      <c r="G47" s="8" t="s">
        <v>228</v>
      </c>
      <c r="H47" s="8" t="s">
        <v>228</v>
      </c>
      <c r="I47" s="8" t="s">
        <v>228</v>
      </c>
      <c r="J47" s="8" t="s">
        <v>228</v>
      </c>
      <c r="K47" s="8" t="s">
        <v>228</v>
      </c>
      <c r="L47" s="8" t="s">
        <v>228</v>
      </c>
      <c r="M47" s="8" t="s">
        <v>228</v>
      </c>
      <c r="N47" s="8" t="s">
        <v>228</v>
      </c>
      <c r="O47" s="3">
        <v>148</v>
      </c>
      <c r="P47" s="8" t="s">
        <v>228</v>
      </c>
      <c r="Q47" s="3">
        <v>222</v>
      </c>
      <c r="R47" s="8" t="s">
        <v>228</v>
      </c>
      <c r="S47" s="8" t="s">
        <v>228</v>
      </c>
      <c r="T47" s="8" t="s">
        <v>228</v>
      </c>
      <c r="U47" s="8" t="s">
        <v>228</v>
      </c>
      <c r="V47" s="8" t="s">
        <v>228</v>
      </c>
      <c r="W47" s="8" t="s">
        <v>228</v>
      </c>
      <c r="X47" s="8" t="s">
        <v>228</v>
      </c>
      <c r="Y47" s="8" t="s">
        <v>228</v>
      </c>
      <c r="Z47" s="8" t="s">
        <v>228</v>
      </c>
      <c r="AA47" s="8" t="s">
        <v>228</v>
      </c>
      <c r="AB47" s="8" t="s">
        <v>228</v>
      </c>
      <c r="AC47" s="8" t="s">
        <v>228</v>
      </c>
      <c r="AD47" s="8" t="s">
        <v>228</v>
      </c>
      <c r="AE47" s="8" t="s">
        <v>228</v>
      </c>
      <c r="AF47" s="8" t="s">
        <v>228</v>
      </c>
      <c r="AG47" s="8" t="s">
        <v>228</v>
      </c>
      <c r="AH47" s="8" t="s">
        <v>228</v>
      </c>
      <c r="AI47" s="8" t="s">
        <v>228</v>
      </c>
      <c r="AJ47" s="3">
        <v>622</v>
      </c>
      <c r="AK47" s="8" t="s">
        <v>228</v>
      </c>
      <c r="AL47" s="8" t="s">
        <v>228</v>
      </c>
      <c r="AM47" s="8" t="s">
        <v>228</v>
      </c>
      <c r="AN47" s="8" t="s">
        <v>228</v>
      </c>
      <c r="AO47" s="8" t="s">
        <v>228</v>
      </c>
      <c r="AP47" s="8" t="s">
        <v>228</v>
      </c>
      <c r="AQ47" s="8" t="s">
        <v>228</v>
      </c>
      <c r="AR47" s="8" t="s">
        <v>228</v>
      </c>
      <c r="AS47" s="8" t="s">
        <v>228</v>
      </c>
      <c r="AT47" s="8" t="s">
        <v>228</v>
      </c>
      <c r="AU47" s="8" t="s">
        <v>228</v>
      </c>
      <c r="AV47" s="8" t="s">
        <v>228</v>
      </c>
      <c r="AW47" s="8" t="s">
        <v>228</v>
      </c>
      <c r="AX47" s="8" t="s">
        <v>228</v>
      </c>
      <c r="AY47" s="8" t="s">
        <v>228</v>
      </c>
      <c r="AZ47" s="8" t="s">
        <v>228</v>
      </c>
      <c r="BA47" s="8" t="s">
        <v>228</v>
      </c>
      <c r="BB47" s="8" t="s">
        <v>228</v>
      </c>
      <c r="BC47" s="8" t="s">
        <v>228</v>
      </c>
      <c r="BD47" s="8" t="s">
        <v>228</v>
      </c>
      <c r="BE47" s="8" t="s">
        <v>228</v>
      </c>
      <c r="BF47" s="8" t="s">
        <v>228</v>
      </c>
      <c r="BG47" s="8" t="s">
        <v>228</v>
      </c>
      <c r="BH47" s="8" t="s">
        <v>228</v>
      </c>
      <c r="BI47" s="8" t="s">
        <v>228</v>
      </c>
      <c r="BJ47" s="8" t="s">
        <v>228</v>
      </c>
      <c r="BK47" s="8" t="s">
        <v>228</v>
      </c>
      <c r="BL47" s="8" t="s">
        <v>228</v>
      </c>
      <c r="BM47" s="3">
        <v>164</v>
      </c>
      <c r="BN47" s="8" t="s">
        <v>228</v>
      </c>
      <c r="BO47" s="8" t="s">
        <v>228</v>
      </c>
      <c r="BP47" s="3">
        <v>135</v>
      </c>
      <c r="BQ47" s="8" t="s">
        <v>228</v>
      </c>
      <c r="BR47" s="8" t="s">
        <v>228</v>
      </c>
      <c r="BS47" s="8" t="s">
        <v>228</v>
      </c>
      <c r="BT47" s="8" t="s">
        <v>228</v>
      </c>
      <c r="BU47" s="8" t="s">
        <v>228</v>
      </c>
      <c r="BV47" s="8" t="s">
        <v>228</v>
      </c>
      <c r="BW47" s="8" t="s">
        <v>228</v>
      </c>
      <c r="BX47" s="8" t="s">
        <v>228</v>
      </c>
      <c r="BY47" s="8" t="s">
        <v>228</v>
      </c>
      <c r="BZ47" s="8" t="s">
        <v>228</v>
      </c>
      <c r="CA47" s="8" t="s">
        <v>228</v>
      </c>
      <c r="CB47" s="8" t="s">
        <v>228</v>
      </c>
      <c r="CC47" s="8" t="s">
        <v>228</v>
      </c>
      <c r="CD47" s="8" t="s">
        <v>228</v>
      </c>
      <c r="CE47" s="8" t="s">
        <v>228</v>
      </c>
      <c r="CF47" s="3">
        <v>180</v>
      </c>
      <c r="CG47" s="8" t="s">
        <v>228</v>
      </c>
      <c r="CH47" s="8" t="s">
        <v>228</v>
      </c>
      <c r="CI47" s="8" t="s">
        <v>228</v>
      </c>
      <c r="CJ47" s="8" t="s">
        <v>228</v>
      </c>
      <c r="CK47" s="8" t="s">
        <v>228</v>
      </c>
      <c r="CL47" s="8" t="s">
        <v>228</v>
      </c>
      <c r="CM47" s="8" t="s">
        <v>228</v>
      </c>
      <c r="CN47" s="8" t="s">
        <v>228</v>
      </c>
      <c r="CO47" s="8" t="s">
        <v>228</v>
      </c>
      <c r="CP47" s="8" t="s">
        <v>228</v>
      </c>
      <c r="CQ47" s="8" t="s">
        <v>228</v>
      </c>
      <c r="CR47" s="8" t="s">
        <v>228</v>
      </c>
      <c r="CS47" s="8" t="s">
        <v>228</v>
      </c>
      <c r="CT47" s="8" t="s">
        <v>228</v>
      </c>
      <c r="CU47" s="8" t="s">
        <v>228</v>
      </c>
      <c r="CV47" s="8" t="s">
        <v>228</v>
      </c>
      <c r="CW47" s="8" t="s">
        <v>228</v>
      </c>
      <c r="CX47" s="8" t="s">
        <v>228</v>
      </c>
      <c r="CY47" s="8" t="s">
        <v>228</v>
      </c>
      <c r="CZ47" s="3">
        <v>47</v>
      </c>
      <c r="DA47" s="8" t="s">
        <v>228</v>
      </c>
      <c r="DB47" s="3">
        <v>116</v>
      </c>
      <c r="DC47" s="8" t="s">
        <v>228</v>
      </c>
      <c r="DD47" s="8" t="s">
        <v>228</v>
      </c>
      <c r="DE47" s="8" t="s">
        <v>228</v>
      </c>
      <c r="DF47" s="8" t="s">
        <v>228</v>
      </c>
      <c r="DG47" s="8" t="s">
        <v>228</v>
      </c>
      <c r="DH47" s="8" t="s">
        <v>228</v>
      </c>
      <c r="DI47" s="8" t="s">
        <v>228</v>
      </c>
      <c r="DJ47" s="8" t="s">
        <v>228</v>
      </c>
      <c r="DK47" s="8" t="s">
        <v>228</v>
      </c>
      <c r="DL47" s="8" t="s">
        <v>228</v>
      </c>
      <c r="DM47" s="8" t="s">
        <v>228</v>
      </c>
      <c r="DN47" s="8" t="s">
        <v>228</v>
      </c>
      <c r="DO47" s="8" t="s">
        <v>228</v>
      </c>
      <c r="DP47" s="8" t="s">
        <v>228</v>
      </c>
      <c r="DQ47" s="8" t="s">
        <v>228</v>
      </c>
      <c r="DR47" s="8" t="s">
        <v>228</v>
      </c>
      <c r="DS47" s="8" t="s">
        <v>228</v>
      </c>
      <c r="DT47" s="8" t="s">
        <v>228</v>
      </c>
      <c r="DU47" s="3">
        <v>511</v>
      </c>
      <c r="DV47" s="8" t="s">
        <v>228</v>
      </c>
      <c r="DW47" s="8" t="s">
        <v>228</v>
      </c>
      <c r="DX47" s="8" t="s">
        <v>228</v>
      </c>
      <c r="DY47" s="8" t="s">
        <v>228</v>
      </c>
      <c r="DZ47" s="8" t="s">
        <v>228</v>
      </c>
      <c r="EA47" s="8" t="s">
        <v>228</v>
      </c>
      <c r="EB47" s="8" t="s">
        <v>228</v>
      </c>
      <c r="EC47" s="8" t="s">
        <v>228</v>
      </c>
      <c r="ED47" s="8" t="s">
        <v>228</v>
      </c>
      <c r="EE47" s="8" t="s">
        <v>228</v>
      </c>
      <c r="EF47" s="8" t="s">
        <v>228</v>
      </c>
      <c r="EG47" s="8" t="s">
        <v>228</v>
      </c>
      <c r="EH47" s="8" t="s">
        <v>228</v>
      </c>
      <c r="EI47" s="8" t="s">
        <v>228</v>
      </c>
      <c r="EJ47" s="3">
        <v>213</v>
      </c>
      <c r="EK47" s="3">
        <v>225</v>
      </c>
      <c r="EL47" s="8" t="s">
        <v>228</v>
      </c>
      <c r="EM47" s="8" t="s">
        <v>228</v>
      </c>
      <c r="EN47" s="8" t="s">
        <v>228</v>
      </c>
      <c r="EO47" s="8" t="s">
        <v>228</v>
      </c>
      <c r="EP47" s="8" t="s">
        <v>228</v>
      </c>
      <c r="EQ47" s="8" t="s">
        <v>228</v>
      </c>
      <c r="ER47" s="8" t="s">
        <v>228</v>
      </c>
      <c r="ES47" s="8" t="s">
        <v>228</v>
      </c>
      <c r="ET47" s="8" t="s">
        <v>228</v>
      </c>
      <c r="EU47" s="8" t="s">
        <v>228</v>
      </c>
      <c r="EV47" s="8" t="s">
        <v>228</v>
      </c>
      <c r="EW47" s="8" t="s">
        <v>228</v>
      </c>
      <c r="EX47" s="8" t="s">
        <v>228</v>
      </c>
      <c r="EY47" s="8" t="s">
        <v>228</v>
      </c>
      <c r="EZ47" s="8" t="s">
        <v>228</v>
      </c>
      <c r="FA47" s="8" t="s">
        <v>228</v>
      </c>
      <c r="FB47" s="8" t="s">
        <v>228</v>
      </c>
      <c r="FC47" s="8" t="s">
        <v>228</v>
      </c>
      <c r="FD47" s="8" t="s">
        <v>228</v>
      </c>
      <c r="FE47" s="8" t="s">
        <v>228</v>
      </c>
      <c r="FF47" s="8" t="s">
        <v>228</v>
      </c>
      <c r="FG47" s="8" t="s">
        <v>228</v>
      </c>
      <c r="FH47" s="8" t="s">
        <v>228</v>
      </c>
      <c r="FI47" s="8" t="s">
        <v>228</v>
      </c>
      <c r="FJ47" s="8" t="s">
        <v>228</v>
      </c>
      <c r="FK47" s="8" t="s">
        <v>228</v>
      </c>
      <c r="FL47" s="8" t="s">
        <v>228</v>
      </c>
      <c r="FM47" s="8" t="s">
        <v>228</v>
      </c>
      <c r="FN47" s="8" t="s">
        <v>228</v>
      </c>
      <c r="FO47" s="3">
        <v>96</v>
      </c>
      <c r="FP47" s="8" t="s">
        <v>228</v>
      </c>
      <c r="FQ47" s="8" t="s">
        <v>228</v>
      </c>
      <c r="FR47" s="8" t="s">
        <v>228</v>
      </c>
      <c r="FS47" s="3">
        <v>136</v>
      </c>
      <c r="FT47" s="8" t="s">
        <v>228</v>
      </c>
      <c r="FU47" s="8" t="s">
        <v>228</v>
      </c>
      <c r="FV47" s="3">
        <v>259</v>
      </c>
      <c r="FW47" s="8" t="s">
        <v>228</v>
      </c>
      <c r="FX47" s="8" t="s">
        <v>228</v>
      </c>
      <c r="FY47" s="8" t="s">
        <v>228</v>
      </c>
      <c r="FZ47" s="8" t="s">
        <v>228</v>
      </c>
      <c r="GA47" s="8" t="s">
        <v>228</v>
      </c>
      <c r="GB47" s="8" t="s">
        <v>228</v>
      </c>
      <c r="GC47" s="8" t="s">
        <v>228</v>
      </c>
      <c r="GD47" s="8" t="s">
        <v>228</v>
      </c>
      <c r="GE47" s="8" t="s">
        <v>228</v>
      </c>
      <c r="GF47" s="8" t="s">
        <v>228</v>
      </c>
      <c r="GG47" s="8" t="s">
        <v>228</v>
      </c>
      <c r="GH47" s="3">
        <v>108</v>
      </c>
      <c r="GI47" s="3">
        <v>199</v>
      </c>
      <c r="GJ47" s="8" t="s">
        <v>228</v>
      </c>
      <c r="GK47" s="8" t="s">
        <v>228</v>
      </c>
      <c r="GL47" s="8" t="s">
        <v>228</v>
      </c>
      <c r="GM47" s="8" t="s">
        <v>228</v>
      </c>
      <c r="GN47" s="8" t="s">
        <v>228</v>
      </c>
      <c r="GO47" s="8" t="s">
        <v>228</v>
      </c>
      <c r="GP47" s="8" t="s">
        <v>228</v>
      </c>
      <c r="GQ47" s="8" t="s">
        <v>228</v>
      </c>
      <c r="GR47" s="8" t="s">
        <v>228</v>
      </c>
      <c r="GS47" s="8" t="s">
        <v>228</v>
      </c>
      <c r="GT47" s="8" t="s">
        <v>228</v>
      </c>
      <c r="GU47" s="8" t="s">
        <v>228</v>
      </c>
      <c r="GV47" s="8" t="s">
        <v>228</v>
      </c>
      <c r="GW47" s="8" t="s">
        <v>228</v>
      </c>
      <c r="GX47" s="8" t="s">
        <v>228</v>
      </c>
      <c r="GY47" s="8" t="s">
        <v>228</v>
      </c>
      <c r="GZ47" s="8" t="s">
        <v>228</v>
      </c>
      <c r="HA47" s="8" t="s">
        <v>228</v>
      </c>
      <c r="HB47" s="8" t="s">
        <v>228</v>
      </c>
      <c r="HC47" s="8" t="s">
        <v>228</v>
      </c>
      <c r="HD47" s="8" t="s">
        <v>228</v>
      </c>
      <c r="HE47" s="8" t="s">
        <v>228</v>
      </c>
      <c r="HF47" s="8" t="s">
        <v>228</v>
      </c>
      <c r="HG47" s="8" t="s">
        <v>228</v>
      </c>
      <c r="HH47" s="8" t="s">
        <v>228</v>
      </c>
      <c r="HI47" s="8" t="s">
        <v>228</v>
      </c>
      <c r="HJ47" s="8" t="s">
        <v>228</v>
      </c>
      <c r="HK47" s="8" t="s">
        <v>228</v>
      </c>
      <c r="HL47" s="8" t="s">
        <v>228</v>
      </c>
      <c r="HM47" s="8" t="s">
        <v>228</v>
      </c>
      <c r="HN47" s="8" t="s">
        <v>228</v>
      </c>
      <c r="HO47" s="8" t="s">
        <v>228</v>
      </c>
      <c r="HP47" s="8" t="s">
        <v>228</v>
      </c>
      <c r="HQ47" s="3">
        <v>132</v>
      </c>
      <c r="HR47" s="3">
        <v>101</v>
      </c>
      <c r="HS47" s="8" t="s">
        <v>228</v>
      </c>
      <c r="HT47" s="8" t="s">
        <v>228</v>
      </c>
      <c r="HU47" s="8" t="s">
        <v>228</v>
      </c>
      <c r="HV47" s="8" t="s">
        <v>228</v>
      </c>
      <c r="HW47" s="8" t="s">
        <v>228</v>
      </c>
      <c r="HX47" s="3">
        <v>37</v>
      </c>
      <c r="HY47" s="8" t="s">
        <v>228</v>
      </c>
      <c r="HZ47" s="8" t="s">
        <v>228</v>
      </c>
      <c r="IA47" s="8" t="s">
        <v>228</v>
      </c>
      <c r="IB47" s="3">
        <v>169</v>
      </c>
      <c r="IC47" s="8" t="s">
        <v>228</v>
      </c>
      <c r="ID47" s="3">
        <v>115</v>
      </c>
      <c r="IE47" s="8" t="s">
        <v>228</v>
      </c>
      <c r="IF47" s="8" t="s">
        <v>228</v>
      </c>
      <c r="IG47" s="8" t="s">
        <v>228</v>
      </c>
      <c r="IH47" s="8" t="s">
        <v>228</v>
      </c>
      <c r="II47" s="8" t="s">
        <v>228</v>
      </c>
      <c r="IJ47" s="8" t="s">
        <v>228</v>
      </c>
      <c r="IK47" s="8" t="s">
        <v>228</v>
      </c>
      <c r="IL47" s="8" t="s">
        <v>228</v>
      </c>
      <c r="IM47" s="8" t="s">
        <v>228</v>
      </c>
      <c r="IN47" s="8" t="s">
        <v>228</v>
      </c>
      <c r="IO47" s="8" t="s">
        <v>228</v>
      </c>
      <c r="IP47" s="8" t="s">
        <v>228</v>
      </c>
      <c r="IQ47" s="8" t="s">
        <v>228</v>
      </c>
      <c r="IR47" s="8" t="s">
        <v>228</v>
      </c>
      <c r="IS47" s="8" t="s">
        <v>228</v>
      </c>
      <c r="IT47" s="8" t="s">
        <v>228</v>
      </c>
      <c r="IU47" s="8" t="s">
        <v>228</v>
      </c>
      <c r="IV47" s="8" t="s">
        <v>228</v>
      </c>
      <c r="IW47" s="8" t="s">
        <v>228</v>
      </c>
      <c r="IX47" s="8" t="s">
        <v>228</v>
      </c>
      <c r="IY47" s="8" t="s">
        <v>228</v>
      </c>
      <c r="IZ47" s="8" t="s">
        <v>228</v>
      </c>
      <c r="JA47" s="8" t="s">
        <v>228</v>
      </c>
      <c r="JB47" s="8" t="s">
        <v>228</v>
      </c>
      <c r="JC47" s="8" t="s">
        <v>228</v>
      </c>
      <c r="JD47" s="8" t="s">
        <v>228</v>
      </c>
      <c r="JE47" s="8" t="s">
        <v>228</v>
      </c>
      <c r="JF47" s="8" t="s">
        <v>228</v>
      </c>
      <c r="JG47" s="3">
        <v>335</v>
      </c>
      <c r="JH47" s="8" t="s">
        <v>228</v>
      </c>
      <c r="JI47" s="8" t="s">
        <v>228</v>
      </c>
      <c r="JJ47" s="8" t="s">
        <v>228</v>
      </c>
      <c r="JK47" s="8" t="s">
        <v>228</v>
      </c>
      <c r="JL47" s="8" t="s">
        <v>228</v>
      </c>
    </row>
    <row r="48" spans="1:272" ht="16.5" thickTop="1" thickBot="1" x14ac:dyDescent="0.3">
      <c r="A48" s="5" t="s">
        <v>94</v>
      </c>
      <c r="B48" s="122">
        <v>2001</v>
      </c>
      <c r="C48" s="17" t="s">
        <v>95</v>
      </c>
      <c r="D48" s="8" t="s">
        <v>228</v>
      </c>
      <c r="E48" s="8" t="s">
        <v>228</v>
      </c>
      <c r="F48" s="8" t="s">
        <v>228</v>
      </c>
      <c r="G48" s="8" t="s">
        <v>228</v>
      </c>
      <c r="H48" s="8" t="s">
        <v>228</v>
      </c>
      <c r="I48" s="8" t="s">
        <v>228</v>
      </c>
      <c r="J48" s="8" t="s">
        <v>228</v>
      </c>
      <c r="K48" s="8" t="s">
        <v>228</v>
      </c>
      <c r="L48" s="8" t="s">
        <v>228</v>
      </c>
      <c r="M48" s="8" t="s">
        <v>228</v>
      </c>
      <c r="N48" s="8" t="s">
        <v>228</v>
      </c>
      <c r="O48" s="3">
        <v>476</v>
      </c>
      <c r="P48" s="8" t="s">
        <v>228</v>
      </c>
      <c r="Q48" s="8" t="s">
        <v>228</v>
      </c>
      <c r="R48" s="8" t="s">
        <v>228</v>
      </c>
      <c r="S48" s="8" t="s">
        <v>228</v>
      </c>
      <c r="T48" s="8" t="s">
        <v>228</v>
      </c>
      <c r="U48" s="8" t="s">
        <v>228</v>
      </c>
      <c r="V48" s="8" t="s">
        <v>228</v>
      </c>
      <c r="W48" s="3">
        <v>254</v>
      </c>
      <c r="X48" s="8" t="s">
        <v>228</v>
      </c>
      <c r="Y48" s="3">
        <v>112</v>
      </c>
      <c r="Z48" s="3">
        <v>75</v>
      </c>
      <c r="AA48" s="8" t="s">
        <v>228</v>
      </c>
      <c r="AB48" s="8" t="s">
        <v>228</v>
      </c>
      <c r="AC48" s="8" t="s">
        <v>228</v>
      </c>
      <c r="AD48" s="8" t="s">
        <v>228</v>
      </c>
      <c r="AE48" s="8" t="s">
        <v>228</v>
      </c>
      <c r="AF48" s="8" t="s">
        <v>228</v>
      </c>
      <c r="AG48" s="8" t="s">
        <v>228</v>
      </c>
      <c r="AH48" s="8" t="s">
        <v>228</v>
      </c>
      <c r="AI48" s="8" t="s">
        <v>228</v>
      </c>
      <c r="AJ48" s="8" t="s">
        <v>228</v>
      </c>
      <c r="AK48" s="8" t="s">
        <v>228</v>
      </c>
      <c r="AL48" s="8" t="s">
        <v>228</v>
      </c>
      <c r="AM48" s="8" t="s">
        <v>228</v>
      </c>
      <c r="AN48" s="8" t="s">
        <v>228</v>
      </c>
      <c r="AO48" s="8" t="s">
        <v>228</v>
      </c>
      <c r="AP48" s="8" t="s">
        <v>228</v>
      </c>
      <c r="AQ48" s="3">
        <v>47</v>
      </c>
      <c r="AR48" s="8" t="s">
        <v>228</v>
      </c>
      <c r="AS48" s="8" t="s">
        <v>228</v>
      </c>
      <c r="AT48" s="8" t="s">
        <v>228</v>
      </c>
      <c r="AU48" s="8" t="s">
        <v>228</v>
      </c>
      <c r="AV48" s="8" t="s">
        <v>228</v>
      </c>
      <c r="AW48" s="8" t="s">
        <v>228</v>
      </c>
      <c r="AX48" s="8" t="s">
        <v>228</v>
      </c>
      <c r="AY48" s="8" t="s">
        <v>228</v>
      </c>
      <c r="AZ48" s="8" t="s">
        <v>228</v>
      </c>
      <c r="BA48" s="8" t="s">
        <v>228</v>
      </c>
      <c r="BB48" s="8" t="s">
        <v>228</v>
      </c>
      <c r="BC48" s="8" t="s">
        <v>228</v>
      </c>
      <c r="BD48" s="8" t="s">
        <v>228</v>
      </c>
      <c r="BE48" s="8" t="s">
        <v>228</v>
      </c>
      <c r="BF48" s="8" t="s">
        <v>228</v>
      </c>
      <c r="BG48" s="8" t="s">
        <v>228</v>
      </c>
      <c r="BH48" s="8" t="s">
        <v>228</v>
      </c>
      <c r="BI48" s="8" t="s">
        <v>228</v>
      </c>
      <c r="BJ48" s="8" t="s">
        <v>228</v>
      </c>
      <c r="BK48" s="8" t="s">
        <v>228</v>
      </c>
      <c r="BL48" s="8" t="s">
        <v>228</v>
      </c>
      <c r="BM48" s="8" t="s">
        <v>228</v>
      </c>
      <c r="BN48" s="8" t="s">
        <v>228</v>
      </c>
      <c r="BO48" s="8" t="s">
        <v>228</v>
      </c>
      <c r="BP48" s="8" t="s">
        <v>228</v>
      </c>
      <c r="BQ48" s="8" t="s">
        <v>228</v>
      </c>
      <c r="BR48" s="8" t="s">
        <v>228</v>
      </c>
      <c r="BS48" s="8" t="s">
        <v>228</v>
      </c>
      <c r="BT48" s="8" t="s">
        <v>228</v>
      </c>
      <c r="BU48" s="8" t="s">
        <v>228</v>
      </c>
      <c r="BV48" s="8" t="s">
        <v>228</v>
      </c>
      <c r="BW48" s="8" t="s">
        <v>228</v>
      </c>
      <c r="BX48" s="8" t="s">
        <v>228</v>
      </c>
      <c r="BY48" s="3">
        <v>355</v>
      </c>
      <c r="BZ48" s="8" t="s">
        <v>228</v>
      </c>
      <c r="CA48" s="8" t="s">
        <v>228</v>
      </c>
      <c r="CB48" s="3">
        <v>219</v>
      </c>
      <c r="CC48" s="8" t="s">
        <v>228</v>
      </c>
      <c r="CD48" s="8" t="s">
        <v>228</v>
      </c>
      <c r="CE48" s="8" t="s">
        <v>228</v>
      </c>
      <c r="CF48" s="8" t="s">
        <v>228</v>
      </c>
      <c r="CG48" s="8" t="s">
        <v>228</v>
      </c>
      <c r="CH48" s="8" t="s">
        <v>228</v>
      </c>
      <c r="CI48" s="8" t="s">
        <v>228</v>
      </c>
      <c r="CJ48" s="8" t="s">
        <v>228</v>
      </c>
      <c r="CK48" s="8" t="s">
        <v>228</v>
      </c>
      <c r="CL48" s="8" t="s">
        <v>228</v>
      </c>
      <c r="CM48" s="8" t="s">
        <v>228</v>
      </c>
      <c r="CN48" s="8" t="s">
        <v>228</v>
      </c>
      <c r="CO48" s="8" t="s">
        <v>228</v>
      </c>
      <c r="CP48" s="8" t="s">
        <v>228</v>
      </c>
      <c r="CQ48" s="8" t="s">
        <v>228</v>
      </c>
      <c r="CR48" s="8" t="s">
        <v>228</v>
      </c>
      <c r="CS48" s="8" t="s">
        <v>228</v>
      </c>
      <c r="CT48" s="8" t="s">
        <v>228</v>
      </c>
      <c r="CU48" s="8" t="s">
        <v>228</v>
      </c>
      <c r="CV48" s="8" t="s">
        <v>228</v>
      </c>
      <c r="CW48" s="8" t="s">
        <v>228</v>
      </c>
      <c r="CX48" s="8" t="s">
        <v>228</v>
      </c>
      <c r="CY48" s="8" t="s">
        <v>228</v>
      </c>
      <c r="CZ48" s="8" t="s">
        <v>228</v>
      </c>
      <c r="DA48" s="8" t="s">
        <v>228</v>
      </c>
      <c r="DB48" s="8" t="s">
        <v>228</v>
      </c>
      <c r="DC48" s="8" t="s">
        <v>228</v>
      </c>
      <c r="DD48" s="8" t="s">
        <v>228</v>
      </c>
      <c r="DE48" s="8" t="s">
        <v>228</v>
      </c>
      <c r="DF48" s="8" t="s">
        <v>228</v>
      </c>
      <c r="DG48" s="8" t="s">
        <v>228</v>
      </c>
      <c r="DH48" s="3">
        <v>570</v>
      </c>
      <c r="DI48" s="8" t="s">
        <v>228</v>
      </c>
      <c r="DJ48" s="8" t="s">
        <v>228</v>
      </c>
      <c r="DK48" s="8" t="s">
        <v>228</v>
      </c>
      <c r="DL48" s="8" t="s">
        <v>228</v>
      </c>
      <c r="DM48" s="8" t="s">
        <v>228</v>
      </c>
      <c r="DN48" s="8" t="s">
        <v>228</v>
      </c>
      <c r="DO48" s="8" t="s">
        <v>228</v>
      </c>
      <c r="DP48" s="8" t="s">
        <v>228</v>
      </c>
      <c r="DQ48" s="8" t="s">
        <v>228</v>
      </c>
      <c r="DR48" s="8" t="s">
        <v>228</v>
      </c>
      <c r="DS48" s="8" t="s">
        <v>228</v>
      </c>
      <c r="DT48" s="8" t="s">
        <v>228</v>
      </c>
      <c r="DU48" s="8" t="s">
        <v>228</v>
      </c>
      <c r="DV48" s="8" t="s">
        <v>228</v>
      </c>
      <c r="DW48" s="8" t="s">
        <v>228</v>
      </c>
      <c r="DX48" s="8" t="s">
        <v>228</v>
      </c>
      <c r="DY48" s="8" t="s">
        <v>228</v>
      </c>
      <c r="DZ48" s="8" t="s">
        <v>228</v>
      </c>
      <c r="EA48" s="8" t="s">
        <v>228</v>
      </c>
      <c r="EB48" s="8" t="s">
        <v>228</v>
      </c>
      <c r="EC48" s="8" t="s">
        <v>228</v>
      </c>
      <c r="ED48" s="8" t="s">
        <v>228</v>
      </c>
      <c r="EE48" s="8" t="s">
        <v>228</v>
      </c>
      <c r="EF48" s="8" t="s">
        <v>228</v>
      </c>
      <c r="EG48" s="8" t="s">
        <v>228</v>
      </c>
      <c r="EH48" s="8" t="s">
        <v>228</v>
      </c>
      <c r="EI48" s="8" t="s">
        <v>228</v>
      </c>
      <c r="EJ48" s="8" t="s">
        <v>228</v>
      </c>
      <c r="EK48" s="8" t="s">
        <v>228</v>
      </c>
      <c r="EL48" s="8" t="s">
        <v>228</v>
      </c>
      <c r="EM48" s="8" t="s">
        <v>228</v>
      </c>
      <c r="EN48" s="8" t="s">
        <v>228</v>
      </c>
      <c r="EO48" s="8" t="s">
        <v>228</v>
      </c>
      <c r="EP48" s="8" t="s">
        <v>228</v>
      </c>
      <c r="EQ48" s="8" t="s">
        <v>228</v>
      </c>
      <c r="ER48" s="8" t="s">
        <v>228</v>
      </c>
      <c r="ES48" s="8" t="s">
        <v>228</v>
      </c>
      <c r="ET48" s="8" t="s">
        <v>228</v>
      </c>
      <c r="EU48" s="8" t="s">
        <v>228</v>
      </c>
      <c r="EV48" s="8" t="s">
        <v>228</v>
      </c>
      <c r="EW48" s="8" t="s">
        <v>228</v>
      </c>
      <c r="EX48" s="8" t="s">
        <v>228</v>
      </c>
      <c r="EY48" s="8" t="s">
        <v>228</v>
      </c>
      <c r="EZ48" s="8" t="s">
        <v>228</v>
      </c>
      <c r="FA48" s="8" t="s">
        <v>228</v>
      </c>
      <c r="FB48" s="8" t="s">
        <v>228</v>
      </c>
      <c r="FC48" s="8" t="s">
        <v>228</v>
      </c>
      <c r="FD48" s="8" t="s">
        <v>228</v>
      </c>
      <c r="FE48" s="8" t="s">
        <v>228</v>
      </c>
      <c r="FF48" s="8" t="s">
        <v>228</v>
      </c>
      <c r="FG48" s="8" t="s">
        <v>228</v>
      </c>
      <c r="FH48" s="8" t="s">
        <v>228</v>
      </c>
      <c r="FI48" s="8" t="s">
        <v>228</v>
      </c>
      <c r="FJ48" s="8" t="s">
        <v>228</v>
      </c>
      <c r="FK48" s="8" t="s">
        <v>228</v>
      </c>
      <c r="FL48" s="8" t="s">
        <v>228</v>
      </c>
      <c r="FM48" s="8" t="s">
        <v>228</v>
      </c>
      <c r="FN48" s="8" t="s">
        <v>228</v>
      </c>
      <c r="FO48" s="8" t="s">
        <v>228</v>
      </c>
      <c r="FP48" s="8" t="s">
        <v>228</v>
      </c>
      <c r="FQ48" s="8" t="s">
        <v>228</v>
      </c>
      <c r="FR48" s="8" t="s">
        <v>228</v>
      </c>
      <c r="FS48" s="8" t="s">
        <v>228</v>
      </c>
      <c r="FT48" s="8" t="s">
        <v>228</v>
      </c>
      <c r="FU48" s="8" t="s">
        <v>228</v>
      </c>
      <c r="FV48" s="8" t="s">
        <v>228</v>
      </c>
      <c r="FW48" s="8" t="s">
        <v>228</v>
      </c>
      <c r="FX48" s="8" t="s">
        <v>228</v>
      </c>
      <c r="FY48" s="8" t="s">
        <v>228</v>
      </c>
      <c r="FZ48" s="8" t="s">
        <v>228</v>
      </c>
      <c r="GA48" s="8" t="s">
        <v>228</v>
      </c>
      <c r="GB48" s="8" t="s">
        <v>228</v>
      </c>
      <c r="GC48" s="8" t="s">
        <v>228</v>
      </c>
      <c r="GD48" s="8" t="s">
        <v>228</v>
      </c>
      <c r="GE48" s="8" t="s">
        <v>228</v>
      </c>
      <c r="GF48" s="8" t="s">
        <v>228</v>
      </c>
      <c r="GG48" s="8" t="s">
        <v>228</v>
      </c>
      <c r="GH48" s="8" t="s">
        <v>228</v>
      </c>
      <c r="GI48" s="8" t="s">
        <v>228</v>
      </c>
      <c r="GJ48" s="8" t="s">
        <v>228</v>
      </c>
      <c r="GK48" s="8" t="s">
        <v>228</v>
      </c>
      <c r="GL48" s="8" t="s">
        <v>228</v>
      </c>
      <c r="GM48" s="8" t="s">
        <v>228</v>
      </c>
      <c r="GN48" s="8" t="s">
        <v>228</v>
      </c>
      <c r="GO48" s="8" t="s">
        <v>228</v>
      </c>
      <c r="GP48" s="8" t="s">
        <v>228</v>
      </c>
      <c r="GQ48" s="8" t="s">
        <v>228</v>
      </c>
      <c r="GR48" s="8" t="s">
        <v>228</v>
      </c>
      <c r="GS48" s="8" t="s">
        <v>228</v>
      </c>
      <c r="GT48" s="8" t="s">
        <v>228</v>
      </c>
      <c r="GU48" s="8" t="s">
        <v>228</v>
      </c>
      <c r="GV48" s="8" t="s">
        <v>228</v>
      </c>
      <c r="GW48" s="8" t="s">
        <v>228</v>
      </c>
      <c r="GX48" s="8" t="s">
        <v>228</v>
      </c>
      <c r="GY48" s="3">
        <v>217</v>
      </c>
      <c r="GZ48" s="8" t="s">
        <v>228</v>
      </c>
      <c r="HA48" s="8" t="s">
        <v>228</v>
      </c>
      <c r="HB48" s="8" t="s">
        <v>228</v>
      </c>
      <c r="HC48" s="8" t="s">
        <v>228</v>
      </c>
      <c r="HD48" s="8" t="s">
        <v>228</v>
      </c>
      <c r="HE48" s="8" t="s">
        <v>228</v>
      </c>
      <c r="HF48" s="8" t="s">
        <v>228</v>
      </c>
      <c r="HG48" s="8" t="s">
        <v>228</v>
      </c>
      <c r="HH48" s="8" t="s">
        <v>228</v>
      </c>
      <c r="HI48" s="8" t="s">
        <v>228</v>
      </c>
      <c r="HJ48" s="8" t="s">
        <v>228</v>
      </c>
      <c r="HK48" s="8" t="s">
        <v>228</v>
      </c>
      <c r="HL48" s="8" t="s">
        <v>228</v>
      </c>
      <c r="HM48" s="8" t="s">
        <v>228</v>
      </c>
      <c r="HN48" s="8" t="s">
        <v>228</v>
      </c>
      <c r="HO48" s="8" t="s">
        <v>228</v>
      </c>
      <c r="HP48" s="8" t="s">
        <v>228</v>
      </c>
      <c r="HQ48" s="8" t="s">
        <v>228</v>
      </c>
      <c r="HR48" s="8" t="s">
        <v>228</v>
      </c>
      <c r="HS48" s="8" t="s">
        <v>228</v>
      </c>
      <c r="HT48" s="8" t="s">
        <v>228</v>
      </c>
      <c r="HU48" s="8" t="s">
        <v>228</v>
      </c>
      <c r="HV48" s="8" t="s">
        <v>228</v>
      </c>
      <c r="HW48" s="8" t="s">
        <v>228</v>
      </c>
      <c r="HX48" s="8" t="s">
        <v>228</v>
      </c>
      <c r="HY48" s="3">
        <v>248</v>
      </c>
      <c r="HZ48" s="8" t="s">
        <v>228</v>
      </c>
      <c r="IA48" s="8" t="s">
        <v>228</v>
      </c>
      <c r="IB48" s="8" t="s">
        <v>228</v>
      </c>
      <c r="IC48" s="8" t="s">
        <v>228</v>
      </c>
      <c r="ID48" s="8" t="s">
        <v>228</v>
      </c>
      <c r="IE48" s="8" t="s">
        <v>228</v>
      </c>
      <c r="IF48" s="8" t="s">
        <v>228</v>
      </c>
      <c r="IG48" s="8" t="s">
        <v>228</v>
      </c>
      <c r="IH48" s="8" t="s">
        <v>228</v>
      </c>
      <c r="II48" s="8" t="s">
        <v>228</v>
      </c>
      <c r="IJ48" s="8" t="s">
        <v>228</v>
      </c>
      <c r="IK48" s="8" t="s">
        <v>228</v>
      </c>
      <c r="IL48" s="3">
        <v>224</v>
      </c>
      <c r="IM48" s="8" t="s">
        <v>228</v>
      </c>
      <c r="IN48" s="8" t="s">
        <v>228</v>
      </c>
      <c r="IO48" s="8" t="s">
        <v>228</v>
      </c>
      <c r="IP48" s="8" t="s">
        <v>228</v>
      </c>
      <c r="IQ48" s="8" t="s">
        <v>228</v>
      </c>
      <c r="IR48" s="8" t="s">
        <v>228</v>
      </c>
      <c r="IS48" s="8" t="s">
        <v>228</v>
      </c>
      <c r="IT48" s="8" t="s">
        <v>228</v>
      </c>
      <c r="IU48" s="8" t="s">
        <v>228</v>
      </c>
      <c r="IV48" s="8" t="s">
        <v>228</v>
      </c>
      <c r="IW48" s="8" t="s">
        <v>228</v>
      </c>
      <c r="IX48" s="8" t="s">
        <v>228</v>
      </c>
      <c r="IY48" s="8" t="s">
        <v>228</v>
      </c>
      <c r="IZ48" s="8" t="s">
        <v>228</v>
      </c>
      <c r="JA48" s="8" t="s">
        <v>228</v>
      </c>
      <c r="JB48" s="8" t="s">
        <v>228</v>
      </c>
      <c r="JC48" s="8" t="s">
        <v>228</v>
      </c>
      <c r="JD48" s="8" t="s">
        <v>228</v>
      </c>
      <c r="JE48" s="8" t="s">
        <v>228</v>
      </c>
      <c r="JF48" s="8" t="s">
        <v>228</v>
      </c>
      <c r="JG48" s="8" t="s">
        <v>228</v>
      </c>
      <c r="JH48" s="8" t="s">
        <v>228</v>
      </c>
      <c r="JI48" s="8" t="s">
        <v>228</v>
      </c>
      <c r="JJ48" s="8" t="s">
        <v>228</v>
      </c>
      <c r="JK48" s="3">
        <v>135</v>
      </c>
      <c r="JL48" s="8" t="s">
        <v>228</v>
      </c>
    </row>
    <row r="49" spans="1:272" ht="16.5" thickTop="1" thickBot="1" x14ac:dyDescent="0.3">
      <c r="A49" s="5" t="s">
        <v>96</v>
      </c>
      <c r="B49" s="123">
        <v>2001</v>
      </c>
      <c r="C49" s="17" t="s">
        <v>97</v>
      </c>
      <c r="D49" s="8" t="s">
        <v>228</v>
      </c>
      <c r="E49" s="8" t="s">
        <v>228</v>
      </c>
      <c r="F49" s="8" t="s">
        <v>228</v>
      </c>
      <c r="G49" s="8" t="s">
        <v>228</v>
      </c>
      <c r="H49" s="8" t="s">
        <v>228</v>
      </c>
      <c r="I49" s="8" t="s">
        <v>228</v>
      </c>
      <c r="J49" s="8" t="s">
        <v>228</v>
      </c>
      <c r="K49" s="3">
        <v>506</v>
      </c>
      <c r="L49" s="8" t="s">
        <v>228</v>
      </c>
      <c r="M49" s="8" t="s">
        <v>228</v>
      </c>
      <c r="N49" s="8" t="s">
        <v>228</v>
      </c>
      <c r="O49" s="3">
        <v>558</v>
      </c>
      <c r="P49" s="3">
        <v>262</v>
      </c>
      <c r="Q49" s="8" t="s">
        <v>228</v>
      </c>
      <c r="R49" s="8" t="s">
        <v>228</v>
      </c>
      <c r="S49" s="8" t="s">
        <v>228</v>
      </c>
      <c r="T49" s="8" t="s">
        <v>228</v>
      </c>
      <c r="U49" s="8" t="s">
        <v>228</v>
      </c>
      <c r="V49" s="8" t="s">
        <v>228</v>
      </c>
      <c r="W49" s="8" t="s">
        <v>228</v>
      </c>
      <c r="X49" s="8" t="s">
        <v>228</v>
      </c>
      <c r="Y49" s="8" t="s">
        <v>228</v>
      </c>
      <c r="Z49" s="8" t="s">
        <v>228</v>
      </c>
      <c r="AA49" s="8" t="s">
        <v>228</v>
      </c>
      <c r="AB49" s="8" t="s">
        <v>228</v>
      </c>
      <c r="AC49" s="8" t="s">
        <v>228</v>
      </c>
      <c r="AD49" s="8" t="s">
        <v>228</v>
      </c>
      <c r="AE49" s="8" t="s">
        <v>228</v>
      </c>
      <c r="AF49" s="8" t="s">
        <v>228</v>
      </c>
      <c r="AG49" s="8" t="s">
        <v>228</v>
      </c>
      <c r="AH49" s="8" t="s">
        <v>228</v>
      </c>
      <c r="AI49" s="8" t="s">
        <v>228</v>
      </c>
      <c r="AJ49" s="8" t="s">
        <v>228</v>
      </c>
      <c r="AK49" s="8" t="s">
        <v>228</v>
      </c>
      <c r="AL49" s="8" t="s">
        <v>228</v>
      </c>
      <c r="AM49" s="8" t="s">
        <v>228</v>
      </c>
      <c r="AN49" s="8" t="s">
        <v>228</v>
      </c>
      <c r="AO49" s="8" t="s">
        <v>228</v>
      </c>
      <c r="AP49" s="8" t="s">
        <v>228</v>
      </c>
      <c r="AQ49" s="8" t="s">
        <v>228</v>
      </c>
      <c r="AR49" s="8" t="s">
        <v>228</v>
      </c>
      <c r="AS49" s="8" t="s">
        <v>228</v>
      </c>
      <c r="AT49" s="8" t="s">
        <v>228</v>
      </c>
      <c r="AU49" s="8" t="s">
        <v>228</v>
      </c>
      <c r="AV49" s="8" t="s">
        <v>228</v>
      </c>
      <c r="AW49" s="8" t="s">
        <v>228</v>
      </c>
      <c r="AX49" s="8" t="s">
        <v>228</v>
      </c>
      <c r="AY49" s="8" t="s">
        <v>228</v>
      </c>
      <c r="AZ49" s="8" t="s">
        <v>228</v>
      </c>
      <c r="BA49" s="8" t="s">
        <v>228</v>
      </c>
      <c r="BB49" s="8" t="s">
        <v>228</v>
      </c>
      <c r="BC49" s="8" t="s">
        <v>228</v>
      </c>
      <c r="BD49" s="8" t="s">
        <v>228</v>
      </c>
      <c r="BE49" s="8" t="s">
        <v>228</v>
      </c>
      <c r="BF49" s="8" t="s">
        <v>228</v>
      </c>
      <c r="BG49" s="8" t="s">
        <v>228</v>
      </c>
      <c r="BH49" s="8" t="s">
        <v>228</v>
      </c>
      <c r="BI49" s="8" t="s">
        <v>228</v>
      </c>
      <c r="BJ49" s="8" t="s">
        <v>228</v>
      </c>
      <c r="BK49" s="8" t="s">
        <v>228</v>
      </c>
      <c r="BL49" s="8" t="s">
        <v>228</v>
      </c>
      <c r="BM49" s="8" t="s">
        <v>228</v>
      </c>
      <c r="BN49" s="3">
        <v>167</v>
      </c>
      <c r="BO49" s="8" t="s">
        <v>228</v>
      </c>
      <c r="BP49" s="3">
        <v>250</v>
      </c>
      <c r="BQ49" s="8" t="s">
        <v>228</v>
      </c>
      <c r="BR49" s="8" t="s">
        <v>228</v>
      </c>
      <c r="BS49" s="8" t="s">
        <v>228</v>
      </c>
      <c r="BT49" s="8" t="s">
        <v>228</v>
      </c>
      <c r="BU49" s="8" t="s">
        <v>228</v>
      </c>
      <c r="BV49" s="8" t="s">
        <v>228</v>
      </c>
      <c r="BW49" s="3">
        <v>458</v>
      </c>
      <c r="BX49" s="8" t="s">
        <v>228</v>
      </c>
      <c r="BY49" s="8" t="s">
        <v>228</v>
      </c>
      <c r="BZ49" s="8" t="s">
        <v>228</v>
      </c>
      <c r="CA49" s="8" t="s">
        <v>228</v>
      </c>
      <c r="CB49" s="8" t="s">
        <v>228</v>
      </c>
      <c r="CC49" s="8" t="s">
        <v>228</v>
      </c>
      <c r="CD49" s="8" t="s">
        <v>228</v>
      </c>
      <c r="CE49" s="8" t="s">
        <v>228</v>
      </c>
      <c r="CF49" s="3">
        <v>375</v>
      </c>
      <c r="CG49" s="8" t="s">
        <v>228</v>
      </c>
      <c r="CH49" s="8" t="s">
        <v>228</v>
      </c>
      <c r="CI49" s="8" t="s">
        <v>228</v>
      </c>
      <c r="CJ49" s="8" t="s">
        <v>228</v>
      </c>
      <c r="CK49" s="8" t="s">
        <v>228</v>
      </c>
      <c r="CL49" s="8" t="s">
        <v>228</v>
      </c>
      <c r="CM49" s="8" t="s">
        <v>228</v>
      </c>
      <c r="CN49" s="8" t="s">
        <v>228</v>
      </c>
      <c r="CO49" s="8" t="s">
        <v>228</v>
      </c>
      <c r="CP49" s="8" t="s">
        <v>228</v>
      </c>
      <c r="CQ49" s="8" t="s">
        <v>228</v>
      </c>
      <c r="CR49" s="8" t="s">
        <v>228</v>
      </c>
      <c r="CS49" s="8" t="s">
        <v>228</v>
      </c>
      <c r="CT49" s="8" t="s">
        <v>228</v>
      </c>
      <c r="CU49" s="8" t="s">
        <v>228</v>
      </c>
      <c r="CV49" s="8" t="s">
        <v>228</v>
      </c>
      <c r="CW49" s="8" t="s">
        <v>228</v>
      </c>
      <c r="CX49" s="8" t="s">
        <v>228</v>
      </c>
      <c r="CY49" s="8" t="s">
        <v>228</v>
      </c>
      <c r="CZ49" s="8" t="s">
        <v>228</v>
      </c>
      <c r="DA49" s="8" t="s">
        <v>228</v>
      </c>
      <c r="DB49" s="8" t="s">
        <v>228</v>
      </c>
      <c r="DC49" s="8" t="s">
        <v>228</v>
      </c>
      <c r="DD49" s="8" t="s">
        <v>228</v>
      </c>
      <c r="DE49" s="8" t="s">
        <v>228</v>
      </c>
      <c r="DF49" s="8" t="s">
        <v>228</v>
      </c>
      <c r="DG49" s="8" t="s">
        <v>228</v>
      </c>
      <c r="DH49" s="8" t="s">
        <v>228</v>
      </c>
      <c r="DI49" s="8" t="s">
        <v>228</v>
      </c>
      <c r="DJ49" s="8" t="s">
        <v>228</v>
      </c>
      <c r="DK49" s="8" t="s">
        <v>228</v>
      </c>
      <c r="DL49" s="8" t="s">
        <v>228</v>
      </c>
      <c r="DM49" s="8" t="s">
        <v>228</v>
      </c>
      <c r="DN49" s="8" t="s">
        <v>228</v>
      </c>
      <c r="DO49" s="8" t="s">
        <v>228</v>
      </c>
      <c r="DP49" s="8" t="s">
        <v>228</v>
      </c>
      <c r="DQ49" s="8" t="s">
        <v>228</v>
      </c>
      <c r="DR49" s="3">
        <v>170</v>
      </c>
      <c r="DS49" s="8" t="s">
        <v>228</v>
      </c>
      <c r="DT49" s="8" t="s">
        <v>228</v>
      </c>
      <c r="DU49" s="8" t="s">
        <v>228</v>
      </c>
      <c r="DV49" s="8" t="s">
        <v>228</v>
      </c>
      <c r="DW49" s="8" t="s">
        <v>228</v>
      </c>
      <c r="DX49" s="8" t="s">
        <v>228</v>
      </c>
      <c r="DY49" s="8" t="s">
        <v>228</v>
      </c>
      <c r="DZ49" s="8" t="s">
        <v>228</v>
      </c>
      <c r="EA49" s="8" t="s">
        <v>228</v>
      </c>
      <c r="EB49" s="8" t="s">
        <v>228</v>
      </c>
      <c r="EC49" s="8" t="s">
        <v>228</v>
      </c>
      <c r="ED49" s="8" t="s">
        <v>228</v>
      </c>
      <c r="EE49" s="8" t="s">
        <v>228</v>
      </c>
      <c r="EF49" s="8" t="s">
        <v>228</v>
      </c>
      <c r="EG49" s="8" t="s">
        <v>228</v>
      </c>
      <c r="EH49" s="8" t="s">
        <v>228</v>
      </c>
      <c r="EI49" s="8" t="s">
        <v>228</v>
      </c>
      <c r="EJ49" s="8" t="s">
        <v>228</v>
      </c>
      <c r="EK49" s="8" t="s">
        <v>228</v>
      </c>
      <c r="EL49" s="8" t="s">
        <v>228</v>
      </c>
      <c r="EM49" s="3">
        <v>250</v>
      </c>
      <c r="EN49" s="8" t="s">
        <v>228</v>
      </c>
      <c r="EO49" s="8" t="s">
        <v>228</v>
      </c>
      <c r="EP49" s="8" t="s">
        <v>228</v>
      </c>
      <c r="EQ49" s="8" t="s">
        <v>228</v>
      </c>
      <c r="ER49" s="8" t="s">
        <v>228</v>
      </c>
      <c r="ES49" s="8" t="s">
        <v>228</v>
      </c>
      <c r="ET49" s="8" t="s">
        <v>228</v>
      </c>
      <c r="EU49" s="8" t="s">
        <v>228</v>
      </c>
      <c r="EV49" s="8" t="s">
        <v>228</v>
      </c>
      <c r="EW49" s="8" t="s">
        <v>228</v>
      </c>
      <c r="EX49" s="8" t="s">
        <v>228</v>
      </c>
      <c r="EY49" s="8" t="s">
        <v>228</v>
      </c>
      <c r="EZ49" s="8" t="s">
        <v>228</v>
      </c>
      <c r="FA49" s="8" t="s">
        <v>228</v>
      </c>
      <c r="FB49" s="8" t="s">
        <v>228</v>
      </c>
      <c r="FC49" s="8" t="s">
        <v>228</v>
      </c>
      <c r="FD49" s="8" t="s">
        <v>228</v>
      </c>
      <c r="FE49" s="8" t="s">
        <v>228</v>
      </c>
      <c r="FF49" s="8" t="s">
        <v>228</v>
      </c>
      <c r="FG49" s="8" t="s">
        <v>228</v>
      </c>
      <c r="FH49" s="8" t="s">
        <v>228</v>
      </c>
      <c r="FI49" s="8" t="s">
        <v>228</v>
      </c>
      <c r="FJ49" s="8" t="s">
        <v>228</v>
      </c>
      <c r="FK49" s="8" t="s">
        <v>228</v>
      </c>
      <c r="FL49" s="8" t="s">
        <v>228</v>
      </c>
      <c r="FM49" s="8" t="s">
        <v>228</v>
      </c>
      <c r="FN49" s="8" t="s">
        <v>228</v>
      </c>
      <c r="FO49" s="8" t="s">
        <v>228</v>
      </c>
      <c r="FP49" s="8" t="s">
        <v>228</v>
      </c>
      <c r="FQ49" s="8" t="s">
        <v>228</v>
      </c>
      <c r="FR49" s="8" t="s">
        <v>228</v>
      </c>
      <c r="FS49" s="3">
        <v>241</v>
      </c>
      <c r="FT49" s="3">
        <v>136</v>
      </c>
      <c r="FU49" s="8" t="s">
        <v>228</v>
      </c>
      <c r="FV49" s="8" t="s">
        <v>228</v>
      </c>
      <c r="FW49" s="8" t="s">
        <v>228</v>
      </c>
      <c r="FX49" s="8" t="s">
        <v>228</v>
      </c>
      <c r="FY49" s="8" t="s">
        <v>228</v>
      </c>
      <c r="FZ49" s="8" t="s">
        <v>228</v>
      </c>
      <c r="GA49" s="8" t="s">
        <v>228</v>
      </c>
      <c r="GB49" s="8" t="s">
        <v>228</v>
      </c>
      <c r="GC49" s="8" t="s">
        <v>228</v>
      </c>
      <c r="GD49" s="8" t="s">
        <v>228</v>
      </c>
      <c r="GE49" s="8" t="s">
        <v>228</v>
      </c>
      <c r="GF49" s="8" t="s">
        <v>228</v>
      </c>
      <c r="GG49" s="8" t="s">
        <v>228</v>
      </c>
      <c r="GH49" s="3">
        <v>185</v>
      </c>
      <c r="GI49" s="8" t="s">
        <v>228</v>
      </c>
      <c r="GJ49" s="8" t="s">
        <v>228</v>
      </c>
      <c r="GK49" s="8" t="s">
        <v>228</v>
      </c>
      <c r="GL49" s="8" t="s">
        <v>228</v>
      </c>
      <c r="GM49" s="8" t="s">
        <v>228</v>
      </c>
      <c r="GN49" s="8" t="s">
        <v>228</v>
      </c>
      <c r="GO49" s="8" t="s">
        <v>228</v>
      </c>
      <c r="GP49" s="8" t="s">
        <v>228</v>
      </c>
      <c r="GQ49" s="8" t="s">
        <v>228</v>
      </c>
      <c r="GR49" s="8" t="s">
        <v>228</v>
      </c>
      <c r="GS49" s="8" t="s">
        <v>228</v>
      </c>
      <c r="GT49" s="3">
        <v>142</v>
      </c>
      <c r="GU49" s="3">
        <v>97</v>
      </c>
      <c r="GV49" s="8" t="s">
        <v>228</v>
      </c>
      <c r="GW49" s="8" t="s">
        <v>228</v>
      </c>
      <c r="GX49" s="8" t="s">
        <v>228</v>
      </c>
      <c r="GY49" s="8" t="s">
        <v>228</v>
      </c>
      <c r="GZ49" s="8" t="s">
        <v>228</v>
      </c>
      <c r="HA49" s="8" t="s">
        <v>228</v>
      </c>
      <c r="HB49" s="3">
        <v>220</v>
      </c>
      <c r="HC49" s="8" t="s">
        <v>228</v>
      </c>
      <c r="HD49" s="8" t="s">
        <v>228</v>
      </c>
      <c r="HE49" s="8" t="s">
        <v>228</v>
      </c>
      <c r="HF49" s="8" t="s">
        <v>228</v>
      </c>
      <c r="HG49" s="8" t="s">
        <v>228</v>
      </c>
      <c r="HH49" s="8" t="s">
        <v>228</v>
      </c>
      <c r="HI49" s="8" t="s">
        <v>228</v>
      </c>
      <c r="HJ49" s="8" t="s">
        <v>228</v>
      </c>
      <c r="HK49" s="8" t="s">
        <v>228</v>
      </c>
      <c r="HL49" s="8" t="s">
        <v>228</v>
      </c>
      <c r="HM49" s="8" t="s">
        <v>228</v>
      </c>
      <c r="HN49" s="8" t="s">
        <v>228</v>
      </c>
      <c r="HO49" s="8" t="s">
        <v>228</v>
      </c>
      <c r="HP49" s="8" t="s">
        <v>228</v>
      </c>
      <c r="HQ49" s="8" t="s">
        <v>228</v>
      </c>
      <c r="HR49" s="3">
        <v>379</v>
      </c>
      <c r="HS49" s="8" t="s">
        <v>228</v>
      </c>
      <c r="HT49" s="8" t="s">
        <v>228</v>
      </c>
      <c r="HU49" s="8" t="s">
        <v>228</v>
      </c>
      <c r="HV49" s="8" t="s">
        <v>228</v>
      </c>
      <c r="HW49" s="8" t="s">
        <v>228</v>
      </c>
      <c r="HX49" s="8" t="s">
        <v>228</v>
      </c>
      <c r="HY49" s="8" t="s">
        <v>228</v>
      </c>
      <c r="HZ49" s="8" t="s">
        <v>228</v>
      </c>
      <c r="IA49" s="8" t="s">
        <v>228</v>
      </c>
      <c r="IB49" s="8" t="s">
        <v>228</v>
      </c>
      <c r="IC49" s="8" t="s">
        <v>228</v>
      </c>
      <c r="ID49" s="8" t="s">
        <v>228</v>
      </c>
      <c r="IE49" s="8" t="s">
        <v>228</v>
      </c>
      <c r="IF49" s="8" t="s">
        <v>228</v>
      </c>
      <c r="IG49" s="8" t="s">
        <v>228</v>
      </c>
      <c r="IH49" s="3">
        <v>55</v>
      </c>
      <c r="II49" s="8" t="s">
        <v>228</v>
      </c>
      <c r="IJ49" s="8" t="s">
        <v>228</v>
      </c>
      <c r="IK49" s="8" t="s">
        <v>228</v>
      </c>
      <c r="IL49" s="8" t="s">
        <v>228</v>
      </c>
      <c r="IM49" s="8" t="s">
        <v>228</v>
      </c>
      <c r="IN49" s="8" t="s">
        <v>228</v>
      </c>
      <c r="IO49" s="8" t="s">
        <v>228</v>
      </c>
      <c r="IP49" s="8" t="s">
        <v>228</v>
      </c>
      <c r="IQ49" s="8" t="s">
        <v>228</v>
      </c>
      <c r="IR49" s="8" t="s">
        <v>228</v>
      </c>
      <c r="IS49" s="8" t="s">
        <v>228</v>
      </c>
      <c r="IT49" s="8" t="s">
        <v>228</v>
      </c>
      <c r="IU49" s="8" t="s">
        <v>228</v>
      </c>
      <c r="IV49" s="8" t="s">
        <v>228</v>
      </c>
      <c r="IW49" s="8" t="s">
        <v>228</v>
      </c>
      <c r="IX49" s="8" t="s">
        <v>228</v>
      </c>
      <c r="IY49" s="8" t="s">
        <v>228</v>
      </c>
      <c r="IZ49" s="8" t="s">
        <v>228</v>
      </c>
      <c r="JA49" s="8" t="s">
        <v>228</v>
      </c>
      <c r="JB49" s="8" t="s">
        <v>228</v>
      </c>
      <c r="JC49" s="8" t="s">
        <v>228</v>
      </c>
      <c r="JD49" s="8" t="s">
        <v>228</v>
      </c>
      <c r="JE49" s="8" t="s">
        <v>228</v>
      </c>
      <c r="JF49" s="8" t="s">
        <v>228</v>
      </c>
      <c r="JG49" s="8" t="s">
        <v>228</v>
      </c>
      <c r="JH49" s="8" t="s">
        <v>228</v>
      </c>
      <c r="JI49" s="8" t="s">
        <v>228</v>
      </c>
      <c r="JJ49" s="8" t="s">
        <v>228</v>
      </c>
      <c r="JK49" s="8" t="s">
        <v>228</v>
      </c>
      <c r="JL49" s="8" t="s">
        <v>228</v>
      </c>
    </row>
    <row r="50" spans="1:272" ht="16.5" thickTop="1" thickBot="1" x14ac:dyDescent="0.3">
      <c r="A50" s="5" t="s">
        <v>98</v>
      </c>
      <c r="B50" s="122">
        <v>2002</v>
      </c>
      <c r="C50" s="17" t="s">
        <v>99</v>
      </c>
      <c r="D50" s="8" t="s">
        <v>228</v>
      </c>
      <c r="E50" s="8" t="s">
        <v>228</v>
      </c>
      <c r="F50" s="8" t="s">
        <v>228</v>
      </c>
      <c r="G50" s="8" t="s">
        <v>228</v>
      </c>
      <c r="H50" s="8" t="s">
        <v>228</v>
      </c>
      <c r="I50" s="8" t="s">
        <v>228</v>
      </c>
      <c r="J50" s="8" t="s">
        <v>228</v>
      </c>
      <c r="K50" s="8" t="s">
        <v>228</v>
      </c>
      <c r="L50" s="8" t="s">
        <v>228</v>
      </c>
      <c r="M50" s="8" t="s">
        <v>228</v>
      </c>
      <c r="N50" s="3">
        <v>39</v>
      </c>
      <c r="O50" s="3">
        <v>218</v>
      </c>
      <c r="P50" s="8" t="s">
        <v>228</v>
      </c>
      <c r="Q50" s="8" t="s">
        <v>228</v>
      </c>
      <c r="R50" s="8" t="s">
        <v>228</v>
      </c>
      <c r="S50" s="8" t="s">
        <v>228</v>
      </c>
      <c r="T50" s="8" t="s">
        <v>228</v>
      </c>
      <c r="U50" s="8" t="s">
        <v>228</v>
      </c>
      <c r="V50" s="8" t="s">
        <v>228</v>
      </c>
      <c r="W50" s="8" t="s">
        <v>228</v>
      </c>
      <c r="X50" s="8" t="s">
        <v>228</v>
      </c>
      <c r="Y50" s="8" t="s">
        <v>228</v>
      </c>
      <c r="Z50" s="8" t="s">
        <v>228</v>
      </c>
      <c r="AA50" s="8" t="s">
        <v>228</v>
      </c>
      <c r="AB50" s="8" t="s">
        <v>228</v>
      </c>
      <c r="AC50" s="8" t="s">
        <v>228</v>
      </c>
      <c r="AD50" s="8" t="s">
        <v>228</v>
      </c>
      <c r="AE50" s="8" t="s">
        <v>228</v>
      </c>
      <c r="AF50" s="8" t="s">
        <v>228</v>
      </c>
      <c r="AG50" s="8" t="s">
        <v>228</v>
      </c>
      <c r="AH50" s="8" t="s">
        <v>228</v>
      </c>
      <c r="AI50" s="8" t="s">
        <v>228</v>
      </c>
      <c r="AJ50" s="8" t="s">
        <v>228</v>
      </c>
      <c r="AK50" s="8" t="s">
        <v>228</v>
      </c>
      <c r="AL50" s="8" t="s">
        <v>228</v>
      </c>
      <c r="AM50" s="8" t="s">
        <v>228</v>
      </c>
      <c r="AN50" s="8" t="s">
        <v>228</v>
      </c>
      <c r="AO50" s="8" t="s">
        <v>228</v>
      </c>
      <c r="AP50" s="8" t="s">
        <v>228</v>
      </c>
      <c r="AQ50" s="8" t="s">
        <v>228</v>
      </c>
      <c r="AR50" s="8" t="s">
        <v>228</v>
      </c>
      <c r="AS50" s="8" t="s">
        <v>228</v>
      </c>
      <c r="AT50" s="8" t="s">
        <v>228</v>
      </c>
      <c r="AU50" s="8" t="s">
        <v>228</v>
      </c>
      <c r="AV50" s="8" t="s">
        <v>228</v>
      </c>
      <c r="AW50" s="8" t="s">
        <v>228</v>
      </c>
      <c r="AX50" s="8" t="s">
        <v>228</v>
      </c>
      <c r="AY50" s="8" t="s">
        <v>228</v>
      </c>
      <c r="AZ50" s="8" t="s">
        <v>228</v>
      </c>
      <c r="BA50" s="8" t="s">
        <v>228</v>
      </c>
      <c r="BB50" s="8" t="s">
        <v>228</v>
      </c>
      <c r="BC50" s="8" t="s">
        <v>228</v>
      </c>
      <c r="BD50" s="8" t="s">
        <v>228</v>
      </c>
      <c r="BE50" s="8" t="s">
        <v>228</v>
      </c>
      <c r="BF50" s="8" t="s">
        <v>228</v>
      </c>
      <c r="BG50" s="8" t="s">
        <v>228</v>
      </c>
      <c r="BH50" s="8" t="s">
        <v>228</v>
      </c>
      <c r="BI50" s="8" t="s">
        <v>228</v>
      </c>
      <c r="BJ50" s="8" t="s">
        <v>228</v>
      </c>
      <c r="BK50" s="8" t="s">
        <v>228</v>
      </c>
      <c r="BL50" s="8" t="s">
        <v>228</v>
      </c>
      <c r="BM50" s="8" t="s">
        <v>228</v>
      </c>
      <c r="BN50" s="8" t="s">
        <v>228</v>
      </c>
      <c r="BO50" s="8" t="s">
        <v>228</v>
      </c>
      <c r="BP50" s="8" t="s">
        <v>228</v>
      </c>
      <c r="BQ50" s="3">
        <v>271</v>
      </c>
      <c r="BR50" s="3">
        <v>385</v>
      </c>
      <c r="BS50" s="8" t="s">
        <v>228</v>
      </c>
      <c r="BT50" s="8" t="s">
        <v>228</v>
      </c>
      <c r="BU50" s="8" t="s">
        <v>228</v>
      </c>
      <c r="BV50" s="8" t="s">
        <v>228</v>
      </c>
      <c r="BW50" s="8" t="s">
        <v>228</v>
      </c>
      <c r="BX50" s="8" t="s">
        <v>228</v>
      </c>
      <c r="BY50" s="8" t="s">
        <v>228</v>
      </c>
      <c r="BZ50" s="8" t="s">
        <v>228</v>
      </c>
      <c r="CA50" s="8" t="s">
        <v>228</v>
      </c>
      <c r="CB50" s="8" t="s">
        <v>228</v>
      </c>
      <c r="CC50" s="3">
        <v>54</v>
      </c>
      <c r="CD50" s="8" t="s">
        <v>228</v>
      </c>
      <c r="CE50" s="8" t="s">
        <v>228</v>
      </c>
      <c r="CF50" s="3">
        <v>411</v>
      </c>
      <c r="CG50" s="8" t="s">
        <v>228</v>
      </c>
      <c r="CH50" s="8" t="s">
        <v>228</v>
      </c>
      <c r="CI50" s="8" t="s">
        <v>228</v>
      </c>
      <c r="CJ50" s="8" t="s">
        <v>228</v>
      </c>
      <c r="CK50" s="8" t="s">
        <v>228</v>
      </c>
      <c r="CL50" s="8" t="s">
        <v>228</v>
      </c>
      <c r="CM50" s="8" t="s">
        <v>228</v>
      </c>
      <c r="CN50" s="8" t="s">
        <v>228</v>
      </c>
      <c r="CO50" s="8" t="s">
        <v>228</v>
      </c>
      <c r="CP50" s="8" t="s">
        <v>228</v>
      </c>
      <c r="CQ50" s="8" t="s">
        <v>228</v>
      </c>
      <c r="CR50" s="8" t="s">
        <v>228</v>
      </c>
      <c r="CS50" s="8" t="s">
        <v>228</v>
      </c>
      <c r="CT50" s="8" t="s">
        <v>228</v>
      </c>
      <c r="CU50" s="8" t="s">
        <v>228</v>
      </c>
      <c r="CV50" s="8" t="s">
        <v>228</v>
      </c>
      <c r="CW50" s="8" t="s">
        <v>228</v>
      </c>
      <c r="CX50" s="8" t="s">
        <v>228</v>
      </c>
      <c r="CY50" s="8" t="s">
        <v>228</v>
      </c>
      <c r="CZ50" s="8" t="s">
        <v>228</v>
      </c>
      <c r="DA50" s="8" t="s">
        <v>228</v>
      </c>
      <c r="DB50" s="8" t="s">
        <v>228</v>
      </c>
      <c r="DC50" s="8" t="s">
        <v>228</v>
      </c>
      <c r="DD50" s="8" t="s">
        <v>228</v>
      </c>
      <c r="DE50" s="8" t="s">
        <v>228</v>
      </c>
      <c r="DF50" s="8" t="s">
        <v>228</v>
      </c>
      <c r="DG50" s="8" t="s">
        <v>228</v>
      </c>
      <c r="DH50" s="8" t="s">
        <v>228</v>
      </c>
      <c r="DI50" s="8" t="s">
        <v>228</v>
      </c>
      <c r="DJ50" s="8" t="s">
        <v>228</v>
      </c>
      <c r="DK50" s="8" t="s">
        <v>228</v>
      </c>
      <c r="DL50" s="8" t="s">
        <v>228</v>
      </c>
      <c r="DM50" s="8" t="s">
        <v>228</v>
      </c>
      <c r="DN50" s="8" t="s">
        <v>228</v>
      </c>
      <c r="DO50" s="3">
        <v>365</v>
      </c>
      <c r="DP50" s="8" t="s">
        <v>228</v>
      </c>
      <c r="DQ50" s="8" t="s">
        <v>228</v>
      </c>
      <c r="DR50" s="8" t="s">
        <v>228</v>
      </c>
      <c r="DS50" s="8" t="s">
        <v>228</v>
      </c>
      <c r="DT50" s="8" t="s">
        <v>228</v>
      </c>
      <c r="DU50" s="8" t="s">
        <v>228</v>
      </c>
      <c r="DV50" s="8" t="s">
        <v>228</v>
      </c>
      <c r="DW50" s="8" t="s">
        <v>228</v>
      </c>
      <c r="DX50" s="8" t="s">
        <v>228</v>
      </c>
      <c r="DY50" s="8" t="s">
        <v>228</v>
      </c>
      <c r="DZ50" s="8" t="s">
        <v>228</v>
      </c>
      <c r="EA50" s="8" t="s">
        <v>228</v>
      </c>
      <c r="EB50" s="8" t="s">
        <v>228</v>
      </c>
      <c r="EC50" s="8" t="s">
        <v>228</v>
      </c>
      <c r="ED50" s="8" t="s">
        <v>228</v>
      </c>
      <c r="EE50" s="8" t="s">
        <v>228</v>
      </c>
      <c r="EF50" s="8" t="s">
        <v>228</v>
      </c>
      <c r="EG50" s="8" t="s">
        <v>228</v>
      </c>
      <c r="EH50" s="8" t="s">
        <v>228</v>
      </c>
      <c r="EI50" s="8" t="s">
        <v>228</v>
      </c>
      <c r="EJ50" s="8" t="s">
        <v>228</v>
      </c>
      <c r="EK50" s="8" t="s">
        <v>228</v>
      </c>
      <c r="EL50" s="8" t="s">
        <v>228</v>
      </c>
      <c r="EM50" s="8" t="s">
        <v>228</v>
      </c>
      <c r="EN50" s="8" t="s">
        <v>228</v>
      </c>
      <c r="EO50" s="8" t="s">
        <v>228</v>
      </c>
      <c r="EP50" s="8" t="s">
        <v>228</v>
      </c>
      <c r="EQ50" s="8" t="s">
        <v>228</v>
      </c>
      <c r="ER50" s="8" t="s">
        <v>228</v>
      </c>
      <c r="ES50" s="8" t="s">
        <v>228</v>
      </c>
      <c r="ET50" s="8" t="s">
        <v>228</v>
      </c>
      <c r="EU50" s="8" t="s">
        <v>228</v>
      </c>
      <c r="EV50" s="8" t="s">
        <v>228</v>
      </c>
      <c r="EW50" s="8" t="s">
        <v>228</v>
      </c>
      <c r="EX50" s="8" t="s">
        <v>228</v>
      </c>
      <c r="EY50" s="8" t="s">
        <v>228</v>
      </c>
      <c r="EZ50" s="8" t="s">
        <v>228</v>
      </c>
      <c r="FA50" s="8" t="s">
        <v>228</v>
      </c>
      <c r="FB50" s="8" t="s">
        <v>228</v>
      </c>
      <c r="FC50" s="8" t="s">
        <v>228</v>
      </c>
      <c r="FD50" s="8" t="s">
        <v>228</v>
      </c>
      <c r="FE50" s="8" t="s">
        <v>228</v>
      </c>
      <c r="FF50" s="8" t="s">
        <v>228</v>
      </c>
      <c r="FG50" s="8" t="s">
        <v>228</v>
      </c>
      <c r="FH50" s="8" t="s">
        <v>228</v>
      </c>
      <c r="FI50" s="8" t="s">
        <v>228</v>
      </c>
      <c r="FJ50" s="8" t="s">
        <v>228</v>
      </c>
      <c r="FK50" s="8" t="s">
        <v>228</v>
      </c>
      <c r="FL50" s="8" t="s">
        <v>228</v>
      </c>
      <c r="FM50" s="8" t="s">
        <v>228</v>
      </c>
      <c r="FN50" s="8" t="s">
        <v>228</v>
      </c>
      <c r="FO50" s="8" t="s">
        <v>228</v>
      </c>
      <c r="FP50" s="8" t="s">
        <v>228</v>
      </c>
      <c r="FQ50" s="8" t="s">
        <v>228</v>
      </c>
      <c r="FR50" s="8" t="s">
        <v>228</v>
      </c>
      <c r="FS50" s="3">
        <v>204</v>
      </c>
      <c r="FT50" s="8" t="s">
        <v>228</v>
      </c>
      <c r="FU50" s="8" t="s">
        <v>228</v>
      </c>
      <c r="FV50" s="8" t="s">
        <v>228</v>
      </c>
      <c r="FW50" s="8" t="s">
        <v>228</v>
      </c>
      <c r="FX50" s="8" t="s">
        <v>228</v>
      </c>
      <c r="FY50" s="8" t="s">
        <v>228</v>
      </c>
      <c r="FZ50" s="8" t="s">
        <v>228</v>
      </c>
      <c r="GA50" s="8" t="s">
        <v>228</v>
      </c>
      <c r="GB50" s="8" t="s">
        <v>228</v>
      </c>
      <c r="GC50" s="8" t="s">
        <v>228</v>
      </c>
      <c r="GD50" s="8" t="s">
        <v>228</v>
      </c>
      <c r="GE50" s="8" t="s">
        <v>228</v>
      </c>
      <c r="GF50" s="3">
        <v>16</v>
      </c>
      <c r="GG50" s="8" t="s">
        <v>228</v>
      </c>
      <c r="GH50" s="8" t="s">
        <v>228</v>
      </c>
      <c r="GI50" s="8" t="s">
        <v>228</v>
      </c>
      <c r="GJ50" s="8" t="s">
        <v>228</v>
      </c>
      <c r="GK50" s="8" t="s">
        <v>228</v>
      </c>
      <c r="GL50" s="8" t="s">
        <v>228</v>
      </c>
      <c r="GM50" s="8" t="s">
        <v>228</v>
      </c>
      <c r="GN50" s="8" t="s">
        <v>228</v>
      </c>
      <c r="GO50" s="8" t="s">
        <v>228</v>
      </c>
      <c r="GP50" s="8" t="s">
        <v>228</v>
      </c>
      <c r="GQ50" s="8" t="s">
        <v>228</v>
      </c>
      <c r="GR50" s="8" t="s">
        <v>228</v>
      </c>
      <c r="GS50" s="3">
        <v>138</v>
      </c>
      <c r="GT50" s="8" t="s">
        <v>228</v>
      </c>
      <c r="GU50" s="8" t="s">
        <v>228</v>
      </c>
      <c r="GV50" s="8" t="s">
        <v>228</v>
      </c>
      <c r="GW50" s="8" t="s">
        <v>228</v>
      </c>
      <c r="GX50" s="8" t="s">
        <v>228</v>
      </c>
      <c r="GY50" s="8" t="s">
        <v>228</v>
      </c>
      <c r="GZ50" s="8" t="s">
        <v>228</v>
      </c>
      <c r="HA50" s="8" t="s">
        <v>228</v>
      </c>
      <c r="HB50" s="3">
        <v>194</v>
      </c>
      <c r="HC50" s="3">
        <v>12</v>
      </c>
      <c r="HD50" s="8" t="s">
        <v>228</v>
      </c>
      <c r="HE50" s="8" t="s">
        <v>228</v>
      </c>
      <c r="HF50" s="8" t="s">
        <v>228</v>
      </c>
      <c r="HG50" s="8" t="s">
        <v>228</v>
      </c>
      <c r="HH50" s="8" t="s">
        <v>228</v>
      </c>
      <c r="HI50" s="8" t="s">
        <v>228</v>
      </c>
      <c r="HJ50" s="8" t="s">
        <v>228</v>
      </c>
      <c r="HK50" s="8" t="s">
        <v>228</v>
      </c>
      <c r="HL50" s="8" t="s">
        <v>228</v>
      </c>
      <c r="HM50" s="8" t="s">
        <v>228</v>
      </c>
      <c r="HN50" s="8" t="s">
        <v>228</v>
      </c>
      <c r="HO50" s="8" t="s">
        <v>228</v>
      </c>
      <c r="HP50" s="8" t="s">
        <v>228</v>
      </c>
      <c r="HQ50" s="8" t="s">
        <v>228</v>
      </c>
      <c r="HR50" s="3">
        <v>193</v>
      </c>
      <c r="HS50" s="8" t="s">
        <v>228</v>
      </c>
      <c r="HT50" s="8" t="s">
        <v>228</v>
      </c>
      <c r="HU50" s="8" t="s">
        <v>228</v>
      </c>
      <c r="HV50" s="8" t="s">
        <v>228</v>
      </c>
      <c r="HW50" s="8" t="s">
        <v>228</v>
      </c>
      <c r="HX50" s="8" t="s">
        <v>228</v>
      </c>
      <c r="HY50" s="8" t="s">
        <v>228</v>
      </c>
      <c r="HZ50" s="8" t="s">
        <v>228</v>
      </c>
      <c r="IA50" s="8" t="s">
        <v>228</v>
      </c>
      <c r="IB50" s="8" t="s">
        <v>228</v>
      </c>
      <c r="IC50" s="8" t="s">
        <v>228</v>
      </c>
      <c r="ID50" s="3">
        <v>65</v>
      </c>
      <c r="IE50" s="8" t="s">
        <v>228</v>
      </c>
      <c r="IF50" s="8" t="s">
        <v>228</v>
      </c>
      <c r="IG50" s="8" t="s">
        <v>228</v>
      </c>
      <c r="IH50" s="8" t="s">
        <v>228</v>
      </c>
      <c r="II50" s="8" t="s">
        <v>228</v>
      </c>
      <c r="IJ50" s="8" t="s">
        <v>228</v>
      </c>
      <c r="IK50" s="8" t="s">
        <v>228</v>
      </c>
      <c r="IL50" s="8" t="s">
        <v>228</v>
      </c>
      <c r="IM50" s="8" t="s">
        <v>228</v>
      </c>
      <c r="IN50" s="8" t="s">
        <v>228</v>
      </c>
      <c r="IO50" s="8" t="s">
        <v>228</v>
      </c>
      <c r="IP50" s="8" t="s">
        <v>228</v>
      </c>
      <c r="IQ50" s="8" t="s">
        <v>228</v>
      </c>
      <c r="IR50" s="8" t="s">
        <v>228</v>
      </c>
      <c r="IS50" s="8" t="s">
        <v>228</v>
      </c>
      <c r="IT50" s="8" t="s">
        <v>228</v>
      </c>
      <c r="IU50" s="8" t="s">
        <v>228</v>
      </c>
      <c r="IV50" s="8" t="s">
        <v>228</v>
      </c>
      <c r="IW50" s="8" t="s">
        <v>228</v>
      </c>
      <c r="IX50" s="8" t="s">
        <v>228</v>
      </c>
      <c r="IY50" s="8" t="s">
        <v>228</v>
      </c>
      <c r="IZ50" s="8" t="s">
        <v>228</v>
      </c>
      <c r="JA50" s="8" t="s">
        <v>228</v>
      </c>
      <c r="JB50" s="8" t="s">
        <v>228</v>
      </c>
      <c r="JC50" s="8" t="s">
        <v>228</v>
      </c>
      <c r="JD50" s="8" t="s">
        <v>228</v>
      </c>
      <c r="JE50" s="8" t="s">
        <v>228</v>
      </c>
      <c r="JF50" s="8" t="s">
        <v>228</v>
      </c>
      <c r="JG50" s="8" t="s">
        <v>228</v>
      </c>
      <c r="JH50" s="8" t="s">
        <v>228</v>
      </c>
      <c r="JI50" s="8" t="s">
        <v>228</v>
      </c>
      <c r="JJ50" s="8" t="s">
        <v>228</v>
      </c>
      <c r="JK50" s="8" t="s">
        <v>228</v>
      </c>
      <c r="JL50" s="8" t="s">
        <v>228</v>
      </c>
    </row>
    <row r="51" spans="1:272" ht="16.5" thickTop="1" thickBot="1" x14ac:dyDescent="0.3">
      <c r="A51" s="5" t="s">
        <v>100</v>
      </c>
      <c r="B51" s="123">
        <v>2002</v>
      </c>
      <c r="C51" s="17" t="s">
        <v>101</v>
      </c>
      <c r="D51" s="8" t="s">
        <v>228</v>
      </c>
      <c r="E51" s="8" t="s">
        <v>228</v>
      </c>
      <c r="F51" s="8" t="s">
        <v>228</v>
      </c>
      <c r="G51" s="8" t="s">
        <v>228</v>
      </c>
      <c r="H51" s="8" t="s">
        <v>228</v>
      </c>
      <c r="I51" s="8" t="s">
        <v>228</v>
      </c>
      <c r="J51" s="8" t="s">
        <v>228</v>
      </c>
      <c r="K51" s="8" t="s">
        <v>228</v>
      </c>
      <c r="L51" s="8" t="s">
        <v>228</v>
      </c>
      <c r="M51" s="8" t="s">
        <v>228</v>
      </c>
      <c r="N51" s="8" t="s">
        <v>228</v>
      </c>
      <c r="O51" s="3">
        <v>155</v>
      </c>
      <c r="P51" s="8" t="s">
        <v>228</v>
      </c>
      <c r="Q51" s="8" t="s">
        <v>228</v>
      </c>
      <c r="R51" s="8" t="s">
        <v>228</v>
      </c>
      <c r="S51" s="8" t="s">
        <v>228</v>
      </c>
      <c r="T51" s="8" t="s">
        <v>228</v>
      </c>
      <c r="U51" s="8" t="s">
        <v>228</v>
      </c>
      <c r="V51" s="8" t="s">
        <v>228</v>
      </c>
      <c r="W51" s="8" t="s">
        <v>228</v>
      </c>
      <c r="X51" s="8" t="s">
        <v>228</v>
      </c>
      <c r="Y51" s="8" t="s">
        <v>228</v>
      </c>
      <c r="Z51" s="8" t="s">
        <v>228</v>
      </c>
      <c r="AA51" s="8" t="s">
        <v>228</v>
      </c>
      <c r="AB51" s="8" t="s">
        <v>228</v>
      </c>
      <c r="AC51" s="8" t="s">
        <v>228</v>
      </c>
      <c r="AD51" s="8" t="s">
        <v>228</v>
      </c>
      <c r="AE51" s="8" t="s">
        <v>228</v>
      </c>
      <c r="AF51" s="8" t="s">
        <v>228</v>
      </c>
      <c r="AG51" s="3">
        <v>12</v>
      </c>
      <c r="AH51" s="8" t="s">
        <v>228</v>
      </c>
      <c r="AI51" s="8" t="s">
        <v>228</v>
      </c>
      <c r="AJ51" s="8" t="s">
        <v>228</v>
      </c>
      <c r="AK51" s="8" t="s">
        <v>228</v>
      </c>
      <c r="AL51" s="8" t="s">
        <v>228</v>
      </c>
      <c r="AM51" s="8" t="s">
        <v>228</v>
      </c>
      <c r="AN51" s="8" t="s">
        <v>228</v>
      </c>
      <c r="AO51" s="8" t="s">
        <v>228</v>
      </c>
      <c r="AP51" s="8" t="s">
        <v>228</v>
      </c>
      <c r="AQ51" s="8" t="s">
        <v>228</v>
      </c>
      <c r="AR51" s="8" t="s">
        <v>228</v>
      </c>
      <c r="AS51" s="8" t="s">
        <v>228</v>
      </c>
      <c r="AT51" s="8" t="s">
        <v>228</v>
      </c>
      <c r="AU51" s="8" t="s">
        <v>228</v>
      </c>
      <c r="AV51" s="8" t="s">
        <v>228</v>
      </c>
      <c r="AW51" s="8" t="s">
        <v>228</v>
      </c>
      <c r="AX51" s="8" t="s">
        <v>228</v>
      </c>
      <c r="AY51" s="8" t="s">
        <v>228</v>
      </c>
      <c r="AZ51" s="8" t="s">
        <v>228</v>
      </c>
      <c r="BA51" s="3">
        <v>95</v>
      </c>
      <c r="BB51" s="8" t="s">
        <v>228</v>
      </c>
      <c r="BC51" s="8" t="s">
        <v>228</v>
      </c>
      <c r="BD51" s="8" t="s">
        <v>228</v>
      </c>
      <c r="BE51" s="8" t="s">
        <v>228</v>
      </c>
      <c r="BF51" s="8" t="s">
        <v>228</v>
      </c>
      <c r="BG51" s="8" t="s">
        <v>228</v>
      </c>
      <c r="BH51" s="8" t="s">
        <v>228</v>
      </c>
      <c r="BI51" s="8" t="s">
        <v>228</v>
      </c>
      <c r="BJ51" s="8" t="s">
        <v>228</v>
      </c>
      <c r="BK51" s="8" t="s">
        <v>228</v>
      </c>
      <c r="BL51" s="8" t="s">
        <v>228</v>
      </c>
      <c r="BM51" s="8" t="s">
        <v>228</v>
      </c>
      <c r="BN51" s="8" t="s">
        <v>228</v>
      </c>
      <c r="BO51" s="8" t="s">
        <v>228</v>
      </c>
      <c r="BP51" s="3">
        <v>137</v>
      </c>
      <c r="BQ51" s="8" t="s">
        <v>228</v>
      </c>
      <c r="BR51" s="8" t="s">
        <v>228</v>
      </c>
      <c r="BS51" s="3">
        <v>86</v>
      </c>
      <c r="BT51" s="8" t="s">
        <v>228</v>
      </c>
      <c r="BU51" s="8" t="s">
        <v>228</v>
      </c>
      <c r="BV51" s="8" t="s">
        <v>228</v>
      </c>
      <c r="BW51" s="8" t="s">
        <v>228</v>
      </c>
      <c r="BX51" s="8" t="s">
        <v>228</v>
      </c>
      <c r="BY51" s="8" t="s">
        <v>228</v>
      </c>
      <c r="BZ51" s="8" t="s">
        <v>228</v>
      </c>
      <c r="CA51" s="8" t="s">
        <v>228</v>
      </c>
      <c r="CB51" s="8" t="s">
        <v>228</v>
      </c>
      <c r="CC51" s="8" t="s">
        <v>228</v>
      </c>
      <c r="CD51" s="8" t="s">
        <v>228</v>
      </c>
      <c r="CE51" s="8" t="s">
        <v>228</v>
      </c>
      <c r="CF51" s="8" t="s">
        <v>228</v>
      </c>
      <c r="CG51" s="8" t="s">
        <v>228</v>
      </c>
      <c r="CH51" s="8" t="s">
        <v>228</v>
      </c>
      <c r="CI51" s="3">
        <v>357</v>
      </c>
      <c r="CJ51" s="8" t="s">
        <v>228</v>
      </c>
      <c r="CK51" s="8" t="s">
        <v>228</v>
      </c>
      <c r="CL51" s="8" t="s">
        <v>228</v>
      </c>
      <c r="CM51" s="8" t="s">
        <v>228</v>
      </c>
      <c r="CN51" s="8" t="s">
        <v>228</v>
      </c>
      <c r="CO51" s="8" t="s">
        <v>228</v>
      </c>
      <c r="CP51" s="8" t="s">
        <v>228</v>
      </c>
      <c r="CQ51" s="8" t="s">
        <v>228</v>
      </c>
      <c r="CR51" s="8" t="s">
        <v>228</v>
      </c>
      <c r="CS51" s="8" t="s">
        <v>228</v>
      </c>
      <c r="CT51" s="8" t="s">
        <v>228</v>
      </c>
      <c r="CU51" s="8" t="s">
        <v>228</v>
      </c>
      <c r="CV51" s="8" t="s">
        <v>228</v>
      </c>
      <c r="CW51" s="8" t="s">
        <v>228</v>
      </c>
      <c r="CX51" s="8" t="s">
        <v>228</v>
      </c>
      <c r="CY51" s="8" t="s">
        <v>228</v>
      </c>
      <c r="CZ51" s="8" t="s">
        <v>228</v>
      </c>
      <c r="DA51" s="8" t="s">
        <v>228</v>
      </c>
      <c r="DB51" s="3">
        <v>43</v>
      </c>
      <c r="DC51" s="8" t="s">
        <v>228</v>
      </c>
      <c r="DD51" s="8" t="s">
        <v>228</v>
      </c>
      <c r="DE51" s="8" t="s">
        <v>228</v>
      </c>
      <c r="DF51" s="8" t="s">
        <v>228</v>
      </c>
      <c r="DG51" s="8" t="s">
        <v>228</v>
      </c>
      <c r="DH51" s="8" t="s">
        <v>228</v>
      </c>
      <c r="DI51" s="8" t="s">
        <v>228</v>
      </c>
      <c r="DJ51" s="8" t="s">
        <v>228</v>
      </c>
      <c r="DK51" s="8" t="s">
        <v>228</v>
      </c>
      <c r="DL51" s="8" t="s">
        <v>228</v>
      </c>
      <c r="DM51" s="8" t="s">
        <v>228</v>
      </c>
      <c r="DN51" s="8" t="s">
        <v>228</v>
      </c>
      <c r="DO51" s="8" t="s">
        <v>228</v>
      </c>
      <c r="DP51" s="8" t="s">
        <v>228</v>
      </c>
      <c r="DQ51" s="8" t="s">
        <v>228</v>
      </c>
      <c r="DR51" s="8" t="s">
        <v>228</v>
      </c>
      <c r="DS51" s="8" t="s">
        <v>228</v>
      </c>
      <c r="DT51" s="8" t="s">
        <v>228</v>
      </c>
      <c r="DU51" s="8" t="s">
        <v>228</v>
      </c>
      <c r="DV51" s="3">
        <v>36</v>
      </c>
      <c r="DW51" s="8" t="s">
        <v>228</v>
      </c>
      <c r="DX51" s="8" t="s">
        <v>228</v>
      </c>
      <c r="DY51" s="8" t="s">
        <v>228</v>
      </c>
      <c r="DZ51" s="8" t="s">
        <v>228</v>
      </c>
      <c r="EA51" s="8" t="s">
        <v>228</v>
      </c>
      <c r="EB51" s="8" t="s">
        <v>228</v>
      </c>
      <c r="EC51" s="8" t="s">
        <v>228</v>
      </c>
      <c r="ED51" s="8" t="s">
        <v>228</v>
      </c>
      <c r="EE51" s="8" t="s">
        <v>228</v>
      </c>
      <c r="EF51" s="8" t="s">
        <v>228</v>
      </c>
      <c r="EG51" s="8" t="s">
        <v>228</v>
      </c>
      <c r="EH51" s="8" t="s">
        <v>228</v>
      </c>
      <c r="EI51" s="8" t="s">
        <v>228</v>
      </c>
      <c r="EJ51" s="8" t="s">
        <v>228</v>
      </c>
      <c r="EK51" s="8" t="s">
        <v>228</v>
      </c>
      <c r="EL51" s="8" t="s">
        <v>228</v>
      </c>
      <c r="EM51" s="8" t="s">
        <v>228</v>
      </c>
      <c r="EN51" s="8" t="s">
        <v>228</v>
      </c>
      <c r="EO51" s="8" t="s">
        <v>228</v>
      </c>
      <c r="EP51" s="8" t="s">
        <v>228</v>
      </c>
      <c r="EQ51" s="8" t="s">
        <v>228</v>
      </c>
      <c r="ER51" s="8" t="s">
        <v>228</v>
      </c>
      <c r="ES51" s="8" t="s">
        <v>228</v>
      </c>
      <c r="ET51" s="8" t="s">
        <v>228</v>
      </c>
      <c r="EU51" s="8" t="s">
        <v>228</v>
      </c>
      <c r="EV51" s="8" t="s">
        <v>228</v>
      </c>
      <c r="EW51" s="8" t="s">
        <v>228</v>
      </c>
      <c r="EX51" s="8" t="s">
        <v>228</v>
      </c>
      <c r="EY51" s="8" t="s">
        <v>228</v>
      </c>
      <c r="EZ51" s="8" t="s">
        <v>228</v>
      </c>
      <c r="FA51" s="8" t="s">
        <v>228</v>
      </c>
      <c r="FB51" s="8" t="s">
        <v>228</v>
      </c>
      <c r="FC51" s="8" t="s">
        <v>228</v>
      </c>
      <c r="FD51" s="8" t="s">
        <v>228</v>
      </c>
      <c r="FE51" s="8" t="s">
        <v>228</v>
      </c>
      <c r="FF51" s="8" t="s">
        <v>228</v>
      </c>
      <c r="FG51" s="8" t="s">
        <v>228</v>
      </c>
      <c r="FH51" s="8" t="s">
        <v>228</v>
      </c>
      <c r="FI51" s="8" t="s">
        <v>228</v>
      </c>
      <c r="FJ51" s="8" t="s">
        <v>228</v>
      </c>
      <c r="FK51" s="8" t="s">
        <v>228</v>
      </c>
      <c r="FL51" s="8" t="s">
        <v>228</v>
      </c>
      <c r="FM51" s="8" t="s">
        <v>228</v>
      </c>
      <c r="FN51" s="8" t="s">
        <v>228</v>
      </c>
      <c r="FO51" s="8" t="s">
        <v>228</v>
      </c>
      <c r="FP51" s="8" t="s">
        <v>228</v>
      </c>
      <c r="FQ51" s="8" t="s">
        <v>228</v>
      </c>
      <c r="FR51" s="8" t="s">
        <v>228</v>
      </c>
      <c r="FS51" s="8" t="s">
        <v>228</v>
      </c>
      <c r="FT51" s="8" t="s">
        <v>228</v>
      </c>
      <c r="FU51" s="8" t="s">
        <v>228</v>
      </c>
      <c r="FV51" s="8" t="s">
        <v>228</v>
      </c>
      <c r="FW51" s="8" t="s">
        <v>228</v>
      </c>
      <c r="FX51" s="8" t="s">
        <v>228</v>
      </c>
      <c r="FY51" s="8" t="s">
        <v>228</v>
      </c>
      <c r="FZ51" s="8" t="s">
        <v>228</v>
      </c>
      <c r="GA51" s="8" t="s">
        <v>228</v>
      </c>
      <c r="GB51" s="8" t="s">
        <v>228</v>
      </c>
      <c r="GC51" s="8" t="s">
        <v>228</v>
      </c>
      <c r="GD51" s="8" t="s">
        <v>228</v>
      </c>
      <c r="GE51" s="8" t="s">
        <v>228</v>
      </c>
      <c r="GF51" s="8" t="s">
        <v>228</v>
      </c>
      <c r="GG51" s="8" t="s">
        <v>228</v>
      </c>
      <c r="GH51" s="3">
        <v>101</v>
      </c>
      <c r="GI51" s="8" t="s">
        <v>228</v>
      </c>
      <c r="GJ51" s="8" t="s">
        <v>228</v>
      </c>
      <c r="GK51" s="8" t="s">
        <v>228</v>
      </c>
      <c r="GL51" s="8" t="s">
        <v>228</v>
      </c>
      <c r="GM51" s="8" t="s">
        <v>228</v>
      </c>
      <c r="GN51" s="8" t="s">
        <v>228</v>
      </c>
      <c r="GO51" s="8" t="s">
        <v>228</v>
      </c>
      <c r="GP51" s="8" t="s">
        <v>228</v>
      </c>
      <c r="GQ51" s="8" t="s">
        <v>228</v>
      </c>
      <c r="GR51" s="8" t="s">
        <v>228</v>
      </c>
      <c r="GS51" s="8" t="s">
        <v>228</v>
      </c>
      <c r="GT51" s="8" t="s">
        <v>228</v>
      </c>
      <c r="GU51" s="8" t="s">
        <v>228</v>
      </c>
      <c r="GV51" s="8" t="s">
        <v>228</v>
      </c>
      <c r="GW51" s="8" t="s">
        <v>228</v>
      </c>
      <c r="GX51" s="8" t="s">
        <v>228</v>
      </c>
      <c r="GY51" s="8" t="s">
        <v>228</v>
      </c>
      <c r="GZ51" s="8" t="s">
        <v>228</v>
      </c>
      <c r="HA51" s="3">
        <v>28</v>
      </c>
      <c r="HB51" s="8" t="s">
        <v>228</v>
      </c>
      <c r="HC51" s="8" t="s">
        <v>228</v>
      </c>
      <c r="HD51" s="8" t="s">
        <v>228</v>
      </c>
      <c r="HE51" s="8" t="s">
        <v>228</v>
      </c>
      <c r="HF51" s="8" t="s">
        <v>228</v>
      </c>
      <c r="HG51" s="8" t="s">
        <v>228</v>
      </c>
      <c r="HH51" s="8" t="s">
        <v>228</v>
      </c>
      <c r="HI51" s="8" t="s">
        <v>228</v>
      </c>
      <c r="HJ51" s="8" t="s">
        <v>228</v>
      </c>
      <c r="HK51" s="8" t="s">
        <v>228</v>
      </c>
      <c r="HL51" s="8" t="s">
        <v>228</v>
      </c>
      <c r="HM51" s="8" t="s">
        <v>228</v>
      </c>
      <c r="HN51" s="8" t="s">
        <v>228</v>
      </c>
      <c r="HO51" s="8" t="s">
        <v>228</v>
      </c>
      <c r="HP51" s="8" t="s">
        <v>228</v>
      </c>
      <c r="HQ51" s="8" t="s">
        <v>228</v>
      </c>
      <c r="HR51" s="8" t="s">
        <v>228</v>
      </c>
      <c r="HS51" s="8" t="s">
        <v>228</v>
      </c>
      <c r="HT51" s="8" t="s">
        <v>228</v>
      </c>
      <c r="HU51" s="8" t="s">
        <v>228</v>
      </c>
      <c r="HV51" s="8" t="s">
        <v>228</v>
      </c>
      <c r="HW51" s="8" t="s">
        <v>228</v>
      </c>
      <c r="HX51" s="8" t="s">
        <v>228</v>
      </c>
      <c r="HY51" s="8" t="s">
        <v>228</v>
      </c>
      <c r="HZ51" s="8" t="s">
        <v>228</v>
      </c>
      <c r="IA51" s="8" t="s">
        <v>228</v>
      </c>
      <c r="IB51" s="3">
        <v>203</v>
      </c>
      <c r="IC51" s="8" t="s">
        <v>228</v>
      </c>
      <c r="ID51" s="8" t="s">
        <v>228</v>
      </c>
      <c r="IE51" s="8" t="s">
        <v>228</v>
      </c>
      <c r="IF51" s="8" t="s">
        <v>228</v>
      </c>
      <c r="IG51" s="8" t="s">
        <v>228</v>
      </c>
      <c r="IH51" s="8" t="s">
        <v>228</v>
      </c>
      <c r="II51" s="8" t="s">
        <v>228</v>
      </c>
      <c r="IJ51" s="8" t="s">
        <v>228</v>
      </c>
      <c r="IK51" s="8" t="s">
        <v>228</v>
      </c>
      <c r="IL51" s="8" t="s">
        <v>228</v>
      </c>
      <c r="IM51" s="8" t="s">
        <v>228</v>
      </c>
      <c r="IN51" s="8" t="s">
        <v>228</v>
      </c>
      <c r="IO51" s="8" t="s">
        <v>228</v>
      </c>
      <c r="IP51" s="8" t="s">
        <v>228</v>
      </c>
      <c r="IQ51" s="8" t="s">
        <v>228</v>
      </c>
      <c r="IR51" s="8" t="s">
        <v>228</v>
      </c>
      <c r="IS51" s="8" t="s">
        <v>228</v>
      </c>
      <c r="IT51" s="8" t="s">
        <v>228</v>
      </c>
      <c r="IU51" s="8" t="s">
        <v>228</v>
      </c>
      <c r="IV51" s="8" t="s">
        <v>228</v>
      </c>
      <c r="IW51" s="8" t="s">
        <v>228</v>
      </c>
      <c r="IX51" s="8" t="s">
        <v>228</v>
      </c>
      <c r="IY51" s="8" t="s">
        <v>228</v>
      </c>
      <c r="IZ51" s="8" t="s">
        <v>228</v>
      </c>
      <c r="JA51" s="3">
        <v>52</v>
      </c>
      <c r="JB51" s="8" t="s">
        <v>228</v>
      </c>
      <c r="JC51" s="8" t="s">
        <v>228</v>
      </c>
      <c r="JD51" s="8" t="s">
        <v>228</v>
      </c>
      <c r="JE51" s="8" t="s">
        <v>228</v>
      </c>
      <c r="JF51" s="8" t="s">
        <v>228</v>
      </c>
      <c r="JG51" s="8" t="s">
        <v>228</v>
      </c>
      <c r="JH51" s="8" t="s">
        <v>228</v>
      </c>
      <c r="JI51" s="8" t="s">
        <v>228</v>
      </c>
      <c r="JJ51" s="8" t="s">
        <v>228</v>
      </c>
      <c r="JK51" s="8" t="s">
        <v>228</v>
      </c>
      <c r="JL51" s="8" t="s">
        <v>228</v>
      </c>
    </row>
    <row r="52" spans="1:272" ht="16.5" thickTop="1" thickBot="1" x14ac:dyDescent="0.3">
      <c r="A52" s="5" t="s">
        <v>102</v>
      </c>
      <c r="B52" s="122">
        <v>2002</v>
      </c>
      <c r="C52" s="17" t="s">
        <v>103</v>
      </c>
      <c r="D52" s="8" t="s">
        <v>228</v>
      </c>
      <c r="E52" s="8" t="s">
        <v>228</v>
      </c>
      <c r="F52" s="8" t="s">
        <v>228</v>
      </c>
      <c r="G52" s="8" t="s">
        <v>228</v>
      </c>
      <c r="H52" s="8" t="s">
        <v>228</v>
      </c>
      <c r="I52" s="8" t="s">
        <v>228</v>
      </c>
      <c r="J52" s="8" t="s">
        <v>228</v>
      </c>
      <c r="K52" s="8" t="s">
        <v>228</v>
      </c>
      <c r="L52" s="8" t="s">
        <v>228</v>
      </c>
      <c r="M52" s="8" t="s">
        <v>228</v>
      </c>
      <c r="N52" s="8" t="s">
        <v>228</v>
      </c>
      <c r="O52" s="3">
        <v>289</v>
      </c>
      <c r="P52" s="8" t="s">
        <v>228</v>
      </c>
      <c r="Q52" s="8" t="s">
        <v>228</v>
      </c>
      <c r="R52" s="8" t="s">
        <v>228</v>
      </c>
      <c r="S52" s="8" t="s">
        <v>228</v>
      </c>
      <c r="T52" s="8" t="s">
        <v>228</v>
      </c>
      <c r="U52" s="8" t="s">
        <v>228</v>
      </c>
      <c r="V52" s="8" t="s">
        <v>228</v>
      </c>
      <c r="W52" s="8" t="s">
        <v>228</v>
      </c>
      <c r="X52" s="8" t="s">
        <v>228</v>
      </c>
      <c r="Y52" s="8" t="s">
        <v>228</v>
      </c>
      <c r="Z52" s="8" t="s">
        <v>228</v>
      </c>
      <c r="AA52" s="8" t="s">
        <v>228</v>
      </c>
      <c r="AB52" s="8" t="s">
        <v>228</v>
      </c>
      <c r="AC52" s="8" t="s">
        <v>228</v>
      </c>
      <c r="AD52" s="8" t="s">
        <v>228</v>
      </c>
      <c r="AE52" s="8" t="s">
        <v>228</v>
      </c>
      <c r="AF52" s="8" t="s">
        <v>228</v>
      </c>
      <c r="AG52" s="8" t="s">
        <v>228</v>
      </c>
      <c r="AH52" s="8" t="s">
        <v>228</v>
      </c>
      <c r="AI52" s="8" t="s">
        <v>228</v>
      </c>
      <c r="AJ52" s="8" t="s">
        <v>228</v>
      </c>
      <c r="AK52" s="8" t="s">
        <v>228</v>
      </c>
      <c r="AL52" s="8" t="s">
        <v>228</v>
      </c>
      <c r="AM52" s="8" t="s">
        <v>228</v>
      </c>
      <c r="AN52" s="8" t="s">
        <v>228</v>
      </c>
      <c r="AO52" s="8" t="s">
        <v>228</v>
      </c>
      <c r="AP52" s="8" t="s">
        <v>228</v>
      </c>
      <c r="AQ52" s="8" t="s">
        <v>228</v>
      </c>
      <c r="AR52" s="8" t="s">
        <v>228</v>
      </c>
      <c r="AS52" s="8" t="s">
        <v>228</v>
      </c>
      <c r="AT52" s="8" t="s">
        <v>228</v>
      </c>
      <c r="AU52" s="8" t="s">
        <v>228</v>
      </c>
      <c r="AV52" s="3">
        <v>206</v>
      </c>
      <c r="AW52" s="8" t="s">
        <v>228</v>
      </c>
      <c r="AX52" s="8" t="s">
        <v>228</v>
      </c>
      <c r="AY52" s="8" t="s">
        <v>228</v>
      </c>
      <c r="AZ52" s="8" t="s">
        <v>228</v>
      </c>
      <c r="BA52" s="8" t="s">
        <v>228</v>
      </c>
      <c r="BB52" s="8" t="s">
        <v>228</v>
      </c>
      <c r="BC52" s="8" t="s">
        <v>228</v>
      </c>
      <c r="BD52" s="8" t="s">
        <v>228</v>
      </c>
      <c r="BE52" s="8" t="s">
        <v>228</v>
      </c>
      <c r="BF52" s="8" t="s">
        <v>228</v>
      </c>
      <c r="BG52" s="8" t="s">
        <v>228</v>
      </c>
      <c r="BH52" s="8" t="s">
        <v>228</v>
      </c>
      <c r="BI52" s="8" t="s">
        <v>228</v>
      </c>
      <c r="BJ52" s="8" t="s">
        <v>228</v>
      </c>
      <c r="BK52" s="8" t="s">
        <v>228</v>
      </c>
      <c r="BL52" s="8" t="s">
        <v>228</v>
      </c>
      <c r="BM52" s="8" t="s">
        <v>228</v>
      </c>
      <c r="BN52" s="8" t="s">
        <v>228</v>
      </c>
      <c r="BO52" s="8" t="s">
        <v>228</v>
      </c>
      <c r="BP52" s="8" t="s">
        <v>228</v>
      </c>
      <c r="BQ52" s="3">
        <v>529</v>
      </c>
      <c r="BR52" s="8" t="s">
        <v>228</v>
      </c>
      <c r="BS52" s="8" t="s">
        <v>228</v>
      </c>
      <c r="BT52" s="8" t="s">
        <v>228</v>
      </c>
      <c r="BU52" s="8" t="s">
        <v>228</v>
      </c>
      <c r="BV52" s="8" t="s">
        <v>228</v>
      </c>
      <c r="BW52" s="8" t="s">
        <v>228</v>
      </c>
      <c r="BX52" s="8" t="s">
        <v>228</v>
      </c>
      <c r="BY52" s="8" t="s">
        <v>228</v>
      </c>
      <c r="BZ52" s="8" t="s">
        <v>228</v>
      </c>
      <c r="CA52" s="8" t="s">
        <v>228</v>
      </c>
      <c r="CB52" s="8" t="s">
        <v>228</v>
      </c>
      <c r="CC52" s="8" t="s">
        <v>228</v>
      </c>
      <c r="CD52" s="8" t="s">
        <v>228</v>
      </c>
      <c r="CE52" s="8" t="s">
        <v>228</v>
      </c>
      <c r="CF52" s="8" t="s">
        <v>228</v>
      </c>
      <c r="CG52" s="8" t="s">
        <v>228</v>
      </c>
      <c r="CH52" s="8" t="s">
        <v>228</v>
      </c>
      <c r="CI52" s="8" t="s">
        <v>228</v>
      </c>
      <c r="CJ52" s="3">
        <v>586</v>
      </c>
      <c r="CK52" s="8" t="s">
        <v>228</v>
      </c>
      <c r="CL52" s="8" t="s">
        <v>228</v>
      </c>
      <c r="CM52" s="8" t="s">
        <v>228</v>
      </c>
      <c r="CN52" s="8" t="s">
        <v>228</v>
      </c>
      <c r="CO52" s="8" t="s">
        <v>228</v>
      </c>
      <c r="CP52" s="8" t="s">
        <v>228</v>
      </c>
      <c r="CQ52" s="8" t="s">
        <v>228</v>
      </c>
      <c r="CR52" s="8" t="s">
        <v>228</v>
      </c>
      <c r="CS52" s="8" t="s">
        <v>228</v>
      </c>
      <c r="CT52" s="8" t="s">
        <v>228</v>
      </c>
      <c r="CU52" s="8" t="s">
        <v>228</v>
      </c>
      <c r="CV52" s="8" t="s">
        <v>228</v>
      </c>
      <c r="CW52" s="8" t="s">
        <v>228</v>
      </c>
      <c r="CX52" s="8" t="s">
        <v>228</v>
      </c>
      <c r="CY52" s="8" t="s">
        <v>228</v>
      </c>
      <c r="CZ52" s="8" t="s">
        <v>228</v>
      </c>
      <c r="DA52" s="8" t="s">
        <v>228</v>
      </c>
      <c r="DB52" s="8" t="s">
        <v>228</v>
      </c>
      <c r="DC52" s="8" t="s">
        <v>228</v>
      </c>
      <c r="DD52" s="8" t="s">
        <v>228</v>
      </c>
      <c r="DE52" s="8" t="s">
        <v>228</v>
      </c>
      <c r="DF52" s="8" t="s">
        <v>228</v>
      </c>
      <c r="DG52" s="8" t="s">
        <v>228</v>
      </c>
      <c r="DH52" s="8" t="s">
        <v>228</v>
      </c>
      <c r="DI52" s="8" t="s">
        <v>228</v>
      </c>
      <c r="DJ52" s="8" t="s">
        <v>228</v>
      </c>
      <c r="DK52" s="8" t="s">
        <v>228</v>
      </c>
      <c r="DL52" s="8" t="s">
        <v>228</v>
      </c>
      <c r="DM52" s="8" t="s">
        <v>228</v>
      </c>
      <c r="DN52" s="8" t="s">
        <v>228</v>
      </c>
      <c r="DO52" s="3">
        <v>226</v>
      </c>
      <c r="DP52" s="8" t="s">
        <v>228</v>
      </c>
      <c r="DQ52" s="8" t="s">
        <v>228</v>
      </c>
      <c r="DR52" s="8" t="s">
        <v>228</v>
      </c>
      <c r="DS52" s="8" t="s">
        <v>228</v>
      </c>
      <c r="DT52" s="8" t="s">
        <v>228</v>
      </c>
      <c r="DU52" s="8" t="s">
        <v>228</v>
      </c>
      <c r="DV52" s="8" t="s">
        <v>228</v>
      </c>
      <c r="DW52" s="8" t="s">
        <v>228</v>
      </c>
      <c r="DX52" s="8" t="s">
        <v>228</v>
      </c>
      <c r="DY52" s="8" t="s">
        <v>228</v>
      </c>
      <c r="DZ52" s="8" t="s">
        <v>228</v>
      </c>
      <c r="EA52" s="8" t="s">
        <v>228</v>
      </c>
      <c r="EB52" s="8" t="s">
        <v>228</v>
      </c>
      <c r="EC52" s="8" t="s">
        <v>228</v>
      </c>
      <c r="ED52" s="8" t="s">
        <v>228</v>
      </c>
      <c r="EE52" s="8" t="s">
        <v>228</v>
      </c>
      <c r="EF52" s="8" t="s">
        <v>228</v>
      </c>
      <c r="EG52" s="8" t="s">
        <v>228</v>
      </c>
      <c r="EH52" s="8" t="s">
        <v>228</v>
      </c>
      <c r="EI52" s="3">
        <v>110</v>
      </c>
      <c r="EJ52" s="8" t="s">
        <v>228</v>
      </c>
      <c r="EK52" s="8" t="s">
        <v>228</v>
      </c>
      <c r="EL52" s="8" t="s">
        <v>228</v>
      </c>
      <c r="EM52" s="8" t="s">
        <v>228</v>
      </c>
      <c r="EN52" s="8" t="s">
        <v>228</v>
      </c>
      <c r="EO52" s="8" t="s">
        <v>228</v>
      </c>
      <c r="EP52" s="8" t="s">
        <v>228</v>
      </c>
      <c r="EQ52" s="8" t="s">
        <v>228</v>
      </c>
      <c r="ER52" s="8" t="s">
        <v>228</v>
      </c>
      <c r="ES52" s="8" t="s">
        <v>228</v>
      </c>
      <c r="ET52" s="8" t="s">
        <v>228</v>
      </c>
      <c r="EU52" s="8" t="s">
        <v>228</v>
      </c>
      <c r="EV52" s="8" t="s">
        <v>228</v>
      </c>
      <c r="EW52" s="8" t="s">
        <v>228</v>
      </c>
      <c r="EX52" s="8" t="s">
        <v>228</v>
      </c>
      <c r="EY52" s="8" t="s">
        <v>228</v>
      </c>
      <c r="EZ52" s="8" t="s">
        <v>228</v>
      </c>
      <c r="FA52" s="8" t="s">
        <v>228</v>
      </c>
      <c r="FB52" s="8" t="s">
        <v>228</v>
      </c>
      <c r="FC52" s="8" t="s">
        <v>228</v>
      </c>
      <c r="FD52" s="8" t="s">
        <v>228</v>
      </c>
      <c r="FE52" s="8" t="s">
        <v>228</v>
      </c>
      <c r="FF52" s="8" t="s">
        <v>228</v>
      </c>
      <c r="FG52" s="8" t="s">
        <v>228</v>
      </c>
      <c r="FH52" s="8" t="s">
        <v>228</v>
      </c>
      <c r="FI52" s="8" t="s">
        <v>228</v>
      </c>
      <c r="FJ52" s="8" t="s">
        <v>228</v>
      </c>
      <c r="FK52" s="8" t="s">
        <v>228</v>
      </c>
      <c r="FL52" s="8" t="s">
        <v>228</v>
      </c>
      <c r="FM52" s="8" t="s">
        <v>228</v>
      </c>
      <c r="FN52" s="8" t="s">
        <v>228</v>
      </c>
      <c r="FO52" s="8" t="s">
        <v>228</v>
      </c>
      <c r="FP52" s="8" t="s">
        <v>228</v>
      </c>
      <c r="FQ52" s="8" t="s">
        <v>228</v>
      </c>
      <c r="FR52" s="8" t="s">
        <v>228</v>
      </c>
      <c r="FS52" s="3">
        <v>79</v>
      </c>
      <c r="FT52" s="8" t="s">
        <v>228</v>
      </c>
      <c r="FU52" s="8" t="s">
        <v>228</v>
      </c>
      <c r="FV52" s="8" t="s">
        <v>228</v>
      </c>
      <c r="FW52" s="8" t="s">
        <v>228</v>
      </c>
      <c r="FX52" s="8" t="s">
        <v>228</v>
      </c>
      <c r="FY52" s="8" t="s">
        <v>228</v>
      </c>
      <c r="FZ52" s="8" t="s">
        <v>228</v>
      </c>
      <c r="GA52" s="8" t="s">
        <v>228</v>
      </c>
      <c r="GB52" s="8" t="s">
        <v>228</v>
      </c>
      <c r="GC52" s="8" t="s">
        <v>228</v>
      </c>
      <c r="GD52" s="8" t="s">
        <v>228</v>
      </c>
      <c r="GE52" s="8" t="s">
        <v>228</v>
      </c>
      <c r="GF52" s="8" t="s">
        <v>228</v>
      </c>
      <c r="GG52" s="8" t="s">
        <v>228</v>
      </c>
      <c r="GH52" s="8" t="s">
        <v>228</v>
      </c>
      <c r="GI52" s="8" t="s">
        <v>228</v>
      </c>
      <c r="GJ52" s="8" t="s">
        <v>228</v>
      </c>
      <c r="GK52" s="8" t="s">
        <v>228</v>
      </c>
      <c r="GL52" s="8" t="s">
        <v>228</v>
      </c>
      <c r="GM52" s="8" t="s">
        <v>228</v>
      </c>
      <c r="GN52" s="8" t="s">
        <v>228</v>
      </c>
      <c r="GO52" s="8" t="s">
        <v>228</v>
      </c>
      <c r="GP52" s="8" t="s">
        <v>228</v>
      </c>
      <c r="GQ52" s="8" t="s">
        <v>228</v>
      </c>
      <c r="GR52" s="8" t="s">
        <v>228</v>
      </c>
      <c r="GS52" s="8" t="s">
        <v>228</v>
      </c>
      <c r="GT52" s="8" t="s">
        <v>228</v>
      </c>
      <c r="GU52" s="8" t="s">
        <v>228</v>
      </c>
      <c r="GV52" s="8" t="s">
        <v>228</v>
      </c>
      <c r="GW52" s="8" t="s">
        <v>228</v>
      </c>
      <c r="GX52" s="8" t="s">
        <v>228</v>
      </c>
      <c r="GY52" s="8" t="s">
        <v>228</v>
      </c>
      <c r="GZ52" s="8" t="s">
        <v>228</v>
      </c>
      <c r="HA52" s="8" t="s">
        <v>228</v>
      </c>
      <c r="HB52" s="8" t="s">
        <v>228</v>
      </c>
      <c r="HC52" s="3">
        <v>34</v>
      </c>
      <c r="HD52" s="8" t="s">
        <v>228</v>
      </c>
      <c r="HE52" s="8" t="s">
        <v>228</v>
      </c>
      <c r="HF52" s="8" t="s">
        <v>228</v>
      </c>
      <c r="HG52" s="8" t="s">
        <v>228</v>
      </c>
      <c r="HH52" s="8" t="s">
        <v>228</v>
      </c>
      <c r="HI52" s="8" t="s">
        <v>228</v>
      </c>
      <c r="HJ52" s="8" t="s">
        <v>228</v>
      </c>
      <c r="HK52" s="8" t="s">
        <v>228</v>
      </c>
      <c r="HL52" s="8" t="s">
        <v>228</v>
      </c>
      <c r="HM52" s="8" t="s">
        <v>228</v>
      </c>
      <c r="HN52" s="8" t="s">
        <v>228</v>
      </c>
      <c r="HO52" s="8" t="s">
        <v>228</v>
      </c>
      <c r="HP52" s="8" t="s">
        <v>228</v>
      </c>
      <c r="HQ52" s="8" t="s">
        <v>228</v>
      </c>
      <c r="HR52" s="3">
        <v>109</v>
      </c>
      <c r="HS52" s="8" t="s">
        <v>228</v>
      </c>
      <c r="HT52" s="8" t="s">
        <v>228</v>
      </c>
      <c r="HU52" s="8" t="s">
        <v>228</v>
      </c>
      <c r="HV52" s="8" t="s">
        <v>228</v>
      </c>
      <c r="HW52" s="8" t="s">
        <v>228</v>
      </c>
      <c r="HX52" s="8" t="s">
        <v>228</v>
      </c>
      <c r="HY52" s="8" t="s">
        <v>228</v>
      </c>
      <c r="HZ52" s="8" t="s">
        <v>228</v>
      </c>
      <c r="IA52" s="8" t="s">
        <v>228</v>
      </c>
      <c r="IB52" s="3">
        <v>105</v>
      </c>
      <c r="IC52" s="8" t="s">
        <v>228</v>
      </c>
      <c r="ID52" s="3">
        <v>491</v>
      </c>
      <c r="IE52" s="8" t="s">
        <v>228</v>
      </c>
      <c r="IF52" s="8" t="s">
        <v>228</v>
      </c>
      <c r="IG52" s="8" t="s">
        <v>228</v>
      </c>
      <c r="IH52" s="8" t="s">
        <v>228</v>
      </c>
      <c r="II52" s="8" t="s">
        <v>228</v>
      </c>
      <c r="IJ52" s="8" t="s">
        <v>228</v>
      </c>
      <c r="IK52" s="8" t="s">
        <v>228</v>
      </c>
      <c r="IL52" s="8" t="s">
        <v>228</v>
      </c>
      <c r="IM52" s="8" t="s">
        <v>228</v>
      </c>
      <c r="IN52" s="8" t="s">
        <v>228</v>
      </c>
      <c r="IO52" s="8" t="s">
        <v>228</v>
      </c>
      <c r="IP52" s="8" t="s">
        <v>228</v>
      </c>
      <c r="IQ52" s="8" t="s">
        <v>228</v>
      </c>
      <c r="IR52" s="8" t="s">
        <v>228</v>
      </c>
      <c r="IS52" s="8" t="s">
        <v>228</v>
      </c>
      <c r="IT52" s="8" t="s">
        <v>228</v>
      </c>
      <c r="IU52" s="8" t="s">
        <v>228</v>
      </c>
      <c r="IV52" s="8" t="s">
        <v>228</v>
      </c>
      <c r="IW52" s="8" t="s">
        <v>228</v>
      </c>
      <c r="IX52" s="8" t="s">
        <v>228</v>
      </c>
      <c r="IY52" s="8" t="s">
        <v>228</v>
      </c>
      <c r="IZ52" s="8" t="s">
        <v>228</v>
      </c>
      <c r="JA52" s="8" t="s">
        <v>228</v>
      </c>
      <c r="JB52" s="8" t="s">
        <v>228</v>
      </c>
      <c r="JC52" s="8" t="s">
        <v>228</v>
      </c>
      <c r="JD52" s="8" t="s">
        <v>228</v>
      </c>
      <c r="JE52" s="8" t="s">
        <v>228</v>
      </c>
      <c r="JF52" s="8" t="s">
        <v>228</v>
      </c>
      <c r="JG52" s="8" t="s">
        <v>228</v>
      </c>
      <c r="JH52" s="8" t="s">
        <v>228</v>
      </c>
      <c r="JI52" s="8" t="s">
        <v>228</v>
      </c>
      <c r="JJ52" s="8" t="s">
        <v>228</v>
      </c>
      <c r="JK52" s="8" t="s">
        <v>228</v>
      </c>
      <c r="JL52" s="8" t="s">
        <v>228</v>
      </c>
    </row>
    <row r="53" spans="1:272" ht="16.5" thickTop="1" thickBot="1" x14ac:dyDescent="0.3">
      <c r="A53" s="5" t="s">
        <v>104</v>
      </c>
      <c r="B53" s="123">
        <v>2002</v>
      </c>
      <c r="C53" s="17" t="s">
        <v>105</v>
      </c>
      <c r="D53" s="8" t="s">
        <v>228</v>
      </c>
      <c r="E53" s="8" t="s">
        <v>228</v>
      </c>
      <c r="F53" s="8" t="s">
        <v>228</v>
      </c>
      <c r="G53" s="8" t="s">
        <v>228</v>
      </c>
      <c r="H53" s="8" t="s">
        <v>228</v>
      </c>
      <c r="I53" s="8" t="s">
        <v>228</v>
      </c>
      <c r="J53" s="8" t="s">
        <v>228</v>
      </c>
      <c r="K53" s="8" t="s">
        <v>228</v>
      </c>
      <c r="L53" s="8" t="s">
        <v>228</v>
      </c>
      <c r="M53" s="8" t="s">
        <v>228</v>
      </c>
      <c r="N53" s="8" t="s">
        <v>228</v>
      </c>
      <c r="O53" s="3">
        <v>191</v>
      </c>
      <c r="P53" s="8" t="s">
        <v>228</v>
      </c>
      <c r="Q53" s="8" t="s">
        <v>228</v>
      </c>
      <c r="R53" s="8" t="s">
        <v>228</v>
      </c>
      <c r="S53" s="8" t="s">
        <v>228</v>
      </c>
      <c r="T53" s="8" t="s">
        <v>228</v>
      </c>
      <c r="U53" s="8" t="s">
        <v>228</v>
      </c>
      <c r="V53" s="8" t="s">
        <v>228</v>
      </c>
      <c r="W53" s="8" t="s">
        <v>228</v>
      </c>
      <c r="X53" s="8" t="s">
        <v>228</v>
      </c>
      <c r="Y53" s="8" t="s">
        <v>228</v>
      </c>
      <c r="Z53" s="8" t="s">
        <v>228</v>
      </c>
      <c r="AA53" s="8" t="s">
        <v>228</v>
      </c>
      <c r="AB53" s="8" t="s">
        <v>228</v>
      </c>
      <c r="AC53" s="8" t="s">
        <v>228</v>
      </c>
      <c r="AD53" s="8" t="s">
        <v>228</v>
      </c>
      <c r="AE53" s="8" t="s">
        <v>228</v>
      </c>
      <c r="AF53" s="8" t="s">
        <v>228</v>
      </c>
      <c r="AG53" s="3">
        <v>26</v>
      </c>
      <c r="AH53" s="3">
        <v>119</v>
      </c>
      <c r="AI53" s="8" t="s">
        <v>228</v>
      </c>
      <c r="AJ53" s="8" t="s">
        <v>228</v>
      </c>
      <c r="AK53" s="8" t="s">
        <v>228</v>
      </c>
      <c r="AL53" s="8" t="s">
        <v>228</v>
      </c>
      <c r="AM53" s="8" t="s">
        <v>228</v>
      </c>
      <c r="AN53" s="8" t="s">
        <v>228</v>
      </c>
      <c r="AO53" s="8" t="s">
        <v>228</v>
      </c>
      <c r="AP53" s="8" t="s">
        <v>228</v>
      </c>
      <c r="AQ53" s="8" t="s">
        <v>228</v>
      </c>
      <c r="AR53" s="8" t="s">
        <v>228</v>
      </c>
      <c r="AS53" s="8" t="s">
        <v>228</v>
      </c>
      <c r="AT53" s="8" t="s">
        <v>228</v>
      </c>
      <c r="AU53" s="8" t="s">
        <v>228</v>
      </c>
      <c r="AV53" s="8" t="s">
        <v>228</v>
      </c>
      <c r="AW53" s="8" t="s">
        <v>228</v>
      </c>
      <c r="AX53" s="8" t="s">
        <v>228</v>
      </c>
      <c r="AY53" s="8" t="s">
        <v>228</v>
      </c>
      <c r="AZ53" s="8" t="s">
        <v>228</v>
      </c>
      <c r="BA53" s="8" t="s">
        <v>228</v>
      </c>
      <c r="BB53" s="8" t="s">
        <v>228</v>
      </c>
      <c r="BC53" s="8" t="s">
        <v>228</v>
      </c>
      <c r="BD53" s="8" t="s">
        <v>228</v>
      </c>
      <c r="BE53" s="8" t="s">
        <v>228</v>
      </c>
      <c r="BF53" s="8" t="s">
        <v>228</v>
      </c>
      <c r="BG53" s="8" t="s">
        <v>228</v>
      </c>
      <c r="BH53" s="8" t="s">
        <v>228</v>
      </c>
      <c r="BI53" s="3">
        <v>135</v>
      </c>
      <c r="BJ53" s="8" t="s">
        <v>228</v>
      </c>
      <c r="BK53" s="8" t="s">
        <v>228</v>
      </c>
      <c r="BL53" s="8" t="s">
        <v>228</v>
      </c>
      <c r="BM53" s="8" t="s">
        <v>228</v>
      </c>
      <c r="BN53" s="3">
        <v>218</v>
      </c>
      <c r="BO53" s="8" t="s">
        <v>228</v>
      </c>
      <c r="BP53" s="3">
        <v>74</v>
      </c>
      <c r="BQ53" s="8" t="s">
        <v>228</v>
      </c>
      <c r="BR53" s="8" t="s">
        <v>228</v>
      </c>
      <c r="BS53" s="8" t="s">
        <v>228</v>
      </c>
      <c r="BT53" s="8" t="s">
        <v>228</v>
      </c>
      <c r="BU53" s="8" t="s">
        <v>228</v>
      </c>
      <c r="BV53" s="8" t="s">
        <v>228</v>
      </c>
      <c r="BW53" s="8" t="s">
        <v>228</v>
      </c>
      <c r="BX53" s="8" t="s">
        <v>228</v>
      </c>
      <c r="BY53" s="8" t="s">
        <v>228</v>
      </c>
      <c r="BZ53" s="8" t="s">
        <v>228</v>
      </c>
      <c r="CA53" s="8" t="s">
        <v>228</v>
      </c>
      <c r="CB53" s="8" t="s">
        <v>228</v>
      </c>
      <c r="CC53" s="8" t="s">
        <v>228</v>
      </c>
      <c r="CD53" s="8" t="s">
        <v>228</v>
      </c>
      <c r="CE53" s="8" t="s">
        <v>228</v>
      </c>
      <c r="CF53" s="8" t="s">
        <v>228</v>
      </c>
      <c r="CG53" s="8" t="s">
        <v>228</v>
      </c>
      <c r="CH53" s="8" t="s">
        <v>228</v>
      </c>
      <c r="CI53" s="8" t="s">
        <v>228</v>
      </c>
      <c r="CJ53" s="8" t="s">
        <v>228</v>
      </c>
      <c r="CK53" s="8" t="s">
        <v>228</v>
      </c>
      <c r="CL53" s="8" t="s">
        <v>228</v>
      </c>
      <c r="CM53" s="8" t="s">
        <v>228</v>
      </c>
      <c r="CN53" s="8" t="s">
        <v>228</v>
      </c>
      <c r="CO53" s="8" t="s">
        <v>228</v>
      </c>
      <c r="CP53" s="8" t="s">
        <v>228</v>
      </c>
      <c r="CQ53" s="8" t="s">
        <v>228</v>
      </c>
      <c r="CR53" s="8" t="s">
        <v>228</v>
      </c>
      <c r="CS53" s="8" t="s">
        <v>228</v>
      </c>
      <c r="CT53" s="8" t="s">
        <v>228</v>
      </c>
      <c r="CU53" s="8" t="s">
        <v>228</v>
      </c>
      <c r="CV53" s="8" t="s">
        <v>228</v>
      </c>
      <c r="CW53" s="8" t="s">
        <v>228</v>
      </c>
      <c r="CX53" s="8" t="s">
        <v>228</v>
      </c>
      <c r="CY53" s="8" t="s">
        <v>228</v>
      </c>
      <c r="CZ53" s="8" t="s">
        <v>228</v>
      </c>
      <c r="DA53" s="8" t="s">
        <v>228</v>
      </c>
      <c r="DB53" s="8" t="s">
        <v>228</v>
      </c>
      <c r="DC53" s="8" t="s">
        <v>228</v>
      </c>
      <c r="DD53" s="8" t="s">
        <v>228</v>
      </c>
      <c r="DE53" s="8" t="s">
        <v>228</v>
      </c>
      <c r="DF53" s="8" t="s">
        <v>228</v>
      </c>
      <c r="DG53" s="8" t="s">
        <v>228</v>
      </c>
      <c r="DH53" s="8" t="s">
        <v>228</v>
      </c>
      <c r="DI53" s="8" t="s">
        <v>228</v>
      </c>
      <c r="DJ53" s="8" t="s">
        <v>228</v>
      </c>
      <c r="DK53" s="8" t="s">
        <v>228</v>
      </c>
      <c r="DL53" s="8" t="s">
        <v>228</v>
      </c>
      <c r="DM53" s="8" t="s">
        <v>228</v>
      </c>
      <c r="DN53" s="8" t="s">
        <v>228</v>
      </c>
      <c r="DO53" s="3">
        <v>208</v>
      </c>
      <c r="DP53" s="8" t="s">
        <v>228</v>
      </c>
      <c r="DQ53" s="8" t="s">
        <v>228</v>
      </c>
      <c r="DR53" s="8" t="s">
        <v>228</v>
      </c>
      <c r="DS53" s="8" t="s">
        <v>228</v>
      </c>
      <c r="DT53" s="8" t="s">
        <v>228</v>
      </c>
      <c r="DU53" s="8" t="s">
        <v>228</v>
      </c>
      <c r="DV53" s="8" t="s">
        <v>228</v>
      </c>
      <c r="DW53" s="8" t="s">
        <v>228</v>
      </c>
      <c r="DX53" s="8" t="s">
        <v>228</v>
      </c>
      <c r="DY53" s="8" t="s">
        <v>228</v>
      </c>
      <c r="DZ53" s="8" t="s">
        <v>228</v>
      </c>
      <c r="EA53" s="8" t="s">
        <v>228</v>
      </c>
      <c r="EB53" s="8" t="s">
        <v>228</v>
      </c>
      <c r="EC53" s="8" t="s">
        <v>228</v>
      </c>
      <c r="ED53" s="8" t="s">
        <v>228</v>
      </c>
      <c r="EE53" s="8" t="s">
        <v>228</v>
      </c>
      <c r="EF53" s="8" t="s">
        <v>228</v>
      </c>
      <c r="EG53" s="8" t="s">
        <v>228</v>
      </c>
      <c r="EH53" s="8" t="s">
        <v>228</v>
      </c>
      <c r="EI53" s="8" t="s">
        <v>228</v>
      </c>
      <c r="EJ53" s="8" t="s">
        <v>228</v>
      </c>
      <c r="EK53" s="8" t="s">
        <v>228</v>
      </c>
      <c r="EL53" s="8" t="s">
        <v>228</v>
      </c>
      <c r="EM53" s="8" t="s">
        <v>228</v>
      </c>
      <c r="EN53" s="8" t="s">
        <v>228</v>
      </c>
      <c r="EO53" s="8" t="s">
        <v>228</v>
      </c>
      <c r="EP53" s="8" t="s">
        <v>228</v>
      </c>
      <c r="EQ53" s="8" t="s">
        <v>228</v>
      </c>
      <c r="ER53" s="8" t="s">
        <v>228</v>
      </c>
      <c r="ES53" s="8" t="s">
        <v>228</v>
      </c>
      <c r="ET53" s="8" t="s">
        <v>228</v>
      </c>
      <c r="EU53" s="8" t="s">
        <v>228</v>
      </c>
      <c r="EV53" s="8" t="s">
        <v>228</v>
      </c>
      <c r="EW53" s="8" t="s">
        <v>228</v>
      </c>
      <c r="EX53" s="8" t="s">
        <v>228</v>
      </c>
      <c r="EY53" s="8" t="s">
        <v>228</v>
      </c>
      <c r="EZ53" s="3">
        <v>12</v>
      </c>
      <c r="FA53" s="8" t="s">
        <v>228</v>
      </c>
      <c r="FB53" s="8" t="s">
        <v>228</v>
      </c>
      <c r="FC53" s="8" t="s">
        <v>228</v>
      </c>
      <c r="FD53" s="8" t="s">
        <v>228</v>
      </c>
      <c r="FE53" s="8" t="s">
        <v>228</v>
      </c>
      <c r="FF53" s="8" t="s">
        <v>228</v>
      </c>
      <c r="FG53" s="8" t="s">
        <v>228</v>
      </c>
      <c r="FH53" s="8" t="s">
        <v>228</v>
      </c>
      <c r="FI53" s="8" t="s">
        <v>228</v>
      </c>
      <c r="FJ53" s="8" t="s">
        <v>228</v>
      </c>
      <c r="FK53" s="8" t="s">
        <v>228</v>
      </c>
      <c r="FL53" s="8" t="s">
        <v>228</v>
      </c>
      <c r="FM53" s="8" t="s">
        <v>228</v>
      </c>
      <c r="FN53" s="8" t="s">
        <v>228</v>
      </c>
      <c r="FO53" s="8" t="s">
        <v>228</v>
      </c>
      <c r="FP53" s="8" t="s">
        <v>228</v>
      </c>
      <c r="FQ53" s="8" t="s">
        <v>228</v>
      </c>
      <c r="FR53" s="8" t="s">
        <v>228</v>
      </c>
      <c r="FS53" s="8" t="s">
        <v>228</v>
      </c>
      <c r="FT53" s="8" t="s">
        <v>228</v>
      </c>
      <c r="FU53" s="8" t="s">
        <v>228</v>
      </c>
      <c r="FV53" s="8" t="s">
        <v>228</v>
      </c>
      <c r="FW53" s="8" t="s">
        <v>228</v>
      </c>
      <c r="FX53" s="8" t="s">
        <v>228</v>
      </c>
      <c r="FY53" s="8" t="s">
        <v>228</v>
      </c>
      <c r="FZ53" s="8" t="s">
        <v>228</v>
      </c>
      <c r="GA53" s="8" t="s">
        <v>228</v>
      </c>
      <c r="GB53" s="8" t="s">
        <v>228</v>
      </c>
      <c r="GC53" s="8" t="s">
        <v>228</v>
      </c>
      <c r="GD53" s="8" t="s">
        <v>228</v>
      </c>
      <c r="GE53" s="8" t="s">
        <v>228</v>
      </c>
      <c r="GF53" s="8" t="s">
        <v>228</v>
      </c>
      <c r="GG53" s="8" t="s">
        <v>228</v>
      </c>
      <c r="GH53" s="8" t="s">
        <v>228</v>
      </c>
      <c r="GI53" s="8" t="s">
        <v>228</v>
      </c>
      <c r="GJ53" s="8" t="s">
        <v>228</v>
      </c>
      <c r="GK53" s="8" t="s">
        <v>228</v>
      </c>
      <c r="GL53" s="8" t="s">
        <v>228</v>
      </c>
      <c r="GM53" s="8" t="s">
        <v>228</v>
      </c>
      <c r="GN53" s="8" t="s">
        <v>228</v>
      </c>
      <c r="GO53" s="8" t="s">
        <v>228</v>
      </c>
      <c r="GP53" s="8" t="s">
        <v>228</v>
      </c>
      <c r="GQ53" s="8" t="s">
        <v>228</v>
      </c>
      <c r="GR53" s="3">
        <v>85</v>
      </c>
      <c r="GS53" s="8" t="s">
        <v>228</v>
      </c>
      <c r="GT53" s="8" t="s">
        <v>228</v>
      </c>
      <c r="GU53" s="8" t="s">
        <v>228</v>
      </c>
      <c r="GV53" s="8" t="s">
        <v>228</v>
      </c>
      <c r="GW53" s="8" t="s">
        <v>228</v>
      </c>
      <c r="GX53" s="8" t="s">
        <v>228</v>
      </c>
      <c r="GY53" s="8" t="s">
        <v>228</v>
      </c>
      <c r="GZ53" s="8" t="s">
        <v>228</v>
      </c>
      <c r="HA53" s="8" t="s">
        <v>228</v>
      </c>
      <c r="HB53" s="3">
        <v>165</v>
      </c>
      <c r="HC53" s="8" t="s">
        <v>228</v>
      </c>
      <c r="HD53" s="8" t="s">
        <v>228</v>
      </c>
      <c r="HE53" s="8" t="s">
        <v>228</v>
      </c>
      <c r="HF53" s="8" t="s">
        <v>228</v>
      </c>
      <c r="HG53" s="8" t="s">
        <v>228</v>
      </c>
      <c r="HH53" s="8" t="s">
        <v>228</v>
      </c>
      <c r="HI53" s="8" t="s">
        <v>228</v>
      </c>
      <c r="HJ53" s="8" t="s">
        <v>228</v>
      </c>
      <c r="HK53" s="8" t="s">
        <v>228</v>
      </c>
      <c r="HL53" s="8" t="s">
        <v>228</v>
      </c>
      <c r="HM53" s="8" t="s">
        <v>228</v>
      </c>
      <c r="HN53" s="8" t="s">
        <v>228</v>
      </c>
      <c r="HO53" s="8" t="s">
        <v>228</v>
      </c>
      <c r="HP53" s="8" t="s">
        <v>228</v>
      </c>
      <c r="HQ53" s="8" t="s">
        <v>228</v>
      </c>
      <c r="HR53" s="8" t="s">
        <v>228</v>
      </c>
      <c r="HS53" s="8" t="s">
        <v>228</v>
      </c>
      <c r="HT53" s="3">
        <v>110</v>
      </c>
      <c r="HU53" s="8" t="s">
        <v>228</v>
      </c>
      <c r="HV53" s="8" t="s">
        <v>228</v>
      </c>
      <c r="HW53" s="8" t="s">
        <v>228</v>
      </c>
      <c r="HX53" s="8" t="s">
        <v>228</v>
      </c>
      <c r="HY53" s="8" t="s">
        <v>228</v>
      </c>
      <c r="HZ53" s="8" t="s">
        <v>228</v>
      </c>
      <c r="IA53" s="8" t="s">
        <v>228</v>
      </c>
      <c r="IB53" s="8" t="s">
        <v>228</v>
      </c>
      <c r="IC53" s="8" t="s">
        <v>228</v>
      </c>
      <c r="ID53" s="8" t="s">
        <v>228</v>
      </c>
      <c r="IE53" s="8" t="s">
        <v>228</v>
      </c>
      <c r="IF53" s="8" t="s">
        <v>228</v>
      </c>
      <c r="IG53" s="8" t="s">
        <v>228</v>
      </c>
      <c r="IH53" s="8" t="s">
        <v>228</v>
      </c>
      <c r="II53" s="8" t="s">
        <v>228</v>
      </c>
      <c r="IJ53" s="8" t="s">
        <v>228</v>
      </c>
      <c r="IK53" s="8" t="s">
        <v>228</v>
      </c>
      <c r="IL53" s="8" t="s">
        <v>228</v>
      </c>
      <c r="IM53" s="8" t="s">
        <v>228</v>
      </c>
      <c r="IN53" s="8" t="s">
        <v>228</v>
      </c>
      <c r="IO53" s="8" t="s">
        <v>228</v>
      </c>
      <c r="IP53" s="8" t="s">
        <v>228</v>
      </c>
      <c r="IQ53" s="8" t="s">
        <v>228</v>
      </c>
      <c r="IR53" s="8" t="s">
        <v>228</v>
      </c>
      <c r="IS53" s="8" t="s">
        <v>228</v>
      </c>
      <c r="IT53" s="8" t="s">
        <v>228</v>
      </c>
      <c r="IU53" s="8" t="s">
        <v>228</v>
      </c>
      <c r="IV53" s="8" t="s">
        <v>228</v>
      </c>
      <c r="IW53" s="8" t="s">
        <v>228</v>
      </c>
      <c r="IX53" s="8" t="s">
        <v>228</v>
      </c>
      <c r="IY53" s="8" t="s">
        <v>228</v>
      </c>
      <c r="IZ53" s="8" t="s">
        <v>228</v>
      </c>
      <c r="JA53" s="8" t="s">
        <v>228</v>
      </c>
      <c r="JB53" s="8" t="s">
        <v>228</v>
      </c>
      <c r="JC53" s="8" t="s">
        <v>228</v>
      </c>
      <c r="JD53" s="8" t="s">
        <v>228</v>
      </c>
      <c r="JE53" s="8" t="s">
        <v>228</v>
      </c>
      <c r="JF53" s="8" t="s">
        <v>228</v>
      </c>
      <c r="JG53" s="8" t="s">
        <v>228</v>
      </c>
      <c r="JH53" s="8" t="s">
        <v>228</v>
      </c>
      <c r="JI53" s="8" t="s">
        <v>228</v>
      </c>
      <c r="JJ53" s="8" t="s">
        <v>228</v>
      </c>
      <c r="JK53" s="8" t="s">
        <v>228</v>
      </c>
      <c r="JL53" s="3">
        <v>38</v>
      </c>
    </row>
    <row r="54" spans="1:272" ht="16.5" thickTop="1" thickBot="1" x14ac:dyDescent="0.3">
      <c r="A54" s="5" t="s">
        <v>106</v>
      </c>
      <c r="B54" s="122">
        <v>2002</v>
      </c>
      <c r="C54" s="17" t="s">
        <v>107</v>
      </c>
      <c r="D54" s="8" t="s">
        <v>228</v>
      </c>
      <c r="E54" s="8" t="s">
        <v>228</v>
      </c>
      <c r="F54" s="8" t="s">
        <v>228</v>
      </c>
      <c r="G54" s="8" t="s">
        <v>228</v>
      </c>
      <c r="H54" s="8" t="s">
        <v>228</v>
      </c>
      <c r="I54" s="8" t="s">
        <v>228</v>
      </c>
      <c r="J54" s="8" t="s">
        <v>228</v>
      </c>
      <c r="K54" s="8" t="s">
        <v>228</v>
      </c>
      <c r="L54" s="8" t="s">
        <v>228</v>
      </c>
      <c r="M54" s="8" t="s">
        <v>228</v>
      </c>
      <c r="N54" s="8" t="s">
        <v>228</v>
      </c>
      <c r="O54" s="8" t="s">
        <v>228</v>
      </c>
      <c r="P54" s="8" t="s">
        <v>228</v>
      </c>
      <c r="Q54" s="8" t="s">
        <v>228</v>
      </c>
      <c r="R54" s="8" t="s">
        <v>228</v>
      </c>
      <c r="S54" s="8" t="s">
        <v>228</v>
      </c>
      <c r="T54" s="8" t="s">
        <v>228</v>
      </c>
      <c r="U54" s="8" t="s">
        <v>228</v>
      </c>
      <c r="V54" s="8" t="s">
        <v>228</v>
      </c>
      <c r="W54" s="8" t="s">
        <v>228</v>
      </c>
      <c r="X54" s="8" t="s">
        <v>228</v>
      </c>
      <c r="Y54" s="8" t="s">
        <v>228</v>
      </c>
      <c r="Z54" s="8" t="s">
        <v>228</v>
      </c>
      <c r="AA54" s="8" t="s">
        <v>228</v>
      </c>
      <c r="AB54" s="8" t="s">
        <v>228</v>
      </c>
      <c r="AC54" s="8" t="s">
        <v>228</v>
      </c>
      <c r="AD54" s="8" t="s">
        <v>228</v>
      </c>
      <c r="AE54" s="8" t="s">
        <v>228</v>
      </c>
      <c r="AF54" s="8" t="s">
        <v>228</v>
      </c>
      <c r="AG54" s="3">
        <v>40</v>
      </c>
      <c r="AH54" s="8" t="s">
        <v>228</v>
      </c>
      <c r="AI54" s="8" t="s">
        <v>228</v>
      </c>
      <c r="AJ54" s="8" t="s">
        <v>228</v>
      </c>
      <c r="AK54" s="8" t="s">
        <v>228</v>
      </c>
      <c r="AL54" s="8" t="s">
        <v>228</v>
      </c>
      <c r="AM54" s="8" t="s">
        <v>228</v>
      </c>
      <c r="AN54" s="8" t="s">
        <v>228</v>
      </c>
      <c r="AO54" s="8" t="s">
        <v>228</v>
      </c>
      <c r="AP54" s="8" t="s">
        <v>228</v>
      </c>
      <c r="AQ54" s="8" t="s">
        <v>228</v>
      </c>
      <c r="AR54" s="8" t="s">
        <v>228</v>
      </c>
      <c r="AS54" s="8" t="s">
        <v>228</v>
      </c>
      <c r="AT54" s="8" t="s">
        <v>228</v>
      </c>
      <c r="AU54" s="8" t="s">
        <v>228</v>
      </c>
      <c r="AV54" s="8" t="s">
        <v>228</v>
      </c>
      <c r="AW54" s="8" t="s">
        <v>228</v>
      </c>
      <c r="AX54" s="8" t="s">
        <v>228</v>
      </c>
      <c r="AY54" s="8" t="s">
        <v>228</v>
      </c>
      <c r="AZ54" s="8" t="s">
        <v>228</v>
      </c>
      <c r="BA54" s="8" t="s">
        <v>228</v>
      </c>
      <c r="BB54" s="8" t="s">
        <v>228</v>
      </c>
      <c r="BC54" s="3">
        <v>28</v>
      </c>
      <c r="BD54" s="8" t="s">
        <v>228</v>
      </c>
      <c r="BE54" s="8" t="s">
        <v>228</v>
      </c>
      <c r="BF54" s="8" t="s">
        <v>228</v>
      </c>
      <c r="BG54" s="8" t="s">
        <v>228</v>
      </c>
      <c r="BH54" s="8" t="s">
        <v>228</v>
      </c>
      <c r="BI54" s="8" t="s">
        <v>228</v>
      </c>
      <c r="BJ54" s="8" t="s">
        <v>228</v>
      </c>
      <c r="BK54" s="8" t="s">
        <v>228</v>
      </c>
      <c r="BL54" s="8" t="s">
        <v>228</v>
      </c>
      <c r="BM54" s="8" t="s">
        <v>228</v>
      </c>
      <c r="BN54" s="8" t="s">
        <v>228</v>
      </c>
      <c r="BO54" s="8" t="s">
        <v>228</v>
      </c>
      <c r="BP54" s="3">
        <v>142</v>
      </c>
      <c r="BQ54" s="8" t="s">
        <v>228</v>
      </c>
      <c r="BR54" s="8" t="s">
        <v>228</v>
      </c>
      <c r="BS54" s="8" t="s">
        <v>228</v>
      </c>
      <c r="BT54" s="8" t="s">
        <v>228</v>
      </c>
      <c r="BU54" s="3">
        <v>0</v>
      </c>
      <c r="BV54" s="8" t="s">
        <v>228</v>
      </c>
      <c r="BW54" s="8" t="s">
        <v>228</v>
      </c>
      <c r="BX54" s="8" t="s">
        <v>228</v>
      </c>
      <c r="BY54" s="8" t="s">
        <v>228</v>
      </c>
      <c r="BZ54" s="8" t="s">
        <v>228</v>
      </c>
      <c r="CA54" s="8" t="s">
        <v>228</v>
      </c>
      <c r="CB54" s="8" t="s">
        <v>228</v>
      </c>
      <c r="CC54" s="8" t="s">
        <v>228</v>
      </c>
      <c r="CD54" s="8" t="s">
        <v>228</v>
      </c>
      <c r="CE54" s="8" t="s">
        <v>228</v>
      </c>
      <c r="CF54" s="3">
        <v>502</v>
      </c>
      <c r="CG54" s="8" t="s">
        <v>228</v>
      </c>
      <c r="CH54" s="8" t="s">
        <v>228</v>
      </c>
      <c r="CI54" s="3">
        <v>308</v>
      </c>
      <c r="CJ54" s="8" t="s">
        <v>228</v>
      </c>
      <c r="CK54" s="8" t="s">
        <v>228</v>
      </c>
      <c r="CL54" s="8" t="s">
        <v>228</v>
      </c>
      <c r="CM54" s="8" t="s">
        <v>228</v>
      </c>
      <c r="CN54" s="8" t="s">
        <v>228</v>
      </c>
      <c r="CO54" s="8" t="s">
        <v>228</v>
      </c>
      <c r="CP54" s="8" t="s">
        <v>228</v>
      </c>
      <c r="CQ54" s="8" t="s">
        <v>228</v>
      </c>
      <c r="CR54" s="8" t="s">
        <v>228</v>
      </c>
      <c r="CS54" s="8" t="s">
        <v>228</v>
      </c>
      <c r="CT54" s="8" t="s">
        <v>228</v>
      </c>
      <c r="CU54" s="8" t="s">
        <v>228</v>
      </c>
      <c r="CV54" s="8" t="s">
        <v>228</v>
      </c>
      <c r="CW54" s="8" t="s">
        <v>228</v>
      </c>
      <c r="CX54" s="8" t="s">
        <v>228</v>
      </c>
      <c r="CY54" s="8" t="s">
        <v>228</v>
      </c>
      <c r="CZ54" s="8" t="s">
        <v>228</v>
      </c>
      <c r="DA54" s="8" t="s">
        <v>228</v>
      </c>
      <c r="DB54" s="3">
        <v>99</v>
      </c>
      <c r="DC54" s="3">
        <v>419</v>
      </c>
      <c r="DD54" s="8" t="s">
        <v>228</v>
      </c>
      <c r="DE54" s="8" t="s">
        <v>228</v>
      </c>
      <c r="DF54" s="8" t="s">
        <v>228</v>
      </c>
      <c r="DG54" s="8" t="s">
        <v>228</v>
      </c>
      <c r="DH54" s="8" t="s">
        <v>228</v>
      </c>
      <c r="DI54" s="8" t="s">
        <v>228</v>
      </c>
      <c r="DJ54" s="8" t="s">
        <v>228</v>
      </c>
      <c r="DK54" s="8" t="s">
        <v>228</v>
      </c>
      <c r="DL54" s="8" t="s">
        <v>228</v>
      </c>
      <c r="DM54" s="8" t="s">
        <v>228</v>
      </c>
      <c r="DN54" s="8" t="s">
        <v>228</v>
      </c>
      <c r="DO54" s="3">
        <v>210</v>
      </c>
      <c r="DP54" s="8" t="s">
        <v>228</v>
      </c>
      <c r="DQ54" s="8" t="s">
        <v>228</v>
      </c>
      <c r="DR54" s="8" t="s">
        <v>228</v>
      </c>
      <c r="DS54" s="8" t="s">
        <v>228</v>
      </c>
      <c r="DT54" s="3">
        <v>87</v>
      </c>
      <c r="DU54" s="3">
        <v>107</v>
      </c>
      <c r="DV54" s="8" t="s">
        <v>228</v>
      </c>
      <c r="DW54" s="8" t="s">
        <v>228</v>
      </c>
      <c r="DX54" s="8" t="s">
        <v>228</v>
      </c>
      <c r="DY54" s="8" t="s">
        <v>228</v>
      </c>
      <c r="DZ54" s="8" t="s">
        <v>228</v>
      </c>
      <c r="EA54" s="8" t="s">
        <v>228</v>
      </c>
      <c r="EB54" s="8" t="s">
        <v>228</v>
      </c>
      <c r="EC54" s="8" t="s">
        <v>228</v>
      </c>
      <c r="ED54" s="8" t="s">
        <v>228</v>
      </c>
      <c r="EE54" s="8" t="s">
        <v>228</v>
      </c>
      <c r="EF54" s="8" t="s">
        <v>228</v>
      </c>
      <c r="EG54" s="3">
        <v>151</v>
      </c>
      <c r="EH54" s="8" t="s">
        <v>228</v>
      </c>
      <c r="EI54" s="8" t="s">
        <v>228</v>
      </c>
      <c r="EJ54" s="8" t="s">
        <v>228</v>
      </c>
      <c r="EK54" s="8" t="s">
        <v>228</v>
      </c>
      <c r="EL54" s="8" t="s">
        <v>228</v>
      </c>
      <c r="EM54" s="8" t="s">
        <v>228</v>
      </c>
      <c r="EN54" s="8" t="s">
        <v>228</v>
      </c>
      <c r="EO54" s="8" t="s">
        <v>228</v>
      </c>
      <c r="EP54" s="8" t="s">
        <v>228</v>
      </c>
      <c r="EQ54" s="8" t="s">
        <v>228</v>
      </c>
      <c r="ER54" s="8" t="s">
        <v>228</v>
      </c>
      <c r="ES54" s="8" t="s">
        <v>228</v>
      </c>
      <c r="ET54" s="8" t="s">
        <v>228</v>
      </c>
      <c r="EU54" s="8" t="s">
        <v>228</v>
      </c>
      <c r="EV54" s="8" t="s">
        <v>228</v>
      </c>
      <c r="EW54" s="8" t="s">
        <v>228</v>
      </c>
      <c r="EX54" s="8" t="s">
        <v>228</v>
      </c>
      <c r="EY54" s="8" t="s">
        <v>228</v>
      </c>
      <c r="EZ54" s="8" t="s">
        <v>228</v>
      </c>
      <c r="FA54" s="8" t="s">
        <v>228</v>
      </c>
      <c r="FB54" s="8" t="s">
        <v>228</v>
      </c>
      <c r="FC54" s="8" t="s">
        <v>228</v>
      </c>
      <c r="FD54" s="8" t="s">
        <v>228</v>
      </c>
      <c r="FE54" s="8" t="s">
        <v>228</v>
      </c>
      <c r="FF54" s="8" t="s">
        <v>228</v>
      </c>
      <c r="FG54" s="8" t="s">
        <v>228</v>
      </c>
      <c r="FH54" s="8" t="s">
        <v>228</v>
      </c>
      <c r="FI54" s="8" t="s">
        <v>228</v>
      </c>
      <c r="FJ54" s="8" t="s">
        <v>228</v>
      </c>
      <c r="FK54" s="8" t="s">
        <v>228</v>
      </c>
      <c r="FL54" s="8" t="s">
        <v>228</v>
      </c>
      <c r="FM54" s="8" t="s">
        <v>228</v>
      </c>
      <c r="FN54" s="8" t="s">
        <v>228</v>
      </c>
      <c r="FO54" s="8" t="s">
        <v>228</v>
      </c>
      <c r="FP54" s="8" t="s">
        <v>228</v>
      </c>
      <c r="FQ54" s="8" t="s">
        <v>228</v>
      </c>
      <c r="FR54" s="8" t="s">
        <v>228</v>
      </c>
      <c r="FS54" s="3">
        <v>385</v>
      </c>
      <c r="FT54" s="8" t="s">
        <v>228</v>
      </c>
      <c r="FU54" s="8" t="s">
        <v>228</v>
      </c>
      <c r="FV54" s="8" t="s">
        <v>228</v>
      </c>
      <c r="FW54" s="8" t="s">
        <v>228</v>
      </c>
      <c r="FX54" s="8" t="s">
        <v>228</v>
      </c>
      <c r="FY54" s="8" t="s">
        <v>228</v>
      </c>
      <c r="FZ54" s="8" t="s">
        <v>228</v>
      </c>
      <c r="GA54" s="8" t="s">
        <v>228</v>
      </c>
      <c r="GB54" s="8" t="s">
        <v>228</v>
      </c>
      <c r="GC54" s="8" t="s">
        <v>228</v>
      </c>
      <c r="GD54" s="8" t="s">
        <v>228</v>
      </c>
      <c r="GE54" s="8" t="s">
        <v>228</v>
      </c>
      <c r="GF54" s="8" t="s">
        <v>228</v>
      </c>
      <c r="GG54" s="8" t="s">
        <v>228</v>
      </c>
      <c r="GH54" s="3">
        <v>123</v>
      </c>
      <c r="GI54" s="8" t="s">
        <v>228</v>
      </c>
      <c r="GJ54" s="8" t="s">
        <v>228</v>
      </c>
      <c r="GK54" s="8" t="s">
        <v>228</v>
      </c>
      <c r="GL54" s="8" t="s">
        <v>228</v>
      </c>
      <c r="GM54" s="8" t="s">
        <v>228</v>
      </c>
      <c r="GN54" s="8" t="s">
        <v>228</v>
      </c>
      <c r="GO54" s="8" t="s">
        <v>228</v>
      </c>
      <c r="GP54" s="8" t="s">
        <v>228</v>
      </c>
      <c r="GQ54" s="8" t="s">
        <v>228</v>
      </c>
      <c r="GR54" s="8" t="s">
        <v>228</v>
      </c>
      <c r="GS54" s="8" t="s">
        <v>228</v>
      </c>
      <c r="GT54" s="8" t="s">
        <v>228</v>
      </c>
      <c r="GU54" s="8" t="s">
        <v>228</v>
      </c>
      <c r="GV54" s="8" t="s">
        <v>228</v>
      </c>
      <c r="GW54" s="8" t="s">
        <v>228</v>
      </c>
      <c r="GX54" s="8" t="s">
        <v>228</v>
      </c>
      <c r="GY54" s="8" t="s">
        <v>228</v>
      </c>
      <c r="GZ54" s="8" t="s">
        <v>228</v>
      </c>
      <c r="HA54" s="3">
        <v>61</v>
      </c>
      <c r="HB54" s="8" t="s">
        <v>228</v>
      </c>
      <c r="HC54" s="8" t="s">
        <v>228</v>
      </c>
      <c r="HD54" s="8" t="s">
        <v>228</v>
      </c>
      <c r="HE54" s="8" t="s">
        <v>228</v>
      </c>
      <c r="HF54" s="8" t="s">
        <v>228</v>
      </c>
      <c r="HG54" s="8" t="s">
        <v>228</v>
      </c>
      <c r="HH54" s="3">
        <v>159</v>
      </c>
      <c r="HI54" s="8" t="s">
        <v>228</v>
      </c>
      <c r="HJ54" s="8" t="s">
        <v>228</v>
      </c>
      <c r="HK54" s="8" t="s">
        <v>228</v>
      </c>
      <c r="HL54" s="8" t="s">
        <v>228</v>
      </c>
      <c r="HM54" s="8" t="s">
        <v>228</v>
      </c>
      <c r="HN54" s="8" t="s">
        <v>228</v>
      </c>
      <c r="HO54" s="3">
        <v>38</v>
      </c>
      <c r="HP54" s="8" t="s">
        <v>228</v>
      </c>
      <c r="HQ54" s="8" t="s">
        <v>228</v>
      </c>
      <c r="HR54" s="3">
        <v>78</v>
      </c>
      <c r="HS54" s="8" t="s">
        <v>228</v>
      </c>
      <c r="HT54" s="8" t="s">
        <v>228</v>
      </c>
      <c r="HU54" s="8" t="s">
        <v>228</v>
      </c>
      <c r="HV54" s="8" t="s">
        <v>228</v>
      </c>
      <c r="HW54" s="8" t="s">
        <v>228</v>
      </c>
      <c r="HX54" s="8" t="s">
        <v>228</v>
      </c>
      <c r="HY54" s="8" t="s">
        <v>228</v>
      </c>
      <c r="HZ54" s="8" t="s">
        <v>228</v>
      </c>
      <c r="IA54" s="8" t="s">
        <v>228</v>
      </c>
      <c r="IB54" s="3">
        <v>162</v>
      </c>
      <c r="IC54" s="8" t="s">
        <v>228</v>
      </c>
      <c r="ID54" s="8" t="s">
        <v>228</v>
      </c>
      <c r="IE54" s="8" t="s">
        <v>228</v>
      </c>
      <c r="IF54" s="8" t="s">
        <v>228</v>
      </c>
      <c r="IG54" s="8" t="s">
        <v>228</v>
      </c>
      <c r="IH54" s="8" t="s">
        <v>228</v>
      </c>
      <c r="II54" s="8" t="s">
        <v>228</v>
      </c>
      <c r="IJ54" s="8" t="s">
        <v>228</v>
      </c>
      <c r="IK54" s="8" t="s">
        <v>228</v>
      </c>
      <c r="IL54" s="8" t="s">
        <v>228</v>
      </c>
      <c r="IM54" s="8" t="s">
        <v>228</v>
      </c>
      <c r="IN54" s="8" t="s">
        <v>228</v>
      </c>
      <c r="IO54" s="8" t="s">
        <v>228</v>
      </c>
      <c r="IP54" s="8" t="s">
        <v>228</v>
      </c>
      <c r="IQ54" s="8" t="s">
        <v>228</v>
      </c>
      <c r="IR54" s="8" t="s">
        <v>228</v>
      </c>
      <c r="IS54" s="8" t="s">
        <v>228</v>
      </c>
      <c r="IT54" s="8" t="s">
        <v>228</v>
      </c>
      <c r="IU54" s="8" t="s">
        <v>228</v>
      </c>
      <c r="IV54" s="8" t="s">
        <v>228</v>
      </c>
      <c r="IW54" s="8" t="s">
        <v>228</v>
      </c>
      <c r="IX54" s="8" t="s">
        <v>228</v>
      </c>
      <c r="IY54" s="8" t="s">
        <v>228</v>
      </c>
      <c r="IZ54" s="8" t="s">
        <v>228</v>
      </c>
      <c r="JA54" s="8" t="s">
        <v>228</v>
      </c>
      <c r="JB54" s="8" t="s">
        <v>228</v>
      </c>
      <c r="JC54" s="8" t="s">
        <v>228</v>
      </c>
      <c r="JD54" s="8" t="s">
        <v>228</v>
      </c>
      <c r="JE54" s="8" t="s">
        <v>228</v>
      </c>
      <c r="JF54" s="8" t="s">
        <v>228</v>
      </c>
      <c r="JG54" s="8" t="s">
        <v>228</v>
      </c>
      <c r="JH54" s="8" t="s">
        <v>228</v>
      </c>
      <c r="JI54" s="8" t="s">
        <v>228</v>
      </c>
      <c r="JJ54" s="8" t="s">
        <v>228</v>
      </c>
      <c r="JK54" s="8" t="s">
        <v>228</v>
      </c>
      <c r="JL54" s="8" t="s">
        <v>228</v>
      </c>
    </row>
    <row r="55" spans="1:272" ht="16.5" thickTop="1" thickBot="1" x14ac:dyDescent="0.3">
      <c r="A55" s="5" t="s">
        <v>108</v>
      </c>
      <c r="B55" s="123">
        <v>2002</v>
      </c>
      <c r="C55" s="17" t="s">
        <v>109</v>
      </c>
      <c r="D55" s="8" t="s">
        <v>228</v>
      </c>
      <c r="E55" s="8" t="s">
        <v>228</v>
      </c>
      <c r="F55" s="8" t="s">
        <v>228</v>
      </c>
      <c r="G55" s="8" t="s">
        <v>228</v>
      </c>
      <c r="H55" s="8" t="s">
        <v>228</v>
      </c>
      <c r="I55" s="8" t="s">
        <v>228</v>
      </c>
      <c r="J55" s="8" t="s">
        <v>228</v>
      </c>
      <c r="K55" s="3">
        <v>231</v>
      </c>
      <c r="L55" s="8" t="s">
        <v>228</v>
      </c>
      <c r="M55" s="8" t="s">
        <v>228</v>
      </c>
      <c r="N55" s="8" t="s">
        <v>228</v>
      </c>
      <c r="O55" s="3">
        <v>96</v>
      </c>
      <c r="P55" s="8" t="s">
        <v>228</v>
      </c>
      <c r="Q55" s="3">
        <v>55</v>
      </c>
      <c r="R55" s="8" t="s">
        <v>228</v>
      </c>
      <c r="S55" s="8" t="s">
        <v>228</v>
      </c>
      <c r="T55" s="8" t="s">
        <v>228</v>
      </c>
      <c r="U55" s="8" t="s">
        <v>228</v>
      </c>
      <c r="V55" s="8" t="s">
        <v>228</v>
      </c>
      <c r="W55" s="8" t="s">
        <v>228</v>
      </c>
      <c r="X55" s="8" t="s">
        <v>228</v>
      </c>
      <c r="Y55" s="8" t="s">
        <v>228</v>
      </c>
      <c r="Z55" s="8" t="s">
        <v>228</v>
      </c>
      <c r="AA55" s="8" t="s">
        <v>228</v>
      </c>
      <c r="AB55" s="8" t="s">
        <v>228</v>
      </c>
      <c r="AC55" s="8" t="s">
        <v>228</v>
      </c>
      <c r="AD55" s="8" t="s">
        <v>228</v>
      </c>
      <c r="AE55" s="8" t="s">
        <v>228</v>
      </c>
      <c r="AF55" s="8" t="s">
        <v>228</v>
      </c>
      <c r="AG55" s="8" t="s">
        <v>228</v>
      </c>
      <c r="AH55" s="8" t="s">
        <v>228</v>
      </c>
      <c r="AI55" s="8" t="s">
        <v>228</v>
      </c>
      <c r="AJ55" s="8" t="s">
        <v>228</v>
      </c>
      <c r="AK55" s="8" t="s">
        <v>228</v>
      </c>
      <c r="AL55" s="8" t="s">
        <v>228</v>
      </c>
      <c r="AM55" s="8" t="s">
        <v>228</v>
      </c>
      <c r="AN55" s="8" t="s">
        <v>228</v>
      </c>
      <c r="AO55" s="8" t="s">
        <v>228</v>
      </c>
      <c r="AP55" s="8" t="s">
        <v>228</v>
      </c>
      <c r="AQ55" s="8" t="s">
        <v>228</v>
      </c>
      <c r="AR55" s="8" t="s">
        <v>228</v>
      </c>
      <c r="AS55" s="8" t="s">
        <v>228</v>
      </c>
      <c r="AT55" s="8" t="s">
        <v>228</v>
      </c>
      <c r="AU55" s="8" t="s">
        <v>228</v>
      </c>
      <c r="AV55" s="8" t="s">
        <v>228</v>
      </c>
      <c r="AW55" s="8" t="s">
        <v>228</v>
      </c>
      <c r="AX55" s="8" t="s">
        <v>228</v>
      </c>
      <c r="AY55" s="8" t="s">
        <v>228</v>
      </c>
      <c r="AZ55" s="8" t="s">
        <v>228</v>
      </c>
      <c r="BA55" s="8" t="s">
        <v>228</v>
      </c>
      <c r="BB55" s="8" t="s">
        <v>228</v>
      </c>
      <c r="BC55" s="8" t="s">
        <v>228</v>
      </c>
      <c r="BD55" s="8" t="s">
        <v>228</v>
      </c>
      <c r="BE55" s="8" t="s">
        <v>228</v>
      </c>
      <c r="BF55" s="8" t="s">
        <v>228</v>
      </c>
      <c r="BG55" s="8" t="s">
        <v>228</v>
      </c>
      <c r="BH55" s="8" t="s">
        <v>228</v>
      </c>
      <c r="BI55" s="8" t="s">
        <v>228</v>
      </c>
      <c r="BJ55" s="8" t="s">
        <v>228</v>
      </c>
      <c r="BK55" s="8" t="s">
        <v>228</v>
      </c>
      <c r="BL55" s="8" t="s">
        <v>228</v>
      </c>
      <c r="BM55" s="8" t="s">
        <v>228</v>
      </c>
      <c r="BN55" s="8" t="s">
        <v>228</v>
      </c>
      <c r="BO55" s="8" t="s">
        <v>228</v>
      </c>
      <c r="BP55" s="3">
        <v>220</v>
      </c>
      <c r="BQ55" s="8" t="s">
        <v>228</v>
      </c>
      <c r="BR55" s="8" t="s">
        <v>228</v>
      </c>
      <c r="BS55" s="8" t="s">
        <v>228</v>
      </c>
      <c r="BT55" s="8" t="s">
        <v>228</v>
      </c>
      <c r="BU55" s="8" t="s">
        <v>228</v>
      </c>
      <c r="BV55" s="8" t="s">
        <v>228</v>
      </c>
      <c r="BW55" s="8" t="s">
        <v>228</v>
      </c>
      <c r="BX55" s="8" t="s">
        <v>228</v>
      </c>
      <c r="BY55" s="8" t="s">
        <v>228</v>
      </c>
      <c r="BZ55" s="8" t="s">
        <v>228</v>
      </c>
      <c r="CA55" s="8" t="s">
        <v>228</v>
      </c>
      <c r="CB55" s="8" t="s">
        <v>228</v>
      </c>
      <c r="CC55" s="8" t="s">
        <v>228</v>
      </c>
      <c r="CD55" s="8" t="s">
        <v>228</v>
      </c>
      <c r="CE55" s="8" t="s">
        <v>228</v>
      </c>
      <c r="CF55" s="8" t="s">
        <v>228</v>
      </c>
      <c r="CG55" s="8" t="s">
        <v>228</v>
      </c>
      <c r="CH55" s="8" t="s">
        <v>228</v>
      </c>
      <c r="CI55" s="8" t="s">
        <v>228</v>
      </c>
      <c r="CJ55" s="8" t="s">
        <v>228</v>
      </c>
      <c r="CK55" s="8" t="s">
        <v>228</v>
      </c>
      <c r="CL55" s="8" t="s">
        <v>228</v>
      </c>
      <c r="CM55" s="8" t="s">
        <v>228</v>
      </c>
      <c r="CN55" s="8" t="s">
        <v>228</v>
      </c>
      <c r="CO55" s="8" t="s">
        <v>228</v>
      </c>
      <c r="CP55" s="8" t="s">
        <v>228</v>
      </c>
      <c r="CQ55" s="8" t="s">
        <v>228</v>
      </c>
      <c r="CR55" s="8" t="s">
        <v>228</v>
      </c>
      <c r="CS55" s="8" t="s">
        <v>228</v>
      </c>
      <c r="CT55" s="8" t="s">
        <v>228</v>
      </c>
      <c r="CU55" s="8" t="s">
        <v>228</v>
      </c>
      <c r="CV55" s="8" t="s">
        <v>228</v>
      </c>
      <c r="CW55" s="8" t="s">
        <v>228</v>
      </c>
      <c r="CX55" s="8" t="s">
        <v>228</v>
      </c>
      <c r="CY55" s="8" t="s">
        <v>228</v>
      </c>
      <c r="CZ55" s="8" t="s">
        <v>228</v>
      </c>
      <c r="DA55" s="8" t="s">
        <v>228</v>
      </c>
      <c r="DB55" s="8" t="s">
        <v>228</v>
      </c>
      <c r="DC55" s="8" t="s">
        <v>228</v>
      </c>
      <c r="DD55" s="8" t="s">
        <v>228</v>
      </c>
      <c r="DE55" s="8" t="s">
        <v>228</v>
      </c>
      <c r="DF55" s="8" t="s">
        <v>228</v>
      </c>
      <c r="DG55" s="8" t="s">
        <v>228</v>
      </c>
      <c r="DH55" s="8" t="s">
        <v>228</v>
      </c>
      <c r="DI55" s="8" t="s">
        <v>228</v>
      </c>
      <c r="DJ55" s="8" t="s">
        <v>228</v>
      </c>
      <c r="DK55" s="8" t="s">
        <v>228</v>
      </c>
      <c r="DL55" s="8" t="s">
        <v>228</v>
      </c>
      <c r="DM55" s="8" t="s">
        <v>228</v>
      </c>
      <c r="DN55" s="8" t="s">
        <v>228</v>
      </c>
      <c r="DO55" s="8" t="s">
        <v>228</v>
      </c>
      <c r="DP55" s="8" t="s">
        <v>228</v>
      </c>
      <c r="DQ55" s="8" t="s">
        <v>228</v>
      </c>
      <c r="DR55" s="8" t="s">
        <v>228</v>
      </c>
      <c r="DS55" s="8" t="s">
        <v>228</v>
      </c>
      <c r="DT55" s="8" t="s">
        <v>228</v>
      </c>
      <c r="DU55" s="8" t="s">
        <v>228</v>
      </c>
      <c r="DV55" s="8" t="s">
        <v>228</v>
      </c>
      <c r="DW55" s="8" t="s">
        <v>228</v>
      </c>
      <c r="DX55" s="8" t="s">
        <v>228</v>
      </c>
      <c r="DY55" s="8" t="s">
        <v>228</v>
      </c>
      <c r="DZ55" s="8" t="s">
        <v>228</v>
      </c>
      <c r="EA55" s="8" t="s">
        <v>228</v>
      </c>
      <c r="EB55" s="8" t="s">
        <v>228</v>
      </c>
      <c r="EC55" s="8" t="s">
        <v>228</v>
      </c>
      <c r="ED55" s="8" t="s">
        <v>228</v>
      </c>
      <c r="EE55" s="8" t="s">
        <v>228</v>
      </c>
      <c r="EF55" s="8" t="s">
        <v>228</v>
      </c>
      <c r="EG55" s="8" t="s">
        <v>228</v>
      </c>
      <c r="EH55" s="8" t="s">
        <v>228</v>
      </c>
      <c r="EI55" s="3">
        <v>53</v>
      </c>
      <c r="EJ55" s="8" t="s">
        <v>228</v>
      </c>
      <c r="EK55" s="8" t="s">
        <v>228</v>
      </c>
      <c r="EL55" s="8" t="s">
        <v>228</v>
      </c>
      <c r="EM55" s="3">
        <v>118</v>
      </c>
      <c r="EN55" s="8" t="s">
        <v>228</v>
      </c>
      <c r="EO55" s="8" t="s">
        <v>228</v>
      </c>
      <c r="EP55" s="8" t="s">
        <v>228</v>
      </c>
      <c r="EQ55" s="8" t="s">
        <v>228</v>
      </c>
      <c r="ER55" s="8" t="s">
        <v>228</v>
      </c>
      <c r="ES55" s="8" t="s">
        <v>228</v>
      </c>
      <c r="ET55" s="8" t="s">
        <v>228</v>
      </c>
      <c r="EU55" s="8" t="s">
        <v>228</v>
      </c>
      <c r="EV55" s="8" t="s">
        <v>228</v>
      </c>
      <c r="EW55" s="8" t="s">
        <v>228</v>
      </c>
      <c r="EX55" s="8" t="s">
        <v>228</v>
      </c>
      <c r="EY55" s="8" t="s">
        <v>228</v>
      </c>
      <c r="EZ55" s="8" t="s">
        <v>228</v>
      </c>
      <c r="FA55" s="8" t="s">
        <v>228</v>
      </c>
      <c r="FB55" s="8" t="s">
        <v>228</v>
      </c>
      <c r="FC55" s="8" t="s">
        <v>228</v>
      </c>
      <c r="FD55" s="8" t="s">
        <v>228</v>
      </c>
      <c r="FE55" s="8" t="s">
        <v>228</v>
      </c>
      <c r="FF55" s="8" t="s">
        <v>228</v>
      </c>
      <c r="FG55" s="8" t="s">
        <v>228</v>
      </c>
      <c r="FH55" s="8" t="s">
        <v>228</v>
      </c>
      <c r="FI55" s="8" t="s">
        <v>228</v>
      </c>
      <c r="FJ55" s="8" t="s">
        <v>228</v>
      </c>
      <c r="FK55" s="8" t="s">
        <v>228</v>
      </c>
      <c r="FL55" s="8" t="s">
        <v>228</v>
      </c>
      <c r="FM55" s="8" t="s">
        <v>228</v>
      </c>
      <c r="FN55" s="8" t="s">
        <v>228</v>
      </c>
      <c r="FO55" s="8" t="s">
        <v>228</v>
      </c>
      <c r="FP55" s="8" t="s">
        <v>228</v>
      </c>
      <c r="FQ55" s="8" t="s">
        <v>228</v>
      </c>
      <c r="FR55" s="8" t="s">
        <v>228</v>
      </c>
      <c r="FS55" s="8" t="s">
        <v>228</v>
      </c>
      <c r="FT55" s="8" t="s">
        <v>228</v>
      </c>
      <c r="FU55" s="8" t="s">
        <v>228</v>
      </c>
      <c r="FV55" s="8" t="s">
        <v>228</v>
      </c>
      <c r="FW55" s="8" t="s">
        <v>228</v>
      </c>
      <c r="FX55" s="8" t="s">
        <v>228</v>
      </c>
      <c r="FY55" s="8" t="s">
        <v>228</v>
      </c>
      <c r="FZ55" s="8" t="s">
        <v>228</v>
      </c>
      <c r="GA55" s="8" t="s">
        <v>228</v>
      </c>
      <c r="GB55" s="8" t="s">
        <v>228</v>
      </c>
      <c r="GC55" s="8" t="s">
        <v>228</v>
      </c>
      <c r="GD55" s="8" t="s">
        <v>228</v>
      </c>
      <c r="GE55" s="8" t="s">
        <v>228</v>
      </c>
      <c r="GF55" s="8" t="s">
        <v>228</v>
      </c>
      <c r="GG55" s="8" t="s">
        <v>228</v>
      </c>
      <c r="GH55" s="3">
        <v>42</v>
      </c>
      <c r="GI55" s="3">
        <v>45</v>
      </c>
      <c r="GJ55" s="8" t="s">
        <v>228</v>
      </c>
      <c r="GK55" s="8" t="s">
        <v>228</v>
      </c>
      <c r="GL55" s="8" t="s">
        <v>228</v>
      </c>
      <c r="GM55" s="8" t="s">
        <v>228</v>
      </c>
      <c r="GN55" s="8" t="s">
        <v>228</v>
      </c>
      <c r="GO55" s="8" t="s">
        <v>228</v>
      </c>
      <c r="GP55" s="8" t="s">
        <v>228</v>
      </c>
      <c r="GQ55" s="8" t="s">
        <v>228</v>
      </c>
      <c r="GR55" s="8" t="s">
        <v>228</v>
      </c>
      <c r="GS55" s="8" t="s">
        <v>228</v>
      </c>
      <c r="GT55" s="8" t="s">
        <v>228</v>
      </c>
      <c r="GU55" s="8" t="s">
        <v>228</v>
      </c>
      <c r="GV55" s="8" t="s">
        <v>228</v>
      </c>
      <c r="GW55" s="8" t="s">
        <v>228</v>
      </c>
      <c r="GX55" s="8" t="s">
        <v>228</v>
      </c>
      <c r="GY55" s="3">
        <v>88</v>
      </c>
      <c r="GZ55" s="8" t="s">
        <v>228</v>
      </c>
      <c r="HA55" s="8" t="s">
        <v>228</v>
      </c>
      <c r="HB55" s="8" t="s">
        <v>228</v>
      </c>
      <c r="HC55" s="3">
        <v>36</v>
      </c>
      <c r="HD55" s="8" t="s">
        <v>228</v>
      </c>
      <c r="HE55" s="8" t="s">
        <v>228</v>
      </c>
      <c r="HF55" s="8" t="s">
        <v>228</v>
      </c>
      <c r="HG55" s="8" t="s">
        <v>228</v>
      </c>
      <c r="HH55" s="8" t="s">
        <v>228</v>
      </c>
      <c r="HI55" s="8" t="s">
        <v>228</v>
      </c>
      <c r="HJ55" s="8" t="s">
        <v>228</v>
      </c>
      <c r="HK55" s="8" t="s">
        <v>228</v>
      </c>
      <c r="HL55" s="8" t="s">
        <v>228</v>
      </c>
      <c r="HM55" s="8" t="s">
        <v>228</v>
      </c>
      <c r="HN55" s="8" t="s">
        <v>228</v>
      </c>
      <c r="HO55" s="8" t="s">
        <v>228</v>
      </c>
      <c r="HP55" s="8" t="s">
        <v>228</v>
      </c>
      <c r="HQ55" s="8" t="s">
        <v>228</v>
      </c>
      <c r="HR55" s="8" t="s">
        <v>228</v>
      </c>
      <c r="HS55" s="8" t="s">
        <v>228</v>
      </c>
      <c r="HT55" s="8" t="s">
        <v>228</v>
      </c>
      <c r="HU55" s="8" t="s">
        <v>228</v>
      </c>
      <c r="HV55" s="8" t="s">
        <v>228</v>
      </c>
      <c r="HW55" s="8" t="s">
        <v>228</v>
      </c>
      <c r="HX55" s="8" t="s">
        <v>228</v>
      </c>
      <c r="HY55" s="8" t="s">
        <v>228</v>
      </c>
      <c r="HZ55" s="8" t="s">
        <v>228</v>
      </c>
      <c r="IA55" s="8" t="s">
        <v>228</v>
      </c>
      <c r="IB55" s="8" t="s">
        <v>228</v>
      </c>
      <c r="IC55" s="8" t="s">
        <v>228</v>
      </c>
      <c r="ID55" s="8" t="s">
        <v>228</v>
      </c>
      <c r="IE55" s="8" t="s">
        <v>228</v>
      </c>
      <c r="IF55" s="8" t="s">
        <v>228</v>
      </c>
      <c r="IG55" s="8" t="s">
        <v>228</v>
      </c>
      <c r="IH55" s="3">
        <v>17</v>
      </c>
      <c r="II55" s="8" t="s">
        <v>228</v>
      </c>
      <c r="IJ55" s="8" t="s">
        <v>228</v>
      </c>
      <c r="IK55" s="8" t="s">
        <v>228</v>
      </c>
      <c r="IL55" s="3">
        <v>143</v>
      </c>
      <c r="IM55" s="8" t="s">
        <v>228</v>
      </c>
      <c r="IN55" s="8" t="s">
        <v>228</v>
      </c>
      <c r="IO55" s="8" t="s">
        <v>228</v>
      </c>
      <c r="IP55" s="8" t="s">
        <v>228</v>
      </c>
      <c r="IQ55" s="8" t="s">
        <v>228</v>
      </c>
      <c r="IR55" s="8" t="s">
        <v>228</v>
      </c>
      <c r="IS55" s="8" t="s">
        <v>228</v>
      </c>
      <c r="IT55" s="8" t="s">
        <v>228</v>
      </c>
      <c r="IU55" s="8" t="s">
        <v>228</v>
      </c>
      <c r="IV55" s="8" t="s">
        <v>228</v>
      </c>
      <c r="IW55" s="8" t="s">
        <v>228</v>
      </c>
      <c r="IX55" s="8" t="s">
        <v>228</v>
      </c>
      <c r="IY55" s="8" t="s">
        <v>228</v>
      </c>
      <c r="IZ55" s="8" t="s">
        <v>228</v>
      </c>
      <c r="JA55" s="8" t="s">
        <v>228</v>
      </c>
      <c r="JB55" s="8" t="s">
        <v>228</v>
      </c>
      <c r="JC55" s="8" t="s">
        <v>228</v>
      </c>
      <c r="JD55" s="8" t="s">
        <v>228</v>
      </c>
      <c r="JE55" s="8" t="s">
        <v>228</v>
      </c>
      <c r="JF55" s="8" t="s">
        <v>228</v>
      </c>
      <c r="JG55" s="8" t="s">
        <v>228</v>
      </c>
      <c r="JH55" s="8" t="s">
        <v>228</v>
      </c>
      <c r="JI55" s="8" t="s">
        <v>228</v>
      </c>
      <c r="JJ55" s="8" t="s">
        <v>228</v>
      </c>
      <c r="JK55" s="8" t="s">
        <v>228</v>
      </c>
      <c r="JL55" s="8" t="s">
        <v>228</v>
      </c>
    </row>
    <row r="56" spans="1:272" ht="16.5" thickTop="1" thickBot="1" x14ac:dyDescent="0.3">
      <c r="A56" s="5" t="s">
        <v>110</v>
      </c>
      <c r="B56" s="122" t="s">
        <v>1150</v>
      </c>
      <c r="C56" s="17" t="s">
        <v>111</v>
      </c>
      <c r="D56" s="8" t="s">
        <v>228</v>
      </c>
      <c r="E56" s="8" t="s">
        <v>228</v>
      </c>
      <c r="F56" s="8" t="s">
        <v>228</v>
      </c>
      <c r="G56" s="8" t="s">
        <v>228</v>
      </c>
      <c r="H56" s="8" t="s">
        <v>228</v>
      </c>
      <c r="I56" s="8" t="s">
        <v>228</v>
      </c>
      <c r="J56" s="8" t="s">
        <v>228</v>
      </c>
      <c r="K56" s="8" t="s">
        <v>228</v>
      </c>
      <c r="L56" s="8" t="s">
        <v>228</v>
      </c>
      <c r="M56" s="8" t="s">
        <v>228</v>
      </c>
      <c r="N56" s="8" t="s">
        <v>228</v>
      </c>
      <c r="O56" s="3">
        <v>202</v>
      </c>
      <c r="P56" s="8" t="s">
        <v>228</v>
      </c>
      <c r="Q56" s="8" t="s">
        <v>228</v>
      </c>
      <c r="R56" s="8" t="s">
        <v>228</v>
      </c>
      <c r="S56" s="8" t="s">
        <v>228</v>
      </c>
      <c r="T56" s="8" t="s">
        <v>228</v>
      </c>
      <c r="U56" s="8" t="s">
        <v>228</v>
      </c>
      <c r="V56" s="8" t="s">
        <v>228</v>
      </c>
      <c r="W56" s="8" t="s">
        <v>228</v>
      </c>
      <c r="X56" s="8" t="s">
        <v>228</v>
      </c>
      <c r="Y56" s="8" t="s">
        <v>228</v>
      </c>
      <c r="Z56" s="8" t="s">
        <v>228</v>
      </c>
      <c r="AA56" s="8" t="s">
        <v>228</v>
      </c>
      <c r="AB56" s="8" t="s">
        <v>228</v>
      </c>
      <c r="AC56" s="8" t="s">
        <v>228</v>
      </c>
      <c r="AD56" s="8" t="s">
        <v>228</v>
      </c>
      <c r="AE56" s="8" t="s">
        <v>228</v>
      </c>
      <c r="AF56" s="8" t="s">
        <v>228</v>
      </c>
      <c r="AG56" s="8" t="s">
        <v>228</v>
      </c>
      <c r="AH56" s="8" t="s">
        <v>228</v>
      </c>
      <c r="AI56" s="8" t="s">
        <v>228</v>
      </c>
      <c r="AJ56" s="8" t="s">
        <v>228</v>
      </c>
      <c r="AK56" s="8" t="s">
        <v>228</v>
      </c>
      <c r="AL56" s="8" t="s">
        <v>228</v>
      </c>
      <c r="AM56" s="8" t="s">
        <v>228</v>
      </c>
      <c r="AN56" s="8" t="s">
        <v>228</v>
      </c>
      <c r="AO56" s="8" t="s">
        <v>228</v>
      </c>
      <c r="AP56" s="8" t="s">
        <v>228</v>
      </c>
      <c r="AQ56" s="8" t="s">
        <v>228</v>
      </c>
      <c r="AR56" s="8" t="s">
        <v>228</v>
      </c>
      <c r="AS56" s="8" t="s">
        <v>228</v>
      </c>
      <c r="AT56" s="8" t="s">
        <v>228</v>
      </c>
      <c r="AU56" s="8" t="s">
        <v>228</v>
      </c>
      <c r="AV56" s="8" t="s">
        <v>228</v>
      </c>
      <c r="AW56" s="8" t="s">
        <v>228</v>
      </c>
      <c r="AX56" s="8" t="s">
        <v>228</v>
      </c>
      <c r="AY56" s="8" t="s">
        <v>228</v>
      </c>
      <c r="AZ56" s="3">
        <v>140</v>
      </c>
      <c r="BA56" s="8" t="s">
        <v>228</v>
      </c>
      <c r="BB56" s="8" t="s">
        <v>228</v>
      </c>
      <c r="BC56" s="8" t="s">
        <v>228</v>
      </c>
      <c r="BD56" s="8" t="s">
        <v>228</v>
      </c>
      <c r="BE56" s="8" t="s">
        <v>228</v>
      </c>
      <c r="BF56" s="8" t="s">
        <v>228</v>
      </c>
      <c r="BG56" s="8" t="s">
        <v>228</v>
      </c>
      <c r="BH56" s="8" t="s">
        <v>228</v>
      </c>
      <c r="BI56" s="8" t="s">
        <v>228</v>
      </c>
      <c r="BJ56" s="8" t="s">
        <v>228</v>
      </c>
      <c r="BK56" s="8" t="s">
        <v>228</v>
      </c>
      <c r="BL56" s="8" t="s">
        <v>228</v>
      </c>
      <c r="BM56" s="8" t="s">
        <v>228</v>
      </c>
      <c r="BN56" s="3">
        <v>94</v>
      </c>
      <c r="BO56" s="8" t="s">
        <v>228</v>
      </c>
      <c r="BP56" s="3">
        <v>506</v>
      </c>
      <c r="BQ56" s="8" t="s">
        <v>228</v>
      </c>
      <c r="BR56" s="8" t="s">
        <v>228</v>
      </c>
      <c r="BS56" s="8" t="s">
        <v>228</v>
      </c>
      <c r="BT56" s="8" t="s">
        <v>228</v>
      </c>
      <c r="BU56" s="8" t="s">
        <v>228</v>
      </c>
      <c r="BV56" s="8" t="s">
        <v>228</v>
      </c>
      <c r="BW56" s="8" t="s">
        <v>228</v>
      </c>
      <c r="BX56" s="8" t="s">
        <v>228</v>
      </c>
      <c r="BY56" s="8" t="s">
        <v>228</v>
      </c>
      <c r="BZ56" s="8" t="s">
        <v>228</v>
      </c>
      <c r="CA56" s="8" t="s">
        <v>228</v>
      </c>
      <c r="CB56" s="8" t="s">
        <v>228</v>
      </c>
      <c r="CC56" s="8" t="s">
        <v>228</v>
      </c>
      <c r="CD56" s="8" t="s">
        <v>228</v>
      </c>
      <c r="CE56" s="8" t="s">
        <v>228</v>
      </c>
      <c r="CF56" s="8" t="s">
        <v>228</v>
      </c>
      <c r="CG56" s="8" t="s">
        <v>228</v>
      </c>
      <c r="CH56" s="8" t="s">
        <v>228</v>
      </c>
      <c r="CI56" s="8" t="s">
        <v>228</v>
      </c>
      <c r="CJ56" s="8" t="s">
        <v>228</v>
      </c>
      <c r="CK56" s="8" t="s">
        <v>228</v>
      </c>
      <c r="CL56" s="8" t="s">
        <v>228</v>
      </c>
      <c r="CM56" s="8" t="s">
        <v>228</v>
      </c>
      <c r="CN56" s="8" t="s">
        <v>228</v>
      </c>
      <c r="CO56" s="8" t="s">
        <v>228</v>
      </c>
      <c r="CP56" s="8" t="s">
        <v>228</v>
      </c>
      <c r="CQ56" s="8" t="s">
        <v>228</v>
      </c>
      <c r="CR56" s="8" t="s">
        <v>228</v>
      </c>
      <c r="CS56" s="8" t="s">
        <v>228</v>
      </c>
      <c r="CT56" s="8" t="s">
        <v>228</v>
      </c>
      <c r="CU56" s="8" t="s">
        <v>228</v>
      </c>
      <c r="CV56" s="8" t="s">
        <v>228</v>
      </c>
      <c r="CW56" s="8" t="s">
        <v>228</v>
      </c>
      <c r="CX56" s="8" t="s">
        <v>228</v>
      </c>
      <c r="CY56" s="8" t="s">
        <v>228</v>
      </c>
      <c r="CZ56" s="8" t="s">
        <v>228</v>
      </c>
      <c r="DA56" s="3">
        <v>73</v>
      </c>
      <c r="DB56" s="8" t="s">
        <v>228</v>
      </c>
      <c r="DC56" s="8" t="s">
        <v>228</v>
      </c>
      <c r="DD56" s="8" t="s">
        <v>228</v>
      </c>
      <c r="DE56" s="8" t="s">
        <v>228</v>
      </c>
      <c r="DF56" s="8" t="s">
        <v>228</v>
      </c>
      <c r="DG56" s="8" t="s">
        <v>228</v>
      </c>
      <c r="DH56" s="8" t="s">
        <v>228</v>
      </c>
      <c r="DI56" s="8" t="s">
        <v>228</v>
      </c>
      <c r="DJ56" s="8" t="s">
        <v>228</v>
      </c>
      <c r="DK56" s="8" t="s">
        <v>228</v>
      </c>
      <c r="DL56" s="8" t="s">
        <v>228</v>
      </c>
      <c r="DM56" s="8" t="s">
        <v>228</v>
      </c>
      <c r="DN56" s="8" t="s">
        <v>228</v>
      </c>
      <c r="DO56" s="3">
        <v>55</v>
      </c>
      <c r="DP56" s="8" t="s">
        <v>228</v>
      </c>
      <c r="DQ56" s="3">
        <v>150</v>
      </c>
      <c r="DR56" s="8" t="s">
        <v>228</v>
      </c>
      <c r="DS56" s="8" t="s">
        <v>228</v>
      </c>
      <c r="DT56" s="8" t="s">
        <v>228</v>
      </c>
      <c r="DU56" s="8" t="s">
        <v>228</v>
      </c>
      <c r="DV56" s="8" t="s">
        <v>228</v>
      </c>
      <c r="DW56" s="8" t="s">
        <v>228</v>
      </c>
      <c r="DX56" s="8" t="s">
        <v>228</v>
      </c>
      <c r="DY56" s="8" t="s">
        <v>228</v>
      </c>
      <c r="DZ56" s="8" t="s">
        <v>228</v>
      </c>
      <c r="EA56" s="8" t="s">
        <v>228</v>
      </c>
      <c r="EB56" s="8" t="s">
        <v>228</v>
      </c>
      <c r="EC56" s="8" t="s">
        <v>228</v>
      </c>
      <c r="ED56" s="8" t="s">
        <v>228</v>
      </c>
      <c r="EE56" s="8" t="s">
        <v>228</v>
      </c>
      <c r="EF56" s="8" t="s">
        <v>228</v>
      </c>
      <c r="EG56" s="8" t="s">
        <v>228</v>
      </c>
      <c r="EH56" s="8" t="s">
        <v>228</v>
      </c>
      <c r="EI56" s="8" t="s">
        <v>228</v>
      </c>
      <c r="EJ56" s="3">
        <v>81</v>
      </c>
      <c r="EK56" s="8" t="s">
        <v>228</v>
      </c>
      <c r="EL56" s="8" t="s">
        <v>228</v>
      </c>
      <c r="EM56" s="3">
        <v>264</v>
      </c>
      <c r="EN56" s="8" t="s">
        <v>228</v>
      </c>
      <c r="EO56" s="8" t="s">
        <v>228</v>
      </c>
      <c r="EP56" s="8" t="s">
        <v>228</v>
      </c>
      <c r="EQ56" s="8" t="s">
        <v>228</v>
      </c>
      <c r="ER56" s="8" t="s">
        <v>228</v>
      </c>
      <c r="ES56" s="8" t="s">
        <v>228</v>
      </c>
      <c r="ET56" s="8" t="s">
        <v>228</v>
      </c>
      <c r="EU56" s="8" t="s">
        <v>228</v>
      </c>
      <c r="EV56" s="8" t="s">
        <v>228</v>
      </c>
      <c r="EW56" s="8" t="s">
        <v>228</v>
      </c>
      <c r="EX56" s="8" t="s">
        <v>228</v>
      </c>
      <c r="EY56" s="8" t="s">
        <v>228</v>
      </c>
      <c r="EZ56" s="8" t="s">
        <v>228</v>
      </c>
      <c r="FA56" s="8" t="s">
        <v>228</v>
      </c>
      <c r="FB56" s="8" t="s">
        <v>228</v>
      </c>
      <c r="FC56" s="8" t="s">
        <v>228</v>
      </c>
      <c r="FD56" s="8" t="s">
        <v>228</v>
      </c>
      <c r="FE56" s="8" t="s">
        <v>228</v>
      </c>
      <c r="FF56" s="8" t="s">
        <v>228</v>
      </c>
      <c r="FG56" s="8" t="s">
        <v>228</v>
      </c>
      <c r="FH56" s="8" t="s">
        <v>228</v>
      </c>
      <c r="FI56" s="8" t="s">
        <v>228</v>
      </c>
      <c r="FJ56" s="8" t="s">
        <v>228</v>
      </c>
      <c r="FK56" s="8" t="s">
        <v>228</v>
      </c>
      <c r="FL56" s="8" t="s">
        <v>228</v>
      </c>
      <c r="FM56" s="8" t="s">
        <v>228</v>
      </c>
      <c r="FN56" s="8" t="s">
        <v>228</v>
      </c>
      <c r="FO56" s="8" t="s">
        <v>228</v>
      </c>
      <c r="FP56" s="8" t="s">
        <v>228</v>
      </c>
      <c r="FQ56" s="3">
        <v>52</v>
      </c>
      <c r="FR56" s="8" t="s">
        <v>228</v>
      </c>
      <c r="FS56" s="8" t="s">
        <v>228</v>
      </c>
      <c r="FT56" s="8" t="s">
        <v>228</v>
      </c>
      <c r="FU56" s="8" t="s">
        <v>228</v>
      </c>
      <c r="FV56" s="8" t="s">
        <v>228</v>
      </c>
      <c r="FW56" s="8" t="s">
        <v>228</v>
      </c>
      <c r="FX56" s="8" t="s">
        <v>228</v>
      </c>
      <c r="FY56" s="8" t="s">
        <v>228</v>
      </c>
      <c r="FZ56" s="8" t="s">
        <v>228</v>
      </c>
      <c r="GA56" s="8" t="s">
        <v>228</v>
      </c>
      <c r="GB56" s="8" t="s">
        <v>228</v>
      </c>
      <c r="GC56" s="8" t="s">
        <v>228</v>
      </c>
      <c r="GD56" s="8" t="s">
        <v>228</v>
      </c>
      <c r="GE56" s="8" t="s">
        <v>228</v>
      </c>
      <c r="GF56" s="8" t="s">
        <v>228</v>
      </c>
      <c r="GG56" s="8" t="s">
        <v>228</v>
      </c>
      <c r="GH56" s="8" t="s">
        <v>228</v>
      </c>
      <c r="GI56" s="8" t="s">
        <v>228</v>
      </c>
      <c r="GJ56" s="8" t="s">
        <v>228</v>
      </c>
      <c r="GK56" s="8" t="s">
        <v>228</v>
      </c>
      <c r="GL56" s="8" t="s">
        <v>228</v>
      </c>
      <c r="GM56" s="8" t="s">
        <v>228</v>
      </c>
      <c r="GN56" s="8" t="s">
        <v>228</v>
      </c>
      <c r="GO56" s="8" t="s">
        <v>228</v>
      </c>
      <c r="GP56" s="8" t="s">
        <v>228</v>
      </c>
      <c r="GQ56" s="8" t="s">
        <v>228</v>
      </c>
      <c r="GR56" s="8" t="s">
        <v>228</v>
      </c>
      <c r="GS56" s="8" t="s">
        <v>228</v>
      </c>
      <c r="GT56" s="8" t="s">
        <v>228</v>
      </c>
      <c r="GU56" s="8" t="s">
        <v>228</v>
      </c>
      <c r="GV56" s="8" t="s">
        <v>228</v>
      </c>
      <c r="GW56" s="8" t="s">
        <v>228</v>
      </c>
      <c r="GX56" s="8" t="s">
        <v>228</v>
      </c>
      <c r="GY56" s="8" t="s">
        <v>228</v>
      </c>
      <c r="GZ56" s="8" t="s">
        <v>228</v>
      </c>
      <c r="HA56" s="8" t="s">
        <v>228</v>
      </c>
      <c r="HB56" s="8" t="s">
        <v>228</v>
      </c>
      <c r="HC56" s="8" t="s">
        <v>228</v>
      </c>
      <c r="HD56" s="8" t="s">
        <v>228</v>
      </c>
      <c r="HE56" s="8" t="s">
        <v>228</v>
      </c>
      <c r="HF56" s="3">
        <v>76</v>
      </c>
      <c r="HG56" s="8" t="s">
        <v>228</v>
      </c>
      <c r="HH56" s="8" t="s">
        <v>228</v>
      </c>
      <c r="HI56" s="8" t="s">
        <v>228</v>
      </c>
      <c r="HJ56" s="8" t="s">
        <v>228</v>
      </c>
      <c r="HK56" s="8" t="s">
        <v>228</v>
      </c>
      <c r="HL56" s="8" t="s">
        <v>228</v>
      </c>
      <c r="HM56" s="8" t="s">
        <v>228</v>
      </c>
      <c r="HN56" s="8" t="s">
        <v>228</v>
      </c>
      <c r="HO56" s="8" t="s">
        <v>228</v>
      </c>
      <c r="HP56" s="8" t="s">
        <v>228</v>
      </c>
      <c r="HQ56" s="3">
        <v>0</v>
      </c>
      <c r="HR56" s="3">
        <v>0</v>
      </c>
      <c r="HS56" s="8" t="s">
        <v>228</v>
      </c>
      <c r="HT56" s="8" t="s">
        <v>228</v>
      </c>
      <c r="HU56" s="8" t="s">
        <v>228</v>
      </c>
      <c r="HV56" s="8" t="s">
        <v>228</v>
      </c>
      <c r="HW56" s="8" t="s">
        <v>228</v>
      </c>
      <c r="HX56" s="8" t="s">
        <v>228</v>
      </c>
      <c r="HY56" s="8" t="s">
        <v>228</v>
      </c>
      <c r="HZ56" s="8" t="s">
        <v>228</v>
      </c>
      <c r="IA56" s="8" t="s">
        <v>228</v>
      </c>
      <c r="IB56" s="3">
        <v>72</v>
      </c>
      <c r="IC56" s="8" t="s">
        <v>228</v>
      </c>
      <c r="ID56" s="8" t="s">
        <v>228</v>
      </c>
      <c r="IE56" s="8" t="s">
        <v>228</v>
      </c>
      <c r="IF56" s="8" t="s">
        <v>228</v>
      </c>
      <c r="IG56" s="8" t="s">
        <v>228</v>
      </c>
      <c r="IH56" s="3">
        <v>48</v>
      </c>
      <c r="II56" s="8" t="s">
        <v>228</v>
      </c>
      <c r="IJ56" s="8" t="s">
        <v>228</v>
      </c>
      <c r="IK56" s="8" t="s">
        <v>228</v>
      </c>
      <c r="IL56" s="8" t="s">
        <v>228</v>
      </c>
      <c r="IM56" s="8" t="s">
        <v>228</v>
      </c>
      <c r="IN56" s="8" t="s">
        <v>228</v>
      </c>
      <c r="IO56" s="8" t="s">
        <v>228</v>
      </c>
      <c r="IP56" s="3">
        <v>78</v>
      </c>
      <c r="IQ56" s="3">
        <v>108</v>
      </c>
      <c r="IR56" s="8" t="s">
        <v>228</v>
      </c>
      <c r="IS56" s="8" t="s">
        <v>228</v>
      </c>
      <c r="IT56" s="3">
        <v>275</v>
      </c>
      <c r="IU56" s="8" t="s">
        <v>228</v>
      </c>
      <c r="IV56" s="8" t="s">
        <v>228</v>
      </c>
      <c r="IW56" s="8" t="s">
        <v>228</v>
      </c>
      <c r="IX56" s="8" t="s">
        <v>228</v>
      </c>
      <c r="IY56" s="8" t="s">
        <v>228</v>
      </c>
      <c r="IZ56" s="8" t="s">
        <v>228</v>
      </c>
      <c r="JA56" s="8" t="s">
        <v>228</v>
      </c>
      <c r="JB56" s="8" t="s">
        <v>228</v>
      </c>
      <c r="JC56" s="8" t="s">
        <v>228</v>
      </c>
      <c r="JD56" s="8" t="s">
        <v>228</v>
      </c>
      <c r="JE56" s="8" t="s">
        <v>228</v>
      </c>
      <c r="JF56" s="8" t="s">
        <v>228</v>
      </c>
      <c r="JG56" s="8" t="s">
        <v>228</v>
      </c>
      <c r="JH56" s="8" t="s">
        <v>228</v>
      </c>
      <c r="JI56" s="8" t="s">
        <v>228</v>
      </c>
      <c r="JJ56" s="8" t="s">
        <v>228</v>
      </c>
      <c r="JK56" s="8" t="s">
        <v>228</v>
      </c>
      <c r="JL56" s="8" t="s">
        <v>228</v>
      </c>
    </row>
    <row r="57" spans="1:272" ht="16.5" thickTop="1" thickBot="1" x14ac:dyDescent="0.3">
      <c r="A57" s="5" t="s">
        <v>112</v>
      </c>
      <c r="B57" s="123" t="s">
        <v>1150</v>
      </c>
      <c r="C57" s="17" t="s">
        <v>113</v>
      </c>
      <c r="D57" s="8" t="s">
        <v>228</v>
      </c>
      <c r="E57" s="8" t="s">
        <v>228</v>
      </c>
      <c r="F57" s="8" t="s">
        <v>228</v>
      </c>
      <c r="G57" s="8" t="s">
        <v>228</v>
      </c>
      <c r="H57" s="8" t="s">
        <v>228</v>
      </c>
      <c r="I57" s="8" t="s">
        <v>228</v>
      </c>
      <c r="J57" s="8" t="s">
        <v>228</v>
      </c>
      <c r="K57" s="8" t="s">
        <v>228</v>
      </c>
      <c r="L57" s="8" t="s">
        <v>228</v>
      </c>
      <c r="M57" s="8" t="s">
        <v>228</v>
      </c>
      <c r="N57" s="8" t="s">
        <v>228</v>
      </c>
      <c r="O57" s="8" t="s">
        <v>228</v>
      </c>
      <c r="P57" s="8" t="s">
        <v>228</v>
      </c>
      <c r="Q57" s="8" t="s">
        <v>228</v>
      </c>
      <c r="R57" s="8" t="s">
        <v>228</v>
      </c>
      <c r="S57" s="8" t="s">
        <v>228</v>
      </c>
      <c r="T57" s="8" t="s">
        <v>228</v>
      </c>
      <c r="U57" s="8" t="s">
        <v>228</v>
      </c>
      <c r="V57" s="8" t="s">
        <v>228</v>
      </c>
      <c r="W57" s="8" t="s">
        <v>228</v>
      </c>
      <c r="X57" s="8" t="s">
        <v>228</v>
      </c>
      <c r="Y57" s="8" t="s">
        <v>228</v>
      </c>
      <c r="Z57" s="8" t="s">
        <v>228</v>
      </c>
      <c r="AA57" s="8" t="s">
        <v>228</v>
      </c>
      <c r="AB57" s="8" t="s">
        <v>228</v>
      </c>
      <c r="AC57" s="8" t="s">
        <v>228</v>
      </c>
      <c r="AD57" s="8" t="s">
        <v>228</v>
      </c>
      <c r="AE57" s="8" t="s">
        <v>228</v>
      </c>
      <c r="AF57" s="3">
        <v>104</v>
      </c>
      <c r="AG57" s="8" t="s">
        <v>228</v>
      </c>
      <c r="AH57" s="8" t="s">
        <v>228</v>
      </c>
      <c r="AI57" s="8" t="s">
        <v>228</v>
      </c>
      <c r="AJ57" s="8" t="s">
        <v>228</v>
      </c>
      <c r="AK57" s="8" t="s">
        <v>228</v>
      </c>
      <c r="AL57" s="8" t="s">
        <v>228</v>
      </c>
      <c r="AM57" s="8" t="s">
        <v>228</v>
      </c>
      <c r="AN57" s="8" t="s">
        <v>228</v>
      </c>
      <c r="AO57" s="8" t="s">
        <v>228</v>
      </c>
      <c r="AP57" s="8" t="s">
        <v>228</v>
      </c>
      <c r="AQ57" s="8" t="s">
        <v>228</v>
      </c>
      <c r="AR57" s="8" t="s">
        <v>228</v>
      </c>
      <c r="AS57" s="8" t="s">
        <v>228</v>
      </c>
      <c r="AT57" s="8" t="s">
        <v>228</v>
      </c>
      <c r="AU57" s="8" t="s">
        <v>228</v>
      </c>
      <c r="AV57" s="8" t="s">
        <v>228</v>
      </c>
      <c r="AW57" s="8" t="s">
        <v>228</v>
      </c>
      <c r="AX57" s="8" t="s">
        <v>228</v>
      </c>
      <c r="AY57" s="8" t="s">
        <v>228</v>
      </c>
      <c r="AZ57" s="3">
        <v>63</v>
      </c>
      <c r="BA57" s="8" t="s">
        <v>228</v>
      </c>
      <c r="BB57" s="8" t="s">
        <v>228</v>
      </c>
      <c r="BC57" s="8" t="s">
        <v>228</v>
      </c>
      <c r="BD57" s="8" t="s">
        <v>228</v>
      </c>
      <c r="BE57" s="8" t="s">
        <v>228</v>
      </c>
      <c r="BF57" s="8" t="s">
        <v>228</v>
      </c>
      <c r="BG57" s="8" t="s">
        <v>228</v>
      </c>
      <c r="BH57" s="8" t="s">
        <v>228</v>
      </c>
      <c r="BI57" s="8" t="s">
        <v>228</v>
      </c>
      <c r="BJ57" s="8" t="s">
        <v>228</v>
      </c>
      <c r="BK57" s="8" t="s">
        <v>228</v>
      </c>
      <c r="BL57" s="8" t="s">
        <v>228</v>
      </c>
      <c r="BM57" s="8" t="s">
        <v>228</v>
      </c>
      <c r="BN57" s="8" t="s">
        <v>228</v>
      </c>
      <c r="BO57" s="8" t="s">
        <v>228</v>
      </c>
      <c r="BP57" s="3">
        <v>120</v>
      </c>
      <c r="BQ57" s="8" t="s">
        <v>228</v>
      </c>
      <c r="BR57" s="3">
        <v>458</v>
      </c>
      <c r="BS57" s="8" t="s">
        <v>228</v>
      </c>
      <c r="BT57" s="8" t="s">
        <v>228</v>
      </c>
      <c r="BU57" s="8" t="s">
        <v>228</v>
      </c>
      <c r="BV57" s="8" t="s">
        <v>228</v>
      </c>
      <c r="BW57" s="8" t="s">
        <v>228</v>
      </c>
      <c r="BX57" s="8" t="s">
        <v>228</v>
      </c>
      <c r="BY57" s="8" t="s">
        <v>228</v>
      </c>
      <c r="BZ57" s="8" t="s">
        <v>228</v>
      </c>
      <c r="CA57" s="8" t="s">
        <v>228</v>
      </c>
      <c r="CB57" s="8" t="s">
        <v>228</v>
      </c>
      <c r="CC57" s="8" t="s">
        <v>228</v>
      </c>
      <c r="CD57" s="8" t="s">
        <v>228</v>
      </c>
      <c r="CE57" s="8" t="s">
        <v>228</v>
      </c>
      <c r="CF57" s="3">
        <v>540</v>
      </c>
      <c r="CG57" s="8" t="s">
        <v>228</v>
      </c>
      <c r="CH57" s="8" t="s">
        <v>228</v>
      </c>
      <c r="CI57" s="3">
        <v>37</v>
      </c>
      <c r="CJ57" s="8" t="s">
        <v>228</v>
      </c>
      <c r="CK57" s="8" t="s">
        <v>228</v>
      </c>
      <c r="CL57" s="8" t="s">
        <v>228</v>
      </c>
      <c r="CM57" s="8" t="s">
        <v>228</v>
      </c>
      <c r="CN57" s="8" t="s">
        <v>228</v>
      </c>
      <c r="CO57" s="8" t="s">
        <v>228</v>
      </c>
      <c r="CP57" s="8" t="s">
        <v>228</v>
      </c>
      <c r="CQ57" s="8" t="s">
        <v>228</v>
      </c>
      <c r="CR57" s="8" t="s">
        <v>228</v>
      </c>
      <c r="CS57" s="8" t="s">
        <v>228</v>
      </c>
      <c r="CT57" s="8" t="s">
        <v>228</v>
      </c>
      <c r="CU57" s="8" t="s">
        <v>228</v>
      </c>
      <c r="CV57" s="8" t="s">
        <v>228</v>
      </c>
      <c r="CW57" s="8" t="s">
        <v>228</v>
      </c>
      <c r="CX57" s="8" t="s">
        <v>228</v>
      </c>
      <c r="CY57" s="8" t="s">
        <v>228</v>
      </c>
      <c r="CZ57" s="8" t="s">
        <v>228</v>
      </c>
      <c r="DA57" s="8" t="s">
        <v>228</v>
      </c>
      <c r="DB57" s="8" t="s">
        <v>228</v>
      </c>
      <c r="DC57" s="8" t="s">
        <v>228</v>
      </c>
      <c r="DD57" s="8" t="s">
        <v>228</v>
      </c>
      <c r="DE57" s="8" t="s">
        <v>228</v>
      </c>
      <c r="DF57" s="8" t="s">
        <v>228</v>
      </c>
      <c r="DG57" s="8" t="s">
        <v>228</v>
      </c>
      <c r="DH57" s="8" t="s">
        <v>228</v>
      </c>
      <c r="DI57" s="8" t="s">
        <v>228</v>
      </c>
      <c r="DJ57" s="8" t="s">
        <v>228</v>
      </c>
      <c r="DK57" s="8" t="s">
        <v>228</v>
      </c>
      <c r="DL57" s="8" t="s">
        <v>228</v>
      </c>
      <c r="DM57" s="8" t="s">
        <v>228</v>
      </c>
      <c r="DN57" s="8" t="s">
        <v>228</v>
      </c>
      <c r="DO57" s="3">
        <v>219</v>
      </c>
      <c r="DP57" s="8" t="s">
        <v>228</v>
      </c>
      <c r="DQ57" s="8" t="s">
        <v>228</v>
      </c>
      <c r="DR57" s="8" t="s">
        <v>228</v>
      </c>
      <c r="DS57" s="8" t="s">
        <v>228</v>
      </c>
      <c r="DT57" s="8" t="s">
        <v>228</v>
      </c>
      <c r="DU57" s="8" t="s">
        <v>228</v>
      </c>
      <c r="DV57" s="8" t="s">
        <v>228</v>
      </c>
      <c r="DW57" s="8" t="s">
        <v>228</v>
      </c>
      <c r="DX57" s="8" t="s">
        <v>228</v>
      </c>
      <c r="DY57" s="8" t="s">
        <v>228</v>
      </c>
      <c r="DZ57" s="8" t="s">
        <v>228</v>
      </c>
      <c r="EA57" s="8" t="s">
        <v>228</v>
      </c>
      <c r="EB57" s="8" t="s">
        <v>228</v>
      </c>
      <c r="EC57" s="8" t="s">
        <v>228</v>
      </c>
      <c r="ED57" s="8" t="s">
        <v>228</v>
      </c>
      <c r="EE57" s="8" t="s">
        <v>228</v>
      </c>
      <c r="EF57" s="8" t="s">
        <v>228</v>
      </c>
      <c r="EG57" s="8" t="s">
        <v>228</v>
      </c>
      <c r="EH57" s="8" t="s">
        <v>228</v>
      </c>
      <c r="EI57" s="8" t="s">
        <v>228</v>
      </c>
      <c r="EJ57" s="8" t="s">
        <v>228</v>
      </c>
      <c r="EK57" s="8" t="s">
        <v>228</v>
      </c>
      <c r="EL57" s="8" t="s">
        <v>228</v>
      </c>
      <c r="EM57" s="8" t="s">
        <v>228</v>
      </c>
      <c r="EN57" s="8" t="s">
        <v>228</v>
      </c>
      <c r="EO57" s="8" t="s">
        <v>228</v>
      </c>
      <c r="EP57" s="8" t="s">
        <v>228</v>
      </c>
      <c r="EQ57" s="8" t="s">
        <v>228</v>
      </c>
      <c r="ER57" s="8" t="s">
        <v>228</v>
      </c>
      <c r="ES57" s="8" t="s">
        <v>228</v>
      </c>
      <c r="ET57" s="8" t="s">
        <v>228</v>
      </c>
      <c r="EU57" s="8" t="s">
        <v>228</v>
      </c>
      <c r="EV57" s="8" t="s">
        <v>228</v>
      </c>
      <c r="EW57" s="8" t="s">
        <v>228</v>
      </c>
      <c r="EX57" s="8" t="s">
        <v>228</v>
      </c>
      <c r="EY57" s="8" t="s">
        <v>228</v>
      </c>
      <c r="EZ57" s="8" t="s">
        <v>228</v>
      </c>
      <c r="FA57" s="8" t="s">
        <v>228</v>
      </c>
      <c r="FB57" s="8" t="s">
        <v>228</v>
      </c>
      <c r="FC57" s="8" t="s">
        <v>228</v>
      </c>
      <c r="FD57" s="8" t="s">
        <v>228</v>
      </c>
      <c r="FE57" s="8" t="s">
        <v>228</v>
      </c>
      <c r="FF57" s="8" t="s">
        <v>228</v>
      </c>
      <c r="FG57" s="8" t="s">
        <v>228</v>
      </c>
      <c r="FH57" s="8" t="s">
        <v>228</v>
      </c>
      <c r="FI57" s="8" t="s">
        <v>228</v>
      </c>
      <c r="FJ57" s="8" t="s">
        <v>228</v>
      </c>
      <c r="FK57" s="8" t="s">
        <v>228</v>
      </c>
      <c r="FL57" s="8" t="s">
        <v>228</v>
      </c>
      <c r="FM57" s="8" t="s">
        <v>228</v>
      </c>
      <c r="FN57" s="8" t="s">
        <v>228</v>
      </c>
      <c r="FO57" s="8" t="s">
        <v>228</v>
      </c>
      <c r="FP57" s="8" t="s">
        <v>228</v>
      </c>
      <c r="FQ57" s="8" t="s">
        <v>228</v>
      </c>
      <c r="FR57" s="8" t="s">
        <v>228</v>
      </c>
      <c r="FS57" s="3">
        <v>322</v>
      </c>
      <c r="FT57" s="8" t="s">
        <v>228</v>
      </c>
      <c r="FU57" s="8" t="s">
        <v>228</v>
      </c>
      <c r="FV57" s="8" t="s">
        <v>228</v>
      </c>
      <c r="FW57" s="8" t="s">
        <v>228</v>
      </c>
      <c r="FX57" s="8" t="s">
        <v>228</v>
      </c>
      <c r="FY57" s="8" t="s">
        <v>228</v>
      </c>
      <c r="FZ57" s="8" t="s">
        <v>228</v>
      </c>
      <c r="GA57" s="8" t="s">
        <v>228</v>
      </c>
      <c r="GB57" s="8" t="s">
        <v>228</v>
      </c>
      <c r="GC57" s="8" t="s">
        <v>228</v>
      </c>
      <c r="GD57" s="8" t="s">
        <v>228</v>
      </c>
      <c r="GE57" s="8" t="s">
        <v>228</v>
      </c>
      <c r="GF57" s="8" t="s">
        <v>228</v>
      </c>
      <c r="GG57" s="8" t="s">
        <v>228</v>
      </c>
      <c r="GH57" s="8" t="s">
        <v>228</v>
      </c>
      <c r="GI57" s="8" t="s">
        <v>228</v>
      </c>
      <c r="GJ57" s="8" t="s">
        <v>228</v>
      </c>
      <c r="GK57" s="8" t="s">
        <v>228</v>
      </c>
      <c r="GL57" s="8" t="s">
        <v>228</v>
      </c>
      <c r="GM57" s="8" t="s">
        <v>228</v>
      </c>
      <c r="GN57" s="8" t="s">
        <v>228</v>
      </c>
      <c r="GO57" s="8" t="s">
        <v>228</v>
      </c>
      <c r="GP57" s="8" t="s">
        <v>228</v>
      </c>
      <c r="GQ57" s="8" t="s">
        <v>228</v>
      </c>
      <c r="GR57" s="8" t="s">
        <v>228</v>
      </c>
      <c r="GS57" s="8" t="s">
        <v>228</v>
      </c>
      <c r="GT57" s="8" t="s">
        <v>228</v>
      </c>
      <c r="GU57" s="8" t="s">
        <v>228</v>
      </c>
      <c r="GV57" s="8" t="s">
        <v>228</v>
      </c>
      <c r="GW57" s="8" t="s">
        <v>228</v>
      </c>
      <c r="GX57" s="8" t="s">
        <v>228</v>
      </c>
      <c r="GY57" s="8" t="s">
        <v>228</v>
      </c>
      <c r="GZ57" s="8" t="s">
        <v>228</v>
      </c>
      <c r="HA57" s="8" t="s">
        <v>228</v>
      </c>
      <c r="HB57" s="8" t="s">
        <v>228</v>
      </c>
      <c r="HC57" s="8" t="s">
        <v>228</v>
      </c>
      <c r="HD57" s="8" t="s">
        <v>228</v>
      </c>
      <c r="HE57" s="8" t="s">
        <v>228</v>
      </c>
      <c r="HF57" s="8" t="s">
        <v>228</v>
      </c>
      <c r="HG57" s="8" t="s">
        <v>228</v>
      </c>
      <c r="HH57" s="8" t="s">
        <v>228</v>
      </c>
      <c r="HI57" s="8" t="s">
        <v>228</v>
      </c>
      <c r="HJ57" s="8" t="s">
        <v>228</v>
      </c>
      <c r="HK57" s="8" t="s">
        <v>228</v>
      </c>
      <c r="HL57" s="8" t="s">
        <v>228</v>
      </c>
      <c r="HM57" s="8" t="s">
        <v>228</v>
      </c>
      <c r="HN57" s="8" t="s">
        <v>228</v>
      </c>
      <c r="HO57" s="8" t="s">
        <v>228</v>
      </c>
      <c r="HP57" s="8" t="s">
        <v>228</v>
      </c>
      <c r="HQ57" s="8" t="s">
        <v>228</v>
      </c>
      <c r="HR57" s="3">
        <v>158</v>
      </c>
      <c r="HS57" s="8" t="s">
        <v>228</v>
      </c>
      <c r="HT57" s="8" t="s">
        <v>228</v>
      </c>
      <c r="HU57" s="8" t="s">
        <v>228</v>
      </c>
      <c r="HV57" s="8" t="s">
        <v>228</v>
      </c>
      <c r="HW57" s="8" t="s">
        <v>228</v>
      </c>
      <c r="HX57" s="8" t="s">
        <v>228</v>
      </c>
      <c r="HY57" s="8" t="s">
        <v>228</v>
      </c>
      <c r="HZ57" s="8" t="s">
        <v>228</v>
      </c>
      <c r="IA57" s="8" t="s">
        <v>228</v>
      </c>
      <c r="IB57" s="8" t="s">
        <v>228</v>
      </c>
      <c r="IC57" s="8" t="s">
        <v>228</v>
      </c>
      <c r="ID57" s="8" t="s">
        <v>228</v>
      </c>
      <c r="IE57" s="8" t="s">
        <v>228</v>
      </c>
      <c r="IF57" s="3">
        <v>324</v>
      </c>
      <c r="IG57" s="8" t="s">
        <v>228</v>
      </c>
      <c r="IH57" s="8" t="s">
        <v>228</v>
      </c>
      <c r="II57" s="8" t="s">
        <v>228</v>
      </c>
      <c r="IJ57" s="8" t="s">
        <v>228</v>
      </c>
      <c r="IK57" s="8" t="s">
        <v>228</v>
      </c>
      <c r="IL57" s="8" t="s">
        <v>228</v>
      </c>
      <c r="IM57" s="8" t="s">
        <v>228</v>
      </c>
      <c r="IN57" s="8" t="s">
        <v>228</v>
      </c>
      <c r="IO57" s="8" t="s">
        <v>228</v>
      </c>
      <c r="IP57" s="8" t="s">
        <v>228</v>
      </c>
      <c r="IQ57" s="8" t="s">
        <v>228</v>
      </c>
      <c r="IR57" s="8" t="s">
        <v>228</v>
      </c>
      <c r="IS57" s="8" t="s">
        <v>228</v>
      </c>
      <c r="IT57" s="3">
        <v>59</v>
      </c>
      <c r="IU57" s="8" t="s">
        <v>228</v>
      </c>
      <c r="IV57" s="8" t="s">
        <v>228</v>
      </c>
      <c r="IW57" s="8" t="s">
        <v>228</v>
      </c>
      <c r="IX57" s="8" t="s">
        <v>228</v>
      </c>
      <c r="IY57" s="8" t="s">
        <v>228</v>
      </c>
      <c r="IZ57" s="8" t="s">
        <v>228</v>
      </c>
      <c r="JA57" s="8" t="s">
        <v>228</v>
      </c>
      <c r="JB57" s="8" t="s">
        <v>228</v>
      </c>
      <c r="JC57" s="8" t="s">
        <v>228</v>
      </c>
      <c r="JD57" s="8" t="s">
        <v>228</v>
      </c>
      <c r="JE57" s="8" t="s">
        <v>228</v>
      </c>
      <c r="JF57" s="8" t="s">
        <v>228</v>
      </c>
      <c r="JG57" s="8" t="s">
        <v>228</v>
      </c>
      <c r="JH57" s="8" t="s">
        <v>228</v>
      </c>
      <c r="JI57" s="8" t="s">
        <v>228</v>
      </c>
      <c r="JJ57" s="8" t="s">
        <v>228</v>
      </c>
      <c r="JK57" s="8" t="s">
        <v>228</v>
      </c>
      <c r="JL57" s="8" t="s">
        <v>228</v>
      </c>
    </row>
    <row r="58" spans="1:272" ht="16.5" thickTop="1" thickBot="1" x14ac:dyDescent="0.3">
      <c r="A58" s="5" t="s">
        <v>114</v>
      </c>
      <c r="B58" s="122" t="s">
        <v>1150</v>
      </c>
      <c r="C58" s="17" t="s">
        <v>115</v>
      </c>
      <c r="D58" s="8" t="s">
        <v>228</v>
      </c>
      <c r="E58" s="8" t="s">
        <v>228</v>
      </c>
      <c r="F58" s="8" t="s">
        <v>228</v>
      </c>
      <c r="G58" s="8" t="s">
        <v>228</v>
      </c>
      <c r="H58" s="8" t="s">
        <v>228</v>
      </c>
      <c r="I58" s="8" t="s">
        <v>228</v>
      </c>
      <c r="J58" s="8" t="s">
        <v>228</v>
      </c>
      <c r="K58" s="8" t="s">
        <v>228</v>
      </c>
      <c r="L58" s="8" t="s">
        <v>228</v>
      </c>
      <c r="M58" s="8" t="s">
        <v>228</v>
      </c>
      <c r="N58" s="8" t="s">
        <v>228</v>
      </c>
      <c r="O58" s="8" t="s">
        <v>228</v>
      </c>
      <c r="P58" s="8" t="s">
        <v>228</v>
      </c>
      <c r="Q58" s="3">
        <v>105</v>
      </c>
      <c r="R58" s="8" t="s">
        <v>228</v>
      </c>
      <c r="S58" s="8" t="s">
        <v>228</v>
      </c>
      <c r="T58" s="8" t="s">
        <v>228</v>
      </c>
      <c r="U58" s="8" t="s">
        <v>228</v>
      </c>
      <c r="V58" s="8" t="s">
        <v>228</v>
      </c>
      <c r="W58" s="8" t="s">
        <v>228</v>
      </c>
      <c r="X58" s="8" t="s">
        <v>228</v>
      </c>
      <c r="Y58" s="8" t="s">
        <v>228</v>
      </c>
      <c r="Z58" s="8" t="s">
        <v>228</v>
      </c>
      <c r="AA58" s="8" t="s">
        <v>228</v>
      </c>
      <c r="AB58" s="8" t="s">
        <v>228</v>
      </c>
      <c r="AC58" s="8" t="s">
        <v>228</v>
      </c>
      <c r="AD58" s="8" t="s">
        <v>228</v>
      </c>
      <c r="AE58" s="8" t="s">
        <v>228</v>
      </c>
      <c r="AF58" s="8" t="s">
        <v>228</v>
      </c>
      <c r="AG58" s="3">
        <v>105</v>
      </c>
      <c r="AH58" s="8" t="s">
        <v>228</v>
      </c>
      <c r="AI58" s="8" t="s">
        <v>228</v>
      </c>
      <c r="AJ58" s="8" t="s">
        <v>228</v>
      </c>
      <c r="AK58" s="8" t="s">
        <v>228</v>
      </c>
      <c r="AL58" s="8" t="s">
        <v>228</v>
      </c>
      <c r="AM58" s="8" t="s">
        <v>228</v>
      </c>
      <c r="AN58" s="8" t="s">
        <v>228</v>
      </c>
      <c r="AO58" s="8" t="s">
        <v>228</v>
      </c>
      <c r="AP58" s="8" t="s">
        <v>228</v>
      </c>
      <c r="AQ58" s="8" t="s">
        <v>228</v>
      </c>
      <c r="AR58" s="8" t="s">
        <v>228</v>
      </c>
      <c r="AS58" s="8" t="s">
        <v>228</v>
      </c>
      <c r="AT58" s="8" t="s">
        <v>228</v>
      </c>
      <c r="AU58" s="8" t="s">
        <v>228</v>
      </c>
      <c r="AV58" s="8" t="s">
        <v>228</v>
      </c>
      <c r="AW58" s="8" t="s">
        <v>228</v>
      </c>
      <c r="AX58" s="8" t="s">
        <v>228</v>
      </c>
      <c r="AY58" s="8" t="s">
        <v>228</v>
      </c>
      <c r="AZ58" s="8" t="s">
        <v>228</v>
      </c>
      <c r="BA58" s="8" t="s">
        <v>228</v>
      </c>
      <c r="BB58" s="8" t="s">
        <v>228</v>
      </c>
      <c r="BC58" s="8" t="s">
        <v>228</v>
      </c>
      <c r="BD58" s="8" t="s">
        <v>228</v>
      </c>
      <c r="BE58" s="8" t="s">
        <v>228</v>
      </c>
      <c r="BF58" s="8" t="s">
        <v>228</v>
      </c>
      <c r="BG58" s="8" t="s">
        <v>228</v>
      </c>
      <c r="BH58" s="8" t="s">
        <v>228</v>
      </c>
      <c r="BI58" s="8" t="s">
        <v>228</v>
      </c>
      <c r="BJ58" s="8" t="s">
        <v>228</v>
      </c>
      <c r="BK58" s="8" t="s">
        <v>228</v>
      </c>
      <c r="BL58" s="8" t="s">
        <v>228</v>
      </c>
      <c r="BM58" s="8" t="s">
        <v>228</v>
      </c>
      <c r="BN58" s="8" t="s">
        <v>228</v>
      </c>
      <c r="BO58" s="8" t="s">
        <v>228</v>
      </c>
      <c r="BP58" s="8" t="s">
        <v>228</v>
      </c>
      <c r="BQ58" s="8" t="s">
        <v>228</v>
      </c>
      <c r="BR58" s="8" t="s">
        <v>228</v>
      </c>
      <c r="BS58" s="8" t="s">
        <v>228</v>
      </c>
      <c r="BT58" s="8" t="s">
        <v>228</v>
      </c>
      <c r="BU58" s="8" t="s">
        <v>228</v>
      </c>
      <c r="BV58" s="8" t="s">
        <v>228</v>
      </c>
      <c r="BW58" s="8" t="s">
        <v>228</v>
      </c>
      <c r="BX58" s="8" t="s">
        <v>228</v>
      </c>
      <c r="BY58" s="8" t="s">
        <v>228</v>
      </c>
      <c r="BZ58" s="8" t="s">
        <v>228</v>
      </c>
      <c r="CA58" s="8" t="s">
        <v>228</v>
      </c>
      <c r="CB58" s="8" t="s">
        <v>228</v>
      </c>
      <c r="CC58" s="8" t="s">
        <v>228</v>
      </c>
      <c r="CD58" s="8" t="s">
        <v>228</v>
      </c>
      <c r="CE58" s="8" t="s">
        <v>228</v>
      </c>
      <c r="CF58" s="8" t="s">
        <v>228</v>
      </c>
      <c r="CG58" s="8" t="s">
        <v>228</v>
      </c>
      <c r="CH58" s="8" t="s">
        <v>228</v>
      </c>
      <c r="CI58" s="8" t="s">
        <v>228</v>
      </c>
      <c r="CJ58" s="8" t="s">
        <v>228</v>
      </c>
      <c r="CK58" s="8" t="s">
        <v>228</v>
      </c>
      <c r="CL58" s="8" t="s">
        <v>228</v>
      </c>
      <c r="CM58" s="8" t="s">
        <v>228</v>
      </c>
      <c r="CN58" s="8" t="s">
        <v>228</v>
      </c>
      <c r="CO58" s="8" t="s">
        <v>228</v>
      </c>
      <c r="CP58" s="8" t="s">
        <v>228</v>
      </c>
      <c r="CQ58" s="8" t="s">
        <v>228</v>
      </c>
      <c r="CR58" s="8" t="s">
        <v>228</v>
      </c>
      <c r="CS58" s="8" t="s">
        <v>228</v>
      </c>
      <c r="CT58" s="8" t="s">
        <v>228</v>
      </c>
      <c r="CU58" s="8" t="s">
        <v>228</v>
      </c>
      <c r="CV58" s="8" t="s">
        <v>228</v>
      </c>
      <c r="CW58" s="8" t="s">
        <v>228</v>
      </c>
      <c r="CX58" s="8" t="s">
        <v>228</v>
      </c>
      <c r="CY58" s="8" t="s">
        <v>228</v>
      </c>
      <c r="CZ58" s="8" t="s">
        <v>228</v>
      </c>
      <c r="DA58" s="8" t="s">
        <v>228</v>
      </c>
      <c r="DB58" s="3">
        <v>23</v>
      </c>
      <c r="DC58" s="8" t="s">
        <v>228</v>
      </c>
      <c r="DD58" s="8" t="s">
        <v>228</v>
      </c>
      <c r="DE58" s="8" t="s">
        <v>228</v>
      </c>
      <c r="DF58" s="8" t="s">
        <v>228</v>
      </c>
      <c r="DG58" s="8" t="s">
        <v>228</v>
      </c>
      <c r="DH58" s="8" t="s">
        <v>228</v>
      </c>
      <c r="DI58" s="8" t="s">
        <v>228</v>
      </c>
      <c r="DJ58" s="8" t="s">
        <v>228</v>
      </c>
      <c r="DK58" s="8" t="s">
        <v>228</v>
      </c>
      <c r="DL58" s="8" t="s">
        <v>228</v>
      </c>
      <c r="DM58" s="8" t="s">
        <v>228</v>
      </c>
      <c r="DN58" s="8" t="s">
        <v>228</v>
      </c>
      <c r="DO58" s="8" t="s">
        <v>228</v>
      </c>
      <c r="DP58" s="8" t="s">
        <v>228</v>
      </c>
      <c r="DQ58" s="8" t="s">
        <v>228</v>
      </c>
      <c r="DR58" s="8" t="s">
        <v>228</v>
      </c>
      <c r="DS58" s="8" t="s">
        <v>228</v>
      </c>
      <c r="DT58" s="3">
        <v>48</v>
      </c>
      <c r="DU58" s="3">
        <v>77</v>
      </c>
      <c r="DV58" s="8" t="s">
        <v>228</v>
      </c>
      <c r="DW58" s="8" t="s">
        <v>228</v>
      </c>
      <c r="DX58" s="8" t="s">
        <v>228</v>
      </c>
      <c r="DY58" s="8" t="s">
        <v>228</v>
      </c>
      <c r="DZ58" s="3">
        <v>135</v>
      </c>
      <c r="EA58" s="8" t="s">
        <v>228</v>
      </c>
      <c r="EB58" s="8" t="s">
        <v>228</v>
      </c>
      <c r="EC58" s="8" t="s">
        <v>228</v>
      </c>
      <c r="ED58" s="8" t="s">
        <v>228</v>
      </c>
      <c r="EE58" s="8" t="s">
        <v>228</v>
      </c>
      <c r="EF58" s="8" t="s">
        <v>228</v>
      </c>
      <c r="EG58" s="8" t="s">
        <v>228</v>
      </c>
      <c r="EH58" s="8" t="s">
        <v>228</v>
      </c>
      <c r="EI58" s="8" t="s">
        <v>228</v>
      </c>
      <c r="EJ58" s="8" t="s">
        <v>228</v>
      </c>
      <c r="EK58" s="8" t="s">
        <v>228</v>
      </c>
      <c r="EL58" s="8" t="s">
        <v>228</v>
      </c>
      <c r="EM58" s="3">
        <v>95</v>
      </c>
      <c r="EN58" s="8" t="s">
        <v>228</v>
      </c>
      <c r="EO58" s="8" t="s">
        <v>228</v>
      </c>
      <c r="EP58" s="8" t="s">
        <v>228</v>
      </c>
      <c r="EQ58" s="8" t="s">
        <v>228</v>
      </c>
      <c r="ER58" s="8" t="s">
        <v>228</v>
      </c>
      <c r="ES58" s="8" t="s">
        <v>228</v>
      </c>
      <c r="ET58" s="8" t="s">
        <v>228</v>
      </c>
      <c r="EU58" s="8" t="s">
        <v>228</v>
      </c>
      <c r="EV58" s="8" t="s">
        <v>228</v>
      </c>
      <c r="EW58" s="8" t="s">
        <v>228</v>
      </c>
      <c r="EX58" s="8" t="s">
        <v>228</v>
      </c>
      <c r="EY58" s="8" t="s">
        <v>228</v>
      </c>
      <c r="EZ58" s="8" t="s">
        <v>228</v>
      </c>
      <c r="FA58" s="8" t="s">
        <v>228</v>
      </c>
      <c r="FB58" s="8" t="s">
        <v>228</v>
      </c>
      <c r="FC58" s="8" t="s">
        <v>228</v>
      </c>
      <c r="FD58" s="8" t="s">
        <v>228</v>
      </c>
      <c r="FE58" s="8" t="s">
        <v>228</v>
      </c>
      <c r="FF58" s="8" t="s">
        <v>228</v>
      </c>
      <c r="FG58" s="8" t="s">
        <v>228</v>
      </c>
      <c r="FH58" s="8" t="s">
        <v>228</v>
      </c>
      <c r="FI58" s="8" t="s">
        <v>228</v>
      </c>
      <c r="FJ58" s="8" t="s">
        <v>228</v>
      </c>
      <c r="FK58" s="8" t="s">
        <v>228</v>
      </c>
      <c r="FL58" s="8" t="s">
        <v>228</v>
      </c>
      <c r="FM58" s="8" t="s">
        <v>228</v>
      </c>
      <c r="FN58" s="8" t="s">
        <v>228</v>
      </c>
      <c r="FO58" s="8" t="s">
        <v>228</v>
      </c>
      <c r="FP58" s="8" t="s">
        <v>228</v>
      </c>
      <c r="FQ58" s="8" t="s">
        <v>228</v>
      </c>
      <c r="FR58" s="8" t="s">
        <v>228</v>
      </c>
      <c r="FS58" s="8" t="s">
        <v>228</v>
      </c>
      <c r="FT58" s="8" t="s">
        <v>228</v>
      </c>
      <c r="FU58" s="8" t="s">
        <v>228</v>
      </c>
      <c r="FV58" s="8" t="s">
        <v>228</v>
      </c>
      <c r="FW58" s="8" t="s">
        <v>228</v>
      </c>
      <c r="FX58" s="8" t="s">
        <v>228</v>
      </c>
      <c r="FY58" s="8" t="s">
        <v>228</v>
      </c>
      <c r="FZ58" s="8" t="s">
        <v>228</v>
      </c>
      <c r="GA58" s="8" t="s">
        <v>228</v>
      </c>
      <c r="GB58" s="8" t="s">
        <v>228</v>
      </c>
      <c r="GC58" s="8" t="s">
        <v>228</v>
      </c>
      <c r="GD58" s="8" t="s">
        <v>228</v>
      </c>
      <c r="GE58" s="8" t="s">
        <v>228</v>
      </c>
      <c r="GF58" s="8" t="s">
        <v>228</v>
      </c>
      <c r="GG58" s="8" t="s">
        <v>228</v>
      </c>
      <c r="GH58" s="3">
        <v>55</v>
      </c>
      <c r="GI58" s="8" t="s">
        <v>228</v>
      </c>
      <c r="GJ58" s="8" t="s">
        <v>228</v>
      </c>
      <c r="GK58" s="8" t="s">
        <v>228</v>
      </c>
      <c r="GL58" s="8" t="s">
        <v>228</v>
      </c>
      <c r="GM58" s="8" t="s">
        <v>228</v>
      </c>
      <c r="GN58" s="8" t="s">
        <v>228</v>
      </c>
      <c r="GO58" s="8" t="s">
        <v>228</v>
      </c>
      <c r="GP58" s="8" t="s">
        <v>228</v>
      </c>
      <c r="GQ58" s="8" t="s">
        <v>228</v>
      </c>
      <c r="GR58" s="8" t="s">
        <v>228</v>
      </c>
      <c r="GS58" s="8" t="s">
        <v>228</v>
      </c>
      <c r="GT58" s="8" t="s">
        <v>228</v>
      </c>
      <c r="GU58" s="8" t="s">
        <v>228</v>
      </c>
      <c r="GV58" s="8" t="s">
        <v>228</v>
      </c>
      <c r="GW58" s="8" t="s">
        <v>228</v>
      </c>
      <c r="GX58" s="8" t="s">
        <v>228</v>
      </c>
      <c r="GY58" s="8" t="s">
        <v>228</v>
      </c>
      <c r="GZ58" s="8" t="s">
        <v>228</v>
      </c>
      <c r="HA58" s="8" t="s">
        <v>228</v>
      </c>
      <c r="HB58" s="3">
        <v>87</v>
      </c>
      <c r="HC58" s="8" t="s">
        <v>228</v>
      </c>
      <c r="HD58" s="8" t="s">
        <v>228</v>
      </c>
      <c r="HE58" s="8" t="s">
        <v>228</v>
      </c>
      <c r="HF58" s="8" t="s">
        <v>228</v>
      </c>
      <c r="HG58" s="8" t="s">
        <v>228</v>
      </c>
      <c r="HH58" s="8" t="s">
        <v>228</v>
      </c>
      <c r="HI58" s="8" t="s">
        <v>228</v>
      </c>
      <c r="HJ58" s="8" t="s">
        <v>228</v>
      </c>
      <c r="HK58" s="8" t="s">
        <v>228</v>
      </c>
      <c r="HL58" s="8" t="s">
        <v>228</v>
      </c>
      <c r="HM58" s="8" t="s">
        <v>228</v>
      </c>
      <c r="HN58" s="8" t="s">
        <v>228</v>
      </c>
      <c r="HO58" s="8" t="s">
        <v>228</v>
      </c>
      <c r="HP58" s="8" t="s">
        <v>228</v>
      </c>
      <c r="HQ58" s="8" t="s">
        <v>228</v>
      </c>
      <c r="HR58" s="8" t="s">
        <v>228</v>
      </c>
      <c r="HS58" s="8" t="s">
        <v>228</v>
      </c>
      <c r="HT58" s="8" t="s">
        <v>228</v>
      </c>
      <c r="HU58" s="8" t="s">
        <v>228</v>
      </c>
      <c r="HV58" s="8" t="s">
        <v>228</v>
      </c>
      <c r="HW58" s="8" t="s">
        <v>228</v>
      </c>
      <c r="HX58" s="8" t="s">
        <v>228</v>
      </c>
      <c r="HY58" s="8" t="s">
        <v>228</v>
      </c>
      <c r="HZ58" s="8" t="s">
        <v>228</v>
      </c>
      <c r="IA58" s="3">
        <v>4</v>
      </c>
      <c r="IB58" s="8" t="s">
        <v>228</v>
      </c>
      <c r="IC58" s="8" t="s">
        <v>228</v>
      </c>
      <c r="ID58" s="8" t="s">
        <v>228</v>
      </c>
      <c r="IE58" s="8" t="s">
        <v>228</v>
      </c>
      <c r="IF58" s="8" t="s">
        <v>228</v>
      </c>
      <c r="IG58" s="8" t="s">
        <v>228</v>
      </c>
      <c r="IH58" s="3">
        <v>14</v>
      </c>
      <c r="II58" s="8" t="s">
        <v>228</v>
      </c>
      <c r="IJ58" s="8" t="s">
        <v>228</v>
      </c>
      <c r="IK58" s="8" t="s">
        <v>228</v>
      </c>
      <c r="IL58" s="8" t="s">
        <v>228</v>
      </c>
      <c r="IM58" s="8" t="s">
        <v>228</v>
      </c>
      <c r="IN58" s="8" t="s">
        <v>228</v>
      </c>
      <c r="IO58" s="8" t="s">
        <v>228</v>
      </c>
      <c r="IP58" s="8" t="s">
        <v>228</v>
      </c>
      <c r="IQ58" s="8" t="s">
        <v>228</v>
      </c>
      <c r="IR58" s="8" t="s">
        <v>228</v>
      </c>
      <c r="IS58" s="8" t="s">
        <v>228</v>
      </c>
      <c r="IT58" s="8" t="s">
        <v>228</v>
      </c>
      <c r="IU58" s="3">
        <v>44</v>
      </c>
      <c r="IV58" s="8" t="s">
        <v>228</v>
      </c>
      <c r="IW58" s="8" t="s">
        <v>228</v>
      </c>
      <c r="IX58" s="8" t="s">
        <v>228</v>
      </c>
      <c r="IY58" s="8" t="s">
        <v>228</v>
      </c>
      <c r="IZ58" s="8" t="s">
        <v>228</v>
      </c>
      <c r="JA58" s="3">
        <v>28</v>
      </c>
      <c r="JB58" s="8" t="s">
        <v>228</v>
      </c>
      <c r="JC58" s="8" t="s">
        <v>228</v>
      </c>
      <c r="JD58" s="8" t="s">
        <v>228</v>
      </c>
      <c r="JE58" s="8" t="s">
        <v>228</v>
      </c>
      <c r="JF58" s="8" t="s">
        <v>228</v>
      </c>
      <c r="JG58" s="8" t="s">
        <v>228</v>
      </c>
      <c r="JH58" s="8" t="s">
        <v>228</v>
      </c>
      <c r="JI58" s="8" t="s">
        <v>228</v>
      </c>
      <c r="JJ58" s="8" t="s">
        <v>228</v>
      </c>
      <c r="JK58" s="8" t="s">
        <v>228</v>
      </c>
      <c r="JL58" s="8" t="s">
        <v>228</v>
      </c>
    </row>
    <row r="59" spans="1:272" ht="16.5" thickTop="1" thickBot="1" x14ac:dyDescent="0.3">
      <c r="A59" s="5" t="s">
        <v>116</v>
      </c>
      <c r="B59" s="123">
        <v>2004</v>
      </c>
      <c r="C59" s="17" t="s">
        <v>117</v>
      </c>
      <c r="D59" s="8" t="s">
        <v>228</v>
      </c>
      <c r="E59" s="8" t="s">
        <v>228</v>
      </c>
      <c r="F59" s="8" t="s">
        <v>228</v>
      </c>
      <c r="G59" s="8" t="s">
        <v>228</v>
      </c>
      <c r="H59" s="8" t="s">
        <v>228</v>
      </c>
      <c r="I59" s="8" t="s">
        <v>228</v>
      </c>
      <c r="J59" s="8" t="s">
        <v>228</v>
      </c>
      <c r="K59" s="8" t="s">
        <v>228</v>
      </c>
      <c r="L59" s="8" t="s">
        <v>228</v>
      </c>
      <c r="M59" s="8" t="s">
        <v>228</v>
      </c>
      <c r="N59" s="8" t="s">
        <v>228</v>
      </c>
      <c r="O59" s="8" t="s">
        <v>228</v>
      </c>
      <c r="P59" s="8" t="s">
        <v>228</v>
      </c>
      <c r="Q59" s="3">
        <v>211</v>
      </c>
      <c r="R59" s="3">
        <v>136</v>
      </c>
      <c r="S59" s="8" t="s">
        <v>228</v>
      </c>
      <c r="T59" s="8" t="s">
        <v>228</v>
      </c>
      <c r="U59" s="8" t="s">
        <v>228</v>
      </c>
      <c r="V59" s="8" t="s">
        <v>228</v>
      </c>
      <c r="W59" s="8" t="s">
        <v>228</v>
      </c>
      <c r="X59" s="8" t="s">
        <v>228</v>
      </c>
      <c r="Y59" s="8" t="s">
        <v>228</v>
      </c>
      <c r="Z59" s="8" t="s">
        <v>228</v>
      </c>
      <c r="AA59" s="8" t="s">
        <v>228</v>
      </c>
      <c r="AB59" s="8" t="s">
        <v>228</v>
      </c>
      <c r="AC59" s="8" t="s">
        <v>228</v>
      </c>
      <c r="AD59" s="8" t="s">
        <v>228</v>
      </c>
      <c r="AE59" s="8" t="s">
        <v>228</v>
      </c>
      <c r="AF59" s="8" t="s">
        <v>228</v>
      </c>
      <c r="AG59" s="3">
        <v>66</v>
      </c>
      <c r="AH59" s="8" t="s">
        <v>228</v>
      </c>
      <c r="AI59" s="8" t="s">
        <v>228</v>
      </c>
      <c r="AJ59" s="8" t="s">
        <v>228</v>
      </c>
      <c r="AK59" s="8" t="s">
        <v>228</v>
      </c>
      <c r="AL59" s="8" t="s">
        <v>228</v>
      </c>
      <c r="AM59" s="8" t="s">
        <v>228</v>
      </c>
      <c r="AN59" s="8" t="s">
        <v>228</v>
      </c>
      <c r="AO59" s="8" t="s">
        <v>228</v>
      </c>
      <c r="AP59" s="8" t="s">
        <v>228</v>
      </c>
      <c r="AQ59" s="8" t="s">
        <v>228</v>
      </c>
      <c r="AR59" s="8" t="s">
        <v>228</v>
      </c>
      <c r="AS59" s="8" t="s">
        <v>228</v>
      </c>
      <c r="AT59" s="8" t="s">
        <v>228</v>
      </c>
      <c r="AU59" s="8" t="s">
        <v>228</v>
      </c>
      <c r="AV59" s="3">
        <v>100</v>
      </c>
      <c r="AW59" s="8" t="s">
        <v>228</v>
      </c>
      <c r="AX59" s="8" t="s">
        <v>228</v>
      </c>
      <c r="AY59" s="8" t="s">
        <v>228</v>
      </c>
      <c r="AZ59" s="8" t="s">
        <v>228</v>
      </c>
      <c r="BA59" s="8" t="s">
        <v>228</v>
      </c>
      <c r="BB59" s="8" t="s">
        <v>228</v>
      </c>
      <c r="BC59" s="3">
        <v>54</v>
      </c>
      <c r="BD59" s="8" t="s">
        <v>228</v>
      </c>
      <c r="BE59" s="8" t="s">
        <v>228</v>
      </c>
      <c r="BF59" s="8" t="s">
        <v>228</v>
      </c>
      <c r="BG59" s="8" t="s">
        <v>228</v>
      </c>
      <c r="BH59" s="8" t="s">
        <v>228</v>
      </c>
      <c r="BI59" s="8" t="s">
        <v>228</v>
      </c>
      <c r="BJ59" s="8" t="s">
        <v>228</v>
      </c>
      <c r="BK59" s="8" t="s">
        <v>228</v>
      </c>
      <c r="BL59" s="8" t="s">
        <v>228</v>
      </c>
      <c r="BM59" s="8" t="s">
        <v>228</v>
      </c>
      <c r="BN59" s="8" t="s">
        <v>228</v>
      </c>
      <c r="BO59" s="8" t="s">
        <v>228</v>
      </c>
      <c r="BP59" s="8" t="s">
        <v>228</v>
      </c>
      <c r="BQ59" s="8" t="s">
        <v>228</v>
      </c>
      <c r="BR59" s="8" t="s">
        <v>228</v>
      </c>
      <c r="BS59" s="8" t="s">
        <v>228</v>
      </c>
      <c r="BT59" s="8" t="s">
        <v>228</v>
      </c>
      <c r="BU59" s="8" t="s">
        <v>228</v>
      </c>
      <c r="BV59" s="8" t="s">
        <v>228</v>
      </c>
      <c r="BW59" s="8" t="s">
        <v>228</v>
      </c>
      <c r="BX59" s="8" t="s">
        <v>228</v>
      </c>
      <c r="BY59" s="8" t="s">
        <v>228</v>
      </c>
      <c r="BZ59" s="8" t="s">
        <v>228</v>
      </c>
      <c r="CA59" s="8" t="s">
        <v>228</v>
      </c>
      <c r="CB59" s="8" t="s">
        <v>228</v>
      </c>
      <c r="CC59" s="8" t="s">
        <v>228</v>
      </c>
      <c r="CD59" s="8" t="s">
        <v>228</v>
      </c>
      <c r="CE59" s="8" t="s">
        <v>228</v>
      </c>
      <c r="CF59" s="8" t="s">
        <v>228</v>
      </c>
      <c r="CG59" s="8" t="s">
        <v>228</v>
      </c>
      <c r="CH59" s="3">
        <v>57</v>
      </c>
      <c r="CI59" s="8" t="s">
        <v>228</v>
      </c>
      <c r="CJ59" s="8" t="s">
        <v>228</v>
      </c>
      <c r="CK59" s="8" t="s">
        <v>228</v>
      </c>
      <c r="CL59" s="8" t="s">
        <v>228</v>
      </c>
      <c r="CM59" s="8" t="s">
        <v>228</v>
      </c>
      <c r="CN59" s="8" t="s">
        <v>228</v>
      </c>
      <c r="CO59" s="8" t="s">
        <v>228</v>
      </c>
      <c r="CP59" s="8" t="s">
        <v>228</v>
      </c>
      <c r="CQ59" s="8" t="s">
        <v>228</v>
      </c>
      <c r="CR59" s="8" t="s">
        <v>228</v>
      </c>
      <c r="CS59" s="8" t="s">
        <v>228</v>
      </c>
      <c r="CT59" s="8" t="s">
        <v>228</v>
      </c>
      <c r="CU59" s="8" t="s">
        <v>228</v>
      </c>
      <c r="CV59" s="8" t="s">
        <v>228</v>
      </c>
      <c r="CW59" s="8" t="s">
        <v>228</v>
      </c>
      <c r="CX59" s="8" t="s">
        <v>228</v>
      </c>
      <c r="CY59" s="8" t="s">
        <v>228</v>
      </c>
      <c r="CZ59" s="8" t="s">
        <v>228</v>
      </c>
      <c r="DA59" s="8" t="s">
        <v>228</v>
      </c>
      <c r="DB59" s="8" t="s">
        <v>228</v>
      </c>
      <c r="DC59" s="8" t="s">
        <v>228</v>
      </c>
      <c r="DD59" s="8" t="s">
        <v>228</v>
      </c>
      <c r="DE59" s="8" t="s">
        <v>228</v>
      </c>
      <c r="DF59" s="8" t="s">
        <v>228</v>
      </c>
      <c r="DG59" s="8" t="s">
        <v>228</v>
      </c>
      <c r="DH59" s="8" t="s">
        <v>228</v>
      </c>
      <c r="DI59" s="8" t="s">
        <v>228</v>
      </c>
      <c r="DJ59" s="8" t="s">
        <v>228</v>
      </c>
      <c r="DK59" s="8" t="s">
        <v>228</v>
      </c>
      <c r="DL59" s="8" t="s">
        <v>228</v>
      </c>
      <c r="DM59" s="8" t="s">
        <v>228</v>
      </c>
      <c r="DN59" s="8" t="s">
        <v>228</v>
      </c>
      <c r="DO59" s="8" t="s">
        <v>228</v>
      </c>
      <c r="DP59" s="8" t="s">
        <v>228</v>
      </c>
      <c r="DQ59" s="8" t="s">
        <v>228</v>
      </c>
      <c r="DR59" s="8" t="s">
        <v>228</v>
      </c>
      <c r="DS59" s="8" t="s">
        <v>228</v>
      </c>
      <c r="DT59" s="8" t="s">
        <v>228</v>
      </c>
      <c r="DU59" s="3">
        <v>238</v>
      </c>
      <c r="DV59" s="8" t="s">
        <v>228</v>
      </c>
      <c r="DW59" s="8" t="s">
        <v>228</v>
      </c>
      <c r="DX59" s="8" t="s">
        <v>228</v>
      </c>
      <c r="DY59" s="8" t="s">
        <v>228</v>
      </c>
      <c r="DZ59" s="8" t="s">
        <v>228</v>
      </c>
      <c r="EA59" s="8" t="s">
        <v>228</v>
      </c>
      <c r="EB59" s="8" t="s">
        <v>228</v>
      </c>
      <c r="EC59" s="8" t="s">
        <v>228</v>
      </c>
      <c r="ED59" s="8" t="s">
        <v>228</v>
      </c>
      <c r="EE59" s="8" t="s">
        <v>228</v>
      </c>
      <c r="EF59" s="8" t="s">
        <v>228</v>
      </c>
      <c r="EG59" s="8" t="s">
        <v>228</v>
      </c>
      <c r="EH59" s="8" t="s">
        <v>228</v>
      </c>
      <c r="EI59" s="8" t="s">
        <v>228</v>
      </c>
      <c r="EJ59" s="8" t="s">
        <v>228</v>
      </c>
      <c r="EK59" s="8" t="s">
        <v>228</v>
      </c>
      <c r="EL59" s="8" t="s">
        <v>228</v>
      </c>
      <c r="EM59" s="8" t="s">
        <v>228</v>
      </c>
      <c r="EN59" s="8" t="s">
        <v>228</v>
      </c>
      <c r="EO59" s="8" t="s">
        <v>228</v>
      </c>
      <c r="EP59" s="8" t="s">
        <v>228</v>
      </c>
      <c r="EQ59" s="8" t="s">
        <v>228</v>
      </c>
      <c r="ER59" s="8" t="s">
        <v>228</v>
      </c>
      <c r="ES59" s="8" t="s">
        <v>228</v>
      </c>
      <c r="ET59" s="8" t="s">
        <v>228</v>
      </c>
      <c r="EU59" s="8" t="s">
        <v>228</v>
      </c>
      <c r="EV59" s="8" t="s">
        <v>228</v>
      </c>
      <c r="EW59" s="8" t="s">
        <v>228</v>
      </c>
      <c r="EX59" s="8" t="s">
        <v>228</v>
      </c>
      <c r="EY59" s="8" t="s">
        <v>228</v>
      </c>
      <c r="EZ59" s="8" t="s">
        <v>228</v>
      </c>
      <c r="FA59" s="8" t="s">
        <v>228</v>
      </c>
      <c r="FB59" s="8" t="s">
        <v>228</v>
      </c>
      <c r="FC59" s="8" t="s">
        <v>228</v>
      </c>
      <c r="FD59" s="8" t="s">
        <v>228</v>
      </c>
      <c r="FE59" s="8" t="s">
        <v>228</v>
      </c>
      <c r="FF59" s="8" t="s">
        <v>228</v>
      </c>
      <c r="FG59" s="8" t="s">
        <v>228</v>
      </c>
      <c r="FH59" s="8" t="s">
        <v>228</v>
      </c>
      <c r="FI59" s="8" t="s">
        <v>228</v>
      </c>
      <c r="FJ59" s="8" t="s">
        <v>228</v>
      </c>
      <c r="FK59" s="8" t="s">
        <v>228</v>
      </c>
      <c r="FL59" s="8" t="s">
        <v>228</v>
      </c>
      <c r="FM59" s="8" t="s">
        <v>228</v>
      </c>
      <c r="FN59" s="8" t="s">
        <v>228</v>
      </c>
      <c r="FO59" s="8" t="s">
        <v>228</v>
      </c>
      <c r="FP59" s="8" t="s">
        <v>228</v>
      </c>
      <c r="FQ59" s="8" t="s">
        <v>228</v>
      </c>
      <c r="FR59" s="8" t="s">
        <v>228</v>
      </c>
      <c r="FS59" s="3">
        <v>88</v>
      </c>
      <c r="FT59" s="8" t="s">
        <v>228</v>
      </c>
      <c r="FU59" s="8" t="s">
        <v>228</v>
      </c>
      <c r="FV59" s="8" t="s">
        <v>228</v>
      </c>
      <c r="FW59" s="8" t="s">
        <v>228</v>
      </c>
      <c r="FX59" s="8" t="s">
        <v>228</v>
      </c>
      <c r="FY59" s="8" t="s">
        <v>228</v>
      </c>
      <c r="FZ59" s="8" t="s">
        <v>228</v>
      </c>
      <c r="GA59" s="8" t="s">
        <v>228</v>
      </c>
      <c r="GB59" s="3">
        <v>44</v>
      </c>
      <c r="GC59" s="8" t="s">
        <v>228</v>
      </c>
      <c r="GD59" s="8" t="s">
        <v>228</v>
      </c>
      <c r="GE59" s="8" t="s">
        <v>228</v>
      </c>
      <c r="GF59" s="8" t="s">
        <v>228</v>
      </c>
      <c r="GG59" s="8" t="s">
        <v>228</v>
      </c>
      <c r="GH59" s="8" t="s">
        <v>228</v>
      </c>
      <c r="GI59" s="3">
        <v>207</v>
      </c>
      <c r="GJ59" s="8" t="s">
        <v>228</v>
      </c>
      <c r="GK59" s="8" t="s">
        <v>228</v>
      </c>
      <c r="GL59" s="8" t="s">
        <v>228</v>
      </c>
      <c r="GM59" s="8" t="s">
        <v>228</v>
      </c>
      <c r="GN59" s="8" t="s">
        <v>228</v>
      </c>
      <c r="GO59" s="8" t="s">
        <v>228</v>
      </c>
      <c r="GP59" s="8" t="s">
        <v>228</v>
      </c>
      <c r="GQ59" s="8" t="s">
        <v>228</v>
      </c>
      <c r="GR59" s="8" t="s">
        <v>228</v>
      </c>
      <c r="GS59" s="8" t="s">
        <v>228</v>
      </c>
      <c r="GT59" s="8" t="s">
        <v>228</v>
      </c>
      <c r="GU59" s="8" t="s">
        <v>228</v>
      </c>
      <c r="GV59" s="8" t="s">
        <v>228</v>
      </c>
      <c r="GW59" s="8" t="s">
        <v>228</v>
      </c>
      <c r="GX59" s="8" t="s">
        <v>228</v>
      </c>
      <c r="GY59" s="8" t="s">
        <v>228</v>
      </c>
      <c r="GZ59" s="8" t="s">
        <v>228</v>
      </c>
      <c r="HA59" s="8" t="s">
        <v>228</v>
      </c>
      <c r="HB59" s="8" t="s">
        <v>228</v>
      </c>
      <c r="HC59" s="3">
        <v>32</v>
      </c>
      <c r="HD59" s="8" t="s">
        <v>228</v>
      </c>
      <c r="HE59" s="8" t="s">
        <v>228</v>
      </c>
      <c r="HF59" s="8" t="s">
        <v>228</v>
      </c>
      <c r="HG59" s="8" t="s">
        <v>228</v>
      </c>
      <c r="HH59" s="3">
        <v>67</v>
      </c>
      <c r="HI59" s="8" t="s">
        <v>228</v>
      </c>
      <c r="HJ59" s="8" t="s">
        <v>228</v>
      </c>
      <c r="HK59" s="8" t="s">
        <v>228</v>
      </c>
      <c r="HL59" s="8" t="s">
        <v>228</v>
      </c>
      <c r="HM59" s="8" t="s">
        <v>228</v>
      </c>
      <c r="HN59" s="8" t="s">
        <v>228</v>
      </c>
      <c r="HO59" s="8" t="s">
        <v>228</v>
      </c>
      <c r="HP59" s="8" t="s">
        <v>228</v>
      </c>
      <c r="HQ59" s="8" t="s">
        <v>228</v>
      </c>
      <c r="HR59" s="8" t="s">
        <v>228</v>
      </c>
      <c r="HS59" s="8" t="s">
        <v>228</v>
      </c>
      <c r="HT59" s="8" t="s">
        <v>228</v>
      </c>
      <c r="HU59" s="8" t="s">
        <v>228</v>
      </c>
      <c r="HV59" s="8" t="s">
        <v>228</v>
      </c>
      <c r="HW59" s="8" t="s">
        <v>228</v>
      </c>
      <c r="HX59" s="8" t="s">
        <v>228</v>
      </c>
      <c r="HY59" s="8" t="s">
        <v>228</v>
      </c>
      <c r="HZ59" s="8" t="s">
        <v>228</v>
      </c>
      <c r="IA59" s="8" t="s">
        <v>228</v>
      </c>
      <c r="IB59" s="8" t="s">
        <v>228</v>
      </c>
      <c r="IC59" s="8" t="s">
        <v>228</v>
      </c>
      <c r="ID59" s="8" t="s">
        <v>228</v>
      </c>
      <c r="IE59" s="8" t="s">
        <v>228</v>
      </c>
      <c r="IF59" s="8" t="s">
        <v>228</v>
      </c>
      <c r="IG59" s="8" t="s">
        <v>228</v>
      </c>
      <c r="IH59" s="8" t="s">
        <v>228</v>
      </c>
      <c r="II59" s="8" t="s">
        <v>228</v>
      </c>
      <c r="IJ59" s="8" t="s">
        <v>228</v>
      </c>
      <c r="IK59" s="8" t="s">
        <v>228</v>
      </c>
      <c r="IL59" s="8" t="s">
        <v>228</v>
      </c>
      <c r="IM59" s="8" t="s">
        <v>228</v>
      </c>
      <c r="IN59" s="8" t="s">
        <v>228</v>
      </c>
      <c r="IO59" s="8" t="s">
        <v>228</v>
      </c>
      <c r="IP59" s="8" t="s">
        <v>228</v>
      </c>
      <c r="IQ59" s="8" t="s">
        <v>228</v>
      </c>
      <c r="IR59" s="8" t="s">
        <v>228</v>
      </c>
      <c r="IS59" s="8" t="s">
        <v>228</v>
      </c>
      <c r="IT59" s="3">
        <v>46</v>
      </c>
      <c r="IU59" s="8" t="s">
        <v>228</v>
      </c>
      <c r="IV59" s="8" t="s">
        <v>228</v>
      </c>
      <c r="IW59" s="8" t="s">
        <v>228</v>
      </c>
      <c r="IX59" s="8" t="s">
        <v>228</v>
      </c>
      <c r="IY59" s="8" t="s">
        <v>228</v>
      </c>
      <c r="IZ59" s="8" t="s">
        <v>228</v>
      </c>
      <c r="JA59" s="8" t="s">
        <v>228</v>
      </c>
      <c r="JB59" s="8" t="s">
        <v>228</v>
      </c>
      <c r="JC59" s="8" t="s">
        <v>228</v>
      </c>
      <c r="JD59" s="8" t="s">
        <v>228</v>
      </c>
      <c r="JE59" s="8" t="s">
        <v>228</v>
      </c>
      <c r="JF59" s="8" t="s">
        <v>228</v>
      </c>
      <c r="JG59" s="3">
        <v>229</v>
      </c>
      <c r="JH59" s="8" t="s">
        <v>228</v>
      </c>
      <c r="JI59" s="8" t="s">
        <v>228</v>
      </c>
      <c r="JJ59" s="8" t="s">
        <v>228</v>
      </c>
      <c r="JK59" s="8" t="s">
        <v>228</v>
      </c>
      <c r="JL59" s="8" t="s">
        <v>228</v>
      </c>
    </row>
    <row r="60" spans="1:272" ht="16.5" thickTop="1" thickBot="1" x14ac:dyDescent="0.3">
      <c r="A60" s="5" t="s">
        <v>118</v>
      </c>
      <c r="B60" s="122">
        <v>2004</v>
      </c>
      <c r="C60" s="17" t="s">
        <v>119</v>
      </c>
      <c r="D60" s="8" t="s">
        <v>228</v>
      </c>
      <c r="E60" s="8" t="s">
        <v>228</v>
      </c>
      <c r="F60" s="8" t="s">
        <v>228</v>
      </c>
      <c r="G60" s="8" t="s">
        <v>228</v>
      </c>
      <c r="H60" s="8" t="s">
        <v>228</v>
      </c>
      <c r="I60" s="8" t="s">
        <v>228</v>
      </c>
      <c r="J60" s="8" t="s">
        <v>228</v>
      </c>
      <c r="K60" s="8" t="s">
        <v>228</v>
      </c>
      <c r="L60" s="8" t="s">
        <v>228</v>
      </c>
      <c r="M60" s="8" t="s">
        <v>228</v>
      </c>
      <c r="N60" s="3">
        <v>34</v>
      </c>
      <c r="O60" s="8" t="s">
        <v>228</v>
      </c>
      <c r="P60" s="8" t="s">
        <v>228</v>
      </c>
      <c r="Q60" s="3">
        <v>392</v>
      </c>
      <c r="R60" s="8" t="s">
        <v>228</v>
      </c>
      <c r="S60" s="8" t="s">
        <v>228</v>
      </c>
      <c r="T60" s="8" t="s">
        <v>228</v>
      </c>
      <c r="U60" s="8" t="s">
        <v>228</v>
      </c>
      <c r="V60" s="8" t="s">
        <v>228</v>
      </c>
      <c r="W60" s="8" t="s">
        <v>228</v>
      </c>
      <c r="X60" s="8" t="s">
        <v>228</v>
      </c>
      <c r="Y60" s="8" t="s">
        <v>228</v>
      </c>
      <c r="Z60" s="8" t="s">
        <v>228</v>
      </c>
      <c r="AA60" s="8" t="s">
        <v>228</v>
      </c>
      <c r="AB60" s="8" t="s">
        <v>228</v>
      </c>
      <c r="AC60" s="8" t="s">
        <v>228</v>
      </c>
      <c r="AD60" s="8" t="s">
        <v>228</v>
      </c>
      <c r="AE60" s="8" t="s">
        <v>228</v>
      </c>
      <c r="AF60" s="3">
        <v>315</v>
      </c>
      <c r="AG60" s="3">
        <v>204</v>
      </c>
      <c r="AH60" s="8" t="s">
        <v>228</v>
      </c>
      <c r="AI60" s="8" t="s">
        <v>228</v>
      </c>
      <c r="AJ60" s="8" t="s">
        <v>228</v>
      </c>
      <c r="AK60" s="8" t="s">
        <v>228</v>
      </c>
      <c r="AL60" s="8" t="s">
        <v>228</v>
      </c>
      <c r="AM60" s="8" t="s">
        <v>228</v>
      </c>
      <c r="AN60" s="8" t="s">
        <v>228</v>
      </c>
      <c r="AO60" s="8" t="s">
        <v>228</v>
      </c>
      <c r="AP60" s="8" t="s">
        <v>228</v>
      </c>
      <c r="AQ60" s="8" t="s">
        <v>228</v>
      </c>
      <c r="AR60" s="8" t="s">
        <v>228</v>
      </c>
      <c r="AS60" s="8" t="s">
        <v>228</v>
      </c>
      <c r="AT60" s="8" t="s">
        <v>228</v>
      </c>
      <c r="AU60" s="8" t="s">
        <v>228</v>
      </c>
      <c r="AV60" s="8" t="s">
        <v>228</v>
      </c>
      <c r="AW60" s="8" t="s">
        <v>228</v>
      </c>
      <c r="AX60" s="8" t="s">
        <v>228</v>
      </c>
      <c r="AY60" s="8" t="s">
        <v>228</v>
      </c>
      <c r="AZ60" s="8" t="s">
        <v>228</v>
      </c>
      <c r="BA60" s="8" t="s">
        <v>228</v>
      </c>
      <c r="BB60" s="8" t="s">
        <v>228</v>
      </c>
      <c r="BC60" s="3">
        <v>110</v>
      </c>
      <c r="BD60" s="8" t="s">
        <v>228</v>
      </c>
      <c r="BE60" s="8" t="s">
        <v>228</v>
      </c>
      <c r="BF60" s="8" t="s">
        <v>228</v>
      </c>
      <c r="BG60" s="8" t="s">
        <v>228</v>
      </c>
      <c r="BH60" s="8" t="s">
        <v>228</v>
      </c>
      <c r="BI60" s="8" t="s">
        <v>228</v>
      </c>
      <c r="BJ60" s="8" t="s">
        <v>228</v>
      </c>
      <c r="BK60" s="8" t="s">
        <v>228</v>
      </c>
      <c r="BL60" s="8" t="s">
        <v>228</v>
      </c>
      <c r="BM60" s="8" t="s">
        <v>228</v>
      </c>
      <c r="BN60" s="8" t="s">
        <v>228</v>
      </c>
      <c r="BO60" s="8" t="s">
        <v>228</v>
      </c>
      <c r="BP60" s="3">
        <v>98</v>
      </c>
      <c r="BQ60" s="8" t="s">
        <v>228</v>
      </c>
      <c r="BR60" s="8" t="s">
        <v>228</v>
      </c>
      <c r="BS60" s="8" t="s">
        <v>228</v>
      </c>
      <c r="BT60" s="8" t="s">
        <v>228</v>
      </c>
      <c r="BU60" s="8" t="s">
        <v>228</v>
      </c>
      <c r="BV60" s="8" t="s">
        <v>228</v>
      </c>
      <c r="BW60" s="8" t="s">
        <v>228</v>
      </c>
      <c r="BX60" s="8" t="s">
        <v>228</v>
      </c>
      <c r="BY60" s="8" t="s">
        <v>228</v>
      </c>
      <c r="BZ60" s="8" t="s">
        <v>228</v>
      </c>
      <c r="CA60" s="8" t="s">
        <v>228</v>
      </c>
      <c r="CB60" s="8" t="s">
        <v>228</v>
      </c>
      <c r="CC60" s="8" t="s">
        <v>228</v>
      </c>
      <c r="CD60" s="8" t="s">
        <v>228</v>
      </c>
      <c r="CE60" s="8" t="s">
        <v>228</v>
      </c>
      <c r="CF60" s="3">
        <v>815</v>
      </c>
      <c r="CG60" s="8" t="s">
        <v>228</v>
      </c>
      <c r="CH60" s="3">
        <v>74</v>
      </c>
      <c r="CI60" s="8" t="s">
        <v>228</v>
      </c>
      <c r="CJ60" s="8" t="s">
        <v>228</v>
      </c>
      <c r="CK60" s="8" t="s">
        <v>228</v>
      </c>
      <c r="CL60" s="8" t="s">
        <v>228</v>
      </c>
      <c r="CM60" s="8" t="s">
        <v>228</v>
      </c>
      <c r="CN60" s="8" t="s">
        <v>228</v>
      </c>
      <c r="CO60" s="8" t="s">
        <v>228</v>
      </c>
      <c r="CP60" s="8" t="s">
        <v>228</v>
      </c>
      <c r="CQ60" s="8" t="s">
        <v>228</v>
      </c>
      <c r="CR60" s="8" t="s">
        <v>228</v>
      </c>
      <c r="CS60" s="8" t="s">
        <v>228</v>
      </c>
      <c r="CT60" s="8" t="s">
        <v>228</v>
      </c>
      <c r="CU60" s="8" t="s">
        <v>228</v>
      </c>
      <c r="CV60" s="8" t="s">
        <v>228</v>
      </c>
      <c r="CW60" s="8" t="s">
        <v>228</v>
      </c>
      <c r="CX60" s="8" t="s">
        <v>228</v>
      </c>
      <c r="CY60" s="8" t="s">
        <v>228</v>
      </c>
      <c r="CZ60" s="8" t="s">
        <v>228</v>
      </c>
      <c r="DA60" s="8" t="s">
        <v>228</v>
      </c>
      <c r="DB60" s="3">
        <v>193</v>
      </c>
      <c r="DC60" s="8" t="s">
        <v>228</v>
      </c>
      <c r="DD60" s="8" t="s">
        <v>228</v>
      </c>
      <c r="DE60" s="8" t="s">
        <v>228</v>
      </c>
      <c r="DF60" s="8" t="s">
        <v>228</v>
      </c>
      <c r="DG60" s="8" t="s">
        <v>228</v>
      </c>
      <c r="DH60" s="8" t="s">
        <v>228</v>
      </c>
      <c r="DI60" s="8" t="s">
        <v>228</v>
      </c>
      <c r="DJ60" s="8" t="s">
        <v>228</v>
      </c>
      <c r="DK60" s="8" t="s">
        <v>228</v>
      </c>
      <c r="DL60" s="8" t="s">
        <v>228</v>
      </c>
      <c r="DM60" s="8" t="s">
        <v>228</v>
      </c>
      <c r="DN60" s="8" t="s">
        <v>228</v>
      </c>
      <c r="DO60" s="3">
        <v>154</v>
      </c>
      <c r="DP60" s="8" t="s">
        <v>228</v>
      </c>
      <c r="DQ60" s="8" t="s">
        <v>228</v>
      </c>
      <c r="DR60" s="3">
        <v>33</v>
      </c>
      <c r="DS60" s="8" t="s">
        <v>228</v>
      </c>
      <c r="DT60" s="8" t="s">
        <v>228</v>
      </c>
      <c r="DU60" s="3">
        <v>516</v>
      </c>
      <c r="DV60" s="8" t="s">
        <v>228</v>
      </c>
      <c r="DW60" s="8" t="s">
        <v>228</v>
      </c>
      <c r="DX60" s="8" t="s">
        <v>228</v>
      </c>
      <c r="DY60" s="8" t="s">
        <v>228</v>
      </c>
      <c r="DZ60" s="3">
        <v>593</v>
      </c>
      <c r="EA60" s="8" t="s">
        <v>228</v>
      </c>
      <c r="EB60" s="8" t="s">
        <v>228</v>
      </c>
      <c r="EC60" s="8" t="s">
        <v>228</v>
      </c>
      <c r="ED60" s="8" t="s">
        <v>228</v>
      </c>
      <c r="EE60" s="8" t="s">
        <v>228</v>
      </c>
      <c r="EF60" s="8" t="s">
        <v>228</v>
      </c>
      <c r="EG60" s="3">
        <v>80</v>
      </c>
      <c r="EH60" s="8" t="s">
        <v>228</v>
      </c>
      <c r="EI60" s="8" t="s">
        <v>228</v>
      </c>
      <c r="EJ60" s="8" t="s">
        <v>228</v>
      </c>
      <c r="EK60" s="8" t="s">
        <v>228</v>
      </c>
      <c r="EL60" s="8" t="s">
        <v>228</v>
      </c>
      <c r="EM60" s="8" t="s">
        <v>228</v>
      </c>
      <c r="EN60" s="8" t="s">
        <v>228</v>
      </c>
      <c r="EO60" s="8" t="s">
        <v>228</v>
      </c>
      <c r="EP60" s="8" t="s">
        <v>228</v>
      </c>
      <c r="EQ60" s="8" t="s">
        <v>228</v>
      </c>
      <c r="ER60" s="8" t="s">
        <v>228</v>
      </c>
      <c r="ES60" s="8" t="s">
        <v>228</v>
      </c>
      <c r="ET60" s="8" t="s">
        <v>228</v>
      </c>
      <c r="EU60" s="8" t="s">
        <v>228</v>
      </c>
      <c r="EV60" s="8" t="s">
        <v>228</v>
      </c>
      <c r="EW60" s="8" t="s">
        <v>228</v>
      </c>
      <c r="EX60" s="8" t="s">
        <v>228</v>
      </c>
      <c r="EY60" s="8" t="s">
        <v>228</v>
      </c>
      <c r="EZ60" s="8" t="s">
        <v>228</v>
      </c>
      <c r="FA60" s="8" t="s">
        <v>228</v>
      </c>
      <c r="FB60" s="8" t="s">
        <v>228</v>
      </c>
      <c r="FC60" s="8" t="s">
        <v>228</v>
      </c>
      <c r="FD60" s="8" t="s">
        <v>228</v>
      </c>
      <c r="FE60" s="8" t="s">
        <v>228</v>
      </c>
      <c r="FF60" s="8" t="s">
        <v>228</v>
      </c>
      <c r="FG60" s="8" t="s">
        <v>228</v>
      </c>
      <c r="FH60" s="8" t="s">
        <v>228</v>
      </c>
      <c r="FI60" s="8" t="s">
        <v>228</v>
      </c>
      <c r="FJ60" s="8" t="s">
        <v>228</v>
      </c>
      <c r="FK60" s="8" t="s">
        <v>228</v>
      </c>
      <c r="FL60" s="8" t="s">
        <v>228</v>
      </c>
      <c r="FM60" s="8" t="s">
        <v>228</v>
      </c>
      <c r="FN60" s="8" t="s">
        <v>228</v>
      </c>
      <c r="FO60" s="8" t="s">
        <v>228</v>
      </c>
      <c r="FP60" s="8" t="s">
        <v>228</v>
      </c>
      <c r="FQ60" s="8" t="s">
        <v>228</v>
      </c>
      <c r="FR60" s="8" t="s">
        <v>228</v>
      </c>
      <c r="FS60" s="3">
        <v>322</v>
      </c>
      <c r="FT60" s="8" t="s">
        <v>228</v>
      </c>
      <c r="FU60" s="8" t="s">
        <v>228</v>
      </c>
      <c r="FV60" s="8" t="s">
        <v>228</v>
      </c>
      <c r="FW60" s="8" t="s">
        <v>228</v>
      </c>
      <c r="FX60" s="8" t="s">
        <v>228</v>
      </c>
      <c r="FY60" s="8" t="s">
        <v>228</v>
      </c>
      <c r="FZ60" s="8" t="s">
        <v>228</v>
      </c>
      <c r="GA60" s="8" t="s">
        <v>228</v>
      </c>
      <c r="GB60" s="8" t="s">
        <v>228</v>
      </c>
      <c r="GC60" s="8" t="s">
        <v>228</v>
      </c>
      <c r="GD60" s="8" t="s">
        <v>228</v>
      </c>
      <c r="GE60" s="8" t="s">
        <v>228</v>
      </c>
      <c r="GF60" s="8" t="s">
        <v>228</v>
      </c>
      <c r="GG60" s="8" t="s">
        <v>228</v>
      </c>
      <c r="GH60" s="8" t="s">
        <v>228</v>
      </c>
      <c r="GI60" s="8" t="s">
        <v>228</v>
      </c>
      <c r="GJ60" s="8" t="s">
        <v>228</v>
      </c>
      <c r="GK60" s="8" t="s">
        <v>228</v>
      </c>
      <c r="GL60" s="8" t="s">
        <v>228</v>
      </c>
      <c r="GM60" s="8" t="s">
        <v>228</v>
      </c>
      <c r="GN60" s="8" t="s">
        <v>228</v>
      </c>
      <c r="GO60" s="8" t="s">
        <v>228</v>
      </c>
      <c r="GP60" s="8" t="s">
        <v>228</v>
      </c>
      <c r="GQ60" s="8" t="s">
        <v>228</v>
      </c>
      <c r="GR60" s="8" t="s">
        <v>228</v>
      </c>
      <c r="GS60" s="8" t="s">
        <v>228</v>
      </c>
      <c r="GT60" s="8" t="s">
        <v>228</v>
      </c>
      <c r="GU60" s="8" t="s">
        <v>228</v>
      </c>
      <c r="GV60" s="8" t="s">
        <v>228</v>
      </c>
      <c r="GW60" s="8" t="s">
        <v>228</v>
      </c>
      <c r="GX60" s="8" t="s">
        <v>228</v>
      </c>
      <c r="GY60" s="8" t="s">
        <v>228</v>
      </c>
      <c r="GZ60" s="8" t="s">
        <v>228</v>
      </c>
      <c r="HA60" s="8" t="s">
        <v>228</v>
      </c>
      <c r="HB60" s="8" t="s">
        <v>228</v>
      </c>
      <c r="HC60" s="8" t="s">
        <v>228</v>
      </c>
      <c r="HD60" s="8" t="s">
        <v>228</v>
      </c>
      <c r="HE60" s="8" t="s">
        <v>228</v>
      </c>
      <c r="HF60" s="8" t="s">
        <v>228</v>
      </c>
      <c r="HG60" s="8" t="s">
        <v>228</v>
      </c>
      <c r="HH60" s="8" t="s">
        <v>228</v>
      </c>
      <c r="HI60" s="8" t="s">
        <v>228</v>
      </c>
      <c r="HJ60" s="8" t="s">
        <v>228</v>
      </c>
      <c r="HK60" s="8" t="s">
        <v>228</v>
      </c>
      <c r="HL60" s="8" t="s">
        <v>228</v>
      </c>
      <c r="HM60" s="8" t="s">
        <v>228</v>
      </c>
      <c r="HN60" s="8" t="s">
        <v>228</v>
      </c>
      <c r="HO60" s="8" t="s">
        <v>228</v>
      </c>
      <c r="HP60" s="8" t="s">
        <v>228</v>
      </c>
      <c r="HQ60" s="8" t="s">
        <v>228</v>
      </c>
      <c r="HR60" s="8" t="s">
        <v>228</v>
      </c>
      <c r="HS60" s="8" t="s">
        <v>228</v>
      </c>
      <c r="HT60" s="8" t="s">
        <v>228</v>
      </c>
      <c r="HU60" s="8" t="s">
        <v>228</v>
      </c>
      <c r="HV60" s="8" t="s">
        <v>228</v>
      </c>
      <c r="HW60" s="8" t="s">
        <v>228</v>
      </c>
      <c r="HX60" s="8" t="s">
        <v>228</v>
      </c>
      <c r="HY60" s="8" t="s">
        <v>228</v>
      </c>
      <c r="HZ60" s="8" t="s">
        <v>228</v>
      </c>
      <c r="IA60" s="3">
        <v>80</v>
      </c>
      <c r="IB60" s="3">
        <v>201</v>
      </c>
      <c r="IC60" s="8" t="s">
        <v>228</v>
      </c>
      <c r="ID60" s="8" t="s">
        <v>228</v>
      </c>
      <c r="IE60" s="8" t="s">
        <v>228</v>
      </c>
      <c r="IF60" s="8" t="s">
        <v>228</v>
      </c>
      <c r="IG60" s="8" t="s">
        <v>228</v>
      </c>
      <c r="IH60" s="8" t="s">
        <v>228</v>
      </c>
      <c r="II60" s="8" t="s">
        <v>228</v>
      </c>
      <c r="IJ60" s="8" t="s">
        <v>228</v>
      </c>
      <c r="IK60" s="8" t="s">
        <v>228</v>
      </c>
      <c r="IL60" s="8" t="s">
        <v>228</v>
      </c>
      <c r="IM60" s="8" t="s">
        <v>228</v>
      </c>
      <c r="IN60" s="8" t="s">
        <v>228</v>
      </c>
      <c r="IO60" s="8" t="s">
        <v>228</v>
      </c>
      <c r="IP60" s="8" t="s">
        <v>228</v>
      </c>
      <c r="IQ60" s="8" t="s">
        <v>228</v>
      </c>
      <c r="IR60" s="8" t="s">
        <v>228</v>
      </c>
      <c r="IS60" s="8" t="s">
        <v>228</v>
      </c>
      <c r="IT60" s="3">
        <v>119</v>
      </c>
      <c r="IU60" s="3">
        <v>198</v>
      </c>
      <c r="IV60" s="8" t="s">
        <v>228</v>
      </c>
      <c r="IW60" s="8" t="s">
        <v>228</v>
      </c>
      <c r="IX60" s="8" t="s">
        <v>228</v>
      </c>
      <c r="IY60" s="8" t="s">
        <v>228</v>
      </c>
      <c r="IZ60" s="8" t="s">
        <v>228</v>
      </c>
      <c r="JA60" s="8" t="s">
        <v>228</v>
      </c>
      <c r="JB60" s="8" t="s">
        <v>228</v>
      </c>
      <c r="JC60" s="8" t="s">
        <v>228</v>
      </c>
      <c r="JD60" s="8" t="s">
        <v>228</v>
      </c>
      <c r="JE60" s="8" t="s">
        <v>228</v>
      </c>
      <c r="JF60" s="8" t="s">
        <v>228</v>
      </c>
      <c r="JG60" s="3">
        <v>140</v>
      </c>
      <c r="JH60" s="8" t="s">
        <v>228</v>
      </c>
      <c r="JI60" s="8" t="s">
        <v>228</v>
      </c>
      <c r="JJ60" s="8" t="s">
        <v>228</v>
      </c>
      <c r="JK60" s="8" t="s">
        <v>228</v>
      </c>
      <c r="JL60" s="8" t="s">
        <v>228</v>
      </c>
    </row>
    <row r="61" spans="1:272" ht="16.5" thickTop="1" thickBot="1" x14ac:dyDescent="0.3">
      <c r="A61" s="5" t="s">
        <v>120</v>
      </c>
      <c r="B61" s="123">
        <v>2004</v>
      </c>
      <c r="C61" s="17" t="s">
        <v>121</v>
      </c>
      <c r="D61" s="8" t="s">
        <v>228</v>
      </c>
      <c r="E61" s="8" t="s">
        <v>228</v>
      </c>
      <c r="F61" s="8" t="s">
        <v>228</v>
      </c>
      <c r="G61" s="8" t="s">
        <v>228</v>
      </c>
      <c r="H61" s="8" t="s">
        <v>228</v>
      </c>
      <c r="I61" s="8" t="s">
        <v>228</v>
      </c>
      <c r="J61" s="8" t="s">
        <v>228</v>
      </c>
      <c r="K61" s="8" t="s">
        <v>228</v>
      </c>
      <c r="L61" s="8" t="s">
        <v>228</v>
      </c>
      <c r="M61" s="8" t="s">
        <v>228</v>
      </c>
      <c r="N61" s="8" t="s">
        <v>228</v>
      </c>
      <c r="O61" s="8" t="s">
        <v>228</v>
      </c>
      <c r="P61" s="8" t="s">
        <v>228</v>
      </c>
      <c r="Q61" s="3">
        <v>171</v>
      </c>
      <c r="R61" s="3">
        <v>67</v>
      </c>
      <c r="S61" s="8" t="s">
        <v>228</v>
      </c>
      <c r="T61" s="8" t="s">
        <v>228</v>
      </c>
      <c r="U61" s="8" t="s">
        <v>228</v>
      </c>
      <c r="V61" s="8" t="s">
        <v>228</v>
      </c>
      <c r="W61" s="8" t="s">
        <v>228</v>
      </c>
      <c r="X61" s="8" t="s">
        <v>228</v>
      </c>
      <c r="Y61" s="8" t="s">
        <v>228</v>
      </c>
      <c r="Z61" s="8" t="s">
        <v>228</v>
      </c>
      <c r="AA61" s="8" t="s">
        <v>228</v>
      </c>
      <c r="AB61" s="8" t="s">
        <v>228</v>
      </c>
      <c r="AC61" s="8" t="s">
        <v>228</v>
      </c>
      <c r="AD61" s="8" t="s">
        <v>228</v>
      </c>
      <c r="AE61" s="8" t="s">
        <v>228</v>
      </c>
      <c r="AF61" s="8" t="s">
        <v>228</v>
      </c>
      <c r="AG61" s="8" t="s">
        <v>228</v>
      </c>
      <c r="AH61" s="8" t="s">
        <v>228</v>
      </c>
      <c r="AI61" s="8" t="s">
        <v>228</v>
      </c>
      <c r="AJ61" s="8" t="s">
        <v>228</v>
      </c>
      <c r="AK61" s="8" t="s">
        <v>228</v>
      </c>
      <c r="AL61" s="8" t="s">
        <v>228</v>
      </c>
      <c r="AM61" s="8" t="s">
        <v>228</v>
      </c>
      <c r="AN61" s="8" t="s">
        <v>228</v>
      </c>
      <c r="AO61" s="8" t="s">
        <v>228</v>
      </c>
      <c r="AP61" s="8" t="s">
        <v>228</v>
      </c>
      <c r="AQ61" s="8" t="s">
        <v>228</v>
      </c>
      <c r="AR61" s="8" t="s">
        <v>228</v>
      </c>
      <c r="AS61" s="8" t="s">
        <v>228</v>
      </c>
      <c r="AT61" s="8" t="s">
        <v>228</v>
      </c>
      <c r="AU61" s="8" t="s">
        <v>228</v>
      </c>
      <c r="AV61" s="3">
        <v>94</v>
      </c>
      <c r="AW61" s="8" t="s">
        <v>228</v>
      </c>
      <c r="AX61" s="8" t="s">
        <v>228</v>
      </c>
      <c r="AY61" s="8" t="s">
        <v>228</v>
      </c>
      <c r="AZ61" s="8" t="s">
        <v>228</v>
      </c>
      <c r="BA61" s="8" t="s">
        <v>228</v>
      </c>
      <c r="BB61" s="8" t="s">
        <v>228</v>
      </c>
      <c r="BC61" s="8" t="s">
        <v>228</v>
      </c>
      <c r="BD61" s="8" t="s">
        <v>228</v>
      </c>
      <c r="BE61" s="8" t="s">
        <v>228</v>
      </c>
      <c r="BF61" s="8" t="s">
        <v>228</v>
      </c>
      <c r="BG61" s="8" t="s">
        <v>228</v>
      </c>
      <c r="BH61" s="8" t="s">
        <v>228</v>
      </c>
      <c r="BI61" s="8" t="s">
        <v>228</v>
      </c>
      <c r="BJ61" s="8" t="s">
        <v>228</v>
      </c>
      <c r="BK61" s="8" t="s">
        <v>228</v>
      </c>
      <c r="BL61" s="8" t="s">
        <v>228</v>
      </c>
      <c r="BM61" s="8" t="s">
        <v>228</v>
      </c>
      <c r="BN61" s="8" t="s">
        <v>228</v>
      </c>
      <c r="BO61" s="8" t="s">
        <v>228</v>
      </c>
      <c r="BP61" s="3">
        <v>102</v>
      </c>
      <c r="BQ61" s="8" t="s">
        <v>228</v>
      </c>
      <c r="BR61" s="8" t="s">
        <v>228</v>
      </c>
      <c r="BS61" s="8" t="s">
        <v>228</v>
      </c>
      <c r="BT61" s="8" t="s">
        <v>228</v>
      </c>
      <c r="BU61" s="8" t="s">
        <v>228</v>
      </c>
      <c r="BV61" s="8" t="s">
        <v>228</v>
      </c>
      <c r="BW61" s="8" t="s">
        <v>228</v>
      </c>
      <c r="BX61" s="8" t="s">
        <v>228</v>
      </c>
      <c r="BY61" s="8" t="s">
        <v>228</v>
      </c>
      <c r="BZ61" s="8" t="s">
        <v>228</v>
      </c>
      <c r="CA61" s="8" t="s">
        <v>228</v>
      </c>
      <c r="CB61" s="8" t="s">
        <v>228</v>
      </c>
      <c r="CC61" s="8" t="s">
        <v>228</v>
      </c>
      <c r="CD61" s="8" t="s">
        <v>228</v>
      </c>
      <c r="CE61" s="8" t="s">
        <v>228</v>
      </c>
      <c r="CF61" s="8" t="s">
        <v>228</v>
      </c>
      <c r="CG61" s="8" t="s">
        <v>228</v>
      </c>
      <c r="CH61" s="8" t="s">
        <v>228</v>
      </c>
      <c r="CI61" s="3">
        <v>171</v>
      </c>
      <c r="CJ61" s="8" t="s">
        <v>228</v>
      </c>
      <c r="CK61" s="8" t="s">
        <v>228</v>
      </c>
      <c r="CL61" s="8" t="s">
        <v>228</v>
      </c>
      <c r="CM61" s="8" t="s">
        <v>228</v>
      </c>
      <c r="CN61" s="8" t="s">
        <v>228</v>
      </c>
      <c r="CO61" s="8" t="s">
        <v>228</v>
      </c>
      <c r="CP61" s="8" t="s">
        <v>228</v>
      </c>
      <c r="CQ61" s="8" t="s">
        <v>228</v>
      </c>
      <c r="CR61" s="8" t="s">
        <v>228</v>
      </c>
      <c r="CS61" s="8" t="s">
        <v>228</v>
      </c>
      <c r="CT61" s="8" t="s">
        <v>228</v>
      </c>
      <c r="CU61" s="8" t="s">
        <v>228</v>
      </c>
      <c r="CV61" s="8" t="s">
        <v>228</v>
      </c>
      <c r="CW61" s="8" t="s">
        <v>228</v>
      </c>
      <c r="CX61" s="8" t="s">
        <v>228</v>
      </c>
      <c r="CY61" s="8" t="s">
        <v>228</v>
      </c>
      <c r="CZ61" s="8" t="s">
        <v>228</v>
      </c>
      <c r="DA61" s="8" t="s">
        <v>228</v>
      </c>
      <c r="DB61" s="8" t="s">
        <v>228</v>
      </c>
      <c r="DC61" s="8" t="s">
        <v>228</v>
      </c>
      <c r="DD61" s="8" t="s">
        <v>228</v>
      </c>
      <c r="DE61" s="8" t="s">
        <v>228</v>
      </c>
      <c r="DF61" s="8" t="s">
        <v>228</v>
      </c>
      <c r="DG61" s="8" t="s">
        <v>228</v>
      </c>
      <c r="DH61" s="8" t="s">
        <v>228</v>
      </c>
      <c r="DI61" s="8" t="s">
        <v>228</v>
      </c>
      <c r="DJ61" s="8" t="s">
        <v>228</v>
      </c>
      <c r="DK61" s="8" t="s">
        <v>228</v>
      </c>
      <c r="DL61" s="8" t="s">
        <v>228</v>
      </c>
      <c r="DM61" s="8" t="s">
        <v>228</v>
      </c>
      <c r="DN61" s="8" t="s">
        <v>228</v>
      </c>
      <c r="DO61" s="8" t="s">
        <v>228</v>
      </c>
      <c r="DP61" s="8" t="s">
        <v>228</v>
      </c>
      <c r="DQ61" s="8" t="s">
        <v>228</v>
      </c>
      <c r="DR61" s="8" t="s">
        <v>228</v>
      </c>
      <c r="DS61" s="8" t="s">
        <v>228</v>
      </c>
      <c r="DT61" s="8" t="s">
        <v>228</v>
      </c>
      <c r="DU61" s="3">
        <v>247</v>
      </c>
      <c r="DV61" s="8" t="s">
        <v>228</v>
      </c>
      <c r="DW61" s="8" t="s">
        <v>228</v>
      </c>
      <c r="DX61" s="8" t="s">
        <v>228</v>
      </c>
      <c r="DY61" s="8" t="s">
        <v>228</v>
      </c>
      <c r="DZ61" s="8" t="s">
        <v>228</v>
      </c>
      <c r="EA61" s="8" t="s">
        <v>228</v>
      </c>
      <c r="EB61" s="8" t="s">
        <v>228</v>
      </c>
      <c r="EC61" s="8" t="s">
        <v>228</v>
      </c>
      <c r="ED61" s="8" t="s">
        <v>228</v>
      </c>
      <c r="EE61" s="8" t="s">
        <v>228</v>
      </c>
      <c r="EF61" s="8" t="s">
        <v>228</v>
      </c>
      <c r="EG61" s="8" t="s">
        <v>228</v>
      </c>
      <c r="EH61" s="8" t="s">
        <v>228</v>
      </c>
      <c r="EI61" s="8" t="s">
        <v>228</v>
      </c>
      <c r="EJ61" s="8" t="s">
        <v>228</v>
      </c>
      <c r="EK61" s="8" t="s">
        <v>228</v>
      </c>
      <c r="EL61" s="8" t="s">
        <v>228</v>
      </c>
      <c r="EM61" s="8" t="s">
        <v>228</v>
      </c>
      <c r="EN61" s="8" t="s">
        <v>228</v>
      </c>
      <c r="EO61" s="8" t="s">
        <v>228</v>
      </c>
      <c r="EP61" s="8" t="s">
        <v>228</v>
      </c>
      <c r="EQ61" s="8" t="s">
        <v>228</v>
      </c>
      <c r="ER61" s="8" t="s">
        <v>228</v>
      </c>
      <c r="ES61" s="8" t="s">
        <v>228</v>
      </c>
      <c r="ET61" s="8" t="s">
        <v>228</v>
      </c>
      <c r="EU61" s="8" t="s">
        <v>228</v>
      </c>
      <c r="EV61" s="8" t="s">
        <v>228</v>
      </c>
      <c r="EW61" s="8" t="s">
        <v>228</v>
      </c>
      <c r="EX61" s="8" t="s">
        <v>228</v>
      </c>
      <c r="EY61" s="8" t="s">
        <v>228</v>
      </c>
      <c r="EZ61" s="8" t="s">
        <v>228</v>
      </c>
      <c r="FA61" s="8" t="s">
        <v>228</v>
      </c>
      <c r="FB61" s="8" t="s">
        <v>228</v>
      </c>
      <c r="FC61" s="8" t="s">
        <v>228</v>
      </c>
      <c r="FD61" s="8" t="s">
        <v>228</v>
      </c>
      <c r="FE61" s="8" t="s">
        <v>228</v>
      </c>
      <c r="FF61" s="8" t="s">
        <v>228</v>
      </c>
      <c r="FG61" s="8" t="s">
        <v>228</v>
      </c>
      <c r="FH61" s="8" t="s">
        <v>228</v>
      </c>
      <c r="FI61" s="8" t="s">
        <v>228</v>
      </c>
      <c r="FJ61" s="8" t="s">
        <v>228</v>
      </c>
      <c r="FK61" s="8" t="s">
        <v>228</v>
      </c>
      <c r="FL61" s="8" t="s">
        <v>228</v>
      </c>
      <c r="FM61" s="8" t="s">
        <v>228</v>
      </c>
      <c r="FN61" s="8" t="s">
        <v>228</v>
      </c>
      <c r="FO61" s="8" t="s">
        <v>228</v>
      </c>
      <c r="FP61" s="8" t="s">
        <v>228</v>
      </c>
      <c r="FQ61" s="8" t="s">
        <v>228</v>
      </c>
      <c r="FR61" s="8" t="s">
        <v>228</v>
      </c>
      <c r="FS61" s="3">
        <v>19</v>
      </c>
      <c r="FT61" s="8" t="s">
        <v>228</v>
      </c>
      <c r="FU61" s="8" t="s">
        <v>228</v>
      </c>
      <c r="FV61" s="8" t="s">
        <v>228</v>
      </c>
      <c r="FW61" s="8" t="s">
        <v>228</v>
      </c>
      <c r="FX61" s="8" t="s">
        <v>228</v>
      </c>
      <c r="FY61" s="8" t="s">
        <v>228</v>
      </c>
      <c r="FZ61" s="8" t="s">
        <v>228</v>
      </c>
      <c r="GA61" s="8" t="s">
        <v>228</v>
      </c>
      <c r="GB61" s="8" t="s">
        <v>228</v>
      </c>
      <c r="GC61" s="8" t="s">
        <v>228</v>
      </c>
      <c r="GD61" s="8" t="s">
        <v>228</v>
      </c>
      <c r="GE61" s="8" t="s">
        <v>228</v>
      </c>
      <c r="GF61" s="8" t="s">
        <v>228</v>
      </c>
      <c r="GG61" s="8" t="s">
        <v>228</v>
      </c>
      <c r="GH61" s="8" t="s">
        <v>228</v>
      </c>
      <c r="GI61" s="3">
        <v>100</v>
      </c>
      <c r="GJ61" s="8" t="s">
        <v>228</v>
      </c>
      <c r="GK61" s="8" t="s">
        <v>228</v>
      </c>
      <c r="GL61" s="8" t="s">
        <v>228</v>
      </c>
      <c r="GM61" s="8" t="s">
        <v>228</v>
      </c>
      <c r="GN61" s="8" t="s">
        <v>228</v>
      </c>
      <c r="GO61" s="8" t="s">
        <v>228</v>
      </c>
      <c r="GP61" s="8" t="s">
        <v>228</v>
      </c>
      <c r="GQ61" s="8" t="s">
        <v>228</v>
      </c>
      <c r="GR61" s="8" t="s">
        <v>228</v>
      </c>
      <c r="GS61" s="8" t="s">
        <v>228</v>
      </c>
      <c r="GT61" s="8" t="s">
        <v>228</v>
      </c>
      <c r="GU61" s="8" t="s">
        <v>228</v>
      </c>
      <c r="GV61" s="8" t="s">
        <v>228</v>
      </c>
      <c r="GW61" s="8" t="s">
        <v>228</v>
      </c>
      <c r="GX61" s="8" t="s">
        <v>228</v>
      </c>
      <c r="GY61" s="8" t="s">
        <v>228</v>
      </c>
      <c r="GZ61" s="8" t="s">
        <v>228</v>
      </c>
      <c r="HA61" s="8" t="s">
        <v>228</v>
      </c>
      <c r="HB61" s="8" t="s">
        <v>228</v>
      </c>
      <c r="HC61" s="8" t="s">
        <v>228</v>
      </c>
      <c r="HD61" s="8" t="s">
        <v>228</v>
      </c>
      <c r="HE61" s="8" t="s">
        <v>228</v>
      </c>
      <c r="HF61" s="8" t="s">
        <v>228</v>
      </c>
      <c r="HG61" s="8" t="s">
        <v>228</v>
      </c>
      <c r="HH61" s="8" t="s">
        <v>228</v>
      </c>
      <c r="HI61" s="8" t="s">
        <v>228</v>
      </c>
      <c r="HJ61" s="8" t="s">
        <v>228</v>
      </c>
      <c r="HK61" s="3">
        <v>45</v>
      </c>
      <c r="HL61" s="8" t="s">
        <v>228</v>
      </c>
      <c r="HM61" s="8" t="s">
        <v>228</v>
      </c>
      <c r="HN61" s="8" t="s">
        <v>228</v>
      </c>
      <c r="HO61" s="8" t="s">
        <v>228</v>
      </c>
      <c r="HP61" s="8" t="s">
        <v>228</v>
      </c>
      <c r="HQ61" s="8" t="s">
        <v>228</v>
      </c>
      <c r="HR61" s="8" t="s">
        <v>228</v>
      </c>
      <c r="HS61" s="8" t="s">
        <v>228</v>
      </c>
      <c r="HT61" s="8" t="s">
        <v>228</v>
      </c>
      <c r="HU61" s="8" t="s">
        <v>228</v>
      </c>
      <c r="HV61" s="8" t="s">
        <v>228</v>
      </c>
      <c r="HW61" s="8" t="s">
        <v>228</v>
      </c>
      <c r="HX61" s="8" t="s">
        <v>228</v>
      </c>
      <c r="HY61" s="8" t="s">
        <v>228</v>
      </c>
      <c r="HZ61" s="8" t="s">
        <v>228</v>
      </c>
      <c r="IA61" s="8" t="s">
        <v>228</v>
      </c>
      <c r="IB61" s="3">
        <v>73</v>
      </c>
      <c r="IC61" s="8" t="s">
        <v>228</v>
      </c>
      <c r="ID61" s="8" t="s">
        <v>228</v>
      </c>
      <c r="IE61" s="8" t="s">
        <v>228</v>
      </c>
      <c r="IF61" s="8" t="s">
        <v>228</v>
      </c>
      <c r="IG61" s="8" t="s">
        <v>228</v>
      </c>
      <c r="IH61" s="8" t="s">
        <v>228</v>
      </c>
      <c r="II61" s="8" t="s">
        <v>228</v>
      </c>
      <c r="IJ61" s="8" t="s">
        <v>228</v>
      </c>
      <c r="IK61" s="8" t="s">
        <v>228</v>
      </c>
      <c r="IL61" s="8" t="s">
        <v>228</v>
      </c>
      <c r="IM61" s="8" t="s">
        <v>228</v>
      </c>
      <c r="IN61" s="8" t="s">
        <v>228</v>
      </c>
      <c r="IO61" s="8" t="s">
        <v>228</v>
      </c>
      <c r="IP61" s="8" t="s">
        <v>228</v>
      </c>
      <c r="IQ61" s="8" t="s">
        <v>228</v>
      </c>
      <c r="IR61" s="8" t="s">
        <v>228</v>
      </c>
      <c r="IS61" s="8" t="s">
        <v>228</v>
      </c>
      <c r="IT61" s="8" t="s">
        <v>228</v>
      </c>
      <c r="IU61" s="8" t="s">
        <v>228</v>
      </c>
      <c r="IV61" s="8" t="s">
        <v>228</v>
      </c>
      <c r="IW61" s="8" t="s">
        <v>228</v>
      </c>
      <c r="IX61" s="8" t="s">
        <v>228</v>
      </c>
      <c r="IY61" s="8" t="s">
        <v>228</v>
      </c>
      <c r="IZ61" s="8" t="s">
        <v>228</v>
      </c>
      <c r="JA61" s="8" t="s">
        <v>228</v>
      </c>
      <c r="JB61" s="8" t="s">
        <v>228</v>
      </c>
      <c r="JC61" s="8" t="s">
        <v>228</v>
      </c>
      <c r="JD61" s="8" t="s">
        <v>228</v>
      </c>
      <c r="JE61" s="8" t="s">
        <v>228</v>
      </c>
      <c r="JF61" s="8" t="s">
        <v>228</v>
      </c>
      <c r="JG61" s="3">
        <v>80</v>
      </c>
      <c r="JH61" s="8" t="s">
        <v>228</v>
      </c>
      <c r="JI61" s="8" t="s">
        <v>228</v>
      </c>
      <c r="JJ61" s="8" t="s">
        <v>228</v>
      </c>
      <c r="JK61" s="8" t="s">
        <v>228</v>
      </c>
      <c r="JL61" s="8" t="s">
        <v>228</v>
      </c>
    </row>
    <row r="62" spans="1:272" ht="16.5" thickTop="1" thickBot="1" x14ac:dyDescent="0.3">
      <c r="A62" s="5" t="s">
        <v>122</v>
      </c>
      <c r="B62" s="122">
        <v>2006</v>
      </c>
      <c r="C62" s="17" t="s">
        <v>123</v>
      </c>
      <c r="D62" s="8" t="s">
        <v>228</v>
      </c>
      <c r="E62" s="8" t="s">
        <v>228</v>
      </c>
      <c r="F62" s="8" t="s">
        <v>228</v>
      </c>
      <c r="G62" s="8" t="s">
        <v>228</v>
      </c>
      <c r="H62" s="8" t="s">
        <v>228</v>
      </c>
      <c r="I62" s="8" t="s">
        <v>228</v>
      </c>
      <c r="J62" s="8" t="s">
        <v>228</v>
      </c>
      <c r="K62" s="8" t="s">
        <v>228</v>
      </c>
      <c r="L62" s="8" t="s">
        <v>228</v>
      </c>
      <c r="M62" s="8" t="s">
        <v>228</v>
      </c>
      <c r="N62" s="8" t="s">
        <v>228</v>
      </c>
      <c r="O62" s="8" t="s">
        <v>228</v>
      </c>
      <c r="P62" s="8" t="s">
        <v>228</v>
      </c>
      <c r="Q62" s="3">
        <v>399</v>
      </c>
      <c r="R62" s="8" t="s">
        <v>228</v>
      </c>
      <c r="S62" s="8" t="s">
        <v>228</v>
      </c>
      <c r="T62" s="8" t="s">
        <v>228</v>
      </c>
      <c r="U62" s="8" t="s">
        <v>228</v>
      </c>
      <c r="V62" s="8" t="s">
        <v>228</v>
      </c>
      <c r="W62" s="8" t="s">
        <v>228</v>
      </c>
      <c r="X62" s="8" t="s">
        <v>228</v>
      </c>
      <c r="Y62" s="8" t="s">
        <v>228</v>
      </c>
      <c r="Z62" s="8" t="s">
        <v>228</v>
      </c>
      <c r="AA62" s="8" t="s">
        <v>228</v>
      </c>
      <c r="AB62" s="8" t="s">
        <v>228</v>
      </c>
      <c r="AC62" s="8" t="s">
        <v>228</v>
      </c>
      <c r="AD62" s="8" t="s">
        <v>228</v>
      </c>
      <c r="AE62" s="8" t="s">
        <v>228</v>
      </c>
      <c r="AF62" s="8" t="s">
        <v>228</v>
      </c>
      <c r="AG62" s="3">
        <v>140</v>
      </c>
      <c r="AH62" s="8" t="s">
        <v>228</v>
      </c>
      <c r="AI62" s="8" t="s">
        <v>228</v>
      </c>
      <c r="AJ62" s="8" t="s">
        <v>228</v>
      </c>
      <c r="AK62" s="8" t="s">
        <v>228</v>
      </c>
      <c r="AL62" s="8" t="s">
        <v>228</v>
      </c>
      <c r="AM62" s="8" t="s">
        <v>228</v>
      </c>
      <c r="AN62" s="8" t="s">
        <v>228</v>
      </c>
      <c r="AO62" s="8" t="s">
        <v>228</v>
      </c>
      <c r="AP62" s="8" t="s">
        <v>228</v>
      </c>
      <c r="AQ62" s="8" t="s">
        <v>228</v>
      </c>
      <c r="AR62" s="8" t="s">
        <v>228</v>
      </c>
      <c r="AS62" s="8" t="s">
        <v>228</v>
      </c>
      <c r="AT62" s="8" t="s">
        <v>228</v>
      </c>
      <c r="AU62" s="8" t="s">
        <v>228</v>
      </c>
      <c r="AV62" s="8" t="s">
        <v>228</v>
      </c>
      <c r="AW62" s="8" t="s">
        <v>228</v>
      </c>
      <c r="AX62" s="8" t="s">
        <v>228</v>
      </c>
      <c r="AY62" s="8" t="s">
        <v>228</v>
      </c>
      <c r="AZ62" s="3">
        <v>292</v>
      </c>
      <c r="BA62" s="3">
        <v>132</v>
      </c>
      <c r="BB62" s="8" t="s">
        <v>228</v>
      </c>
      <c r="BC62" s="8" t="s">
        <v>228</v>
      </c>
      <c r="BD62" s="8" t="s">
        <v>228</v>
      </c>
      <c r="BE62" s="8" t="s">
        <v>228</v>
      </c>
      <c r="BF62" s="8" t="s">
        <v>228</v>
      </c>
      <c r="BG62" s="8" t="s">
        <v>228</v>
      </c>
      <c r="BH62" s="8" t="s">
        <v>228</v>
      </c>
      <c r="BI62" s="8" t="s">
        <v>228</v>
      </c>
      <c r="BJ62" s="8" t="s">
        <v>228</v>
      </c>
      <c r="BK62" s="8" t="s">
        <v>228</v>
      </c>
      <c r="BL62" s="8" t="s">
        <v>228</v>
      </c>
      <c r="BM62" s="8" t="s">
        <v>228</v>
      </c>
      <c r="BN62" s="8" t="s">
        <v>228</v>
      </c>
      <c r="BO62" s="8" t="s">
        <v>228</v>
      </c>
      <c r="BP62" s="3">
        <v>77</v>
      </c>
      <c r="BQ62" s="8" t="s">
        <v>228</v>
      </c>
      <c r="BR62" s="3">
        <v>131</v>
      </c>
      <c r="BS62" s="8" t="s">
        <v>228</v>
      </c>
      <c r="BT62" s="8" t="s">
        <v>228</v>
      </c>
      <c r="BU62" s="8" t="s">
        <v>228</v>
      </c>
      <c r="BV62" s="8" t="s">
        <v>228</v>
      </c>
      <c r="BW62" s="8" t="s">
        <v>228</v>
      </c>
      <c r="BX62" s="8" t="s">
        <v>228</v>
      </c>
      <c r="BY62" s="8" t="s">
        <v>228</v>
      </c>
      <c r="BZ62" s="8" t="s">
        <v>228</v>
      </c>
      <c r="CA62" s="8" t="s">
        <v>228</v>
      </c>
      <c r="CB62" s="8" t="s">
        <v>228</v>
      </c>
      <c r="CC62" s="8" t="s">
        <v>228</v>
      </c>
      <c r="CD62" s="8" t="s">
        <v>228</v>
      </c>
      <c r="CE62" s="8" t="s">
        <v>228</v>
      </c>
      <c r="CF62" s="3">
        <v>683</v>
      </c>
      <c r="CG62" s="8" t="s">
        <v>228</v>
      </c>
      <c r="CH62" s="8" t="s">
        <v>228</v>
      </c>
      <c r="CI62" s="8" t="s">
        <v>228</v>
      </c>
      <c r="CJ62" s="3">
        <v>149</v>
      </c>
      <c r="CK62" s="8" t="s">
        <v>228</v>
      </c>
      <c r="CL62" s="8" t="s">
        <v>228</v>
      </c>
      <c r="CM62" s="8" t="s">
        <v>228</v>
      </c>
      <c r="CN62" s="8" t="s">
        <v>228</v>
      </c>
      <c r="CO62" s="8" t="s">
        <v>228</v>
      </c>
      <c r="CP62" s="8" t="s">
        <v>228</v>
      </c>
      <c r="CQ62" s="8" t="s">
        <v>228</v>
      </c>
      <c r="CR62" s="8" t="s">
        <v>228</v>
      </c>
      <c r="CS62" s="8" t="s">
        <v>228</v>
      </c>
      <c r="CT62" s="8" t="s">
        <v>228</v>
      </c>
      <c r="CU62" s="8" t="s">
        <v>228</v>
      </c>
      <c r="CV62" s="8" t="s">
        <v>228</v>
      </c>
      <c r="CW62" s="8" t="s">
        <v>228</v>
      </c>
      <c r="CX62" s="8" t="s">
        <v>228</v>
      </c>
      <c r="CY62" s="8" t="s">
        <v>228</v>
      </c>
      <c r="CZ62" s="8" t="s">
        <v>228</v>
      </c>
      <c r="DA62" s="8" t="s">
        <v>228</v>
      </c>
      <c r="DB62" s="8" t="s">
        <v>228</v>
      </c>
      <c r="DC62" s="8" t="s">
        <v>228</v>
      </c>
      <c r="DD62" s="8" t="s">
        <v>228</v>
      </c>
      <c r="DE62" s="8" t="s">
        <v>228</v>
      </c>
      <c r="DF62" s="8" t="s">
        <v>228</v>
      </c>
      <c r="DG62" s="8" t="s">
        <v>228</v>
      </c>
      <c r="DH62" s="8" t="s">
        <v>228</v>
      </c>
      <c r="DI62" s="8" t="s">
        <v>228</v>
      </c>
      <c r="DJ62" s="8" t="s">
        <v>228</v>
      </c>
      <c r="DK62" s="8" t="s">
        <v>228</v>
      </c>
      <c r="DL62" s="8" t="s">
        <v>228</v>
      </c>
      <c r="DM62" s="8" t="s">
        <v>228</v>
      </c>
      <c r="DN62" s="8" t="s">
        <v>228</v>
      </c>
      <c r="DO62" s="8" t="s">
        <v>228</v>
      </c>
      <c r="DP62" s="8" t="s">
        <v>228</v>
      </c>
      <c r="DQ62" s="8" t="s">
        <v>228</v>
      </c>
      <c r="DR62" s="8" t="s">
        <v>228</v>
      </c>
      <c r="DS62" s="8" t="s">
        <v>228</v>
      </c>
      <c r="DT62" s="8" t="s">
        <v>228</v>
      </c>
      <c r="DU62" s="8" t="s">
        <v>228</v>
      </c>
      <c r="DV62" s="8" t="s">
        <v>228</v>
      </c>
      <c r="DW62" s="8" t="s">
        <v>228</v>
      </c>
      <c r="DX62" s="8" t="s">
        <v>228</v>
      </c>
      <c r="DY62" s="8" t="s">
        <v>228</v>
      </c>
      <c r="DZ62" s="8" t="s">
        <v>228</v>
      </c>
      <c r="EA62" s="8" t="s">
        <v>228</v>
      </c>
      <c r="EB62" s="8" t="s">
        <v>228</v>
      </c>
      <c r="EC62" s="8" t="s">
        <v>228</v>
      </c>
      <c r="ED62" s="8" t="s">
        <v>228</v>
      </c>
      <c r="EE62" s="8" t="s">
        <v>228</v>
      </c>
      <c r="EF62" s="8" t="s">
        <v>228</v>
      </c>
      <c r="EG62" s="3">
        <v>479</v>
      </c>
      <c r="EH62" s="8" t="s">
        <v>228</v>
      </c>
      <c r="EI62" s="8" t="s">
        <v>228</v>
      </c>
      <c r="EJ62" s="3">
        <v>101</v>
      </c>
      <c r="EK62" s="8" t="s">
        <v>228</v>
      </c>
      <c r="EL62" s="8" t="s">
        <v>228</v>
      </c>
      <c r="EM62" s="8" t="s">
        <v>228</v>
      </c>
      <c r="EN62" s="8" t="s">
        <v>228</v>
      </c>
      <c r="EO62" s="8" t="s">
        <v>228</v>
      </c>
      <c r="EP62" s="8" t="s">
        <v>228</v>
      </c>
      <c r="EQ62" s="8" t="s">
        <v>228</v>
      </c>
      <c r="ER62" s="8" t="s">
        <v>228</v>
      </c>
      <c r="ES62" s="8" t="s">
        <v>228</v>
      </c>
      <c r="ET62" s="8" t="s">
        <v>228</v>
      </c>
      <c r="EU62" s="8" t="s">
        <v>228</v>
      </c>
      <c r="EV62" s="8" t="s">
        <v>228</v>
      </c>
      <c r="EW62" s="8" t="s">
        <v>228</v>
      </c>
      <c r="EX62" s="8" t="s">
        <v>228</v>
      </c>
      <c r="EY62" s="8" t="s">
        <v>228</v>
      </c>
      <c r="EZ62" s="8" t="s">
        <v>228</v>
      </c>
      <c r="FA62" s="8" t="s">
        <v>228</v>
      </c>
      <c r="FB62" s="8" t="s">
        <v>228</v>
      </c>
      <c r="FC62" s="8" t="s">
        <v>228</v>
      </c>
      <c r="FD62" s="8" t="s">
        <v>228</v>
      </c>
      <c r="FE62" s="8" t="s">
        <v>228</v>
      </c>
      <c r="FF62" s="8" t="s">
        <v>228</v>
      </c>
      <c r="FG62" s="8" t="s">
        <v>228</v>
      </c>
      <c r="FH62" s="8" t="s">
        <v>228</v>
      </c>
      <c r="FI62" s="8" t="s">
        <v>228</v>
      </c>
      <c r="FJ62" s="8" t="s">
        <v>228</v>
      </c>
      <c r="FK62" s="8" t="s">
        <v>228</v>
      </c>
      <c r="FL62" s="8" t="s">
        <v>228</v>
      </c>
      <c r="FM62" s="8" t="s">
        <v>228</v>
      </c>
      <c r="FN62" s="8" t="s">
        <v>228</v>
      </c>
      <c r="FO62" s="8" t="s">
        <v>228</v>
      </c>
      <c r="FP62" s="8" t="s">
        <v>228</v>
      </c>
      <c r="FQ62" s="8" t="s">
        <v>228</v>
      </c>
      <c r="FR62" s="8" t="s">
        <v>228</v>
      </c>
      <c r="FS62" s="3">
        <v>189</v>
      </c>
      <c r="FT62" s="8" t="s">
        <v>228</v>
      </c>
      <c r="FU62" s="8" t="s">
        <v>228</v>
      </c>
      <c r="FV62" s="8" t="s">
        <v>228</v>
      </c>
      <c r="FW62" s="8" t="s">
        <v>228</v>
      </c>
      <c r="FX62" s="8" t="s">
        <v>228</v>
      </c>
      <c r="FY62" s="8" t="s">
        <v>228</v>
      </c>
      <c r="FZ62" s="8" t="s">
        <v>228</v>
      </c>
      <c r="GA62" s="8" t="s">
        <v>228</v>
      </c>
      <c r="GB62" s="8" t="s">
        <v>228</v>
      </c>
      <c r="GC62" s="8" t="s">
        <v>228</v>
      </c>
      <c r="GD62" s="8" t="s">
        <v>228</v>
      </c>
      <c r="GE62" s="8" t="s">
        <v>228</v>
      </c>
      <c r="GF62" s="8" t="s">
        <v>228</v>
      </c>
      <c r="GG62" s="8" t="s">
        <v>228</v>
      </c>
      <c r="GH62" s="8" t="s">
        <v>228</v>
      </c>
      <c r="GI62" s="3">
        <v>61</v>
      </c>
      <c r="GJ62" s="8" t="s">
        <v>228</v>
      </c>
      <c r="GK62" s="8" t="s">
        <v>228</v>
      </c>
      <c r="GL62" s="3">
        <v>17</v>
      </c>
      <c r="GM62" s="8" t="s">
        <v>228</v>
      </c>
      <c r="GN62" s="8" t="s">
        <v>228</v>
      </c>
      <c r="GO62" s="8" t="s">
        <v>228</v>
      </c>
      <c r="GP62" s="8" t="s">
        <v>228</v>
      </c>
      <c r="GQ62" s="8" t="s">
        <v>228</v>
      </c>
      <c r="GR62" s="8" t="s">
        <v>228</v>
      </c>
      <c r="GS62" s="8" t="s">
        <v>228</v>
      </c>
      <c r="GT62" s="8" t="s">
        <v>228</v>
      </c>
      <c r="GU62" s="8" t="s">
        <v>228</v>
      </c>
      <c r="GV62" s="8" t="s">
        <v>228</v>
      </c>
      <c r="GW62" s="3">
        <v>103</v>
      </c>
      <c r="GX62" s="8" t="s">
        <v>228</v>
      </c>
      <c r="GY62" s="8" t="s">
        <v>228</v>
      </c>
      <c r="GZ62" s="8" t="s">
        <v>228</v>
      </c>
      <c r="HA62" s="8" t="s">
        <v>228</v>
      </c>
      <c r="HB62" s="8" t="s">
        <v>228</v>
      </c>
      <c r="HC62" s="8" t="s">
        <v>228</v>
      </c>
      <c r="HD62" s="8" t="s">
        <v>228</v>
      </c>
      <c r="HE62" s="8" t="s">
        <v>228</v>
      </c>
      <c r="HF62" s="8" t="s">
        <v>228</v>
      </c>
      <c r="HG62" s="8" t="s">
        <v>228</v>
      </c>
      <c r="HH62" s="8" t="s">
        <v>228</v>
      </c>
      <c r="HI62" s="8" t="s">
        <v>228</v>
      </c>
      <c r="HJ62" s="8" t="s">
        <v>228</v>
      </c>
      <c r="HK62" s="8" t="s">
        <v>228</v>
      </c>
      <c r="HL62" s="8" t="s">
        <v>228</v>
      </c>
      <c r="HM62" s="8" t="s">
        <v>228</v>
      </c>
      <c r="HN62" s="8" t="s">
        <v>228</v>
      </c>
      <c r="HO62" s="8" t="s">
        <v>228</v>
      </c>
      <c r="HP62" s="8" t="s">
        <v>228</v>
      </c>
      <c r="HQ62" s="8" t="s">
        <v>228</v>
      </c>
      <c r="HR62" s="8" t="s">
        <v>228</v>
      </c>
      <c r="HS62" s="3">
        <v>15</v>
      </c>
      <c r="HT62" s="8" t="s">
        <v>228</v>
      </c>
      <c r="HU62" s="8" t="s">
        <v>228</v>
      </c>
      <c r="HV62" s="8" t="s">
        <v>228</v>
      </c>
      <c r="HW62" s="8" t="s">
        <v>228</v>
      </c>
      <c r="HX62" s="8" t="s">
        <v>228</v>
      </c>
      <c r="HY62" s="8" t="s">
        <v>228</v>
      </c>
      <c r="HZ62" s="8" t="s">
        <v>228</v>
      </c>
      <c r="IA62" s="8" t="s">
        <v>228</v>
      </c>
      <c r="IB62" s="8" t="s">
        <v>228</v>
      </c>
      <c r="IC62" s="8" t="s">
        <v>228</v>
      </c>
      <c r="ID62" s="8" t="s">
        <v>228</v>
      </c>
      <c r="IE62" s="8" t="s">
        <v>228</v>
      </c>
      <c r="IF62" s="8" t="s">
        <v>228</v>
      </c>
      <c r="IG62" s="8" t="s">
        <v>228</v>
      </c>
      <c r="IH62" s="8" t="s">
        <v>228</v>
      </c>
      <c r="II62" s="8" t="s">
        <v>228</v>
      </c>
      <c r="IJ62" s="8" t="s">
        <v>228</v>
      </c>
      <c r="IK62" s="8" t="s">
        <v>228</v>
      </c>
      <c r="IL62" s="8" t="s">
        <v>228</v>
      </c>
      <c r="IM62" s="8" t="s">
        <v>228</v>
      </c>
      <c r="IN62" s="8" t="s">
        <v>228</v>
      </c>
      <c r="IO62" s="8" t="s">
        <v>228</v>
      </c>
      <c r="IP62" s="3">
        <v>23</v>
      </c>
      <c r="IQ62" s="8" t="s">
        <v>228</v>
      </c>
      <c r="IR62" s="8" t="s">
        <v>228</v>
      </c>
      <c r="IS62" s="8" t="s">
        <v>228</v>
      </c>
      <c r="IT62" s="3">
        <v>24</v>
      </c>
      <c r="IU62" s="8" t="s">
        <v>228</v>
      </c>
      <c r="IV62" s="8" t="s">
        <v>228</v>
      </c>
      <c r="IW62" s="8" t="s">
        <v>228</v>
      </c>
      <c r="IX62" s="8" t="s">
        <v>228</v>
      </c>
      <c r="IY62" s="8" t="s">
        <v>228</v>
      </c>
      <c r="IZ62" s="8" t="s">
        <v>228</v>
      </c>
      <c r="JA62" s="8" t="s">
        <v>228</v>
      </c>
      <c r="JB62" s="8" t="s">
        <v>228</v>
      </c>
      <c r="JC62" s="8" t="s">
        <v>228</v>
      </c>
      <c r="JD62" s="8" t="s">
        <v>228</v>
      </c>
      <c r="JE62" s="8" t="s">
        <v>228</v>
      </c>
      <c r="JF62" s="8" t="s">
        <v>228</v>
      </c>
      <c r="JG62" s="8" t="s">
        <v>228</v>
      </c>
      <c r="JH62" s="8" t="s">
        <v>228</v>
      </c>
      <c r="JI62" s="8" t="s">
        <v>228</v>
      </c>
      <c r="JJ62" s="8" t="s">
        <v>228</v>
      </c>
      <c r="JK62" s="8" t="s">
        <v>228</v>
      </c>
      <c r="JL62" s="8" t="s">
        <v>228</v>
      </c>
    </row>
    <row r="63" spans="1:272" ht="16.5" thickTop="1" thickBot="1" x14ac:dyDescent="0.3">
      <c r="A63" s="5" t="s">
        <v>124</v>
      </c>
      <c r="B63" s="123">
        <v>2007</v>
      </c>
      <c r="C63" s="17" t="s">
        <v>125</v>
      </c>
      <c r="D63" s="8" t="s">
        <v>228</v>
      </c>
      <c r="E63" s="8" t="s">
        <v>228</v>
      </c>
      <c r="F63" s="8" t="s">
        <v>228</v>
      </c>
      <c r="G63" s="8" t="s">
        <v>228</v>
      </c>
      <c r="H63" s="8" t="s">
        <v>228</v>
      </c>
      <c r="I63" s="8" t="s">
        <v>228</v>
      </c>
      <c r="J63" s="8" t="s">
        <v>228</v>
      </c>
      <c r="K63" s="8" t="s">
        <v>228</v>
      </c>
      <c r="L63" s="8" t="s">
        <v>228</v>
      </c>
      <c r="M63" s="8" t="s">
        <v>228</v>
      </c>
      <c r="N63" s="8" t="s">
        <v>228</v>
      </c>
      <c r="O63" s="8" t="s">
        <v>228</v>
      </c>
      <c r="P63" s="8" t="s">
        <v>228</v>
      </c>
      <c r="Q63" s="8" t="s">
        <v>228</v>
      </c>
      <c r="R63" s="8" t="s">
        <v>228</v>
      </c>
      <c r="S63" s="8" t="s">
        <v>228</v>
      </c>
      <c r="T63" s="3">
        <v>45</v>
      </c>
      <c r="U63" s="8" t="s">
        <v>228</v>
      </c>
      <c r="V63" s="8" t="s">
        <v>228</v>
      </c>
      <c r="W63" s="8" t="s">
        <v>228</v>
      </c>
      <c r="X63" s="8" t="s">
        <v>228</v>
      </c>
      <c r="Y63" s="8" t="s">
        <v>228</v>
      </c>
      <c r="Z63" s="8" t="s">
        <v>228</v>
      </c>
      <c r="AA63" s="8" t="s">
        <v>228</v>
      </c>
      <c r="AB63" s="8" t="s">
        <v>228</v>
      </c>
      <c r="AC63" s="8" t="s">
        <v>228</v>
      </c>
      <c r="AD63" s="8" t="s">
        <v>228</v>
      </c>
      <c r="AE63" s="8" t="s">
        <v>228</v>
      </c>
      <c r="AF63" s="8" t="s">
        <v>228</v>
      </c>
      <c r="AG63" s="8" t="s">
        <v>228</v>
      </c>
      <c r="AH63" s="8" t="s">
        <v>228</v>
      </c>
      <c r="AI63" s="8" t="s">
        <v>228</v>
      </c>
      <c r="AJ63" s="8" t="s">
        <v>228</v>
      </c>
      <c r="AK63" s="8" t="s">
        <v>228</v>
      </c>
      <c r="AL63" s="8" t="s">
        <v>228</v>
      </c>
      <c r="AM63" s="8" t="s">
        <v>228</v>
      </c>
      <c r="AN63" s="8" t="s">
        <v>228</v>
      </c>
      <c r="AO63" s="8" t="s">
        <v>228</v>
      </c>
      <c r="AP63" s="8" t="s">
        <v>228</v>
      </c>
      <c r="AQ63" s="8" t="s">
        <v>228</v>
      </c>
      <c r="AR63" s="8" t="s">
        <v>228</v>
      </c>
      <c r="AS63" s="8" t="s">
        <v>228</v>
      </c>
      <c r="AT63" s="8" t="s">
        <v>228</v>
      </c>
      <c r="AU63" s="8" t="s">
        <v>228</v>
      </c>
      <c r="AV63" s="8" t="s">
        <v>228</v>
      </c>
      <c r="AW63" s="8" t="s">
        <v>228</v>
      </c>
      <c r="AX63" s="8" t="s">
        <v>228</v>
      </c>
      <c r="AY63" s="8" t="s">
        <v>228</v>
      </c>
      <c r="AZ63" s="8" t="s">
        <v>228</v>
      </c>
      <c r="BA63" s="8" t="s">
        <v>228</v>
      </c>
      <c r="BB63" s="8" t="s">
        <v>228</v>
      </c>
      <c r="BC63" s="8" t="s">
        <v>228</v>
      </c>
      <c r="BD63" s="8" t="s">
        <v>228</v>
      </c>
      <c r="BE63" s="8" t="s">
        <v>228</v>
      </c>
      <c r="BF63" s="8" t="s">
        <v>228</v>
      </c>
      <c r="BG63" s="8" t="s">
        <v>228</v>
      </c>
      <c r="BH63" s="8" t="s">
        <v>228</v>
      </c>
      <c r="BI63" s="8" t="s">
        <v>228</v>
      </c>
      <c r="BJ63" s="8" t="s">
        <v>228</v>
      </c>
      <c r="BK63" s="8" t="s">
        <v>228</v>
      </c>
      <c r="BL63" s="8" t="s">
        <v>228</v>
      </c>
      <c r="BM63" s="8" t="s">
        <v>228</v>
      </c>
      <c r="BN63" s="8" t="s">
        <v>228</v>
      </c>
      <c r="BO63" s="8" t="s">
        <v>228</v>
      </c>
      <c r="BP63" s="3">
        <v>39</v>
      </c>
      <c r="BQ63" s="3">
        <v>86</v>
      </c>
      <c r="BR63" s="8" t="s">
        <v>228</v>
      </c>
      <c r="BS63" s="8" t="s">
        <v>228</v>
      </c>
      <c r="BT63" s="8" t="s">
        <v>228</v>
      </c>
      <c r="BU63" s="8" t="s">
        <v>228</v>
      </c>
      <c r="BV63" s="8" t="s">
        <v>228</v>
      </c>
      <c r="BW63" s="8" t="s">
        <v>228</v>
      </c>
      <c r="BX63" s="8" t="s">
        <v>228</v>
      </c>
      <c r="BY63" s="8" t="s">
        <v>228</v>
      </c>
      <c r="BZ63" s="8" t="s">
        <v>228</v>
      </c>
      <c r="CA63" s="8" t="s">
        <v>228</v>
      </c>
      <c r="CB63" s="8" t="s">
        <v>228</v>
      </c>
      <c r="CC63" s="8" t="s">
        <v>228</v>
      </c>
      <c r="CD63" s="8" t="s">
        <v>228</v>
      </c>
      <c r="CE63" s="8" t="s">
        <v>228</v>
      </c>
      <c r="CF63" s="8" t="s">
        <v>228</v>
      </c>
      <c r="CG63" s="8" t="s">
        <v>228</v>
      </c>
      <c r="CH63" s="8" t="s">
        <v>228</v>
      </c>
      <c r="CI63" s="8" t="s">
        <v>228</v>
      </c>
      <c r="CJ63" s="3">
        <v>120</v>
      </c>
      <c r="CK63" s="8" t="s">
        <v>228</v>
      </c>
      <c r="CL63" s="8" t="s">
        <v>228</v>
      </c>
      <c r="CM63" s="8" t="s">
        <v>228</v>
      </c>
      <c r="CN63" s="8" t="s">
        <v>228</v>
      </c>
      <c r="CO63" s="8" t="s">
        <v>228</v>
      </c>
      <c r="CP63" s="8" t="s">
        <v>228</v>
      </c>
      <c r="CQ63" s="8" t="s">
        <v>228</v>
      </c>
      <c r="CR63" s="8" t="s">
        <v>228</v>
      </c>
      <c r="CS63" s="8" t="s">
        <v>228</v>
      </c>
      <c r="CT63" s="8" t="s">
        <v>228</v>
      </c>
      <c r="CU63" s="8" t="s">
        <v>228</v>
      </c>
      <c r="CV63" s="8" t="s">
        <v>228</v>
      </c>
      <c r="CW63" s="8" t="s">
        <v>228</v>
      </c>
      <c r="CX63" s="8" t="s">
        <v>228</v>
      </c>
      <c r="CY63" s="8" t="s">
        <v>228</v>
      </c>
      <c r="CZ63" s="8" t="s">
        <v>228</v>
      </c>
      <c r="DA63" s="8" t="s">
        <v>228</v>
      </c>
      <c r="DB63" s="8" t="s">
        <v>228</v>
      </c>
      <c r="DC63" s="8" t="s">
        <v>228</v>
      </c>
      <c r="DD63" s="8" t="s">
        <v>228</v>
      </c>
      <c r="DE63" s="8" t="s">
        <v>228</v>
      </c>
      <c r="DF63" s="8" t="s">
        <v>228</v>
      </c>
      <c r="DG63" s="8" t="s">
        <v>228</v>
      </c>
      <c r="DH63" s="3">
        <v>117</v>
      </c>
      <c r="DI63" s="8" t="s">
        <v>228</v>
      </c>
      <c r="DJ63" s="8" t="s">
        <v>228</v>
      </c>
      <c r="DK63" s="8" t="s">
        <v>228</v>
      </c>
      <c r="DL63" s="8" t="s">
        <v>228</v>
      </c>
      <c r="DM63" s="8" t="s">
        <v>228</v>
      </c>
      <c r="DN63" s="8" t="s">
        <v>228</v>
      </c>
      <c r="DO63" s="8" t="s">
        <v>228</v>
      </c>
      <c r="DP63" s="8" t="s">
        <v>228</v>
      </c>
      <c r="DQ63" s="8" t="s">
        <v>228</v>
      </c>
      <c r="DR63" s="8" t="s">
        <v>228</v>
      </c>
      <c r="DS63" s="8" t="s">
        <v>228</v>
      </c>
      <c r="DT63" s="8" t="s">
        <v>228</v>
      </c>
      <c r="DU63" s="8" t="s">
        <v>228</v>
      </c>
      <c r="DV63" s="8" t="s">
        <v>228</v>
      </c>
      <c r="DW63" s="8" t="s">
        <v>228</v>
      </c>
      <c r="DX63" s="8" t="s">
        <v>228</v>
      </c>
      <c r="DY63" s="8" t="s">
        <v>228</v>
      </c>
      <c r="DZ63" s="8" t="s">
        <v>228</v>
      </c>
      <c r="EA63" s="8" t="s">
        <v>228</v>
      </c>
      <c r="EB63" s="8" t="s">
        <v>228</v>
      </c>
      <c r="EC63" s="8" t="s">
        <v>228</v>
      </c>
      <c r="ED63" s="8" t="s">
        <v>228</v>
      </c>
      <c r="EE63" s="8" t="s">
        <v>228</v>
      </c>
      <c r="EF63" s="8" t="s">
        <v>228</v>
      </c>
      <c r="EG63" s="8" t="s">
        <v>228</v>
      </c>
      <c r="EH63" s="8" t="s">
        <v>228</v>
      </c>
      <c r="EI63" s="8" t="s">
        <v>228</v>
      </c>
      <c r="EJ63" s="8" t="s">
        <v>228</v>
      </c>
      <c r="EK63" s="8" t="s">
        <v>228</v>
      </c>
      <c r="EL63" s="8" t="s">
        <v>228</v>
      </c>
      <c r="EM63" s="8" t="s">
        <v>228</v>
      </c>
      <c r="EN63" s="8" t="s">
        <v>228</v>
      </c>
      <c r="EO63" s="8" t="s">
        <v>228</v>
      </c>
      <c r="EP63" s="8" t="s">
        <v>228</v>
      </c>
      <c r="EQ63" s="8" t="s">
        <v>228</v>
      </c>
      <c r="ER63" s="8" t="s">
        <v>228</v>
      </c>
      <c r="ES63" s="8" t="s">
        <v>228</v>
      </c>
      <c r="ET63" s="8" t="s">
        <v>228</v>
      </c>
      <c r="EU63" s="8" t="s">
        <v>228</v>
      </c>
      <c r="EV63" s="8" t="s">
        <v>228</v>
      </c>
      <c r="EW63" s="8" t="s">
        <v>228</v>
      </c>
      <c r="EX63" s="8" t="s">
        <v>228</v>
      </c>
      <c r="EY63" s="8" t="s">
        <v>228</v>
      </c>
      <c r="EZ63" s="8" t="s">
        <v>228</v>
      </c>
      <c r="FA63" s="8" t="s">
        <v>228</v>
      </c>
      <c r="FB63" s="8" t="s">
        <v>228</v>
      </c>
      <c r="FC63" s="8" t="s">
        <v>228</v>
      </c>
      <c r="FD63" s="8" t="s">
        <v>228</v>
      </c>
      <c r="FE63" s="8" t="s">
        <v>228</v>
      </c>
      <c r="FF63" s="8" t="s">
        <v>228</v>
      </c>
      <c r="FG63" s="8" t="s">
        <v>228</v>
      </c>
      <c r="FH63" s="8" t="s">
        <v>228</v>
      </c>
      <c r="FI63" s="8" t="s">
        <v>228</v>
      </c>
      <c r="FJ63" s="8" t="s">
        <v>228</v>
      </c>
      <c r="FK63" s="8" t="s">
        <v>228</v>
      </c>
      <c r="FL63" s="8" t="s">
        <v>228</v>
      </c>
      <c r="FM63" s="8" t="s">
        <v>228</v>
      </c>
      <c r="FN63" s="8" t="s">
        <v>228</v>
      </c>
      <c r="FO63" s="8" t="s">
        <v>228</v>
      </c>
      <c r="FP63" s="8" t="s">
        <v>228</v>
      </c>
      <c r="FQ63" s="8" t="s">
        <v>228</v>
      </c>
      <c r="FR63" s="8" t="s">
        <v>228</v>
      </c>
      <c r="FS63" s="3">
        <v>50</v>
      </c>
      <c r="FT63" s="8" t="s">
        <v>228</v>
      </c>
      <c r="FU63" s="8" t="s">
        <v>228</v>
      </c>
      <c r="FV63" s="8" t="s">
        <v>228</v>
      </c>
      <c r="FW63" s="8" t="s">
        <v>228</v>
      </c>
      <c r="FX63" s="8" t="s">
        <v>228</v>
      </c>
      <c r="FY63" s="8" t="s">
        <v>228</v>
      </c>
      <c r="FZ63" s="8" t="s">
        <v>228</v>
      </c>
      <c r="GA63" s="8" t="s">
        <v>228</v>
      </c>
      <c r="GB63" s="3">
        <v>20</v>
      </c>
      <c r="GC63" s="8" t="s">
        <v>228</v>
      </c>
      <c r="GD63" s="8" t="s">
        <v>228</v>
      </c>
      <c r="GE63" s="8" t="s">
        <v>228</v>
      </c>
      <c r="GF63" s="8" t="s">
        <v>228</v>
      </c>
      <c r="GG63" s="8" t="s">
        <v>228</v>
      </c>
      <c r="GH63" s="8" t="s">
        <v>228</v>
      </c>
      <c r="GI63" s="8" t="s">
        <v>228</v>
      </c>
      <c r="GJ63" s="8" t="s">
        <v>228</v>
      </c>
      <c r="GK63" s="8" t="s">
        <v>228</v>
      </c>
      <c r="GL63" s="8" t="s">
        <v>228</v>
      </c>
      <c r="GM63" s="8" t="s">
        <v>228</v>
      </c>
      <c r="GN63" s="8" t="s">
        <v>228</v>
      </c>
      <c r="GO63" s="8" t="s">
        <v>228</v>
      </c>
      <c r="GP63" s="8" t="s">
        <v>228</v>
      </c>
      <c r="GQ63" s="8" t="s">
        <v>228</v>
      </c>
      <c r="GR63" s="8" t="s">
        <v>228</v>
      </c>
      <c r="GS63" s="8" t="s">
        <v>228</v>
      </c>
      <c r="GT63" s="8" t="s">
        <v>228</v>
      </c>
      <c r="GU63" s="8" t="s">
        <v>228</v>
      </c>
      <c r="GV63" s="8" t="s">
        <v>228</v>
      </c>
      <c r="GW63" s="8" t="s">
        <v>228</v>
      </c>
      <c r="GX63" s="8" t="s">
        <v>228</v>
      </c>
      <c r="GY63" s="8" t="s">
        <v>228</v>
      </c>
      <c r="GZ63" s="8" t="s">
        <v>228</v>
      </c>
      <c r="HA63" s="8" t="s">
        <v>228</v>
      </c>
      <c r="HB63" s="8" t="s">
        <v>228</v>
      </c>
      <c r="HC63" s="8" t="s">
        <v>228</v>
      </c>
      <c r="HD63" s="3">
        <v>112</v>
      </c>
      <c r="HE63" s="8" t="s">
        <v>228</v>
      </c>
      <c r="HF63" s="8" t="s">
        <v>228</v>
      </c>
      <c r="HG63" s="8" t="s">
        <v>228</v>
      </c>
      <c r="HH63" s="8" t="s">
        <v>228</v>
      </c>
      <c r="HI63" s="8" t="s">
        <v>228</v>
      </c>
      <c r="HJ63" s="8" t="s">
        <v>228</v>
      </c>
      <c r="HK63" s="8" t="s">
        <v>228</v>
      </c>
      <c r="HL63" s="8" t="s">
        <v>228</v>
      </c>
      <c r="HM63" s="8" t="s">
        <v>228</v>
      </c>
      <c r="HN63" s="8" t="s">
        <v>228</v>
      </c>
      <c r="HO63" s="8" t="s">
        <v>228</v>
      </c>
      <c r="HP63" s="8" t="s">
        <v>228</v>
      </c>
      <c r="HQ63" s="8" t="s">
        <v>228</v>
      </c>
      <c r="HR63" s="8" t="s">
        <v>228</v>
      </c>
      <c r="HS63" s="8" t="s">
        <v>228</v>
      </c>
      <c r="HT63" s="8" t="s">
        <v>228</v>
      </c>
      <c r="HU63" s="8" t="s">
        <v>228</v>
      </c>
      <c r="HV63" s="8" t="s">
        <v>228</v>
      </c>
      <c r="HW63" s="8" t="s">
        <v>228</v>
      </c>
      <c r="HX63" s="8" t="s">
        <v>228</v>
      </c>
      <c r="HY63" s="8" t="s">
        <v>228</v>
      </c>
      <c r="HZ63" s="8" t="s">
        <v>228</v>
      </c>
      <c r="IA63" s="8" t="s">
        <v>228</v>
      </c>
      <c r="IB63" s="8" t="s">
        <v>228</v>
      </c>
      <c r="IC63" s="8" t="s">
        <v>228</v>
      </c>
      <c r="ID63" s="8" t="s">
        <v>228</v>
      </c>
      <c r="IE63" s="8" t="s">
        <v>228</v>
      </c>
      <c r="IF63" s="8" t="s">
        <v>228</v>
      </c>
      <c r="IG63" s="8" t="s">
        <v>228</v>
      </c>
      <c r="IH63" s="8" t="s">
        <v>228</v>
      </c>
      <c r="II63" s="8" t="s">
        <v>228</v>
      </c>
      <c r="IJ63" s="8" t="s">
        <v>228</v>
      </c>
      <c r="IK63" s="8" t="s">
        <v>228</v>
      </c>
      <c r="IL63" s="8" t="s">
        <v>228</v>
      </c>
      <c r="IM63" s="8" t="s">
        <v>228</v>
      </c>
      <c r="IN63" s="8" t="s">
        <v>228</v>
      </c>
      <c r="IO63" s="8" t="s">
        <v>228</v>
      </c>
      <c r="IP63" s="8" t="s">
        <v>228</v>
      </c>
      <c r="IQ63" s="8" t="s">
        <v>228</v>
      </c>
      <c r="IR63" s="8" t="s">
        <v>228</v>
      </c>
      <c r="IS63" s="8" t="s">
        <v>228</v>
      </c>
      <c r="IT63" s="8" t="s">
        <v>228</v>
      </c>
      <c r="IU63" s="8" t="s">
        <v>228</v>
      </c>
      <c r="IV63" s="8" t="s">
        <v>228</v>
      </c>
      <c r="IW63" s="8" t="s">
        <v>228</v>
      </c>
      <c r="IX63" s="8" t="s">
        <v>228</v>
      </c>
      <c r="IY63" s="8" t="s">
        <v>228</v>
      </c>
      <c r="IZ63" s="8" t="s">
        <v>228</v>
      </c>
      <c r="JA63" s="8" t="s">
        <v>228</v>
      </c>
      <c r="JB63" s="8" t="s">
        <v>228</v>
      </c>
      <c r="JC63" s="8" t="s">
        <v>228</v>
      </c>
      <c r="JD63" s="8" t="s">
        <v>228</v>
      </c>
      <c r="JE63" s="8" t="s">
        <v>228</v>
      </c>
      <c r="JF63" s="8" t="s">
        <v>228</v>
      </c>
      <c r="JG63" s="8" t="s">
        <v>228</v>
      </c>
      <c r="JH63" s="8" t="s">
        <v>228</v>
      </c>
      <c r="JI63" s="8" t="s">
        <v>228</v>
      </c>
      <c r="JJ63" s="8" t="s">
        <v>228</v>
      </c>
      <c r="JK63" s="8" t="s">
        <v>228</v>
      </c>
      <c r="JL63" s="8" t="s">
        <v>228</v>
      </c>
    </row>
    <row r="64" spans="1:272" ht="16.5" thickTop="1" thickBot="1" x14ac:dyDescent="0.3">
      <c r="A64" s="5" t="s">
        <v>126</v>
      </c>
      <c r="B64" s="122">
        <v>2007</v>
      </c>
      <c r="C64" s="17" t="s">
        <v>127</v>
      </c>
      <c r="D64" s="8" t="s">
        <v>228</v>
      </c>
      <c r="E64" s="8" t="s">
        <v>228</v>
      </c>
      <c r="F64" s="8" t="s">
        <v>228</v>
      </c>
      <c r="G64" s="8" t="s">
        <v>228</v>
      </c>
      <c r="H64" s="8" t="s">
        <v>228</v>
      </c>
      <c r="I64" s="8" t="s">
        <v>228</v>
      </c>
      <c r="J64" s="8" t="s">
        <v>228</v>
      </c>
      <c r="K64" s="8" t="s">
        <v>228</v>
      </c>
      <c r="L64" s="8" t="s">
        <v>228</v>
      </c>
      <c r="M64" s="8" t="s">
        <v>228</v>
      </c>
      <c r="N64" s="8" t="s">
        <v>228</v>
      </c>
      <c r="O64" s="8" t="s">
        <v>228</v>
      </c>
      <c r="P64" s="8" t="s">
        <v>228</v>
      </c>
      <c r="Q64" s="8" t="s">
        <v>228</v>
      </c>
      <c r="R64" s="8" t="s">
        <v>228</v>
      </c>
      <c r="S64" s="8" t="s">
        <v>228</v>
      </c>
      <c r="T64" s="8" t="s">
        <v>228</v>
      </c>
      <c r="U64" s="8" t="s">
        <v>228</v>
      </c>
      <c r="V64" s="8" t="s">
        <v>228</v>
      </c>
      <c r="W64" s="8" t="s">
        <v>228</v>
      </c>
      <c r="X64" s="8" t="s">
        <v>228</v>
      </c>
      <c r="Y64" s="8" t="s">
        <v>228</v>
      </c>
      <c r="Z64" s="8" t="s">
        <v>228</v>
      </c>
      <c r="AA64" s="8" t="s">
        <v>228</v>
      </c>
      <c r="AB64" s="8" t="s">
        <v>228</v>
      </c>
      <c r="AC64" s="8" t="s">
        <v>228</v>
      </c>
      <c r="AD64" s="8" t="s">
        <v>228</v>
      </c>
      <c r="AE64" s="8" t="s">
        <v>228</v>
      </c>
      <c r="AF64" s="8" t="s">
        <v>228</v>
      </c>
      <c r="AG64" s="8" t="s">
        <v>228</v>
      </c>
      <c r="AH64" s="8" t="s">
        <v>228</v>
      </c>
      <c r="AI64" s="8" t="s">
        <v>228</v>
      </c>
      <c r="AJ64" s="8" t="s">
        <v>228</v>
      </c>
      <c r="AK64" s="8" t="s">
        <v>228</v>
      </c>
      <c r="AL64" s="8" t="s">
        <v>228</v>
      </c>
      <c r="AM64" s="3">
        <v>80</v>
      </c>
      <c r="AN64" s="8" t="s">
        <v>228</v>
      </c>
      <c r="AO64" s="8" t="s">
        <v>228</v>
      </c>
      <c r="AP64" s="8" t="s">
        <v>228</v>
      </c>
      <c r="AQ64" s="8" t="s">
        <v>228</v>
      </c>
      <c r="AR64" s="8" t="s">
        <v>228</v>
      </c>
      <c r="AS64" s="8" t="s">
        <v>228</v>
      </c>
      <c r="AT64" s="8" t="s">
        <v>228</v>
      </c>
      <c r="AU64" s="8" t="s">
        <v>228</v>
      </c>
      <c r="AV64" s="8" t="s">
        <v>228</v>
      </c>
      <c r="AW64" s="8" t="s">
        <v>228</v>
      </c>
      <c r="AX64" s="8" t="s">
        <v>228</v>
      </c>
      <c r="AY64" s="8" t="s">
        <v>228</v>
      </c>
      <c r="AZ64" s="8" t="s">
        <v>228</v>
      </c>
      <c r="BA64" s="8" t="s">
        <v>228</v>
      </c>
      <c r="BB64" s="8" t="s">
        <v>228</v>
      </c>
      <c r="BC64" s="8" t="s">
        <v>228</v>
      </c>
      <c r="BD64" s="8" t="s">
        <v>228</v>
      </c>
      <c r="BE64" s="3">
        <v>115</v>
      </c>
      <c r="BF64" s="8" t="s">
        <v>228</v>
      </c>
      <c r="BG64" s="8" t="s">
        <v>228</v>
      </c>
      <c r="BH64" s="8" t="s">
        <v>228</v>
      </c>
      <c r="BI64" s="8" t="s">
        <v>228</v>
      </c>
      <c r="BJ64" s="8" t="s">
        <v>228</v>
      </c>
      <c r="BK64" s="8" t="s">
        <v>228</v>
      </c>
      <c r="BL64" s="8" t="s">
        <v>228</v>
      </c>
      <c r="BM64" s="8" t="s">
        <v>228</v>
      </c>
      <c r="BN64" s="8" t="s">
        <v>228</v>
      </c>
      <c r="BO64" s="8" t="s">
        <v>228</v>
      </c>
      <c r="BP64" s="8" t="s">
        <v>228</v>
      </c>
      <c r="BQ64" s="8" t="s">
        <v>228</v>
      </c>
      <c r="BR64" s="8" t="s">
        <v>228</v>
      </c>
      <c r="BS64" s="8" t="s">
        <v>228</v>
      </c>
      <c r="BT64" s="8" t="s">
        <v>228</v>
      </c>
      <c r="BU64" s="8" t="s">
        <v>228</v>
      </c>
      <c r="BV64" s="8" t="s">
        <v>228</v>
      </c>
      <c r="BW64" s="8" t="s">
        <v>228</v>
      </c>
      <c r="BX64" s="3">
        <v>34</v>
      </c>
      <c r="BY64" s="8" t="s">
        <v>228</v>
      </c>
      <c r="BZ64" s="8" t="s">
        <v>228</v>
      </c>
      <c r="CA64" s="8" t="s">
        <v>228</v>
      </c>
      <c r="CB64" s="8" t="s">
        <v>228</v>
      </c>
      <c r="CC64" s="8" t="s">
        <v>228</v>
      </c>
      <c r="CD64" s="8" t="s">
        <v>228</v>
      </c>
      <c r="CE64" s="8" t="s">
        <v>228</v>
      </c>
      <c r="CF64" s="8" t="s">
        <v>228</v>
      </c>
      <c r="CG64" s="8" t="s">
        <v>228</v>
      </c>
      <c r="CH64" s="8" t="s">
        <v>228</v>
      </c>
      <c r="CI64" s="8" t="s">
        <v>228</v>
      </c>
      <c r="CJ64" s="8" t="s">
        <v>228</v>
      </c>
      <c r="CK64" s="8" t="s">
        <v>228</v>
      </c>
      <c r="CL64" s="8" t="s">
        <v>228</v>
      </c>
      <c r="CM64" s="8" t="s">
        <v>228</v>
      </c>
      <c r="CN64" s="8" t="s">
        <v>228</v>
      </c>
      <c r="CO64" s="8" t="s">
        <v>228</v>
      </c>
      <c r="CP64" s="8" t="s">
        <v>228</v>
      </c>
      <c r="CQ64" s="8" t="s">
        <v>228</v>
      </c>
      <c r="CR64" s="8" t="s">
        <v>228</v>
      </c>
      <c r="CS64" s="8" t="s">
        <v>228</v>
      </c>
      <c r="CT64" s="8" t="s">
        <v>228</v>
      </c>
      <c r="CU64" s="8" t="s">
        <v>228</v>
      </c>
      <c r="CV64" s="8" t="s">
        <v>228</v>
      </c>
      <c r="CW64" s="8" t="s">
        <v>228</v>
      </c>
      <c r="CX64" s="8" t="s">
        <v>228</v>
      </c>
      <c r="CY64" s="8" t="s">
        <v>228</v>
      </c>
      <c r="CZ64" s="8" t="s">
        <v>228</v>
      </c>
      <c r="DA64" s="8" t="s">
        <v>228</v>
      </c>
      <c r="DB64" s="8" t="s">
        <v>228</v>
      </c>
      <c r="DC64" s="8" t="s">
        <v>228</v>
      </c>
      <c r="DD64" s="8" t="s">
        <v>228</v>
      </c>
      <c r="DE64" s="8" t="s">
        <v>228</v>
      </c>
      <c r="DF64" s="8" t="s">
        <v>228</v>
      </c>
      <c r="DG64" s="8" t="s">
        <v>228</v>
      </c>
      <c r="DH64" s="8" t="s">
        <v>228</v>
      </c>
      <c r="DI64" s="8" t="s">
        <v>228</v>
      </c>
      <c r="DJ64" s="8" t="s">
        <v>228</v>
      </c>
      <c r="DK64" s="8" t="s">
        <v>228</v>
      </c>
      <c r="DL64" s="8" t="s">
        <v>228</v>
      </c>
      <c r="DM64" s="8" t="s">
        <v>228</v>
      </c>
      <c r="DN64" s="3">
        <v>147</v>
      </c>
      <c r="DO64" s="8" t="s">
        <v>228</v>
      </c>
      <c r="DP64" s="8" t="s">
        <v>228</v>
      </c>
      <c r="DQ64" s="8" t="s">
        <v>228</v>
      </c>
      <c r="DR64" s="8" t="s">
        <v>228</v>
      </c>
      <c r="DS64" s="8" t="s">
        <v>228</v>
      </c>
      <c r="DT64" s="8" t="s">
        <v>228</v>
      </c>
      <c r="DU64" s="8" t="s">
        <v>228</v>
      </c>
      <c r="DV64" s="8" t="s">
        <v>228</v>
      </c>
      <c r="DW64" s="8" t="s">
        <v>228</v>
      </c>
      <c r="DX64" s="3">
        <v>36</v>
      </c>
      <c r="DY64" s="8" t="s">
        <v>228</v>
      </c>
      <c r="DZ64" s="8" t="s">
        <v>228</v>
      </c>
      <c r="EA64" s="8" t="s">
        <v>228</v>
      </c>
      <c r="EB64" s="8" t="s">
        <v>228</v>
      </c>
      <c r="EC64" s="8" t="s">
        <v>228</v>
      </c>
      <c r="ED64" s="8" t="s">
        <v>228</v>
      </c>
      <c r="EE64" s="8" t="s">
        <v>228</v>
      </c>
      <c r="EF64" s="8" t="s">
        <v>228</v>
      </c>
      <c r="EG64" s="8" t="s">
        <v>228</v>
      </c>
      <c r="EH64" s="8" t="s">
        <v>228</v>
      </c>
      <c r="EI64" s="8" t="s">
        <v>228</v>
      </c>
      <c r="EJ64" s="8" t="s">
        <v>228</v>
      </c>
      <c r="EK64" s="8" t="s">
        <v>228</v>
      </c>
      <c r="EL64" s="8" t="s">
        <v>228</v>
      </c>
      <c r="EM64" s="8" t="s">
        <v>228</v>
      </c>
      <c r="EN64" s="8" t="s">
        <v>228</v>
      </c>
      <c r="EO64" s="8" t="s">
        <v>228</v>
      </c>
      <c r="EP64" s="8" t="s">
        <v>228</v>
      </c>
      <c r="EQ64" s="8" t="s">
        <v>228</v>
      </c>
      <c r="ER64" s="8" t="s">
        <v>228</v>
      </c>
      <c r="ES64" s="8" t="s">
        <v>228</v>
      </c>
      <c r="ET64" s="8" t="s">
        <v>228</v>
      </c>
      <c r="EU64" s="8" t="s">
        <v>228</v>
      </c>
      <c r="EV64" s="8" t="s">
        <v>228</v>
      </c>
      <c r="EW64" s="8" t="s">
        <v>228</v>
      </c>
      <c r="EX64" s="8" t="s">
        <v>228</v>
      </c>
      <c r="EY64" s="8" t="s">
        <v>228</v>
      </c>
      <c r="EZ64" s="8" t="s">
        <v>228</v>
      </c>
      <c r="FA64" s="8" t="s">
        <v>228</v>
      </c>
      <c r="FB64" s="8" t="s">
        <v>228</v>
      </c>
      <c r="FC64" s="8" t="s">
        <v>228</v>
      </c>
      <c r="FD64" s="8" t="s">
        <v>228</v>
      </c>
      <c r="FE64" s="8" t="s">
        <v>228</v>
      </c>
      <c r="FF64" s="8" t="s">
        <v>228</v>
      </c>
      <c r="FG64" s="8" t="s">
        <v>228</v>
      </c>
      <c r="FH64" s="8" t="s">
        <v>228</v>
      </c>
      <c r="FI64" s="8" t="s">
        <v>228</v>
      </c>
      <c r="FJ64" s="8" t="s">
        <v>228</v>
      </c>
      <c r="FK64" s="8" t="s">
        <v>228</v>
      </c>
      <c r="FL64" s="8" t="s">
        <v>228</v>
      </c>
      <c r="FM64" s="8" t="s">
        <v>228</v>
      </c>
      <c r="FN64" s="8" t="s">
        <v>228</v>
      </c>
      <c r="FO64" s="8" t="s">
        <v>228</v>
      </c>
      <c r="FP64" s="8" t="s">
        <v>228</v>
      </c>
      <c r="FQ64" s="8" t="s">
        <v>228</v>
      </c>
      <c r="FR64" s="8" t="s">
        <v>228</v>
      </c>
      <c r="FS64" s="8" t="s">
        <v>228</v>
      </c>
      <c r="FT64" s="8" t="s">
        <v>228</v>
      </c>
      <c r="FU64" s="8" t="s">
        <v>228</v>
      </c>
      <c r="FV64" s="8" t="s">
        <v>228</v>
      </c>
      <c r="FW64" s="8" t="s">
        <v>228</v>
      </c>
      <c r="FX64" s="8" t="s">
        <v>228</v>
      </c>
      <c r="FY64" s="8" t="s">
        <v>228</v>
      </c>
      <c r="FZ64" s="8" t="s">
        <v>228</v>
      </c>
      <c r="GA64" s="8" t="s">
        <v>228</v>
      </c>
      <c r="GB64" s="8" t="s">
        <v>228</v>
      </c>
      <c r="GC64" s="8" t="s">
        <v>228</v>
      </c>
      <c r="GD64" s="8" t="s">
        <v>228</v>
      </c>
      <c r="GE64" s="8" t="s">
        <v>228</v>
      </c>
      <c r="GF64" s="8" t="s">
        <v>228</v>
      </c>
      <c r="GG64" s="8" t="s">
        <v>228</v>
      </c>
      <c r="GH64" s="8" t="s">
        <v>228</v>
      </c>
      <c r="GI64" s="8" t="s">
        <v>228</v>
      </c>
      <c r="GJ64" s="8" t="s">
        <v>228</v>
      </c>
      <c r="GK64" s="8" t="s">
        <v>228</v>
      </c>
      <c r="GL64" s="8" t="s">
        <v>228</v>
      </c>
      <c r="GM64" s="8" t="s">
        <v>228</v>
      </c>
      <c r="GN64" s="3">
        <v>71</v>
      </c>
      <c r="GO64" s="8" t="s">
        <v>228</v>
      </c>
      <c r="GP64" s="8" t="s">
        <v>228</v>
      </c>
      <c r="GQ64" s="8" t="s">
        <v>228</v>
      </c>
      <c r="GR64" s="8" t="s">
        <v>228</v>
      </c>
      <c r="GS64" s="8" t="s">
        <v>228</v>
      </c>
      <c r="GT64" s="8" t="s">
        <v>228</v>
      </c>
      <c r="GU64" s="8" t="s">
        <v>228</v>
      </c>
      <c r="GV64" s="8" t="s">
        <v>228</v>
      </c>
      <c r="GW64" s="8" t="s">
        <v>228</v>
      </c>
      <c r="GX64" s="8" t="s">
        <v>228</v>
      </c>
      <c r="GY64" s="8" t="s">
        <v>228</v>
      </c>
      <c r="GZ64" s="8" t="s">
        <v>228</v>
      </c>
      <c r="HA64" s="8" t="s">
        <v>228</v>
      </c>
      <c r="HB64" s="8" t="s">
        <v>228</v>
      </c>
      <c r="HC64" s="8" t="s">
        <v>228</v>
      </c>
      <c r="HD64" s="8" t="s">
        <v>228</v>
      </c>
      <c r="HE64" s="8" t="s">
        <v>228</v>
      </c>
      <c r="HF64" s="8" t="s">
        <v>228</v>
      </c>
      <c r="HG64" s="8" t="s">
        <v>228</v>
      </c>
      <c r="HH64" s="8" t="s">
        <v>228</v>
      </c>
      <c r="HI64" s="8" t="s">
        <v>228</v>
      </c>
      <c r="HJ64" s="8" t="s">
        <v>228</v>
      </c>
      <c r="HK64" s="8" t="s">
        <v>228</v>
      </c>
      <c r="HL64" s="8" t="s">
        <v>228</v>
      </c>
      <c r="HM64" s="8" t="s">
        <v>228</v>
      </c>
      <c r="HN64" s="3">
        <v>48</v>
      </c>
      <c r="HO64" s="8" t="s">
        <v>228</v>
      </c>
      <c r="HP64" s="8" t="s">
        <v>228</v>
      </c>
      <c r="HQ64" s="8" t="s">
        <v>228</v>
      </c>
      <c r="HR64" s="8" t="s">
        <v>228</v>
      </c>
      <c r="HS64" s="8" t="s">
        <v>228</v>
      </c>
      <c r="HT64" s="8" t="s">
        <v>228</v>
      </c>
      <c r="HU64" s="8" t="s">
        <v>228</v>
      </c>
      <c r="HV64" s="8" t="s">
        <v>228</v>
      </c>
      <c r="HW64" s="8" t="s">
        <v>228</v>
      </c>
      <c r="HX64" s="8" t="s">
        <v>228</v>
      </c>
      <c r="HY64" s="8" t="s">
        <v>228</v>
      </c>
      <c r="HZ64" s="8" t="s">
        <v>228</v>
      </c>
      <c r="IA64" s="8" t="s">
        <v>228</v>
      </c>
      <c r="IB64" s="8" t="s">
        <v>228</v>
      </c>
      <c r="IC64" s="8" t="s">
        <v>228</v>
      </c>
      <c r="ID64" s="8" t="s">
        <v>228</v>
      </c>
      <c r="IE64" s="8" t="s">
        <v>228</v>
      </c>
      <c r="IF64" s="8" t="s">
        <v>228</v>
      </c>
      <c r="IG64" s="8" t="s">
        <v>228</v>
      </c>
      <c r="IH64" s="8" t="s">
        <v>228</v>
      </c>
      <c r="II64" s="8" t="s">
        <v>228</v>
      </c>
      <c r="IJ64" s="8" t="s">
        <v>228</v>
      </c>
      <c r="IK64" s="8" t="s">
        <v>228</v>
      </c>
      <c r="IL64" s="8" t="s">
        <v>228</v>
      </c>
      <c r="IM64" s="8" t="s">
        <v>228</v>
      </c>
      <c r="IN64" s="8" t="s">
        <v>228</v>
      </c>
      <c r="IO64" s="8" t="s">
        <v>228</v>
      </c>
      <c r="IP64" s="8" t="s">
        <v>228</v>
      </c>
      <c r="IQ64" s="8" t="s">
        <v>228</v>
      </c>
      <c r="IR64" s="8" t="s">
        <v>228</v>
      </c>
      <c r="IS64" s="8" t="s">
        <v>228</v>
      </c>
      <c r="IT64" s="8" t="s">
        <v>228</v>
      </c>
      <c r="IU64" s="8" t="s">
        <v>228</v>
      </c>
      <c r="IV64" s="8" t="s">
        <v>228</v>
      </c>
      <c r="IW64" s="8" t="s">
        <v>228</v>
      </c>
      <c r="IX64" s="8" t="s">
        <v>228</v>
      </c>
      <c r="IY64" s="8" t="s">
        <v>228</v>
      </c>
      <c r="IZ64" s="8" t="s">
        <v>228</v>
      </c>
      <c r="JA64" s="8" t="s">
        <v>228</v>
      </c>
      <c r="JB64" s="8" t="s">
        <v>228</v>
      </c>
      <c r="JC64" s="8" t="s">
        <v>228</v>
      </c>
      <c r="JD64" s="8" t="s">
        <v>228</v>
      </c>
      <c r="JE64" s="8" t="s">
        <v>228</v>
      </c>
      <c r="JF64" s="8" t="s">
        <v>228</v>
      </c>
      <c r="JG64" s="8" t="s">
        <v>228</v>
      </c>
      <c r="JH64" s="3">
        <v>26</v>
      </c>
      <c r="JI64" s="3">
        <v>585</v>
      </c>
      <c r="JJ64" s="8" t="s">
        <v>228</v>
      </c>
      <c r="JK64" s="8" t="s">
        <v>228</v>
      </c>
      <c r="JL64" s="8" t="s">
        <v>228</v>
      </c>
    </row>
    <row r="65" spans="1:272" ht="16.5" thickTop="1" thickBot="1" x14ac:dyDescent="0.3">
      <c r="A65" s="5" t="s">
        <v>128</v>
      </c>
      <c r="B65" s="123">
        <v>2008</v>
      </c>
      <c r="C65" s="17" t="s">
        <v>129</v>
      </c>
      <c r="D65" s="8" t="s">
        <v>228</v>
      </c>
      <c r="E65" s="8" t="s">
        <v>228</v>
      </c>
      <c r="F65" s="8" t="s">
        <v>228</v>
      </c>
      <c r="G65" s="8" t="s">
        <v>228</v>
      </c>
      <c r="H65" s="8" t="s">
        <v>228</v>
      </c>
      <c r="I65" s="8" t="s">
        <v>228</v>
      </c>
      <c r="J65" s="8" t="s">
        <v>228</v>
      </c>
      <c r="K65" s="8" t="s">
        <v>228</v>
      </c>
      <c r="L65" s="8" t="s">
        <v>228</v>
      </c>
      <c r="M65" s="8" t="s">
        <v>228</v>
      </c>
      <c r="N65" s="8" t="s">
        <v>228</v>
      </c>
      <c r="O65" s="3">
        <v>194</v>
      </c>
      <c r="P65" s="8" t="s">
        <v>228</v>
      </c>
      <c r="Q65" s="8" t="s">
        <v>228</v>
      </c>
      <c r="R65" s="8" t="s">
        <v>228</v>
      </c>
      <c r="S65" s="8" t="s">
        <v>228</v>
      </c>
      <c r="T65" s="8" t="s">
        <v>228</v>
      </c>
      <c r="U65" s="8" t="s">
        <v>228</v>
      </c>
      <c r="V65" s="8" t="s">
        <v>228</v>
      </c>
      <c r="W65" s="8" t="s">
        <v>228</v>
      </c>
      <c r="X65" s="3">
        <v>167</v>
      </c>
      <c r="Y65" s="8" t="s">
        <v>228</v>
      </c>
      <c r="Z65" s="8" t="s">
        <v>228</v>
      </c>
      <c r="AA65" s="8" t="s">
        <v>228</v>
      </c>
      <c r="AB65" s="8" t="s">
        <v>228</v>
      </c>
      <c r="AC65" s="8" t="s">
        <v>228</v>
      </c>
      <c r="AD65" s="8" t="s">
        <v>228</v>
      </c>
      <c r="AE65" s="8" t="s">
        <v>228</v>
      </c>
      <c r="AF65" s="8" t="s">
        <v>228</v>
      </c>
      <c r="AG65" s="3">
        <v>87</v>
      </c>
      <c r="AH65" s="8" t="s">
        <v>228</v>
      </c>
      <c r="AI65" s="8" t="s">
        <v>228</v>
      </c>
      <c r="AJ65" s="8" t="s">
        <v>228</v>
      </c>
      <c r="AK65" s="8" t="s">
        <v>228</v>
      </c>
      <c r="AL65" s="8" t="s">
        <v>228</v>
      </c>
      <c r="AM65" s="8" t="s">
        <v>228</v>
      </c>
      <c r="AN65" s="8" t="s">
        <v>228</v>
      </c>
      <c r="AO65" s="8" t="s">
        <v>228</v>
      </c>
      <c r="AP65" s="8" t="s">
        <v>228</v>
      </c>
      <c r="AQ65" s="8" t="s">
        <v>228</v>
      </c>
      <c r="AR65" s="8" t="s">
        <v>228</v>
      </c>
      <c r="AS65" s="8" t="s">
        <v>228</v>
      </c>
      <c r="AT65" s="8" t="s">
        <v>228</v>
      </c>
      <c r="AU65" s="8" t="s">
        <v>228</v>
      </c>
      <c r="AV65" s="8" t="s">
        <v>228</v>
      </c>
      <c r="AW65" s="8" t="s">
        <v>228</v>
      </c>
      <c r="AX65" s="8" t="s">
        <v>228</v>
      </c>
      <c r="AY65" s="8" t="s">
        <v>228</v>
      </c>
      <c r="AZ65" s="8" t="s">
        <v>228</v>
      </c>
      <c r="BA65" s="8" t="s">
        <v>228</v>
      </c>
      <c r="BB65" s="8" t="s">
        <v>228</v>
      </c>
      <c r="BC65" s="8" t="s">
        <v>228</v>
      </c>
      <c r="BD65" s="8" t="s">
        <v>228</v>
      </c>
      <c r="BE65" s="8" t="s">
        <v>228</v>
      </c>
      <c r="BF65" s="8" t="s">
        <v>228</v>
      </c>
      <c r="BG65" s="8" t="s">
        <v>228</v>
      </c>
      <c r="BH65" s="8" t="s">
        <v>228</v>
      </c>
      <c r="BI65" s="8" t="s">
        <v>228</v>
      </c>
      <c r="BJ65" s="8" t="s">
        <v>228</v>
      </c>
      <c r="BK65" s="8" t="s">
        <v>228</v>
      </c>
      <c r="BL65" s="8" t="s">
        <v>228</v>
      </c>
      <c r="BM65" s="8" t="s">
        <v>228</v>
      </c>
      <c r="BN65" s="8" t="s">
        <v>228</v>
      </c>
      <c r="BO65" s="8" t="s">
        <v>228</v>
      </c>
      <c r="BP65" s="8" t="s">
        <v>228</v>
      </c>
      <c r="BQ65" s="8" t="s">
        <v>228</v>
      </c>
      <c r="BR65" s="3">
        <v>200</v>
      </c>
      <c r="BS65" s="8" t="s">
        <v>228</v>
      </c>
      <c r="BT65" s="8" t="s">
        <v>228</v>
      </c>
      <c r="BU65" s="8" t="s">
        <v>228</v>
      </c>
      <c r="BV65" s="8" t="s">
        <v>228</v>
      </c>
      <c r="BW65" s="8" t="s">
        <v>228</v>
      </c>
      <c r="BX65" s="8" t="s">
        <v>228</v>
      </c>
      <c r="BY65" s="8" t="s">
        <v>228</v>
      </c>
      <c r="BZ65" s="8" t="s">
        <v>228</v>
      </c>
      <c r="CA65" s="8" t="s">
        <v>228</v>
      </c>
      <c r="CB65" s="8" t="s">
        <v>228</v>
      </c>
      <c r="CC65" s="8" t="s">
        <v>228</v>
      </c>
      <c r="CD65" s="8" t="s">
        <v>228</v>
      </c>
      <c r="CE65" s="8" t="s">
        <v>228</v>
      </c>
      <c r="CF65" s="8" t="s">
        <v>228</v>
      </c>
      <c r="CG65" s="8" t="s">
        <v>228</v>
      </c>
      <c r="CH65" s="8" t="s">
        <v>228</v>
      </c>
      <c r="CI65" s="8" t="s">
        <v>228</v>
      </c>
      <c r="CJ65" s="8" t="s">
        <v>228</v>
      </c>
      <c r="CK65" s="8" t="s">
        <v>228</v>
      </c>
      <c r="CL65" s="8" t="s">
        <v>228</v>
      </c>
      <c r="CM65" s="8" t="s">
        <v>228</v>
      </c>
      <c r="CN65" s="8" t="s">
        <v>228</v>
      </c>
      <c r="CO65" s="8" t="s">
        <v>228</v>
      </c>
      <c r="CP65" s="8" t="s">
        <v>228</v>
      </c>
      <c r="CQ65" s="8" t="s">
        <v>228</v>
      </c>
      <c r="CR65" s="8" t="s">
        <v>228</v>
      </c>
      <c r="CS65" s="8" t="s">
        <v>228</v>
      </c>
      <c r="CT65" s="8" t="s">
        <v>228</v>
      </c>
      <c r="CU65" s="8" t="s">
        <v>228</v>
      </c>
      <c r="CV65" s="8" t="s">
        <v>228</v>
      </c>
      <c r="CW65" s="8" t="s">
        <v>228</v>
      </c>
      <c r="CX65" s="8" t="s">
        <v>228</v>
      </c>
      <c r="CY65" s="8" t="s">
        <v>228</v>
      </c>
      <c r="CZ65" s="8" t="s">
        <v>228</v>
      </c>
      <c r="DA65" s="8" t="s">
        <v>228</v>
      </c>
      <c r="DB65" s="8" t="s">
        <v>228</v>
      </c>
      <c r="DC65" s="8" t="s">
        <v>228</v>
      </c>
      <c r="DD65" s="8" t="s">
        <v>228</v>
      </c>
      <c r="DE65" s="8" t="s">
        <v>228</v>
      </c>
      <c r="DF65" s="8" t="s">
        <v>228</v>
      </c>
      <c r="DG65" s="3">
        <v>162</v>
      </c>
      <c r="DH65" s="8" t="s">
        <v>228</v>
      </c>
      <c r="DI65" s="8" t="s">
        <v>228</v>
      </c>
      <c r="DJ65" s="8" t="s">
        <v>228</v>
      </c>
      <c r="DK65" s="8" t="s">
        <v>228</v>
      </c>
      <c r="DL65" s="8" t="s">
        <v>228</v>
      </c>
      <c r="DM65" s="8" t="s">
        <v>228</v>
      </c>
      <c r="DN65" s="8" t="s">
        <v>228</v>
      </c>
      <c r="DO65" s="3">
        <v>130</v>
      </c>
      <c r="DP65" s="8" t="s">
        <v>228</v>
      </c>
      <c r="DQ65" s="8" t="s">
        <v>228</v>
      </c>
      <c r="DR65" s="8" t="s">
        <v>228</v>
      </c>
      <c r="DS65" s="8" t="s">
        <v>228</v>
      </c>
      <c r="DT65" s="8" t="s">
        <v>228</v>
      </c>
      <c r="DU65" s="8" t="s">
        <v>228</v>
      </c>
      <c r="DV65" s="8" t="s">
        <v>228</v>
      </c>
      <c r="DW65" s="8" t="s">
        <v>228</v>
      </c>
      <c r="DX65" s="8" t="s">
        <v>228</v>
      </c>
      <c r="DY65" s="8" t="s">
        <v>228</v>
      </c>
      <c r="DZ65" s="8" t="s">
        <v>228</v>
      </c>
      <c r="EA65" s="8" t="s">
        <v>228</v>
      </c>
      <c r="EB65" s="8" t="s">
        <v>228</v>
      </c>
      <c r="EC65" s="8" t="s">
        <v>228</v>
      </c>
      <c r="ED65" s="8" t="s">
        <v>228</v>
      </c>
      <c r="EE65" s="8" t="s">
        <v>228</v>
      </c>
      <c r="EF65" s="8" t="s">
        <v>228</v>
      </c>
      <c r="EG65" s="8" t="s">
        <v>228</v>
      </c>
      <c r="EH65" s="8" t="s">
        <v>228</v>
      </c>
      <c r="EI65" s="8" t="s">
        <v>228</v>
      </c>
      <c r="EJ65" s="8" t="s">
        <v>228</v>
      </c>
      <c r="EK65" s="8" t="s">
        <v>228</v>
      </c>
      <c r="EL65" s="8" t="s">
        <v>228</v>
      </c>
      <c r="EM65" s="8" t="s">
        <v>228</v>
      </c>
      <c r="EN65" s="8" t="s">
        <v>228</v>
      </c>
      <c r="EO65" s="8" t="s">
        <v>228</v>
      </c>
      <c r="EP65" s="8" t="s">
        <v>228</v>
      </c>
      <c r="EQ65" s="8" t="s">
        <v>228</v>
      </c>
      <c r="ER65" s="8" t="s">
        <v>228</v>
      </c>
      <c r="ES65" s="8" t="s">
        <v>228</v>
      </c>
      <c r="ET65" s="8" t="s">
        <v>228</v>
      </c>
      <c r="EU65" s="8" t="s">
        <v>228</v>
      </c>
      <c r="EV65" s="8" t="s">
        <v>228</v>
      </c>
      <c r="EW65" s="8" t="s">
        <v>228</v>
      </c>
      <c r="EX65" s="8" t="s">
        <v>228</v>
      </c>
      <c r="EY65" s="8" t="s">
        <v>228</v>
      </c>
      <c r="EZ65" s="8" t="s">
        <v>228</v>
      </c>
      <c r="FA65" s="8" t="s">
        <v>228</v>
      </c>
      <c r="FB65" s="8" t="s">
        <v>228</v>
      </c>
      <c r="FC65" s="8" t="s">
        <v>228</v>
      </c>
      <c r="FD65" s="8" t="s">
        <v>228</v>
      </c>
      <c r="FE65" s="8" t="s">
        <v>228</v>
      </c>
      <c r="FF65" s="8" t="s">
        <v>228</v>
      </c>
      <c r="FG65" s="8" t="s">
        <v>228</v>
      </c>
      <c r="FH65" s="8" t="s">
        <v>228</v>
      </c>
      <c r="FI65" s="8" t="s">
        <v>228</v>
      </c>
      <c r="FJ65" s="8" t="s">
        <v>228</v>
      </c>
      <c r="FK65" s="8" t="s">
        <v>228</v>
      </c>
      <c r="FL65" s="8" t="s">
        <v>228</v>
      </c>
      <c r="FM65" s="8" t="s">
        <v>228</v>
      </c>
      <c r="FN65" s="8" t="s">
        <v>228</v>
      </c>
      <c r="FO65" s="8" t="s">
        <v>228</v>
      </c>
      <c r="FP65" s="8" t="s">
        <v>228</v>
      </c>
      <c r="FQ65" s="8" t="s">
        <v>228</v>
      </c>
      <c r="FR65" s="8" t="s">
        <v>228</v>
      </c>
      <c r="FS65" s="8" t="s">
        <v>228</v>
      </c>
      <c r="FT65" s="8" t="s">
        <v>228</v>
      </c>
      <c r="FU65" s="8" t="s">
        <v>228</v>
      </c>
      <c r="FV65" s="8" t="s">
        <v>228</v>
      </c>
      <c r="FW65" s="8" t="s">
        <v>228</v>
      </c>
      <c r="FX65" s="8" t="s">
        <v>228</v>
      </c>
      <c r="FY65" s="8" t="s">
        <v>228</v>
      </c>
      <c r="FZ65" s="8" t="s">
        <v>228</v>
      </c>
      <c r="GA65" s="8" t="s">
        <v>228</v>
      </c>
      <c r="GB65" s="8" t="s">
        <v>228</v>
      </c>
      <c r="GC65" s="8" t="s">
        <v>228</v>
      </c>
      <c r="GD65" s="8" t="s">
        <v>228</v>
      </c>
      <c r="GE65" s="8" t="s">
        <v>228</v>
      </c>
      <c r="GF65" s="8" t="s">
        <v>228</v>
      </c>
      <c r="GG65" s="8" t="s">
        <v>228</v>
      </c>
      <c r="GH65" s="8" t="s">
        <v>228</v>
      </c>
      <c r="GI65" s="8" t="s">
        <v>228</v>
      </c>
      <c r="GJ65" s="8" t="s">
        <v>228</v>
      </c>
      <c r="GK65" s="8" t="s">
        <v>228</v>
      </c>
      <c r="GL65" s="8" t="s">
        <v>228</v>
      </c>
      <c r="GM65" s="8" t="s">
        <v>228</v>
      </c>
      <c r="GN65" s="8" t="s">
        <v>228</v>
      </c>
      <c r="GO65" s="8" t="s">
        <v>228</v>
      </c>
      <c r="GP65" s="8" t="s">
        <v>228</v>
      </c>
      <c r="GQ65" s="8" t="s">
        <v>228</v>
      </c>
      <c r="GR65" s="8" t="s">
        <v>228</v>
      </c>
      <c r="GS65" s="3">
        <v>62</v>
      </c>
      <c r="GT65" s="8" t="s">
        <v>228</v>
      </c>
      <c r="GU65" s="8" t="s">
        <v>228</v>
      </c>
      <c r="GV65" s="8" t="s">
        <v>228</v>
      </c>
      <c r="GW65" s="8" t="s">
        <v>228</v>
      </c>
      <c r="GX65" s="8" t="s">
        <v>228</v>
      </c>
      <c r="GY65" s="3">
        <v>42</v>
      </c>
      <c r="GZ65" s="8" t="s">
        <v>228</v>
      </c>
      <c r="HA65" s="8" t="s">
        <v>228</v>
      </c>
      <c r="HB65" s="8" t="s">
        <v>228</v>
      </c>
      <c r="HC65" s="8" t="s">
        <v>228</v>
      </c>
      <c r="HD65" s="8" t="s">
        <v>228</v>
      </c>
      <c r="HE65" s="8" t="s">
        <v>228</v>
      </c>
      <c r="HF65" s="8" t="s">
        <v>228</v>
      </c>
      <c r="HG65" s="8" t="s">
        <v>228</v>
      </c>
      <c r="HH65" s="8" t="s">
        <v>228</v>
      </c>
      <c r="HI65" s="8" t="s">
        <v>228</v>
      </c>
      <c r="HJ65" s="3">
        <v>114</v>
      </c>
      <c r="HK65" s="8" t="s">
        <v>228</v>
      </c>
      <c r="HL65" s="8" t="s">
        <v>228</v>
      </c>
      <c r="HM65" s="8" t="s">
        <v>228</v>
      </c>
      <c r="HN65" s="8" t="s">
        <v>228</v>
      </c>
      <c r="HO65" s="8" t="s">
        <v>228</v>
      </c>
      <c r="HP65" s="8" t="s">
        <v>228</v>
      </c>
      <c r="HQ65" s="8" t="s">
        <v>228</v>
      </c>
      <c r="HR65" s="8" t="s">
        <v>228</v>
      </c>
      <c r="HS65" s="8" t="s">
        <v>228</v>
      </c>
      <c r="HT65" s="8" t="s">
        <v>228</v>
      </c>
      <c r="HU65" s="8" t="s">
        <v>228</v>
      </c>
      <c r="HV65" s="8" t="s">
        <v>228</v>
      </c>
      <c r="HW65" s="8" t="s">
        <v>228</v>
      </c>
      <c r="HX65" s="8" t="s">
        <v>228</v>
      </c>
      <c r="HY65" s="3">
        <v>41</v>
      </c>
      <c r="HZ65" s="8" t="s">
        <v>228</v>
      </c>
      <c r="IA65" s="8" t="s">
        <v>228</v>
      </c>
      <c r="IB65" s="8" t="s">
        <v>228</v>
      </c>
      <c r="IC65" s="8" t="s">
        <v>228</v>
      </c>
      <c r="ID65" s="8" t="s">
        <v>228</v>
      </c>
      <c r="IE65" s="8" t="s">
        <v>228</v>
      </c>
      <c r="IF65" s="8" t="s">
        <v>228</v>
      </c>
      <c r="IG65" s="8" t="s">
        <v>228</v>
      </c>
      <c r="IH65" s="8" t="s">
        <v>228</v>
      </c>
      <c r="II65" s="8" t="s">
        <v>228</v>
      </c>
      <c r="IJ65" s="8" t="s">
        <v>228</v>
      </c>
      <c r="IK65" s="8" t="s">
        <v>228</v>
      </c>
      <c r="IL65" s="3">
        <v>27</v>
      </c>
      <c r="IM65" s="8" t="s">
        <v>228</v>
      </c>
      <c r="IN65" s="8" t="s">
        <v>228</v>
      </c>
      <c r="IO65" s="8" t="s">
        <v>228</v>
      </c>
      <c r="IP65" s="8" t="s">
        <v>228</v>
      </c>
      <c r="IQ65" s="8" t="s">
        <v>228</v>
      </c>
      <c r="IR65" s="8" t="s">
        <v>228</v>
      </c>
      <c r="IS65" s="8" t="s">
        <v>228</v>
      </c>
      <c r="IT65" s="3">
        <v>28</v>
      </c>
      <c r="IU65" s="8" t="s">
        <v>228</v>
      </c>
      <c r="IV65" s="8" t="s">
        <v>228</v>
      </c>
      <c r="IW65" s="8" t="s">
        <v>228</v>
      </c>
      <c r="IX65" s="8" t="s">
        <v>228</v>
      </c>
      <c r="IY65" s="8" t="s">
        <v>228</v>
      </c>
      <c r="IZ65" s="8" t="s">
        <v>228</v>
      </c>
      <c r="JA65" s="8" t="s">
        <v>228</v>
      </c>
      <c r="JB65" s="8" t="s">
        <v>228</v>
      </c>
      <c r="JC65" s="8" t="s">
        <v>228</v>
      </c>
      <c r="JD65" s="8" t="s">
        <v>228</v>
      </c>
      <c r="JE65" s="8" t="s">
        <v>228</v>
      </c>
      <c r="JF65" s="8" t="s">
        <v>228</v>
      </c>
      <c r="JG65" s="8" t="s">
        <v>228</v>
      </c>
      <c r="JH65" s="8" t="s">
        <v>228</v>
      </c>
      <c r="JI65" s="8" t="s">
        <v>228</v>
      </c>
      <c r="JJ65" s="8" t="s">
        <v>228</v>
      </c>
      <c r="JK65" s="8" t="s">
        <v>228</v>
      </c>
      <c r="JL65" s="8" t="s">
        <v>228</v>
      </c>
    </row>
    <row r="66" spans="1:272" ht="16.5" thickTop="1" thickBot="1" x14ac:dyDescent="0.3">
      <c r="A66" s="5" t="s">
        <v>130</v>
      </c>
      <c r="B66" s="122">
        <v>2008</v>
      </c>
      <c r="C66" s="17" t="s">
        <v>131</v>
      </c>
      <c r="D66" s="8" t="s">
        <v>228</v>
      </c>
      <c r="E66" s="8" t="s">
        <v>228</v>
      </c>
      <c r="F66" s="8" t="s">
        <v>228</v>
      </c>
      <c r="G66" s="8" t="s">
        <v>228</v>
      </c>
      <c r="H66" s="8" t="s">
        <v>228</v>
      </c>
      <c r="I66" s="8" t="s">
        <v>228</v>
      </c>
      <c r="J66" s="8" t="s">
        <v>228</v>
      </c>
      <c r="K66" s="8" t="s">
        <v>228</v>
      </c>
      <c r="L66" s="8" t="s">
        <v>228</v>
      </c>
      <c r="M66" s="8" t="s">
        <v>228</v>
      </c>
      <c r="N66" s="8" t="s">
        <v>228</v>
      </c>
      <c r="O66" s="8" t="s">
        <v>228</v>
      </c>
      <c r="P66" s="8" t="s">
        <v>228</v>
      </c>
      <c r="Q66" s="8" t="s">
        <v>228</v>
      </c>
      <c r="R66" s="8" t="s">
        <v>228</v>
      </c>
      <c r="S66" s="8" t="s">
        <v>228</v>
      </c>
      <c r="T66" s="8" t="s">
        <v>228</v>
      </c>
      <c r="U66" s="8" t="s">
        <v>228</v>
      </c>
      <c r="V66" s="8" t="s">
        <v>228</v>
      </c>
      <c r="W66" s="8" t="s">
        <v>228</v>
      </c>
      <c r="X66" s="8" t="s">
        <v>228</v>
      </c>
      <c r="Y66" s="8" t="s">
        <v>228</v>
      </c>
      <c r="Z66" s="8" t="s">
        <v>228</v>
      </c>
      <c r="AA66" s="8" t="s">
        <v>228</v>
      </c>
      <c r="AB66" s="8" t="s">
        <v>228</v>
      </c>
      <c r="AC66" s="8" t="s">
        <v>228</v>
      </c>
      <c r="AD66" s="8" t="s">
        <v>228</v>
      </c>
      <c r="AE66" s="8" t="s">
        <v>228</v>
      </c>
      <c r="AF66" s="8" t="s">
        <v>228</v>
      </c>
      <c r="AG66" s="3">
        <v>103</v>
      </c>
      <c r="AH66" s="8" t="s">
        <v>228</v>
      </c>
      <c r="AI66" s="8" t="s">
        <v>228</v>
      </c>
      <c r="AJ66" s="8" t="s">
        <v>228</v>
      </c>
      <c r="AK66" s="8" t="s">
        <v>228</v>
      </c>
      <c r="AL66" s="8" t="s">
        <v>228</v>
      </c>
      <c r="AM66" s="8" t="s">
        <v>228</v>
      </c>
      <c r="AN66" s="8" t="s">
        <v>228</v>
      </c>
      <c r="AO66" s="8" t="s">
        <v>228</v>
      </c>
      <c r="AP66" s="8" t="s">
        <v>228</v>
      </c>
      <c r="AQ66" s="8" t="s">
        <v>228</v>
      </c>
      <c r="AR66" s="8" t="s">
        <v>228</v>
      </c>
      <c r="AS66" s="8" t="s">
        <v>228</v>
      </c>
      <c r="AT66" s="8" t="s">
        <v>228</v>
      </c>
      <c r="AU66" s="8" t="s">
        <v>228</v>
      </c>
      <c r="AV66" s="8" t="s">
        <v>228</v>
      </c>
      <c r="AW66" s="8" t="s">
        <v>228</v>
      </c>
      <c r="AX66" s="8" t="s">
        <v>228</v>
      </c>
      <c r="AY66" s="8" t="s">
        <v>228</v>
      </c>
      <c r="AZ66" s="8" t="s">
        <v>228</v>
      </c>
      <c r="BA66" s="8" t="s">
        <v>228</v>
      </c>
      <c r="BB66" s="8" t="s">
        <v>228</v>
      </c>
      <c r="BC66" s="8" t="s">
        <v>228</v>
      </c>
      <c r="BD66" s="8" t="s">
        <v>228</v>
      </c>
      <c r="BE66" s="8" t="s">
        <v>228</v>
      </c>
      <c r="BF66" s="8" t="s">
        <v>228</v>
      </c>
      <c r="BG66" s="8" t="s">
        <v>228</v>
      </c>
      <c r="BH66" s="8" t="s">
        <v>228</v>
      </c>
      <c r="BI66" s="8" t="s">
        <v>228</v>
      </c>
      <c r="BJ66" s="8" t="s">
        <v>228</v>
      </c>
      <c r="BK66" s="8" t="s">
        <v>228</v>
      </c>
      <c r="BL66" s="8" t="s">
        <v>228</v>
      </c>
      <c r="BM66" s="8" t="s">
        <v>228</v>
      </c>
      <c r="BN66" s="3">
        <v>36</v>
      </c>
      <c r="BO66" s="8" t="s">
        <v>228</v>
      </c>
      <c r="BP66" s="8" t="s">
        <v>228</v>
      </c>
      <c r="BQ66" s="3">
        <v>91</v>
      </c>
      <c r="BR66" s="8" t="s">
        <v>228</v>
      </c>
      <c r="BS66" s="8" t="s">
        <v>228</v>
      </c>
      <c r="BT66" s="8" t="s">
        <v>228</v>
      </c>
      <c r="BU66" s="8" t="s">
        <v>228</v>
      </c>
      <c r="BV66" s="8" t="s">
        <v>228</v>
      </c>
      <c r="BW66" s="8" t="s">
        <v>228</v>
      </c>
      <c r="BX66" s="8" t="s">
        <v>228</v>
      </c>
      <c r="BY66" s="8" t="s">
        <v>228</v>
      </c>
      <c r="BZ66" s="8" t="s">
        <v>228</v>
      </c>
      <c r="CA66" s="8" t="s">
        <v>228</v>
      </c>
      <c r="CB66" s="8" t="s">
        <v>228</v>
      </c>
      <c r="CC66" s="8" t="s">
        <v>228</v>
      </c>
      <c r="CD66" s="8" t="s">
        <v>228</v>
      </c>
      <c r="CE66" s="8" t="s">
        <v>228</v>
      </c>
      <c r="CF66" s="3">
        <v>109</v>
      </c>
      <c r="CG66" s="8" t="s">
        <v>228</v>
      </c>
      <c r="CH66" s="8" t="s">
        <v>228</v>
      </c>
      <c r="CI66" s="8" t="s">
        <v>228</v>
      </c>
      <c r="CJ66" s="8" t="s">
        <v>228</v>
      </c>
      <c r="CK66" s="8" t="s">
        <v>228</v>
      </c>
      <c r="CL66" s="8" t="s">
        <v>228</v>
      </c>
      <c r="CM66" s="8" t="s">
        <v>228</v>
      </c>
      <c r="CN66" s="8" t="s">
        <v>228</v>
      </c>
      <c r="CO66" s="8" t="s">
        <v>228</v>
      </c>
      <c r="CP66" s="8" t="s">
        <v>228</v>
      </c>
      <c r="CQ66" s="8" t="s">
        <v>228</v>
      </c>
      <c r="CR66" s="8" t="s">
        <v>228</v>
      </c>
      <c r="CS66" s="8" t="s">
        <v>228</v>
      </c>
      <c r="CT66" s="8" t="s">
        <v>228</v>
      </c>
      <c r="CU66" s="8" t="s">
        <v>228</v>
      </c>
      <c r="CV66" s="8" t="s">
        <v>228</v>
      </c>
      <c r="CW66" s="8" t="s">
        <v>228</v>
      </c>
      <c r="CX66" s="8" t="s">
        <v>228</v>
      </c>
      <c r="CY66" s="8" t="s">
        <v>228</v>
      </c>
      <c r="CZ66" s="8" t="s">
        <v>228</v>
      </c>
      <c r="DA66" s="8" t="s">
        <v>228</v>
      </c>
      <c r="DB66" s="8" t="s">
        <v>228</v>
      </c>
      <c r="DC66" s="8" t="s">
        <v>228</v>
      </c>
      <c r="DD66" s="8" t="s">
        <v>228</v>
      </c>
      <c r="DE66" s="8" t="s">
        <v>228</v>
      </c>
      <c r="DF66" s="8" t="s">
        <v>228</v>
      </c>
      <c r="DG66" s="3">
        <v>145</v>
      </c>
      <c r="DH66" s="8" t="s">
        <v>228</v>
      </c>
      <c r="DI66" s="3">
        <v>59</v>
      </c>
      <c r="DJ66" s="8" t="s">
        <v>228</v>
      </c>
      <c r="DK66" s="8" t="s">
        <v>228</v>
      </c>
      <c r="DL66" s="8" t="s">
        <v>228</v>
      </c>
      <c r="DM66" s="8" t="s">
        <v>228</v>
      </c>
      <c r="DN66" s="8" t="s">
        <v>228</v>
      </c>
      <c r="DO66" s="8" t="s">
        <v>228</v>
      </c>
      <c r="DP66" s="8" t="s">
        <v>228</v>
      </c>
      <c r="DQ66" s="8" t="s">
        <v>228</v>
      </c>
      <c r="DR66" s="8" t="s">
        <v>228</v>
      </c>
      <c r="DS66" s="8" t="s">
        <v>228</v>
      </c>
      <c r="DT66" s="8" t="s">
        <v>228</v>
      </c>
      <c r="DU66" s="8" t="s">
        <v>228</v>
      </c>
      <c r="DV66" s="8" t="s">
        <v>228</v>
      </c>
      <c r="DW66" s="8" t="s">
        <v>228</v>
      </c>
      <c r="DX66" s="8" t="s">
        <v>228</v>
      </c>
      <c r="DY66" s="8" t="s">
        <v>228</v>
      </c>
      <c r="DZ66" s="8" t="s">
        <v>228</v>
      </c>
      <c r="EA66" s="8" t="s">
        <v>228</v>
      </c>
      <c r="EB66" s="8" t="s">
        <v>228</v>
      </c>
      <c r="EC66" s="8" t="s">
        <v>228</v>
      </c>
      <c r="ED66" s="8" t="s">
        <v>228</v>
      </c>
      <c r="EE66" s="8" t="s">
        <v>228</v>
      </c>
      <c r="EF66" s="8" t="s">
        <v>228</v>
      </c>
      <c r="EG66" s="8" t="s">
        <v>228</v>
      </c>
      <c r="EH66" s="8" t="s">
        <v>228</v>
      </c>
      <c r="EI66" s="8" t="s">
        <v>228</v>
      </c>
      <c r="EJ66" s="8" t="s">
        <v>228</v>
      </c>
      <c r="EK66" s="8" t="s">
        <v>228</v>
      </c>
      <c r="EL66" s="8" t="s">
        <v>228</v>
      </c>
      <c r="EM66" s="8" t="s">
        <v>228</v>
      </c>
      <c r="EN66" s="8" t="s">
        <v>228</v>
      </c>
      <c r="EO66" s="8" t="s">
        <v>228</v>
      </c>
      <c r="EP66" s="8" t="s">
        <v>228</v>
      </c>
      <c r="EQ66" s="8" t="s">
        <v>228</v>
      </c>
      <c r="ER66" s="8" t="s">
        <v>228</v>
      </c>
      <c r="ES66" s="8" t="s">
        <v>228</v>
      </c>
      <c r="ET66" s="8" t="s">
        <v>228</v>
      </c>
      <c r="EU66" s="8" t="s">
        <v>228</v>
      </c>
      <c r="EV66" s="8" t="s">
        <v>228</v>
      </c>
      <c r="EW66" s="8" t="s">
        <v>228</v>
      </c>
      <c r="EX66" s="8" t="s">
        <v>228</v>
      </c>
      <c r="EY66" s="8" t="s">
        <v>228</v>
      </c>
      <c r="EZ66" s="8" t="s">
        <v>228</v>
      </c>
      <c r="FA66" s="8" t="s">
        <v>228</v>
      </c>
      <c r="FB66" s="8" t="s">
        <v>228</v>
      </c>
      <c r="FC66" s="8" t="s">
        <v>228</v>
      </c>
      <c r="FD66" s="8" t="s">
        <v>228</v>
      </c>
      <c r="FE66" s="8" t="s">
        <v>228</v>
      </c>
      <c r="FF66" s="8" t="s">
        <v>228</v>
      </c>
      <c r="FG66" s="8" t="s">
        <v>228</v>
      </c>
      <c r="FH66" s="8" t="s">
        <v>228</v>
      </c>
      <c r="FI66" s="8" t="s">
        <v>228</v>
      </c>
      <c r="FJ66" s="8" t="s">
        <v>228</v>
      </c>
      <c r="FK66" s="8" t="s">
        <v>228</v>
      </c>
      <c r="FL66" s="8" t="s">
        <v>228</v>
      </c>
      <c r="FM66" s="8" t="s">
        <v>228</v>
      </c>
      <c r="FN66" s="8" t="s">
        <v>228</v>
      </c>
      <c r="FO66" s="8" t="s">
        <v>228</v>
      </c>
      <c r="FP66" s="8" t="s">
        <v>228</v>
      </c>
      <c r="FQ66" s="8" t="s">
        <v>228</v>
      </c>
      <c r="FR66" s="8" t="s">
        <v>228</v>
      </c>
      <c r="FS66" s="3">
        <v>81</v>
      </c>
      <c r="FT66" s="8" t="s">
        <v>228</v>
      </c>
      <c r="FU66" s="8" t="s">
        <v>228</v>
      </c>
      <c r="FV66" s="8" t="s">
        <v>228</v>
      </c>
      <c r="FW66" s="8" t="s">
        <v>228</v>
      </c>
      <c r="FX66" s="8" t="s">
        <v>228</v>
      </c>
      <c r="FY66" s="8" t="s">
        <v>228</v>
      </c>
      <c r="FZ66" s="8" t="s">
        <v>228</v>
      </c>
      <c r="GA66" s="8" t="s">
        <v>228</v>
      </c>
      <c r="GB66" s="3">
        <v>43</v>
      </c>
      <c r="GC66" s="8" t="s">
        <v>228</v>
      </c>
      <c r="GD66" s="8" t="s">
        <v>228</v>
      </c>
      <c r="GE66" s="8" t="s">
        <v>228</v>
      </c>
      <c r="GF66" s="8" t="s">
        <v>228</v>
      </c>
      <c r="GG66" s="8" t="s">
        <v>228</v>
      </c>
      <c r="GH66" s="3">
        <v>69</v>
      </c>
      <c r="GI66" s="8" t="s">
        <v>228</v>
      </c>
      <c r="GJ66" s="8" t="s">
        <v>228</v>
      </c>
      <c r="GK66" s="8" t="s">
        <v>228</v>
      </c>
      <c r="GL66" s="8" t="s">
        <v>228</v>
      </c>
      <c r="GM66" s="8" t="s">
        <v>228</v>
      </c>
      <c r="GN66" s="8" t="s">
        <v>228</v>
      </c>
      <c r="GO66" s="8" t="s">
        <v>228</v>
      </c>
      <c r="GP66" s="8" t="s">
        <v>228</v>
      </c>
      <c r="GQ66" s="8" t="s">
        <v>228</v>
      </c>
      <c r="GR66" s="8" t="s">
        <v>228</v>
      </c>
      <c r="GS66" s="8" t="s">
        <v>228</v>
      </c>
      <c r="GT66" s="8" t="s">
        <v>228</v>
      </c>
      <c r="GU66" s="8" t="s">
        <v>228</v>
      </c>
      <c r="GV66" s="8" t="s">
        <v>228</v>
      </c>
      <c r="GW66" s="8" t="s">
        <v>228</v>
      </c>
      <c r="GX66" s="8" t="s">
        <v>228</v>
      </c>
      <c r="GY66" s="8" t="s">
        <v>228</v>
      </c>
      <c r="GZ66" s="8" t="s">
        <v>228</v>
      </c>
      <c r="HA66" s="8" t="s">
        <v>228</v>
      </c>
      <c r="HB66" s="8" t="s">
        <v>228</v>
      </c>
      <c r="HC66" s="8" t="s">
        <v>228</v>
      </c>
      <c r="HD66" s="8" t="s">
        <v>228</v>
      </c>
      <c r="HE66" s="8" t="s">
        <v>228</v>
      </c>
      <c r="HF66" s="8" t="s">
        <v>228</v>
      </c>
      <c r="HG66" s="8" t="s">
        <v>228</v>
      </c>
      <c r="HH66" s="8" t="s">
        <v>228</v>
      </c>
      <c r="HI66" s="8" t="s">
        <v>228</v>
      </c>
      <c r="HJ66" s="8" t="s">
        <v>228</v>
      </c>
      <c r="HK66" s="8" t="s">
        <v>228</v>
      </c>
      <c r="HL66" s="8" t="s">
        <v>228</v>
      </c>
      <c r="HM66" s="8" t="s">
        <v>228</v>
      </c>
      <c r="HN66" s="8" t="s">
        <v>228</v>
      </c>
      <c r="HO66" s="8" t="s">
        <v>228</v>
      </c>
      <c r="HP66" s="8" t="s">
        <v>228</v>
      </c>
      <c r="HQ66" s="8" t="s">
        <v>228</v>
      </c>
      <c r="HR66" s="8" t="s">
        <v>228</v>
      </c>
      <c r="HS66" s="8" t="s">
        <v>228</v>
      </c>
      <c r="HT66" s="8" t="s">
        <v>228</v>
      </c>
      <c r="HU66" s="8" t="s">
        <v>228</v>
      </c>
      <c r="HV66" s="8" t="s">
        <v>228</v>
      </c>
      <c r="HW66" s="8" t="s">
        <v>228</v>
      </c>
      <c r="HX66" s="8" t="s">
        <v>228</v>
      </c>
      <c r="HY66" s="8" t="s">
        <v>228</v>
      </c>
      <c r="HZ66" s="8" t="s">
        <v>228</v>
      </c>
      <c r="IA66" s="8" t="s">
        <v>228</v>
      </c>
      <c r="IB66" s="8" t="s">
        <v>228</v>
      </c>
      <c r="IC66" s="8" t="s">
        <v>228</v>
      </c>
      <c r="ID66" s="3">
        <v>34</v>
      </c>
      <c r="IE66" s="8" t="s">
        <v>228</v>
      </c>
      <c r="IF66" s="8" t="s">
        <v>228</v>
      </c>
      <c r="IG66" s="8" t="s">
        <v>228</v>
      </c>
      <c r="IH66" s="8" t="s">
        <v>228</v>
      </c>
      <c r="II66" s="8" t="s">
        <v>228</v>
      </c>
      <c r="IJ66" s="8" t="s">
        <v>228</v>
      </c>
      <c r="IK66" s="8" t="s">
        <v>228</v>
      </c>
      <c r="IL66" s="8" t="s">
        <v>228</v>
      </c>
      <c r="IM66" s="8" t="s">
        <v>228</v>
      </c>
      <c r="IN66" s="8" t="s">
        <v>228</v>
      </c>
      <c r="IO66" s="8" t="s">
        <v>228</v>
      </c>
      <c r="IP66" s="8" t="s">
        <v>228</v>
      </c>
      <c r="IQ66" s="8" t="s">
        <v>228</v>
      </c>
      <c r="IR66" s="8" t="s">
        <v>228</v>
      </c>
      <c r="IS66" s="8" t="s">
        <v>228</v>
      </c>
      <c r="IT66" s="8" t="s">
        <v>228</v>
      </c>
      <c r="IU66" s="8" t="s">
        <v>228</v>
      </c>
      <c r="IV66" s="8" t="s">
        <v>228</v>
      </c>
      <c r="IW66" s="3">
        <v>261</v>
      </c>
      <c r="IX66" s="8" t="s">
        <v>228</v>
      </c>
      <c r="IY66" s="8" t="s">
        <v>228</v>
      </c>
      <c r="IZ66" s="8" t="s">
        <v>228</v>
      </c>
      <c r="JA66" s="8" t="s">
        <v>228</v>
      </c>
      <c r="JB66" s="8" t="s">
        <v>228</v>
      </c>
      <c r="JC66" s="8" t="s">
        <v>228</v>
      </c>
      <c r="JD66" s="8" t="s">
        <v>228</v>
      </c>
      <c r="JE66" s="8" t="s">
        <v>228</v>
      </c>
      <c r="JF66" s="8" t="s">
        <v>228</v>
      </c>
      <c r="JG66" s="8" t="s">
        <v>228</v>
      </c>
      <c r="JH66" s="8" t="s">
        <v>228</v>
      </c>
      <c r="JI66" s="8" t="s">
        <v>228</v>
      </c>
      <c r="JJ66" s="8" t="s">
        <v>228</v>
      </c>
      <c r="JK66" s="8" t="s">
        <v>228</v>
      </c>
      <c r="JL66" s="8" t="s">
        <v>228</v>
      </c>
    </row>
    <row r="67" spans="1:272" ht="16.5" thickTop="1" thickBot="1" x14ac:dyDescent="0.3">
      <c r="A67" s="5" t="s">
        <v>132</v>
      </c>
      <c r="B67" s="123">
        <v>2008</v>
      </c>
      <c r="C67" s="17" t="s">
        <v>133</v>
      </c>
      <c r="D67" s="8" t="s">
        <v>228</v>
      </c>
      <c r="E67" s="8" t="s">
        <v>228</v>
      </c>
      <c r="F67" s="8" t="s">
        <v>228</v>
      </c>
      <c r="G67" s="8" t="s">
        <v>228</v>
      </c>
      <c r="H67" s="8" t="s">
        <v>228</v>
      </c>
      <c r="I67" s="8" t="s">
        <v>228</v>
      </c>
      <c r="J67" s="8" t="s">
        <v>228</v>
      </c>
      <c r="K67" s="8" t="s">
        <v>228</v>
      </c>
      <c r="L67" s="8" t="s">
        <v>228</v>
      </c>
      <c r="M67" s="8" t="s">
        <v>228</v>
      </c>
      <c r="N67" s="8" t="s">
        <v>228</v>
      </c>
      <c r="O67" s="3">
        <v>367</v>
      </c>
      <c r="P67" s="8" t="s">
        <v>228</v>
      </c>
      <c r="Q67" s="8" t="s">
        <v>228</v>
      </c>
      <c r="R67" s="8" t="s">
        <v>228</v>
      </c>
      <c r="S67" s="8" t="s">
        <v>228</v>
      </c>
      <c r="T67" s="8" t="s">
        <v>228</v>
      </c>
      <c r="U67" s="8" t="s">
        <v>228</v>
      </c>
      <c r="V67" s="8" t="s">
        <v>228</v>
      </c>
      <c r="W67" s="8" t="s">
        <v>228</v>
      </c>
      <c r="X67" s="8" t="s">
        <v>228</v>
      </c>
      <c r="Y67" s="3">
        <v>189</v>
      </c>
      <c r="Z67" s="3">
        <v>163</v>
      </c>
      <c r="AA67" s="8" t="s">
        <v>228</v>
      </c>
      <c r="AB67" s="3">
        <v>446</v>
      </c>
      <c r="AC67" s="8" t="s">
        <v>228</v>
      </c>
      <c r="AD67" s="8" t="s">
        <v>228</v>
      </c>
      <c r="AE67" s="8" t="s">
        <v>228</v>
      </c>
      <c r="AF67" s="8" t="s">
        <v>228</v>
      </c>
      <c r="AG67" s="8" t="s">
        <v>228</v>
      </c>
      <c r="AH67" s="8" t="s">
        <v>228</v>
      </c>
      <c r="AI67" s="8" t="s">
        <v>228</v>
      </c>
      <c r="AJ67" s="8" t="s">
        <v>228</v>
      </c>
      <c r="AK67" s="8" t="s">
        <v>228</v>
      </c>
      <c r="AL67" s="8" t="s">
        <v>228</v>
      </c>
      <c r="AM67" s="8" t="s">
        <v>228</v>
      </c>
      <c r="AN67" s="8" t="s">
        <v>228</v>
      </c>
      <c r="AO67" s="8" t="s">
        <v>228</v>
      </c>
      <c r="AP67" s="8" t="s">
        <v>228</v>
      </c>
      <c r="AQ67" s="8" t="s">
        <v>228</v>
      </c>
      <c r="AR67" s="8" t="s">
        <v>228</v>
      </c>
      <c r="AS67" s="8" t="s">
        <v>228</v>
      </c>
      <c r="AT67" s="8" t="s">
        <v>228</v>
      </c>
      <c r="AU67" s="8" t="s">
        <v>228</v>
      </c>
      <c r="AV67" s="8" t="s">
        <v>228</v>
      </c>
      <c r="AW67" s="8" t="s">
        <v>228</v>
      </c>
      <c r="AX67" s="8" t="s">
        <v>228</v>
      </c>
      <c r="AY67" s="8" t="s">
        <v>228</v>
      </c>
      <c r="AZ67" s="8" t="s">
        <v>228</v>
      </c>
      <c r="BA67" s="8" t="s">
        <v>228</v>
      </c>
      <c r="BB67" s="8" t="s">
        <v>228</v>
      </c>
      <c r="BC67" s="8" t="s">
        <v>228</v>
      </c>
      <c r="BD67" s="8" t="s">
        <v>228</v>
      </c>
      <c r="BE67" s="8" t="s">
        <v>228</v>
      </c>
      <c r="BF67" s="8" t="s">
        <v>228</v>
      </c>
      <c r="BG67" s="8" t="s">
        <v>228</v>
      </c>
      <c r="BH67" s="8" t="s">
        <v>228</v>
      </c>
      <c r="BI67" s="8" t="s">
        <v>228</v>
      </c>
      <c r="BJ67" s="8" t="s">
        <v>228</v>
      </c>
      <c r="BK67" s="8" t="s">
        <v>228</v>
      </c>
      <c r="BL67" s="8" t="s">
        <v>228</v>
      </c>
      <c r="BM67" s="8" t="s">
        <v>228</v>
      </c>
      <c r="BN67" s="8" t="s">
        <v>228</v>
      </c>
      <c r="BO67" s="8" t="s">
        <v>228</v>
      </c>
      <c r="BP67" s="3">
        <v>134</v>
      </c>
      <c r="BQ67" s="8" t="s">
        <v>228</v>
      </c>
      <c r="BR67" s="8" t="s">
        <v>228</v>
      </c>
      <c r="BS67" s="8" t="s">
        <v>228</v>
      </c>
      <c r="BT67" s="8" t="s">
        <v>228</v>
      </c>
      <c r="BU67" s="8" t="s">
        <v>228</v>
      </c>
      <c r="BV67" s="8" t="s">
        <v>228</v>
      </c>
      <c r="BW67" s="8" t="s">
        <v>228</v>
      </c>
      <c r="BX67" s="8" t="s">
        <v>228</v>
      </c>
      <c r="BY67" s="8" t="s">
        <v>228</v>
      </c>
      <c r="BZ67" s="8" t="s">
        <v>228</v>
      </c>
      <c r="CA67" s="8" t="s">
        <v>228</v>
      </c>
      <c r="CB67" s="8" t="s">
        <v>228</v>
      </c>
      <c r="CC67" s="8" t="s">
        <v>228</v>
      </c>
      <c r="CD67" s="8" t="s">
        <v>228</v>
      </c>
      <c r="CE67" s="8" t="s">
        <v>228</v>
      </c>
      <c r="CF67" s="8" t="s">
        <v>228</v>
      </c>
      <c r="CG67" s="8" t="s">
        <v>228</v>
      </c>
      <c r="CH67" s="8" t="s">
        <v>228</v>
      </c>
      <c r="CI67" s="8" t="s">
        <v>228</v>
      </c>
      <c r="CJ67" s="8" t="s">
        <v>228</v>
      </c>
      <c r="CK67" s="8" t="s">
        <v>228</v>
      </c>
      <c r="CL67" s="8" t="s">
        <v>228</v>
      </c>
      <c r="CM67" s="8" t="s">
        <v>228</v>
      </c>
      <c r="CN67" s="8" t="s">
        <v>228</v>
      </c>
      <c r="CO67" s="8" t="s">
        <v>228</v>
      </c>
      <c r="CP67" s="8" t="s">
        <v>228</v>
      </c>
      <c r="CQ67" s="8" t="s">
        <v>228</v>
      </c>
      <c r="CR67" s="8" t="s">
        <v>228</v>
      </c>
      <c r="CS67" s="8" t="s">
        <v>228</v>
      </c>
      <c r="CT67" s="8" t="s">
        <v>228</v>
      </c>
      <c r="CU67" s="8" t="s">
        <v>228</v>
      </c>
      <c r="CV67" s="8" t="s">
        <v>228</v>
      </c>
      <c r="CW67" s="8" t="s">
        <v>228</v>
      </c>
      <c r="CX67" s="8" t="s">
        <v>228</v>
      </c>
      <c r="CY67" s="8" t="s">
        <v>228</v>
      </c>
      <c r="CZ67" s="8" t="s">
        <v>228</v>
      </c>
      <c r="DA67" s="8" t="s">
        <v>228</v>
      </c>
      <c r="DB67" s="8" t="s">
        <v>228</v>
      </c>
      <c r="DC67" s="8" t="s">
        <v>228</v>
      </c>
      <c r="DD67" s="8" t="s">
        <v>228</v>
      </c>
      <c r="DE67" s="8" t="s">
        <v>228</v>
      </c>
      <c r="DF67" s="8" t="s">
        <v>228</v>
      </c>
      <c r="DG67" s="8" t="s">
        <v>228</v>
      </c>
      <c r="DH67" s="3">
        <v>61</v>
      </c>
      <c r="DI67" s="8" t="s">
        <v>228</v>
      </c>
      <c r="DJ67" s="8" t="s">
        <v>228</v>
      </c>
      <c r="DK67" s="8" t="s">
        <v>228</v>
      </c>
      <c r="DL67" s="8" t="s">
        <v>228</v>
      </c>
      <c r="DM67" s="8" t="s">
        <v>228</v>
      </c>
      <c r="DN67" s="8" t="s">
        <v>228</v>
      </c>
      <c r="DO67" s="8" t="s">
        <v>228</v>
      </c>
      <c r="DP67" s="8" t="s">
        <v>228</v>
      </c>
      <c r="DQ67" s="8" t="s">
        <v>228</v>
      </c>
      <c r="DR67" s="8" t="s">
        <v>228</v>
      </c>
      <c r="DS67" s="8" t="s">
        <v>228</v>
      </c>
      <c r="DT67" s="8" t="s">
        <v>228</v>
      </c>
      <c r="DU67" s="8" t="s">
        <v>228</v>
      </c>
      <c r="DV67" s="8" t="s">
        <v>228</v>
      </c>
      <c r="DW67" s="8" t="s">
        <v>228</v>
      </c>
      <c r="DX67" s="8" t="s">
        <v>228</v>
      </c>
      <c r="DY67" s="8" t="s">
        <v>228</v>
      </c>
      <c r="DZ67" s="8" t="s">
        <v>228</v>
      </c>
      <c r="EA67" s="8" t="s">
        <v>228</v>
      </c>
      <c r="EB67" s="8" t="s">
        <v>228</v>
      </c>
      <c r="EC67" s="8" t="s">
        <v>228</v>
      </c>
      <c r="ED67" s="8" t="s">
        <v>228</v>
      </c>
      <c r="EE67" s="8" t="s">
        <v>228</v>
      </c>
      <c r="EF67" s="8" t="s">
        <v>228</v>
      </c>
      <c r="EG67" s="8" t="s">
        <v>228</v>
      </c>
      <c r="EH67" s="8" t="s">
        <v>228</v>
      </c>
      <c r="EI67" s="8" t="s">
        <v>228</v>
      </c>
      <c r="EJ67" s="8" t="s">
        <v>228</v>
      </c>
      <c r="EK67" s="8" t="s">
        <v>228</v>
      </c>
      <c r="EL67" s="8" t="s">
        <v>228</v>
      </c>
      <c r="EM67" s="8" t="s">
        <v>228</v>
      </c>
      <c r="EN67" s="8" t="s">
        <v>228</v>
      </c>
      <c r="EO67" s="8" t="s">
        <v>228</v>
      </c>
      <c r="EP67" s="8" t="s">
        <v>228</v>
      </c>
      <c r="EQ67" s="8" t="s">
        <v>228</v>
      </c>
      <c r="ER67" s="8" t="s">
        <v>228</v>
      </c>
      <c r="ES67" s="8" t="s">
        <v>228</v>
      </c>
      <c r="ET67" s="8" t="s">
        <v>228</v>
      </c>
      <c r="EU67" s="8" t="s">
        <v>228</v>
      </c>
      <c r="EV67" s="8" t="s">
        <v>228</v>
      </c>
      <c r="EW67" s="8" t="s">
        <v>228</v>
      </c>
      <c r="EX67" s="8" t="s">
        <v>228</v>
      </c>
      <c r="EY67" s="8" t="s">
        <v>228</v>
      </c>
      <c r="EZ67" s="8" t="s">
        <v>228</v>
      </c>
      <c r="FA67" s="8" t="s">
        <v>228</v>
      </c>
      <c r="FB67" s="8" t="s">
        <v>228</v>
      </c>
      <c r="FC67" s="8" t="s">
        <v>228</v>
      </c>
      <c r="FD67" s="8" t="s">
        <v>228</v>
      </c>
      <c r="FE67" s="8" t="s">
        <v>228</v>
      </c>
      <c r="FF67" s="8" t="s">
        <v>228</v>
      </c>
      <c r="FG67" s="8" t="s">
        <v>228</v>
      </c>
      <c r="FH67" s="8" t="s">
        <v>228</v>
      </c>
      <c r="FI67" s="8" t="s">
        <v>228</v>
      </c>
      <c r="FJ67" s="8" t="s">
        <v>228</v>
      </c>
      <c r="FK67" s="8" t="s">
        <v>228</v>
      </c>
      <c r="FL67" s="8" t="s">
        <v>228</v>
      </c>
      <c r="FM67" s="8" t="s">
        <v>228</v>
      </c>
      <c r="FN67" s="8" t="s">
        <v>228</v>
      </c>
      <c r="FO67" s="8" t="s">
        <v>228</v>
      </c>
      <c r="FP67" s="8" t="s">
        <v>228</v>
      </c>
      <c r="FQ67" s="8" t="s">
        <v>228</v>
      </c>
      <c r="FR67" s="8" t="s">
        <v>228</v>
      </c>
      <c r="FS67" s="8" t="s">
        <v>228</v>
      </c>
      <c r="FT67" s="8" t="s">
        <v>228</v>
      </c>
      <c r="FU67" s="8" t="s">
        <v>228</v>
      </c>
      <c r="FV67" s="8" t="s">
        <v>228</v>
      </c>
      <c r="FW67" s="8" t="s">
        <v>228</v>
      </c>
      <c r="FX67" s="8" t="s">
        <v>228</v>
      </c>
      <c r="FY67" s="8" t="s">
        <v>228</v>
      </c>
      <c r="FZ67" s="8" t="s">
        <v>228</v>
      </c>
      <c r="GA67" s="3">
        <v>64</v>
      </c>
      <c r="GB67" s="8" t="s">
        <v>228</v>
      </c>
      <c r="GC67" s="8" t="s">
        <v>228</v>
      </c>
      <c r="GD67" s="8" t="s">
        <v>228</v>
      </c>
      <c r="GE67" s="8" t="s">
        <v>228</v>
      </c>
      <c r="GF67" s="8" t="s">
        <v>228</v>
      </c>
      <c r="GG67" s="8" t="s">
        <v>228</v>
      </c>
      <c r="GH67" s="8" t="s">
        <v>228</v>
      </c>
      <c r="GI67" s="8" t="s">
        <v>228</v>
      </c>
      <c r="GJ67" s="8" t="s">
        <v>228</v>
      </c>
      <c r="GK67" s="8" t="s">
        <v>228</v>
      </c>
      <c r="GL67" s="8" t="s">
        <v>228</v>
      </c>
      <c r="GM67" s="8" t="s">
        <v>228</v>
      </c>
      <c r="GN67" s="8" t="s">
        <v>228</v>
      </c>
      <c r="GO67" s="8" t="s">
        <v>228</v>
      </c>
      <c r="GP67" s="8" t="s">
        <v>228</v>
      </c>
      <c r="GQ67" s="8" t="s">
        <v>228</v>
      </c>
      <c r="GR67" s="8" t="s">
        <v>228</v>
      </c>
      <c r="GS67" s="8" t="s">
        <v>228</v>
      </c>
      <c r="GT67" s="8" t="s">
        <v>228</v>
      </c>
      <c r="GU67" s="8" t="s">
        <v>228</v>
      </c>
      <c r="GV67" s="8" t="s">
        <v>228</v>
      </c>
      <c r="GW67" s="8" t="s">
        <v>228</v>
      </c>
      <c r="GX67" s="8" t="s">
        <v>228</v>
      </c>
      <c r="GY67" s="8" t="s">
        <v>228</v>
      </c>
      <c r="GZ67" s="8" t="s">
        <v>228</v>
      </c>
      <c r="HA67" s="8" t="s">
        <v>228</v>
      </c>
      <c r="HB67" s="8" t="s">
        <v>228</v>
      </c>
      <c r="HC67" s="8" t="s">
        <v>228</v>
      </c>
      <c r="HD67" s="8" t="s">
        <v>228</v>
      </c>
      <c r="HE67" s="8" t="s">
        <v>228</v>
      </c>
      <c r="HF67" s="8" t="s">
        <v>228</v>
      </c>
      <c r="HG67" s="8" t="s">
        <v>228</v>
      </c>
      <c r="HH67" s="8" t="s">
        <v>228</v>
      </c>
      <c r="HI67" s="8" t="s">
        <v>228</v>
      </c>
      <c r="HJ67" s="8" t="s">
        <v>228</v>
      </c>
      <c r="HK67" s="8" t="s">
        <v>228</v>
      </c>
      <c r="HL67" s="8" t="s">
        <v>228</v>
      </c>
      <c r="HM67" s="8" t="s">
        <v>228</v>
      </c>
      <c r="HN67" s="8" t="s">
        <v>228</v>
      </c>
      <c r="HO67" s="8" t="s">
        <v>228</v>
      </c>
      <c r="HP67" s="8" t="s">
        <v>228</v>
      </c>
      <c r="HQ67" s="8" t="s">
        <v>228</v>
      </c>
      <c r="HR67" s="3">
        <v>106</v>
      </c>
      <c r="HS67" s="8" t="s">
        <v>228</v>
      </c>
      <c r="HT67" s="8" t="s">
        <v>228</v>
      </c>
      <c r="HU67" s="8" t="s">
        <v>228</v>
      </c>
      <c r="HV67" s="8" t="s">
        <v>228</v>
      </c>
      <c r="HW67" s="8" t="s">
        <v>228</v>
      </c>
      <c r="HX67" s="8" t="s">
        <v>228</v>
      </c>
      <c r="HY67" s="8" t="s">
        <v>228</v>
      </c>
      <c r="HZ67" s="3">
        <v>88</v>
      </c>
      <c r="IA67" s="8" t="s">
        <v>228</v>
      </c>
      <c r="IB67" s="3">
        <v>56</v>
      </c>
      <c r="IC67" s="8" t="s">
        <v>228</v>
      </c>
      <c r="ID67" s="3">
        <v>228</v>
      </c>
      <c r="IE67" s="8" t="s">
        <v>228</v>
      </c>
      <c r="IF67" s="8" t="s">
        <v>228</v>
      </c>
      <c r="IG67" s="8" t="s">
        <v>228</v>
      </c>
      <c r="IH67" s="8" t="s">
        <v>228</v>
      </c>
      <c r="II67" s="8" t="s">
        <v>228</v>
      </c>
      <c r="IJ67" s="8" t="s">
        <v>228</v>
      </c>
      <c r="IK67" s="8" t="s">
        <v>228</v>
      </c>
      <c r="IL67" s="8" t="s">
        <v>228</v>
      </c>
      <c r="IM67" s="8" t="s">
        <v>228</v>
      </c>
      <c r="IN67" s="8" t="s">
        <v>228</v>
      </c>
      <c r="IO67" s="8" t="s">
        <v>228</v>
      </c>
      <c r="IP67" s="8" t="s">
        <v>228</v>
      </c>
      <c r="IQ67" s="8" t="s">
        <v>228</v>
      </c>
      <c r="IR67" s="8" t="s">
        <v>228</v>
      </c>
      <c r="IS67" s="8" t="s">
        <v>228</v>
      </c>
      <c r="IT67" s="8" t="s">
        <v>228</v>
      </c>
      <c r="IU67" s="8" t="s">
        <v>228</v>
      </c>
      <c r="IV67" s="8" t="s">
        <v>228</v>
      </c>
      <c r="IW67" s="8" t="s">
        <v>228</v>
      </c>
      <c r="IX67" s="8" t="s">
        <v>228</v>
      </c>
      <c r="IY67" s="8" t="s">
        <v>228</v>
      </c>
      <c r="IZ67" s="8" t="s">
        <v>228</v>
      </c>
      <c r="JA67" s="8" t="s">
        <v>228</v>
      </c>
      <c r="JB67" s="8" t="s">
        <v>228</v>
      </c>
      <c r="JC67" s="8" t="s">
        <v>228</v>
      </c>
      <c r="JD67" s="8" t="s">
        <v>228</v>
      </c>
      <c r="JE67" s="8" t="s">
        <v>228</v>
      </c>
      <c r="JF67" s="8" t="s">
        <v>228</v>
      </c>
      <c r="JG67" s="8" t="s">
        <v>228</v>
      </c>
      <c r="JH67" s="8" t="s">
        <v>228</v>
      </c>
      <c r="JI67" s="8" t="s">
        <v>228</v>
      </c>
      <c r="JJ67" s="8" t="s">
        <v>228</v>
      </c>
      <c r="JK67" s="8" t="s">
        <v>228</v>
      </c>
      <c r="JL67" s="8" t="s">
        <v>228</v>
      </c>
    </row>
    <row r="68" spans="1:272" ht="16.5" thickTop="1" thickBot="1" x14ac:dyDescent="0.3">
      <c r="A68" s="5" t="s">
        <v>134</v>
      </c>
      <c r="B68" s="122">
        <v>2008</v>
      </c>
      <c r="C68" s="17" t="s">
        <v>135</v>
      </c>
      <c r="D68" s="8" t="s">
        <v>228</v>
      </c>
      <c r="E68" s="8" t="s">
        <v>228</v>
      </c>
      <c r="F68" s="8" t="s">
        <v>228</v>
      </c>
      <c r="G68" s="8" t="s">
        <v>228</v>
      </c>
      <c r="H68" s="8" t="s">
        <v>228</v>
      </c>
      <c r="I68" s="8" t="s">
        <v>228</v>
      </c>
      <c r="J68" s="8" t="s">
        <v>228</v>
      </c>
      <c r="K68" s="8" t="s">
        <v>228</v>
      </c>
      <c r="L68" s="8" t="s">
        <v>228</v>
      </c>
      <c r="M68" s="8" t="s">
        <v>228</v>
      </c>
      <c r="N68" s="8" t="s">
        <v>228</v>
      </c>
      <c r="O68" s="8" t="s">
        <v>228</v>
      </c>
      <c r="P68" s="8" t="s">
        <v>228</v>
      </c>
      <c r="Q68" s="8" t="s">
        <v>228</v>
      </c>
      <c r="R68" s="8" t="s">
        <v>228</v>
      </c>
      <c r="S68" s="8" t="s">
        <v>228</v>
      </c>
      <c r="T68" s="8" t="s">
        <v>228</v>
      </c>
      <c r="U68" s="8" t="s">
        <v>228</v>
      </c>
      <c r="V68" s="8" t="s">
        <v>228</v>
      </c>
      <c r="W68" s="8" t="s">
        <v>228</v>
      </c>
      <c r="X68" s="8" t="s">
        <v>228</v>
      </c>
      <c r="Y68" s="8" t="s">
        <v>228</v>
      </c>
      <c r="Z68" s="8" t="s">
        <v>228</v>
      </c>
      <c r="AA68" s="8" t="s">
        <v>228</v>
      </c>
      <c r="AB68" s="8" t="s">
        <v>228</v>
      </c>
      <c r="AC68" s="8" t="s">
        <v>228</v>
      </c>
      <c r="AD68" s="8" t="s">
        <v>228</v>
      </c>
      <c r="AE68" s="8" t="s">
        <v>228</v>
      </c>
      <c r="AF68" s="8" t="s">
        <v>228</v>
      </c>
      <c r="AG68" s="8" t="s">
        <v>228</v>
      </c>
      <c r="AH68" s="8" t="s">
        <v>228</v>
      </c>
      <c r="AI68" s="8" t="s">
        <v>228</v>
      </c>
      <c r="AJ68" s="8" t="s">
        <v>228</v>
      </c>
      <c r="AK68" s="8" t="s">
        <v>228</v>
      </c>
      <c r="AL68" s="8" t="s">
        <v>228</v>
      </c>
      <c r="AM68" s="8" t="s">
        <v>228</v>
      </c>
      <c r="AN68" s="8" t="s">
        <v>228</v>
      </c>
      <c r="AO68" s="8" t="s">
        <v>228</v>
      </c>
      <c r="AP68" s="8" t="s">
        <v>228</v>
      </c>
      <c r="AQ68" s="8" t="s">
        <v>228</v>
      </c>
      <c r="AR68" s="8" t="s">
        <v>228</v>
      </c>
      <c r="AS68" s="8" t="s">
        <v>228</v>
      </c>
      <c r="AT68" s="8" t="s">
        <v>228</v>
      </c>
      <c r="AU68" s="8" t="s">
        <v>228</v>
      </c>
      <c r="AV68" s="8" t="s">
        <v>228</v>
      </c>
      <c r="AW68" s="8" t="s">
        <v>228</v>
      </c>
      <c r="AX68" s="8" t="s">
        <v>228</v>
      </c>
      <c r="AY68" s="8" t="s">
        <v>228</v>
      </c>
      <c r="AZ68" s="3">
        <v>84</v>
      </c>
      <c r="BA68" s="8" t="s">
        <v>228</v>
      </c>
      <c r="BB68" s="8" t="s">
        <v>228</v>
      </c>
      <c r="BC68" s="8" t="s">
        <v>228</v>
      </c>
      <c r="BD68" s="8" t="s">
        <v>228</v>
      </c>
      <c r="BE68" s="8" t="s">
        <v>228</v>
      </c>
      <c r="BF68" s="8" t="s">
        <v>228</v>
      </c>
      <c r="BG68" s="8" t="s">
        <v>228</v>
      </c>
      <c r="BH68" s="8" t="s">
        <v>228</v>
      </c>
      <c r="BI68" s="8" t="s">
        <v>228</v>
      </c>
      <c r="BJ68" s="8" t="s">
        <v>228</v>
      </c>
      <c r="BK68" s="8" t="s">
        <v>228</v>
      </c>
      <c r="BL68" s="8" t="s">
        <v>228</v>
      </c>
      <c r="BM68" s="8" t="s">
        <v>228</v>
      </c>
      <c r="BN68" s="8" t="s">
        <v>228</v>
      </c>
      <c r="BO68" s="8" t="s">
        <v>228</v>
      </c>
      <c r="BP68" s="3">
        <v>39</v>
      </c>
      <c r="BQ68" s="3">
        <v>128</v>
      </c>
      <c r="BR68" s="3">
        <v>41</v>
      </c>
      <c r="BS68" s="8" t="s">
        <v>228</v>
      </c>
      <c r="BT68" s="8" t="s">
        <v>228</v>
      </c>
      <c r="BU68" s="8" t="s">
        <v>228</v>
      </c>
      <c r="BV68" s="8" t="s">
        <v>228</v>
      </c>
      <c r="BW68" s="8" t="s">
        <v>228</v>
      </c>
      <c r="BX68" s="8" t="s">
        <v>228</v>
      </c>
      <c r="BY68" s="8" t="s">
        <v>228</v>
      </c>
      <c r="BZ68" s="8" t="s">
        <v>228</v>
      </c>
      <c r="CA68" s="8" t="s">
        <v>228</v>
      </c>
      <c r="CB68" s="8" t="s">
        <v>228</v>
      </c>
      <c r="CC68" s="8" t="s">
        <v>228</v>
      </c>
      <c r="CD68" s="8" t="s">
        <v>228</v>
      </c>
      <c r="CE68" s="8" t="s">
        <v>228</v>
      </c>
      <c r="CF68" s="8" t="s">
        <v>228</v>
      </c>
      <c r="CG68" s="8" t="s">
        <v>228</v>
      </c>
      <c r="CH68" s="8" t="s">
        <v>228</v>
      </c>
      <c r="CI68" s="8" t="s">
        <v>228</v>
      </c>
      <c r="CJ68" s="3">
        <v>128</v>
      </c>
      <c r="CK68" s="8" t="s">
        <v>228</v>
      </c>
      <c r="CL68" s="8" t="s">
        <v>228</v>
      </c>
      <c r="CM68" s="8" t="s">
        <v>228</v>
      </c>
      <c r="CN68" s="8" t="s">
        <v>228</v>
      </c>
      <c r="CO68" s="8" t="s">
        <v>228</v>
      </c>
      <c r="CP68" s="8" t="s">
        <v>228</v>
      </c>
      <c r="CQ68" s="8" t="s">
        <v>228</v>
      </c>
      <c r="CR68" s="8" t="s">
        <v>228</v>
      </c>
      <c r="CS68" s="8" t="s">
        <v>228</v>
      </c>
      <c r="CT68" s="8" t="s">
        <v>228</v>
      </c>
      <c r="CU68" s="8" t="s">
        <v>228</v>
      </c>
      <c r="CV68" s="8" t="s">
        <v>228</v>
      </c>
      <c r="CW68" s="3">
        <v>96</v>
      </c>
      <c r="CX68" s="8" t="s">
        <v>228</v>
      </c>
      <c r="CY68" s="8" t="s">
        <v>228</v>
      </c>
      <c r="CZ68" s="8" t="s">
        <v>228</v>
      </c>
      <c r="DA68" s="8" t="s">
        <v>228</v>
      </c>
      <c r="DB68" s="8" t="s">
        <v>228</v>
      </c>
      <c r="DC68" s="8" t="s">
        <v>228</v>
      </c>
      <c r="DD68" s="8" t="s">
        <v>228</v>
      </c>
      <c r="DE68" s="8" t="s">
        <v>228</v>
      </c>
      <c r="DF68" s="8" t="s">
        <v>228</v>
      </c>
      <c r="DG68" s="8" t="s">
        <v>228</v>
      </c>
      <c r="DH68" s="8" t="s">
        <v>228</v>
      </c>
      <c r="DI68" s="8" t="s">
        <v>228</v>
      </c>
      <c r="DJ68" s="8" t="s">
        <v>228</v>
      </c>
      <c r="DK68" s="8" t="s">
        <v>228</v>
      </c>
      <c r="DL68" s="8" t="s">
        <v>228</v>
      </c>
      <c r="DM68" s="8" t="s">
        <v>228</v>
      </c>
      <c r="DN68" s="8" t="s">
        <v>228</v>
      </c>
      <c r="DO68" s="8" t="s">
        <v>228</v>
      </c>
      <c r="DP68" s="8" t="s">
        <v>228</v>
      </c>
      <c r="DQ68" s="8" t="s">
        <v>228</v>
      </c>
      <c r="DR68" s="8" t="s">
        <v>228</v>
      </c>
      <c r="DS68" s="8" t="s">
        <v>228</v>
      </c>
      <c r="DT68" s="8" t="s">
        <v>228</v>
      </c>
      <c r="DU68" s="3">
        <v>112</v>
      </c>
      <c r="DV68" s="8" t="s">
        <v>228</v>
      </c>
      <c r="DW68" s="8" t="s">
        <v>228</v>
      </c>
      <c r="DX68" s="8" t="s">
        <v>228</v>
      </c>
      <c r="DY68" s="8" t="s">
        <v>228</v>
      </c>
      <c r="DZ68" s="8" t="s">
        <v>228</v>
      </c>
      <c r="EA68" s="8" t="s">
        <v>228</v>
      </c>
      <c r="EB68" s="8" t="s">
        <v>228</v>
      </c>
      <c r="EC68" s="8" t="s">
        <v>228</v>
      </c>
      <c r="ED68" s="8" t="s">
        <v>228</v>
      </c>
      <c r="EE68" s="8" t="s">
        <v>228</v>
      </c>
      <c r="EF68" s="8" t="s">
        <v>228</v>
      </c>
      <c r="EG68" s="8" t="s">
        <v>228</v>
      </c>
      <c r="EH68" s="8" t="s">
        <v>228</v>
      </c>
      <c r="EI68" s="3">
        <v>43</v>
      </c>
      <c r="EJ68" s="8" t="s">
        <v>228</v>
      </c>
      <c r="EK68" s="8" t="s">
        <v>228</v>
      </c>
      <c r="EL68" s="8" t="s">
        <v>228</v>
      </c>
      <c r="EM68" s="8" t="s">
        <v>228</v>
      </c>
      <c r="EN68" s="8" t="s">
        <v>228</v>
      </c>
      <c r="EO68" s="8" t="s">
        <v>228</v>
      </c>
      <c r="EP68" s="8" t="s">
        <v>228</v>
      </c>
      <c r="EQ68" s="8" t="s">
        <v>228</v>
      </c>
      <c r="ER68" s="8" t="s">
        <v>228</v>
      </c>
      <c r="ES68" s="8" t="s">
        <v>228</v>
      </c>
      <c r="ET68" s="8" t="s">
        <v>228</v>
      </c>
      <c r="EU68" s="8" t="s">
        <v>228</v>
      </c>
      <c r="EV68" s="8" t="s">
        <v>228</v>
      </c>
      <c r="EW68" s="8" t="s">
        <v>228</v>
      </c>
      <c r="EX68" s="8" t="s">
        <v>228</v>
      </c>
      <c r="EY68" s="8" t="s">
        <v>228</v>
      </c>
      <c r="EZ68" s="8" t="s">
        <v>228</v>
      </c>
      <c r="FA68" s="8" t="s">
        <v>228</v>
      </c>
      <c r="FB68" s="8" t="s">
        <v>228</v>
      </c>
      <c r="FC68" s="8" t="s">
        <v>228</v>
      </c>
      <c r="FD68" s="8" t="s">
        <v>228</v>
      </c>
      <c r="FE68" s="8" t="s">
        <v>228</v>
      </c>
      <c r="FF68" s="8" t="s">
        <v>228</v>
      </c>
      <c r="FG68" s="8" t="s">
        <v>228</v>
      </c>
      <c r="FH68" s="8" t="s">
        <v>228</v>
      </c>
      <c r="FI68" s="8" t="s">
        <v>228</v>
      </c>
      <c r="FJ68" s="8" t="s">
        <v>228</v>
      </c>
      <c r="FK68" s="8" t="s">
        <v>228</v>
      </c>
      <c r="FL68" s="8" t="s">
        <v>228</v>
      </c>
      <c r="FM68" s="8" t="s">
        <v>228</v>
      </c>
      <c r="FN68" s="8" t="s">
        <v>228</v>
      </c>
      <c r="FO68" s="8" t="s">
        <v>228</v>
      </c>
      <c r="FP68" s="8" t="s">
        <v>228</v>
      </c>
      <c r="FQ68" s="8" t="s">
        <v>228</v>
      </c>
      <c r="FR68" s="8" t="s">
        <v>228</v>
      </c>
      <c r="FS68" s="3">
        <v>102</v>
      </c>
      <c r="FT68" s="8" t="s">
        <v>228</v>
      </c>
      <c r="FU68" s="8" t="s">
        <v>228</v>
      </c>
      <c r="FV68" s="8" t="s">
        <v>228</v>
      </c>
      <c r="FW68" s="8" t="s">
        <v>228</v>
      </c>
      <c r="FX68" s="8" t="s">
        <v>228</v>
      </c>
      <c r="FY68" s="8" t="s">
        <v>228</v>
      </c>
      <c r="FZ68" s="8" t="s">
        <v>228</v>
      </c>
      <c r="GA68" s="8" t="s">
        <v>228</v>
      </c>
      <c r="GB68" s="8" t="s">
        <v>228</v>
      </c>
      <c r="GC68" s="8" t="s">
        <v>228</v>
      </c>
      <c r="GD68" s="8" t="s">
        <v>228</v>
      </c>
      <c r="GE68" s="8" t="s">
        <v>228</v>
      </c>
      <c r="GF68" s="8" t="s">
        <v>228</v>
      </c>
      <c r="GG68" s="8" t="s">
        <v>228</v>
      </c>
      <c r="GH68" s="8" t="s">
        <v>228</v>
      </c>
      <c r="GI68" s="8" t="s">
        <v>228</v>
      </c>
      <c r="GJ68" s="8" t="s">
        <v>228</v>
      </c>
      <c r="GK68" s="8" t="s">
        <v>228</v>
      </c>
      <c r="GL68" s="8" t="s">
        <v>228</v>
      </c>
      <c r="GM68" s="8" t="s">
        <v>228</v>
      </c>
      <c r="GN68" s="8" t="s">
        <v>228</v>
      </c>
      <c r="GO68" s="8" t="s">
        <v>228</v>
      </c>
      <c r="GP68" s="8" t="s">
        <v>228</v>
      </c>
      <c r="GQ68" s="8" t="s">
        <v>228</v>
      </c>
      <c r="GR68" s="8" t="s">
        <v>228</v>
      </c>
      <c r="GS68" s="8" t="s">
        <v>228</v>
      </c>
      <c r="GT68" s="8" t="s">
        <v>228</v>
      </c>
      <c r="GU68" s="8" t="s">
        <v>228</v>
      </c>
      <c r="GV68" s="8" t="s">
        <v>228</v>
      </c>
      <c r="GW68" s="8" t="s">
        <v>228</v>
      </c>
      <c r="GX68" s="8" t="s">
        <v>228</v>
      </c>
      <c r="GY68" s="8" t="s">
        <v>228</v>
      </c>
      <c r="GZ68" s="8" t="s">
        <v>228</v>
      </c>
      <c r="HA68" s="8" t="s">
        <v>228</v>
      </c>
      <c r="HB68" s="8" t="s">
        <v>228</v>
      </c>
      <c r="HC68" s="3">
        <v>11</v>
      </c>
      <c r="HD68" s="3">
        <v>223</v>
      </c>
      <c r="HE68" s="8" t="s">
        <v>228</v>
      </c>
      <c r="HF68" s="8" t="s">
        <v>228</v>
      </c>
      <c r="HG68" s="8" t="s">
        <v>228</v>
      </c>
      <c r="HH68" s="8" t="s">
        <v>228</v>
      </c>
      <c r="HI68" s="8" t="s">
        <v>228</v>
      </c>
      <c r="HJ68" s="8" t="s">
        <v>228</v>
      </c>
      <c r="HK68" s="8" t="s">
        <v>228</v>
      </c>
      <c r="HL68" s="8" t="s">
        <v>228</v>
      </c>
      <c r="HM68" s="8" t="s">
        <v>228</v>
      </c>
      <c r="HN68" s="8" t="s">
        <v>228</v>
      </c>
      <c r="HO68" s="8" t="s">
        <v>228</v>
      </c>
      <c r="HP68" s="8" t="s">
        <v>228</v>
      </c>
      <c r="HQ68" s="8" t="s">
        <v>228</v>
      </c>
      <c r="HR68" s="8" t="s">
        <v>228</v>
      </c>
      <c r="HS68" s="3">
        <v>46</v>
      </c>
      <c r="HT68" s="8" t="s">
        <v>228</v>
      </c>
      <c r="HU68" s="8" t="s">
        <v>228</v>
      </c>
      <c r="HV68" s="8" t="s">
        <v>228</v>
      </c>
      <c r="HW68" s="8" t="s">
        <v>228</v>
      </c>
      <c r="HX68" s="8" t="s">
        <v>228</v>
      </c>
      <c r="HY68" s="8" t="s">
        <v>228</v>
      </c>
      <c r="HZ68" s="8" t="s">
        <v>228</v>
      </c>
      <c r="IA68" s="8" t="s">
        <v>228</v>
      </c>
      <c r="IB68" s="8" t="s">
        <v>228</v>
      </c>
      <c r="IC68" s="8" t="s">
        <v>228</v>
      </c>
      <c r="ID68" s="8" t="s">
        <v>228</v>
      </c>
      <c r="IE68" s="8" t="s">
        <v>228</v>
      </c>
      <c r="IF68" s="8" t="s">
        <v>228</v>
      </c>
      <c r="IG68" s="8" t="s">
        <v>228</v>
      </c>
      <c r="IH68" s="8" t="s">
        <v>228</v>
      </c>
      <c r="II68" s="8" t="s">
        <v>228</v>
      </c>
      <c r="IJ68" s="8" t="s">
        <v>228</v>
      </c>
      <c r="IK68" s="8" t="s">
        <v>228</v>
      </c>
      <c r="IL68" s="8" t="s">
        <v>228</v>
      </c>
      <c r="IM68" s="8" t="s">
        <v>228</v>
      </c>
      <c r="IN68" s="8" t="s">
        <v>228</v>
      </c>
      <c r="IO68" s="8" t="s">
        <v>228</v>
      </c>
      <c r="IP68" s="3">
        <v>23</v>
      </c>
      <c r="IQ68" s="8" t="s">
        <v>228</v>
      </c>
      <c r="IR68" s="8" t="s">
        <v>228</v>
      </c>
      <c r="IS68" s="8" t="s">
        <v>228</v>
      </c>
      <c r="IT68" s="3">
        <v>55</v>
      </c>
      <c r="IU68" s="8" t="s">
        <v>228</v>
      </c>
      <c r="IV68" s="8" t="s">
        <v>228</v>
      </c>
      <c r="IW68" s="8" t="s">
        <v>228</v>
      </c>
      <c r="IX68" s="8" t="s">
        <v>228</v>
      </c>
      <c r="IY68" s="8" t="s">
        <v>228</v>
      </c>
      <c r="IZ68" s="8" t="s">
        <v>228</v>
      </c>
      <c r="JA68" s="8" t="s">
        <v>228</v>
      </c>
      <c r="JB68" s="8" t="s">
        <v>228</v>
      </c>
      <c r="JC68" s="8" t="s">
        <v>228</v>
      </c>
      <c r="JD68" s="8" t="s">
        <v>228</v>
      </c>
      <c r="JE68" s="8" t="s">
        <v>228</v>
      </c>
      <c r="JF68" s="8" t="s">
        <v>228</v>
      </c>
      <c r="JG68" s="3">
        <v>128</v>
      </c>
      <c r="JH68" s="8" t="s">
        <v>228</v>
      </c>
      <c r="JI68" s="8" t="s">
        <v>228</v>
      </c>
      <c r="JJ68" s="8" t="s">
        <v>228</v>
      </c>
      <c r="JK68" s="8" t="s">
        <v>228</v>
      </c>
      <c r="JL68" s="8" t="s">
        <v>228</v>
      </c>
    </row>
    <row r="69" spans="1:272" ht="16.5" thickTop="1" thickBot="1" x14ac:dyDescent="0.3">
      <c r="A69" s="5" t="s">
        <v>136</v>
      </c>
      <c r="B69" s="123">
        <v>2008</v>
      </c>
      <c r="C69" s="17" t="s">
        <v>137</v>
      </c>
      <c r="D69" s="8" t="s">
        <v>228</v>
      </c>
      <c r="E69" s="8" t="s">
        <v>228</v>
      </c>
      <c r="F69" s="8" t="s">
        <v>228</v>
      </c>
      <c r="G69" s="8" t="s">
        <v>228</v>
      </c>
      <c r="H69" s="8" t="s">
        <v>228</v>
      </c>
      <c r="I69" s="8" t="s">
        <v>228</v>
      </c>
      <c r="J69" s="8" t="s">
        <v>228</v>
      </c>
      <c r="K69" s="8" t="s">
        <v>228</v>
      </c>
      <c r="L69" s="8" t="s">
        <v>228</v>
      </c>
      <c r="M69" s="8" t="s">
        <v>228</v>
      </c>
      <c r="N69" s="8" t="s">
        <v>228</v>
      </c>
      <c r="O69" s="8" t="s">
        <v>228</v>
      </c>
      <c r="P69" s="8" t="s">
        <v>228</v>
      </c>
      <c r="Q69" s="8" t="s">
        <v>228</v>
      </c>
      <c r="R69" s="3">
        <v>106</v>
      </c>
      <c r="S69" s="8" t="s">
        <v>228</v>
      </c>
      <c r="T69" s="8" t="s">
        <v>228</v>
      </c>
      <c r="U69" s="8" t="s">
        <v>228</v>
      </c>
      <c r="V69" s="8" t="s">
        <v>228</v>
      </c>
      <c r="W69" s="8" t="s">
        <v>228</v>
      </c>
      <c r="X69" s="8" t="s">
        <v>228</v>
      </c>
      <c r="Y69" s="8" t="s">
        <v>228</v>
      </c>
      <c r="Z69" s="8" t="s">
        <v>228</v>
      </c>
      <c r="AA69" s="8" t="s">
        <v>228</v>
      </c>
      <c r="AB69" s="8" t="s">
        <v>228</v>
      </c>
      <c r="AC69" s="8" t="s">
        <v>228</v>
      </c>
      <c r="AD69" s="8" t="s">
        <v>228</v>
      </c>
      <c r="AE69" s="8" t="s">
        <v>228</v>
      </c>
      <c r="AF69" s="8" t="s">
        <v>228</v>
      </c>
      <c r="AG69" s="8" t="s">
        <v>228</v>
      </c>
      <c r="AH69" s="8" t="s">
        <v>228</v>
      </c>
      <c r="AI69" s="8" t="s">
        <v>228</v>
      </c>
      <c r="AJ69" s="8" t="s">
        <v>228</v>
      </c>
      <c r="AK69" s="8" t="s">
        <v>228</v>
      </c>
      <c r="AL69" s="8" t="s">
        <v>228</v>
      </c>
      <c r="AM69" s="8" t="s">
        <v>228</v>
      </c>
      <c r="AN69" s="8" t="s">
        <v>228</v>
      </c>
      <c r="AO69" s="8" t="s">
        <v>228</v>
      </c>
      <c r="AP69" s="8" t="s">
        <v>228</v>
      </c>
      <c r="AQ69" s="8" t="s">
        <v>228</v>
      </c>
      <c r="AR69" s="8" t="s">
        <v>228</v>
      </c>
      <c r="AS69" s="8" t="s">
        <v>228</v>
      </c>
      <c r="AT69" s="8" t="s">
        <v>228</v>
      </c>
      <c r="AU69" s="8" t="s">
        <v>228</v>
      </c>
      <c r="AV69" s="3">
        <v>40</v>
      </c>
      <c r="AW69" s="8" t="s">
        <v>228</v>
      </c>
      <c r="AX69" s="8" t="s">
        <v>228</v>
      </c>
      <c r="AY69" s="8" t="s">
        <v>228</v>
      </c>
      <c r="AZ69" s="8" t="s">
        <v>228</v>
      </c>
      <c r="BA69" s="8" t="s">
        <v>228</v>
      </c>
      <c r="BB69" s="8" t="s">
        <v>228</v>
      </c>
      <c r="BC69" s="3">
        <v>31</v>
      </c>
      <c r="BD69" s="8" t="s">
        <v>228</v>
      </c>
      <c r="BE69" s="8" t="s">
        <v>228</v>
      </c>
      <c r="BF69" s="8" t="s">
        <v>228</v>
      </c>
      <c r="BG69" s="8" t="s">
        <v>228</v>
      </c>
      <c r="BH69" s="8" t="s">
        <v>228</v>
      </c>
      <c r="BI69" s="8" t="s">
        <v>228</v>
      </c>
      <c r="BJ69" s="8" t="s">
        <v>228</v>
      </c>
      <c r="BK69" s="8" t="s">
        <v>228</v>
      </c>
      <c r="BL69" s="8" t="s">
        <v>228</v>
      </c>
      <c r="BM69" s="8" t="s">
        <v>228</v>
      </c>
      <c r="BN69" s="8" t="s">
        <v>228</v>
      </c>
      <c r="BO69" s="8" t="s">
        <v>228</v>
      </c>
      <c r="BP69" s="8" t="s">
        <v>228</v>
      </c>
      <c r="BQ69" s="8" t="s">
        <v>228</v>
      </c>
      <c r="BR69" s="8" t="s">
        <v>228</v>
      </c>
      <c r="BS69" s="8" t="s">
        <v>228</v>
      </c>
      <c r="BT69" s="8" t="s">
        <v>228</v>
      </c>
      <c r="BU69" s="8" t="s">
        <v>228</v>
      </c>
      <c r="BV69" s="8" t="s">
        <v>228</v>
      </c>
      <c r="BW69" s="8" t="s">
        <v>228</v>
      </c>
      <c r="BX69" s="8" t="s">
        <v>228</v>
      </c>
      <c r="BY69" s="8" t="s">
        <v>228</v>
      </c>
      <c r="BZ69" s="8" t="s">
        <v>228</v>
      </c>
      <c r="CA69" s="8" t="s">
        <v>228</v>
      </c>
      <c r="CB69" s="8" t="s">
        <v>228</v>
      </c>
      <c r="CC69" s="8" t="s">
        <v>228</v>
      </c>
      <c r="CD69" s="8" t="s">
        <v>228</v>
      </c>
      <c r="CE69" s="8" t="s">
        <v>228</v>
      </c>
      <c r="CF69" s="8" t="s">
        <v>228</v>
      </c>
      <c r="CG69" s="8" t="s">
        <v>228</v>
      </c>
      <c r="CH69" s="8" t="s">
        <v>228</v>
      </c>
      <c r="CI69" s="8" t="s">
        <v>228</v>
      </c>
      <c r="CJ69" s="8" t="s">
        <v>228</v>
      </c>
      <c r="CK69" s="8" t="s">
        <v>228</v>
      </c>
      <c r="CL69" s="8" t="s">
        <v>228</v>
      </c>
      <c r="CM69" s="8" t="s">
        <v>228</v>
      </c>
      <c r="CN69" s="8" t="s">
        <v>228</v>
      </c>
      <c r="CO69" s="8" t="s">
        <v>228</v>
      </c>
      <c r="CP69" s="8" t="s">
        <v>228</v>
      </c>
      <c r="CQ69" s="8" t="s">
        <v>228</v>
      </c>
      <c r="CR69" s="8" t="s">
        <v>228</v>
      </c>
      <c r="CS69" s="8" t="s">
        <v>228</v>
      </c>
      <c r="CT69" s="8" t="s">
        <v>228</v>
      </c>
      <c r="CU69" s="8" t="s">
        <v>228</v>
      </c>
      <c r="CV69" s="8" t="s">
        <v>228</v>
      </c>
      <c r="CW69" s="8" t="s">
        <v>228</v>
      </c>
      <c r="CX69" s="8" t="s">
        <v>228</v>
      </c>
      <c r="CY69" s="8" t="s">
        <v>228</v>
      </c>
      <c r="CZ69" s="8" t="s">
        <v>228</v>
      </c>
      <c r="DA69" s="8" t="s">
        <v>228</v>
      </c>
      <c r="DB69" s="8" t="s">
        <v>228</v>
      </c>
      <c r="DC69" s="3">
        <v>0</v>
      </c>
      <c r="DD69" s="8" t="s">
        <v>228</v>
      </c>
      <c r="DE69" s="8" t="s">
        <v>228</v>
      </c>
      <c r="DF69" s="8" t="s">
        <v>228</v>
      </c>
      <c r="DG69" s="8" t="s">
        <v>228</v>
      </c>
      <c r="DH69" s="8" t="s">
        <v>228</v>
      </c>
      <c r="DI69" s="8" t="s">
        <v>228</v>
      </c>
      <c r="DJ69" s="8" t="s">
        <v>228</v>
      </c>
      <c r="DK69" s="8" t="s">
        <v>228</v>
      </c>
      <c r="DL69" s="8" t="s">
        <v>228</v>
      </c>
      <c r="DM69" s="8" t="s">
        <v>228</v>
      </c>
      <c r="DN69" s="8" t="s">
        <v>228</v>
      </c>
      <c r="DO69" s="3">
        <v>68</v>
      </c>
      <c r="DP69" s="8" t="s">
        <v>228</v>
      </c>
      <c r="DQ69" s="8" t="s">
        <v>228</v>
      </c>
      <c r="DR69" s="8" t="s">
        <v>228</v>
      </c>
      <c r="DS69" s="8" t="s">
        <v>228</v>
      </c>
      <c r="DT69" s="8" t="s">
        <v>228</v>
      </c>
      <c r="DU69" s="3">
        <v>291</v>
      </c>
      <c r="DV69" s="8" t="s">
        <v>228</v>
      </c>
      <c r="DW69" s="8" t="s">
        <v>228</v>
      </c>
      <c r="DX69" s="8" t="s">
        <v>228</v>
      </c>
      <c r="DY69" s="8" t="s">
        <v>228</v>
      </c>
      <c r="DZ69" s="8" t="s">
        <v>228</v>
      </c>
      <c r="EA69" s="3">
        <v>136</v>
      </c>
      <c r="EB69" s="8" t="s">
        <v>228</v>
      </c>
      <c r="EC69" s="8" t="s">
        <v>228</v>
      </c>
      <c r="ED69" s="8" t="s">
        <v>228</v>
      </c>
      <c r="EE69" s="8" t="s">
        <v>228</v>
      </c>
      <c r="EF69" s="8" t="s">
        <v>228</v>
      </c>
      <c r="EG69" s="8" t="s">
        <v>228</v>
      </c>
      <c r="EH69" s="8" t="s">
        <v>228</v>
      </c>
      <c r="EI69" s="8" t="s">
        <v>228</v>
      </c>
      <c r="EJ69" s="8" t="s">
        <v>228</v>
      </c>
      <c r="EK69" s="8" t="s">
        <v>228</v>
      </c>
      <c r="EL69" s="8" t="s">
        <v>228</v>
      </c>
      <c r="EM69" s="8" t="s">
        <v>228</v>
      </c>
      <c r="EN69" s="8" t="s">
        <v>228</v>
      </c>
      <c r="EO69" s="8" t="s">
        <v>228</v>
      </c>
      <c r="EP69" s="8" t="s">
        <v>228</v>
      </c>
      <c r="EQ69" s="8" t="s">
        <v>228</v>
      </c>
      <c r="ER69" s="8" t="s">
        <v>228</v>
      </c>
      <c r="ES69" s="8" t="s">
        <v>228</v>
      </c>
      <c r="ET69" s="8" t="s">
        <v>228</v>
      </c>
      <c r="EU69" s="8" t="s">
        <v>228</v>
      </c>
      <c r="EV69" s="8" t="s">
        <v>228</v>
      </c>
      <c r="EW69" s="8" t="s">
        <v>228</v>
      </c>
      <c r="EX69" s="8" t="s">
        <v>228</v>
      </c>
      <c r="EY69" s="8" t="s">
        <v>228</v>
      </c>
      <c r="EZ69" s="8" t="s">
        <v>228</v>
      </c>
      <c r="FA69" s="8" t="s">
        <v>228</v>
      </c>
      <c r="FB69" s="8" t="s">
        <v>228</v>
      </c>
      <c r="FC69" s="8" t="s">
        <v>228</v>
      </c>
      <c r="FD69" s="8" t="s">
        <v>228</v>
      </c>
      <c r="FE69" s="8" t="s">
        <v>228</v>
      </c>
      <c r="FF69" s="8" t="s">
        <v>228</v>
      </c>
      <c r="FG69" s="8" t="s">
        <v>228</v>
      </c>
      <c r="FH69" s="8" t="s">
        <v>228</v>
      </c>
      <c r="FI69" s="8" t="s">
        <v>228</v>
      </c>
      <c r="FJ69" s="8" t="s">
        <v>228</v>
      </c>
      <c r="FK69" s="8" t="s">
        <v>228</v>
      </c>
      <c r="FL69" s="8" t="s">
        <v>228</v>
      </c>
      <c r="FM69" s="8" t="s">
        <v>228</v>
      </c>
      <c r="FN69" s="8" t="s">
        <v>228</v>
      </c>
      <c r="FO69" s="8" t="s">
        <v>228</v>
      </c>
      <c r="FP69" s="8" t="s">
        <v>228</v>
      </c>
      <c r="FQ69" s="8" t="s">
        <v>228</v>
      </c>
      <c r="FR69" s="8" t="s">
        <v>228</v>
      </c>
      <c r="FS69" s="8" t="s">
        <v>228</v>
      </c>
      <c r="FT69" s="8" t="s">
        <v>228</v>
      </c>
      <c r="FU69" s="8" t="s">
        <v>228</v>
      </c>
      <c r="FV69" s="8" t="s">
        <v>228</v>
      </c>
      <c r="FW69" s="8" t="s">
        <v>228</v>
      </c>
      <c r="FX69" s="8" t="s">
        <v>228</v>
      </c>
      <c r="FY69" s="8" t="s">
        <v>228</v>
      </c>
      <c r="FZ69" s="8" t="s">
        <v>228</v>
      </c>
      <c r="GA69" s="8" t="s">
        <v>228</v>
      </c>
      <c r="GB69" s="8" t="s">
        <v>228</v>
      </c>
      <c r="GC69" s="8" t="s">
        <v>228</v>
      </c>
      <c r="GD69" s="8" t="s">
        <v>228</v>
      </c>
      <c r="GE69" s="8" t="s">
        <v>228</v>
      </c>
      <c r="GF69" s="8" t="s">
        <v>228</v>
      </c>
      <c r="GG69" s="8" t="s">
        <v>228</v>
      </c>
      <c r="GH69" s="8" t="s">
        <v>228</v>
      </c>
      <c r="GI69" s="3">
        <v>102</v>
      </c>
      <c r="GJ69" s="8" t="s">
        <v>228</v>
      </c>
      <c r="GK69" s="8" t="s">
        <v>228</v>
      </c>
      <c r="GL69" s="8" t="s">
        <v>228</v>
      </c>
      <c r="GM69" s="8" t="s">
        <v>228</v>
      </c>
      <c r="GN69" s="8" t="s">
        <v>228</v>
      </c>
      <c r="GO69" s="8" t="s">
        <v>228</v>
      </c>
      <c r="GP69" s="8" t="s">
        <v>228</v>
      </c>
      <c r="GQ69" s="8" t="s">
        <v>228</v>
      </c>
      <c r="GR69" s="8" t="s">
        <v>228</v>
      </c>
      <c r="GS69" s="8" t="s">
        <v>228</v>
      </c>
      <c r="GT69" s="8" t="s">
        <v>228</v>
      </c>
      <c r="GU69" s="8" t="s">
        <v>228</v>
      </c>
      <c r="GV69" s="8" t="s">
        <v>228</v>
      </c>
      <c r="GW69" s="8" t="s">
        <v>228</v>
      </c>
      <c r="GX69" s="8" t="s">
        <v>228</v>
      </c>
      <c r="GY69" s="8" t="s">
        <v>228</v>
      </c>
      <c r="GZ69" s="8" t="s">
        <v>228</v>
      </c>
      <c r="HA69" s="8" t="s">
        <v>228</v>
      </c>
      <c r="HB69" s="8" t="s">
        <v>228</v>
      </c>
      <c r="HC69" s="8" t="s">
        <v>228</v>
      </c>
      <c r="HD69" s="8" t="s">
        <v>228</v>
      </c>
      <c r="HE69" s="8" t="s">
        <v>228</v>
      </c>
      <c r="HF69" s="8" t="s">
        <v>228</v>
      </c>
      <c r="HG69" s="8" t="s">
        <v>228</v>
      </c>
      <c r="HH69" s="8" t="s">
        <v>228</v>
      </c>
      <c r="HI69" s="8" t="s">
        <v>228</v>
      </c>
      <c r="HJ69" s="8" t="s">
        <v>228</v>
      </c>
      <c r="HK69" s="8" t="s">
        <v>228</v>
      </c>
      <c r="HL69" s="8" t="s">
        <v>228</v>
      </c>
      <c r="HM69" s="8" t="s">
        <v>228</v>
      </c>
      <c r="HN69" s="8" t="s">
        <v>228</v>
      </c>
      <c r="HO69" s="8" t="s">
        <v>228</v>
      </c>
      <c r="HP69" s="8" t="s">
        <v>228</v>
      </c>
      <c r="HQ69" s="8" t="s">
        <v>228</v>
      </c>
      <c r="HR69" s="8" t="s">
        <v>228</v>
      </c>
      <c r="HS69" s="8" t="s">
        <v>228</v>
      </c>
      <c r="HT69" s="8" t="s">
        <v>228</v>
      </c>
      <c r="HU69" s="8" t="s">
        <v>228</v>
      </c>
      <c r="HV69" s="8" t="s">
        <v>228</v>
      </c>
      <c r="HW69" s="8" t="s">
        <v>228</v>
      </c>
      <c r="HX69" s="8" t="s">
        <v>228</v>
      </c>
      <c r="HY69" s="8" t="s">
        <v>228</v>
      </c>
      <c r="HZ69" s="8" t="s">
        <v>228</v>
      </c>
      <c r="IA69" s="8" t="s">
        <v>228</v>
      </c>
      <c r="IB69" s="8" t="s">
        <v>228</v>
      </c>
      <c r="IC69" s="8" t="s">
        <v>228</v>
      </c>
      <c r="ID69" s="8" t="s">
        <v>228</v>
      </c>
      <c r="IE69" s="8" t="s">
        <v>228</v>
      </c>
      <c r="IF69" s="8" t="s">
        <v>228</v>
      </c>
      <c r="IG69" s="8" t="s">
        <v>228</v>
      </c>
      <c r="IH69" s="8" t="s">
        <v>228</v>
      </c>
      <c r="II69" s="8" t="s">
        <v>228</v>
      </c>
      <c r="IJ69" s="8" t="s">
        <v>228</v>
      </c>
      <c r="IK69" s="8" t="s">
        <v>228</v>
      </c>
      <c r="IL69" s="8" t="s">
        <v>228</v>
      </c>
      <c r="IM69" s="8" t="s">
        <v>228</v>
      </c>
      <c r="IN69" s="8" t="s">
        <v>228</v>
      </c>
      <c r="IO69" s="8" t="s">
        <v>228</v>
      </c>
      <c r="IP69" s="8" t="s">
        <v>228</v>
      </c>
      <c r="IQ69" s="8" t="s">
        <v>228</v>
      </c>
      <c r="IR69" s="8" t="s">
        <v>228</v>
      </c>
      <c r="IS69" s="8" t="s">
        <v>228</v>
      </c>
      <c r="IT69" s="8" t="s">
        <v>228</v>
      </c>
      <c r="IU69" s="8" t="s">
        <v>228</v>
      </c>
      <c r="IV69" s="8" t="s">
        <v>228</v>
      </c>
      <c r="IW69" s="8" t="s">
        <v>228</v>
      </c>
      <c r="IX69" s="8" t="s">
        <v>228</v>
      </c>
      <c r="IY69" s="8" t="s">
        <v>228</v>
      </c>
      <c r="IZ69" s="8" t="s">
        <v>228</v>
      </c>
      <c r="JA69" s="8" t="s">
        <v>228</v>
      </c>
      <c r="JB69" s="8" t="s">
        <v>228</v>
      </c>
      <c r="JC69" s="8" t="s">
        <v>228</v>
      </c>
      <c r="JD69" s="8" t="s">
        <v>228</v>
      </c>
      <c r="JE69" s="8" t="s">
        <v>228</v>
      </c>
      <c r="JF69" s="8" t="s">
        <v>228</v>
      </c>
      <c r="JG69" s="3">
        <v>241</v>
      </c>
      <c r="JH69" s="8" t="s">
        <v>228</v>
      </c>
      <c r="JI69" s="8" t="s">
        <v>228</v>
      </c>
      <c r="JJ69" s="8" t="s">
        <v>228</v>
      </c>
      <c r="JK69" s="8" t="s">
        <v>228</v>
      </c>
      <c r="JL69" s="8" t="s">
        <v>228</v>
      </c>
    </row>
    <row r="70" spans="1:272" ht="16.5" thickTop="1" thickBot="1" x14ac:dyDescent="0.3">
      <c r="A70" s="5" t="s">
        <v>138</v>
      </c>
      <c r="B70" s="122">
        <v>2008</v>
      </c>
      <c r="C70" s="17" t="s">
        <v>139</v>
      </c>
      <c r="D70" s="8" t="s">
        <v>228</v>
      </c>
      <c r="E70" s="8" t="s">
        <v>228</v>
      </c>
      <c r="F70" s="8" t="s">
        <v>228</v>
      </c>
      <c r="G70" s="8" t="s">
        <v>228</v>
      </c>
      <c r="H70" s="8" t="s">
        <v>228</v>
      </c>
      <c r="I70" s="8" t="s">
        <v>228</v>
      </c>
      <c r="J70" s="8" t="s">
        <v>228</v>
      </c>
      <c r="K70" s="8" t="s">
        <v>228</v>
      </c>
      <c r="L70" s="8" t="s">
        <v>228</v>
      </c>
      <c r="M70" s="8" t="s">
        <v>228</v>
      </c>
      <c r="N70" s="8" t="s">
        <v>228</v>
      </c>
      <c r="O70" s="8" t="s">
        <v>228</v>
      </c>
      <c r="P70" s="8" t="s">
        <v>228</v>
      </c>
      <c r="Q70" s="8" t="s">
        <v>228</v>
      </c>
      <c r="R70" s="8" t="s">
        <v>228</v>
      </c>
      <c r="S70" s="8" t="s">
        <v>228</v>
      </c>
      <c r="T70" s="8" t="s">
        <v>228</v>
      </c>
      <c r="U70" s="8" t="s">
        <v>228</v>
      </c>
      <c r="V70" s="8" t="s">
        <v>228</v>
      </c>
      <c r="W70" s="8" t="s">
        <v>228</v>
      </c>
      <c r="X70" s="3">
        <v>29</v>
      </c>
      <c r="Y70" s="8" t="s">
        <v>228</v>
      </c>
      <c r="Z70" s="3">
        <v>52</v>
      </c>
      <c r="AA70" s="8" t="s">
        <v>228</v>
      </c>
      <c r="AB70" s="3">
        <v>92</v>
      </c>
      <c r="AC70" s="8" t="s">
        <v>228</v>
      </c>
      <c r="AD70" s="8" t="s">
        <v>228</v>
      </c>
      <c r="AE70" s="8" t="s">
        <v>228</v>
      </c>
      <c r="AF70" s="8" t="s">
        <v>228</v>
      </c>
      <c r="AG70" s="8" t="s">
        <v>228</v>
      </c>
      <c r="AH70" s="8" t="s">
        <v>228</v>
      </c>
      <c r="AI70" s="8" t="s">
        <v>228</v>
      </c>
      <c r="AJ70" s="8" t="s">
        <v>228</v>
      </c>
      <c r="AK70" s="8" t="s">
        <v>228</v>
      </c>
      <c r="AL70" s="8" t="s">
        <v>228</v>
      </c>
      <c r="AM70" s="8" t="s">
        <v>228</v>
      </c>
      <c r="AN70" s="8" t="s">
        <v>228</v>
      </c>
      <c r="AO70" s="8" t="s">
        <v>228</v>
      </c>
      <c r="AP70" s="8" t="s">
        <v>228</v>
      </c>
      <c r="AQ70" s="8" t="s">
        <v>228</v>
      </c>
      <c r="AR70" s="8" t="s">
        <v>228</v>
      </c>
      <c r="AS70" s="8" t="s">
        <v>228</v>
      </c>
      <c r="AT70" s="3">
        <v>18</v>
      </c>
      <c r="AU70" s="8" t="s">
        <v>228</v>
      </c>
      <c r="AV70" s="8" t="s">
        <v>228</v>
      </c>
      <c r="AW70" s="8" t="s">
        <v>228</v>
      </c>
      <c r="AX70" s="8" t="s">
        <v>228</v>
      </c>
      <c r="AY70" s="8" t="s">
        <v>228</v>
      </c>
      <c r="AZ70" s="8" t="s">
        <v>228</v>
      </c>
      <c r="BA70" s="8" t="s">
        <v>228</v>
      </c>
      <c r="BB70" s="8" t="s">
        <v>228</v>
      </c>
      <c r="BC70" s="8" t="s">
        <v>228</v>
      </c>
      <c r="BD70" s="8" t="s">
        <v>228</v>
      </c>
      <c r="BE70" s="8" t="s">
        <v>228</v>
      </c>
      <c r="BF70" s="3">
        <v>71</v>
      </c>
      <c r="BG70" s="8" t="s">
        <v>228</v>
      </c>
      <c r="BH70" s="8" t="s">
        <v>228</v>
      </c>
      <c r="BI70" s="8" t="s">
        <v>228</v>
      </c>
      <c r="BJ70" s="3">
        <v>51</v>
      </c>
      <c r="BK70" s="8" t="s">
        <v>228</v>
      </c>
      <c r="BL70" s="8" t="s">
        <v>228</v>
      </c>
      <c r="BM70" s="8" t="s">
        <v>228</v>
      </c>
      <c r="BN70" s="8" t="s">
        <v>228</v>
      </c>
      <c r="BO70" s="8" t="s">
        <v>228</v>
      </c>
      <c r="BP70" s="8" t="s">
        <v>228</v>
      </c>
      <c r="BQ70" s="8" t="s">
        <v>228</v>
      </c>
      <c r="BR70" s="8" t="s">
        <v>228</v>
      </c>
      <c r="BS70" s="8" t="s">
        <v>228</v>
      </c>
      <c r="BT70" s="8" t="s">
        <v>228</v>
      </c>
      <c r="BU70" s="8" t="s">
        <v>228</v>
      </c>
      <c r="BV70" s="8" t="s">
        <v>228</v>
      </c>
      <c r="BW70" s="8" t="s">
        <v>228</v>
      </c>
      <c r="BX70" s="8" t="s">
        <v>228</v>
      </c>
      <c r="BY70" s="8" t="s">
        <v>228</v>
      </c>
      <c r="BZ70" s="3">
        <v>59</v>
      </c>
      <c r="CA70" s="8" t="s">
        <v>228</v>
      </c>
      <c r="CB70" s="8" t="s">
        <v>228</v>
      </c>
      <c r="CC70" s="8" t="s">
        <v>228</v>
      </c>
      <c r="CD70" s="3">
        <v>28</v>
      </c>
      <c r="CE70" s="8" t="s">
        <v>228</v>
      </c>
      <c r="CF70" s="8" t="s">
        <v>228</v>
      </c>
      <c r="CG70" s="3">
        <v>61</v>
      </c>
      <c r="CH70" s="3">
        <v>30</v>
      </c>
      <c r="CI70" s="8" t="s">
        <v>228</v>
      </c>
      <c r="CJ70" s="3">
        <v>59</v>
      </c>
      <c r="CK70" s="8" t="s">
        <v>228</v>
      </c>
      <c r="CL70" s="8" t="s">
        <v>228</v>
      </c>
      <c r="CM70" s="8" t="s">
        <v>228</v>
      </c>
      <c r="CN70" s="8" t="s">
        <v>228</v>
      </c>
      <c r="CO70" s="8" t="s">
        <v>228</v>
      </c>
      <c r="CP70" s="8" t="s">
        <v>228</v>
      </c>
      <c r="CQ70" s="8" t="s">
        <v>228</v>
      </c>
      <c r="CR70" s="8" t="s">
        <v>228</v>
      </c>
      <c r="CS70" s="8" t="s">
        <v>228</v>
      </c>
      <c r="CT70" s="8" t="s">
        <v>228</v>
      </c>
      <c r="CU70" s="8" t="s">
        <v>228</v>
      </c>
      <c r="CV70" s="3">
        <v>70</v>
      </c>
      <c r="CW70" s="8" t="s">
        <v>228</v>
      </c>
      <c r="CX70" s="8" t="s">
        <v>228</v>
      </c>
      <c r="CY70" s="8" t="s">
        <v>228</v>
      </c>
      <c r="CZ70" s="8" t="s">
        <v>228</v>
      </c>
      <c r="DA70" s="8" t="s">
        <v>228</v>
      </c>
      <c r="DB70" s="8" t="s">
        <v>228</v>
      </c>
      <c r="DC70" s="8" t="s">
        <v>228</v>
      </c>
      <c r="DD70" s="8" t="s">
        <v>228</v>
      </c>
      <c r="DE70" s="8" t="s">
        <v>228</v>
      </c>
      <c r="DF70" s="8" t="s">
        <v>228</v>
      </c>
      <c r="DG70" s="8" t="s">
        <v>228</v>
      </c>
      <c r="DH70" s="3">
        <v>37</v>
      </c>
      <c r="DI70" s="8" t="s">
        <v>228</v>
      </c>
      <c r="DJ70" s="8" t="s">
        <v>228</v>
      </c>
      <c r="DK70" s="8" t="s">
        <v>228</v>
      </c>
      <c r="DL70" s="8" t="s">
        <v>228</v>
      </c>
      <c r="DM70" s="8" t="s">
        <v>228</v>
      </c>
      <c r="DN70" s="8" t="s">
        <v>228</v>
      </c>
      <c r="DO70" s="8" t="s">
        <v>228</v>
      </c>
      <c r="DP70" s="8" t="s">
        <v>228</v>
      </c>
      <c r="DQ70" s="8" t="s">
        <v>228</v>
      </c>
      <c r="DR70" s="8" t="s">
        <v>228</v>
      </c>
      <c r="DS70" s="8" t="s">
        <v>228</v>
      </c>
      <c r="DT70" s="8" t="s">
        <v>228</v>
      </c>
      <c r="DU70" s="8" t="s">
        <v>228</v>
      </c>
      <c r="DV70" s="8" t="s">
        <v>228</v>
      </c>
      <c r="DW70" s="8" t="s">
        <v>228</v>
      </c>
      <c r="DX70" s="8" t="s">
        <v>228</v>
      </c>
      <c r="DY70" s="8" t="s">
        <v>228</v>
      </c>
      <c r="DZ70" s="8" t="s">
        <v>228</v>
      </c>
      <c r="EA70" s="8" t="s">
        <v>228</v>
      </c>
      <c r="EB70" s="8" t="s">
        <v>228</v>
      </c>
      <c r="EC70" s="8" t="s">
        <v>228</v>
      </c>
      <c r="ED70" s="8" t="s">
        <v>228</v>
      </c>
      <c r="EE70" s="3">
        <v>97</v>
      </c>
      <c r="EF70" s="8" t="s">
        <v>228</v>
      </c>
      <c r="EG70" s="8" t="s">
        <v>228</v>
      </c>
      <c r="EH70" s="8" t="s">
        <v>228</v>
      </c>
      <c r="EI70" s="8" t="s">
        <v>228</v>
      </c>
      <c r="EJ70" s="8" t="s">
        <v>228</v>
      </c>
      <c r="EK70" s="8" t="s">
        <v>228</v>
      </c>
      <c r="EL70" s="8" t="s">
        <v>228</v>
      </c>
      <c r="EM70" s="8" t="s">
        <v>228</v>
      </c>
      <c r="EN70" s="8" t="s">
        <v>228</v>
      </c>
      <c r="EO70" s="8" t="s">
        <v>228</v>
      </c>
      <c r="EP70" s="8" t="s">
        <v>228</v>
      </c>
      <c r="EQ70" s="8" t="s">
        <v>228</v>
      </c>
      <c r="ER70" s="8" t="s">
        <v>228</v>
      </c>
      <c r="ES70" s="8" t="s">
        <v>228</v>
      </c>
      <c r="ET70" s="8" t="s">
        <v>228</v>
      </c>
      <c r="EU70" s="8" t="s">
        <v>228</v>
      </c>
      <c r="EV70" s="8" t="s">
        <v>228</v>
      </c>
      <c r="EW70" s="8" t="s">
        <v>228</v>
      </c>
      <c r="EX70" s="8" t="s">
        <v>228</v>
      </c>
      <c r="EY70" s="8" t="s">
        <v>228</v>
      </c>
      <c r="EZ70" s="8" t="s">
        <v>228</v>
      </c>
      <c r="FA70" s="8" t="s">
        <v>228</v>
      </c>
      <c r="FB70" s="8" t="s">
        <v>228</v>
      </c>
      <c r="FC70" s="8" t="s">
        <v>228</v>
      </c>
      <c r="FD70" s="8" t="s">
        <v>228</v>
      </c>
      <c r="FE70" s="8" t="s">
        <v>228</v>
      </c>
      <c r="FF70" s="8" t="s">
        <v>228</v>
      </c>
      <c r="FG70" s="8" t="s">
        <v>228</v>
      </c>
      <c r="FH70" s="8" t="s">
        <v>228</v>
      </c>
      <c r="FI70" s="8" t="s">
        <v>228</v>
      </c>
      <c r="FJ70" s="8" t="s">
        <v>228</v>
      </c>
      <c r="FK70" s="8" t="s">
        <v>228</v>
      </c>
      <c r="FL70" s="8" t="s">
        <v>228</v>
      </c>
      <c r="FM70" s="8" t="s">
        <v>228</v>
      </c>
      <c r="FN70" s="8" t="s">
        <v>228</v>
      </c>
      <c r="FO70" s="8" t="s">
        <v>228</v>
      </c>
      <c r="FP70" s="8" t="s">
        <v>228</v>
      </c>
      <c r="FQ70" s="8" t="s">
        <v>228</v>
      </c>
      <c r="FR70" s="8" t="s">
        <v>228</v>
      </c>
      <c r="FS70" s="8" t="s">
        <v>228</v>
      </c>
      <c r="FT70" s="8" t="s">
        <v>228</v>
      </c>
      <c r="FU70" s="8" t="s">
        <v>228</v>
      </c>
      <c r="FV70" s="8" t="s">
        <v>228</v>
      </c>
      <c r="FW70" s="8" t="s">
        <v>228</v>
      </c>
      <c r="FX70" s="8" t="s">
        <v>228</v>
      </c>
      <c r="FY70" s="8" t="s">
        <v>228</v>
      </c>
      <c r="FZ70" s="8" t="s">
        <v>228</v>
      </c>
      <c r="GA70" s="8" t="s">
        <v>228</v>
      </c>
      <c r="GB70" s="8" t="s">
        <v>228</v>
      </c>
      <c r="GC70" s="8" t="s">
        <v>228</v>
      </c>
      <c r="GD70" s="8" t="s">
        <v>228</v>
      </c>
      <c r="GE70" s="8" t="s">
        <v>228</v>
      </c>
      <c r="GF70" s="8" t="s">
        <v>228</v>
      </c>
      <c r="GG70" s="8" t="s">
        <v>228</v>
      </c>
      <c r="GH70" s="8" t="s">
        <v>228</v>
      </c>
      <c r="GI70" s="8" t="s">
        <v>228</v>
      </c>
      <c r="GJ70" s="8" t="s">
        <v>228</v>
      </c>
      <c r="GK70" s="8" t="s">
        <v>228</v>
      </c>
      <c r="GL70" s="8" t="s">
        <v>228</v>
      </c>
      <c r="GM70" s="8" t="s">
        <v>228</v>
      </c>
      <c r="GN70" s="8" t="s">
        <v>228</v>
      </c>
      <c r="GO70" s="8" t="s">
        <v>228</v>
      </c>
      <c r="GP70" s="8" t="s">
        <v>228</v>
      </c>
      <c r="GQ70" s="8" t="s">
        <v>228</v>
      </c>
      <c r="GR70" s="8" t="s">
        <v>228</v>
      </c>
      <c r="GS70" s="8" t="s">
        <v>228</v>
      </c>
      <c r="GT70" s="8" t="s">
        <v>228</v>
      </c>
      <c r="GU70" s="8" t="s">
        <v>228</v>
      </c>
      <c r="GV70" s="8" t="s">
        <v>228</v>
      </c>
      <c r="GW70" s="8" t="s">
        <v>228</v>
      </c>
      <c r="GX70" s="8" t="s">
        <v>228</v>
      </c>
      <c r="GY70" s="8" t="s">
        <v>228</v>
      </c>
      <c r="GZ70" s="8" t="s">
        <v>228</v>
      </c>
      <c r="HA70" s="8" t="s">
        <v>228</v>
      </c>
      <c r="HB70" s="8" t="s">
        <v>228</v>
      </c>
      <c r="HC70" s="8" t="s">
        <v>228</v>
      </c>
      <c r="HD70" s="8" t="s">
        <v>228</v>
      </c>
      <c r="HE70" s="8" t="s">
        <v>228</v>
      </c>
      <c r="HF70" s="8" t="s">
        <v>228</v>
      </c>
      <c r="HG70" s="8" t="s">
        <v>228</v>
      </c>
      <c r="HH70" s="8" t="s">
        <v>228</v>
      </c>
      <c r="HI70" s="8" t="s">
        <v>228</v>
      </c>
      <c r="HJ70" s="8" t="s">
        <v>228</v>
      </c>
      <c r="HK70" s="8" t="s">
        <v>228</v>
      </c>
      <c r="HL70" s="3">
        <v>66</v>
      </c>
      <c r="HM70" s="3">
        <v>89</v>
      </c>
      <c r="HN70" s="8" t="s">
        <v>228</v>
      </c>
      <c r="HO70" s="8" t="s">
        <v>228</v>
      </c>
      <c r="HP70" s="8" t="s">
        <v>228</v>
      </c>
      <c r="HQ70" s="8" t="s">
        <v>228</v>
      </c>
      <c r="HR70" s="8" t="s">
        <v>228</v>
      </c>
      <c r="HS70" s="8" t="s">
        <v>228</v>
      </c>
      <c r="HT70" s="8" t="s">
        <v>228</v>
      </c>
      <c r="HU70" s="8" t="s">
        <v>228</v>
      </c>
      <c r="HV70" s="8" t="s">
        <v>228</v>
      </c>
      <c r="HW70" s="8" t="s">
        <v>228</v>
      </c>
      <c r="HX70" s="8" t="s">
        <v>228</v>
      </c>
      <c r="HY70" s="8" t="s">
        <v>228</v>
      </c>
      <c r="HZ70" s="3">
        <v>63</v>
      </c>
      <c r="IA70" s="8" t="s">
        <v>228</v>
      </c>
      <c r="IB70" s="8" t="s">
        <v>228</v>
      </c>
      <c r="IC70" s="8" t="s">
        <v>228</v>
      </c>
      <c r="ID70" s="3">
        <v>101</v>
      </c>
      <c r="IE70" s="8" t="s">
        <v>228</v>
      </c>
      <c r="IF70" s="8" t="s">
        <v>228</v>
      </c>
      <c r="IG70" s="8" t="s">
        <v>228</v>
      </c>
      <c r="IH70" s="8" t="s">
        <v>228</v>
      </c>
      <c r="II70" s="8" t="s">
        <v>228</v>
      </c>
      <c r="IJ70" s="8" t="s">
        <v>228</v>
      </c>
      <c r="IK70" s="8" t="s">
        <v>228</v>
      </c>
      <c r="IL70" s="8" t="s">
        <v>228</v>
      </c>
      <c r="IM70" s="8" t="s">
        <v>228</v>
      </c>
      <c r="IN70" s="8" t="s">
        <v>228</v>
      </c>
      <c r="IO70" s="8" t="s">
        <v>228</v>
      </c>
      <c r="IP70" s="8" t="s">
        <v>228</v>
      </c>
      <c r="IQ70" s="8" t="s">
        <v>228</v>
      </c>
      <c r="IR70" s="8" t="s">
        <v>228</v>
      </c>
      <c r="IS70" s="8" t="s">
        <v>228</v>
      </c>
      <c r="IT70" s="8" t="s">
        <v>228</v>
      </c>
      <c r="IU70" s="8" t="s">
        <v>228</v>
      </c>
      <c r="IV70" s="8" t="s">
        <v>228</v>
      </c>
      <c r="IW70" s="8" t="s">
        <v>228</v>
      </c>
      <c r="IX70" s="8" t="s">
        <v>228</v>
      </c>
      <c r="IY70" s="8" t="s">
        <v>228</v>
      </c>
      <c r="IZ70" s="3">
        <v>28</v>
      </c>
      <c r="JA70" s="8" t="s">
        <v>228</v>
      </c>
      <c r="JB70" s="8" t="s">
        <v>228</v>
      </c>
      <c r="JC70" s="8" t="s">
        <v>228</v>
      </c>
      <c r="JD70" s="8" t="s">
        <v>228</v>
      </c>
      <c r="JE70" s="8" t="s">
        <v>228</v>
      </c>
      <c r="JF70" s="8" t="s">
        <v>228</v>
      </c>
      <c r="JG70" s="8" t="s">
        <v>228</v>
      </c>
      <c r="JH70" s="8" t="s">
        <v>228</v>
      </c>
      <c r="JI70" s="8" t="s">
        <v>228</v>
      </c>
      <c r="JJ70" s="8" t="s">
        <v>228</v>
      </c>
      <c r="JK70" s="8" t="s">
        <v>228</v>
      </c>
      <c r="JL70" s="8" t="s">
        <v>228</v>
      </c>
    </row>
    <row r="71" spans="1:272" ht="16.5" thickTop="1" thickBot="1" x14ac:dyDescent="0.3">
      <c r="A71" s="5" t="s">
        <v>140</v>
      </c>
      <c r="B71" s="123">
        <v>2008</v>
      </c>
      <c r="C71" s="17" t="s">
        <v>141</v>
      </c>
      <c r="D71" s="8" t="s">
        <v>228</v>
      </c>
      <c r="E71" s="8" t="s">
        <v>228</v>
      </c>
      <c r="F71" s="8" t="s">
        <v>228</v>
      </c>
      <c r="G71" s="8" t="s">
        <v>228</v>
      </c>
      <c r="H71" s="8" t="s">
        <v>228</v>
      </c>
      <c r="I71" s="8" t="s">
        <v>228</v>
      </c>
      <c r="J71" s="8" t="s">
        <v>228</v>
      </c>
      <c r="K71" s="8" t="s">
        <v>228</v>
      </c>
      <c r="L71" s="8" t="s">
        <v>228</v>
      </c>
      <c r="M71" s="8" t="s">
        <v>228</v>
      </c>
      <c r="N71" s="8" t="s">
        <v>228</v>
      </c>
      <c r="O71" s="8" t="s">
        <v>228</v>
      </c>
      <c r="P71" s="8" t="s">
        <v>228</v>
      </c>
      <c r="Q71" s="8" t="s">
        <v>228</v>
      </c>
      <c r="R71" s="8" t="s">
        <v>228</v>
      </c>
      <c r="S71" s="8" t="s">
        <v>228</v>
      </c>
      <c r="T71" s="8" t="s">
        <v>228</v>
      </c>
      <c r="U71" s="8" t="s">
        <v>228</v>
      </c>
      <c r="V71" s="8" t="s">
        <v>228</v>
      </c>
      <c r="W71" s="8" t="s">
        <v>228</v>
      </c>
      <c r="X71" s="8" t="s">
        <v>228</v>
      </c>
      <c r="Y71" s="8" t="s">
        <v>228</v>
      </c>
      <c r="Z71" s="8" t="s">
        <v>228</v>
      </c>
      <c r="AA71" s="8" t="s">
        <v>228</v>
      </c>
      <c r="AB71" s="8" t="s">
        <v>228</v>
      </c>
      <c r="AC71" s="8" t="s">
        <v>228</v>
      </c>
      <c r="AD71" s="8" t="s">
        <v>228</v>
      </c>
      <c r="AE71" s="8" t="s">
        <v>228</v>
      </c>
      <c r="AF71" s="8" t="s">
        <v>228</v>
      </c>
      <c r="AG71" s="8" t="s">
        <v>228</v>
      </c>
      <c r="AH71" s="8" t="s">
        <v>228</v>
      </c>
      <c r="AI71" s="8" t="s">
        <v>228</v>
      </c>
      <c r="AJ71" s="8" t="s">
        <v>228</v>
      </c>
      <c r="AK71" s="3">
        <v>59</v>
      </c>
      <c r="AL71" s="8" t="s">
        <v>228</v>
      </c>
      <c r="AM71" s="8" t="s">
        <v>228</v>
      </c>
      <c r="AN71" s="8" t="s">
        <v>228</v>
      </c>
      <c r="AO71" s="8" t="s">
        <v>228</v>
      </c>
      <c r="AP71" s="8" t="s">
        <v>228</v>
      </c>
      <c r="AQ71" s="8" t="s">
        <v>228</v>
      </c>
      <c r="AR71" s="8" t="s">
        <v>228</v>
      </c>
      <c r="AS71" s="8" t="s">
        <v>228</v>
      </c>
      <c r="AT71" s="8" t="s">
        <v>228</v>
      </c>
      <c r="AU71" s="8" t="s">
        <v>228</v>
      </c>
      <c r="AV71" s="8" t="s">
        <v>228</v>
      </c>
      <c r="AW71" s="8" t="s">
        <v>228</v>
      </c>
      <c r="AX71" s="8" t="s">
        <v>228</v>
      </c>
      <c r="AY71" s="8" t="s">
        <v>228</v>
      </c>
      <c r="AZ71" s="8" t="s">
        <v>228</v>
      </c>
      <c r="BA71" s="8" t="s">
        <v>228</v>
      </c>
      <c r="BB71" s="8" t="s">
        <v>228</v>
      </c>
      <c r="BC71" s="8" t="s">
        <v>228</v>
      </c>
      <c r="BD71" s="8" t="s">
        <v>228</v>
      </c>
      <c r="BE71" s="8" t="s">
        <v>228</v>
      </c>
      <c r="BF71" s="8" t="s">
        <v>228</v>
      </c>
      <c r="BG71" s="8" t="s">
        <v>228</v>
      </c>
      <c r="BH71" s="8" t="s">
        <v>228</v>
      </c>
      <c r="BI71" s="8" t="s">
        <v>228</v>
      </c>
      <c r="BJ71" s="3">
        <v>75</v>
      </c>
      <c r="BK71" s="8" t="s">
        <v>228</v>
      </c>
      <c r="BL71" s="8" t="s">
        <v>228</v>
      </c>
      <c r="BM71" s="8" t="s">
        <v>228</v>
      </c>
      <c r="BN71" s="8" t="s">
        <v>228</v>
      </c>
      <c r="BO71" s="8" t="s">
        <v>228</v>
      </c>
      <c r="BP71" s="8" t="s">
        <v>228</v>
      </c>
      <c r="BQ71" s="8" t="s">
        <v>228</v>
      </c>
      <c r="BR71" s="8" t="s">
        <v>228</v>
      </c>
      <c r="BS71" s="8" t="s">
        <v>228</v>
      </c>
      <c r="BT71" s="8" t="s">
        <v>228</v>
      </c>
      <c r="BU71" s="8" t="s">
        <v>228</v>
      </c>
      <c r="BV71" s="8" t="s">
        <v>228</v>
      </c>
      <c r="BW71" s="8" t="s">
        <v>228</v>
      </c>
      <c r="BX71" s="8" t="s">
        <v>228</v>
      </c>
      <c r="BY71" s="8" t="s">
        <v>228</v>
      </c>
      <c r="BZ71" s="8" t="s">
        <v>228</v>
      </c>
      <c r="CA71" s="8" t="s">
        <v>228</v>
      </c>
      <c r="CB71" s="8" t="s">
        <v>228</v>
      </c>
      <c r="CC71" s="8" t="s">
        <v>228</v>
      </c>
      <c r="CD71" s="8" t="s">
        <v>228</v>
      </c>
      <c r="CE71" s="8" t="s">
        <v>228</v>
      </c>
      <c r="CF71" s="8" t="s">
        <v>228</v>
      </c>
      <c r="CG71" s="8" t="s">
        <v>228</v>
      </c>
      <c r="CH71" s="8" t="s">
        <v>228</v>
      </c>
      <c r="CI71" s="8" t="s">
        <v>228</v>
      </c>
      <c r="CJ71" s="8" t="s">
        <v>228</v>
      </c>
      <c r="CK71" s="8" t="s">
        <v>228</v>
      </c>
      <c r="CL71" s="8" t="s">
        <v>228</v>
      </c>
      <c r="CM71" s="8" t="s">
        <v>228</v>
      </c>
      <c r="CN71" s="8" t="s">
        <v>228</v>
      </c>
      <c r="CO71" s="8" t="s">
        <v>228</v>
      </c>
      <c r="CP71" s="8" t="s">
        <v>228</v>
      </c>
      <c r="CQ71" s="8" t="s">
        <v>228</v>
      </c>
      <c r="CR71" s="8" t="s">
        <v>228</v>
      </c>
      <c r="CS71" s="8" t="s">
        <v>228</v>
      </c>
      <c r="CT71" s="8" t="s">
        <v>228</v>
      </c>
      <c r="CU71" s="8" t="s">
        <v>228</v>
      </c>
      <c r="CV71" s="8" t="s">
        <v>228</v>
      </c>
      <c r="CW71" s="8" t="s">
        <v>228</v>
      </c>
      <c r="CX71" s="8" t="s">
        <v>228</v>
      </c>
      <c r="CY71" s="8" t="s">
        <v>228</v>
      </c>
      <c r="CZ71" s="8" t="s">
        <v>228</v>
      </c>
      <c r="DA71" s="8" t="s">
        <v>228</v>
      </c>
      <c r="DB71" s="8" t="s">
        <v>228</v>
      </c>
      <c r="DC71" s="8" t="s">
        <v>228</v>
      </c>
      <c r="DD71" s="8" t="s">
        <v>228</v>
      </c>
      <c r="DE71" s="8" t="s">
        <v>228</v>
      </c>
      <c r="DF71" s="8" t="s">
        <v>228</v>
      </c>
      <c r="DG71" s="8" t="s">
        <v>228</v>
      </c>
      <c r="DH71" s="8" t="s">
        <v>228</v>
      </c>
      <c r="DI71" s="8" t="s">
        <v>228</v>
      </c>
      <c r="DJ71" s="8" t="s">
        <v>228</v>
      </c>
      <c r="DK71" s="8" t="s">
        <v>228</v>
      </c>
      <c r="DL71" s="8" t="s">
        <v>228</v>
      </c>
      <c r="DM71" s="8" t="s">
        <v>228</v>
      </c>
      <c r="DN71" s="8" t="s">
        <v>228</v>
      </c>
      <c r="DO71" s="8" t="s">
        <v>228</v>
      </c>
      <c r="DP71" s="8" t="s">
        <v>228</v>
      </c>
      <c r="DQ71" s="8" t="s">
        <v>228</v>
      </c>
      <c r="DR71" s="8" t="s">
        <v>228</v>
      </c>
      <c r="DS71" s="8" t="s">
        <v>228</v>
      </c>
      <c r="DT71" s="8" t="s">
        <v>228</v>
      </c>
      <c r="DU71" s="8" t="s">
        <v>228</v>
      </c>
      <c r="DV71" s="8" t="s">
        <v>228</v>
      </c>
      <c r="DW71" s="8" t="s">
        <v>228</v>
      </c>
      <c r="DX71" s="8" t="s">
        <v>228</v>
      </c>
      <c r="DY71" s="8" t="s">
        <v>228</v>
      </c>
      <c r="DZ71" s="8" t="s">
        <v>228</v>
      </c>
      <c r="EA71" s="8" t="s">
        <v>228</v>
      </c>
      <c r="EB71" s="8" t="s">
        <v>228</v>
      </c>
      <c r="EC71" s="8" t="s">
        <v>228</v>
      </c>
      <c r="ED71" s="8" t="s">
        <v>228</v>
      </c>
      <c r="EE71" s="8" t="s">
        <v>228</v>
      </c>
      <c r="EF71" s="8" t="s">
        <v>228</v>
      </c>
      <c r="EG71" s="8" t="s">
        <v>228</v>
      </c>
      <c r="EH71" s="8" t="s">
        <v>228</v>
      </c>
      <c r="EI71" s="8" t="s">
        <v>228</v>
      </c>
      <c r="EJ71" s="8" t="s">
        <v>228</v>
      </c>
      <c r="EK71" s="8" t="s">
        <v>228</v>
      </c>
      <c r="EL71" s="8" t="s">
        <v>228</v>
      </c>
      <c r="EM71" s="8" t="s">
        <v>228</v>
      </c>
      <c r="EN71" s="8" t="s">
        <v>228</v>
      </c>
      <c r="EO71" s="8" t="s">
        <v>228</v>
      </c>
      <c r="EP71" s="8" t="s">
        <v>228</v>
      </c>
      <c r="EQ71" s="8" t="s">
        <v>228</v>
      </c>
      <c r="ER71" s="8" t="s">
        <v>228</v>
      </c>
      <c r="ES71" s="8" t="s">
        <v>228</v>
      </c>
      <c r="ET71" s="8" t="s">
        <v>228</v>
      </c>
      <c r="EU71" s="8" t="s">
        <v>228</v>
      </c>
      <c r="EV71" s="8" t="s">
        <v>228</v>
      </c>
      <c r="EW71" s="8" t="s">
        <v>228</v>
      </c>
      <c r="EX71" s="8" t="s">
        <v>228</v>
      </c>
      <c r="EY71" s="8" t="s">
        <v>228</v>
      </c>
      <c r="EZ71" s="8" t="s">
        <v>228</v>
      </c>
      <c r="FA71" s="8" t="s">
        <v>228</v>
      </c>
      <c r="FB71" s="8" t="s">
        <v>228</v>
      </c>
      <c r="FC71" s="8" t="s">
        <v>228</v>
      </c>
      <c r="FD71" s="8" t="s">
        <v>228</v>
      </c>
      <c r="FE71" s="8" t="s">
        <v>228</v>
      </c>
      <c r="FF71" s="8" t="s">
        <v>228</v>
      </c>
      <c r="FG71" s="8" t="s">
        <v>228</v>
      </c>
      <c r="FH71" s="8" t="s">
        <v>228</v>
      </c>
      <c r="FI71" s="8" t="s">
        <v>228</v>
      </c>
      <c r="FJ71" s="8" t="s">
        <v>228</v>
      </c>
      <c r="FK71" s="8" t="s">
        <v>228</v>
      </c>
      <c r="FL71" s="8" t="s">
        <v>228</v>
      </c>
      <c r="FM71" s="8" t="s">
        <v>228</v>
      </c>
      <c r="FN71" s="8" t="s">
        <v>228</v>
      </c>
      <c r="FO71" s="8" t="s">
        <v>228</v>
      </c>
      <c r="FP71" s="8" t="s">
        <v>228</v>
      </c>
      <c r="FQ71" s="8" t="s">
        <v>228</v>
      </c>
      <c r="FR71" s="8" t="s">
        <v>228</v>
      </c>
      <c r="FS71" s="8" t="s">
        <v>228</v>
      </c>
      <c r="FT71" s="8" t="s">
        <v>228</v>
      </c>
      <c r="FU71" s="8" t="s">
        <v>228</v>
      </c>
      <c r="FV71" s="8" t="s">
        <v>228</v>
      </c>
      <c r="FW71" s="8" t="s">
        <v>228</v>
      </c>
      <c r="FX71" s="8" t="s">
        <v>228</v>
      </c>
      <c r="FY71" s="8" t="s">
        <v>228</v>
      </c>
      <c r="FZ71" s="8" t="s">
        <v>228</v>
      </c>
      <c r="GA71" s="8" t="s">
        <v>228</v>
      </c>
      <c r="GB71" s="8" t="s">
        <v>228</v>
      </c>
      <c r="GC71" s="8" t="s">
        <v>228</v>
      </c>
      <c r="GD71" s="8" t="s">
        <v>228</v>
      </c>
      <c r="GE71" s="8" t="s">
        <v>228</v>
      </c>
      <c r="GF71" s="8" t="s">
        <v>228</v>
      </c>
      <c r="GG71" s="8" t="s">
        <v>228</v>
      </c>
      <c r="GH71" s="8" t="s">
        <v>228</v>
      </c>
      <c r="GI71" s="8" t="s">
        <v>228</v>
      </c>
      <c r="GJ71" s="8" t="s">
        <v>228</v>
      </c>
      <c r="GK71" s="8" t="s">
        <v>228</v>
      </c>
      <c r="GL71" s="8" t="s">
        <v>228</v>
      </c>
      <c r="GM71" s="8" t="s">
        <v>228</v>
      </c>
      <c r="GN71" s="8" t="s">
        <v>228</v>
      </c>
      <c r="GO71" s="8" t="s">
        <v>228</v>
      </c>
      <c r="GP71" s="8" t="s">
        <v>228</v>
      </c>
      <c r="GQ71" s="8" t="s">
        <v>228</v>
      </c>
      <c r="GR71" s="8" t="s">
        <v>228</v>
      </c>
      <c r="GS71" s="8" t="s">
        <v>228</v>
      </c>
      <c r="GT71" s="8" t="s">
        <v>228</v>
      </c>
      <c r="GU71" s="8" t="s">
        <v>228</v>
      </c>
      <c r="GV71" s="8" t="s">
        <v>228</v>
      </c>
      <c r="GW71" s="8" t="s">
        <v>228</v>
      </c>
      <c r="GX71" s="8" t="s">
        <v>228</v>
      </c>
      <c r="GY71" s="8" t="s">
        <v>228</v>
      </c>
      <c r="GZ71" s="8" t="s">
        <v>228</v>
      </c>
      <c r="HA71" s="8" t="s">
        <v>228</v>
      </c>
      <c r="HB71" s="8" t="s">
        <v>228</v>
      </c>
      <c r="HC71" s="8" t="s">
        <v>228</v>
      </c>
      <c r="HD71" s="8" t="s">
        <v>228</v>
      </c>
      <c r="HE71" s="8" t="s">
        <v>228</v>
      </c>
      <c r="HF71" s="8" t="s">
        <v>228</v>
      </c>
      <c r="HG71" s="8" t="s">
        <v>228</v>
      </c>
      <c r="HH71" s="8" t="s">
        <v>228</v>
      </c>
      <c r="HI71" s="8" t="s">
        <v>228</v>
      </c>
      <c r="HJ71" s="8" t="s">
        <v>228</v>
      </c>
      <c r="HK71" s="8" t="s">
        <v>228</v>
      </c>
      <c r="HL71" s="8" t="s">
        <v>228</v>
      </c>
      <c r="HM71" s="8" t="s">
        <v>228</v>
      </c>
      <c r="HN71" s="8" t="s">
        <v>228</v>
      </c>
      <c r="HO71" s="8" t="s">
        <v>228</v>
      </c>
      <c r="HP71" s="8" t="s">
        <v>228</v>
      </c>
      <c r="HQ71" s="8" t="s">
        <v>228</v>
      </c>
      <c r="HR71" s="8" t="s">
        <v>228</v>
      </c>
      <c r="HS71" s="8" t="s">
        <v>228</v>
      </c>
      <c r="HT71" s="8" t="s">
        <v>228</v>
      </c>
      <c r="HU71" s="8" t="s">
        <v>228</v>
      </c>
      <c r="HV71" s="8" t="s">
        <v>228</v>
      </c>
      <c r="HW71" s="8" t="s">
        <v>228</v>
      </c>
      <c r="HX71" s="8" t="s">
        <v>228</v>
      </c>
      <c r="HY71" s="8" t="s">
        <v>228</v>
      </c>
      <c r="HZ71" s="8" t="s">
        <v>228</v>
      </c>
      <c r="IA71" s="8" t="s">
        <v>228</v>
      </c>
      <c r="IB71" s="8" t="s">
        <v>228</v>
      </c>
      <c r="IC71" s="8" t="s">
        <v>228</v>
      </c>
      <c r="ID71" s="8" t="s">
        <v>228</v>
      </c>
      <c r="IE71" s="8" t="s">
        <v>228</v>
      </c>
      <c r="IF71" s="8" t="s">
        <v>228</v>
      </c>
      <c r="IG71" s="8" t="s">
        <v>228</v>
      </c>
      <c r="IH71" s="8" t="s">
        <v>228</v>
      </c>
      <c r="II71" s="8" t="s">
        <v>228</v>
      </c>
      <c r="IJ71" s="8" t="s">
        <v>228</v>
      </c>
      <c r="IK71" s="8" t="s">
        <v>228</v>
      </c>
      <c r="IL71" s="8" t="s">
        <v>228</v>
      </c>
      <c r="IM71" s="8" t="s">
        <v>228</v>
      </c>
      <c r="IN71" s="8" t="s">
        <v>228</v>
      </c>
      <c r="IO71" s="8" t="s">
        <v>228</v>
      </c>
      <c r="IP71" s="8" t="s">
        <v>228</v>
      </c>
      <c r="IQ71" s="8" t="s">
        <v>228</v>
      </c>
      <c r="IR71" s="8" t="s">
        <v>228</v>
      </c>
      <c r="IS71" s="8" t="s">
        <v>228</v>
      </c>
      <c r="IT71" s="8" t="s">
        <v>228</v>
      </c>
      <c r="IU71" s="8" t="s">
        <v>228</v>
      </c>
      <c r="IV71" s="8" t="s">
        <v>228</v>
      </c>
      <c r="IW71" s="8" t="s">
        <v>228</v>
      </c>
      <c r="IX71" s="8" t="s">
        <v>228</v>
      </c>
      <c r="IY71" s="8" t="s">
        <v>228</v>
      </c>
      <c r="IZ71" s="8" t="s">
        <v>228</v>
      </c>
      <c r="JA71" s="8" t="s">
        <v>228</v>
      </c>
      <c r="JB71" s="8" t="s">
        <v>228</v>
      </c>
      <c r="JC71" s="8" t="s">
        <v>228</v>
      </c>
      <c r="JD71" s="8" t="s">
        <v>228</v>
      </c>
      <c r="JE71" s="8" t="s">
        <v>228</v>
      </c>
      <c r="JF71" s="8" t="s">
        <v>228</v>
      </c>
      <c r="JG71" s="8" t="s">
        <v>228</v>
      </c>
      <c r="JH71" s="8" t="s">
        <v>228</v>
      </c>
      <c r="JI71" s="8" t="s">
        <v>228</v>
      </c>
      <c r="JJ71" s="8" t="s">
        <v>228</v>
      </c>
      <c r="JK71" s="8" t="s">
        <v>228</v>
      </c>
      <c r="JL71" s="8" t="s">
        <v>228</v>
      </c>
    </row>
    <row r="72" spans="1:272" ht="16.5" thickTop="1" thickBot="1" x14ac:dyDescent="0.3">
      <c r="A72" s="5" t="s">
        <v>142</v>
      </c>
      <c r="B72" s="122">
        <v>2008</v>
      </c>
      <c r="C72" s="17" t="s">
        <v>143</v>
      </c>
      <c r="D72" s="8" t="s">
        <v>228</v>
      </c>
      <c r="E72" s="8" t="s">
        <v>228</v>
      </c>
      <c r="F72" s="8" t="s">
        <v>228</v>
      </c>
      <c r="G72" s="8" t="s">
        <v>228</v>
      </c>
      <c r="H72" s="8" t="s">
        <v>228</v>
      </c>
      <c r="I72" s="8" t="s">
        <v>228</v>
      </c>
      <c r="J72" s="8" t="s">
        <v>228</v>
      </c>
      <c r="K72" s="8" t="s">
        <v>228</v>
      </c>
      <c r="L72" s="8" t="s">
        <v>228</v>
      </c>
      <c r="M72" s="8" t="s">
        <v>228</v>
      </c>
      <c r="N72" s="8" t="s">
        <v>228</v>
      </c>
      <c r="O72" s="8" t="s">
        <v>228</v>
      </c>
      <c r="P72" s="3">
        <v>53</v>
      </c>
      <c r="Q72" s="8" t="s">
        <v>228</v>
      </c>
      <c r="R72" s="8" t="s">
        <v>228</v>
      </c>
      <c r="S72" s="8" t="s">
        <v>228</v>
      </c>
      <c r="T72" s="8" t="s">
        <v>228</v>
      </c>
      <c r="U72" s="8" t="s">
        <v>228</v>
      </c>
      <c r="V72" s="8" t="s">
        <v>228</v>
      </c>
      <c r="W72" s="8" t="s">
        <v>228</v>
      </c>
      <c r="X72" s="8" t="s">
        <v>228</v>
      </c>
      <c r="Y72" s="8" t="s">
        <v>228</v>
      </c>
      <c r="Z72" s="8" t="s">
        <v>228</v>
      </c>
      <c r="AA72" s="8" t="s">
        <v>228</v>
      </c>
      <c r="AB72" s="8" t="s">
        <v>228</v>
      </c>
      <c r="AC72" s="8" t="s">
        <v>228</v>
      </c>
      <c r="AD72" s="8" t="s">
        <v>228</v>
      </c>
      <c r="AE72" s="8" t="s">
        <v>228</v>
      </c>
      <c r="AF72" s="8" t="s">
        <v>228</v>
      </c>
      <c r="AG72" s="8" t="s">
        <v>228</v>
      </c>
      <c r="AH72" s="8" t="s">
        <v>228</v>
      </c>
      <c r="AI72" s="8" t="s">
        <v>228</v>
      </c>
      <c r="AJ72" s="8" t="s">
        <v>228</v>
      </c>
      <c r="AK72" s="8" t="s">
        <v>228</v>
      </c>
      <c r="AL72" s="8" t="s">
        <v>228</v>
      </c>
      <c r="AM72" s="8" t="s">
        <v>228</v>
      </c>
      <c r="AN72" s="8" t="s">
        <v>228</v>
      </c>
      <c r="AO72" s="8" t="s">
        <v>228</v>
      </c>
      <c r="AP72" s="8" t="s">
        <v>228</v>
      </c>
      <c r="AQ72" s="8" t="s">
        <v>228</v>
      </c>
      <c r="AR72" s="8" t="s">
        <v>228</v>
      </c>
      <c r="AS72" s="8" t="s">
        <v>228</v>
      </c>
      <c r="AT72" s="8" t="s">
        <v>228</v>
      </c>
      <c r="AU72" s="8" t="s">
        <v>228</v>
      </c>
      <c r="AV72" s="8" t="s">
        <v>228</v>
      </c>
      <c r="AW72" s="8" t="s">
        <v>228</v>
      </c>
      <c r="AX72" s="8" t="s">
        <v>228</v>
      </c>
      <c r="AY72" s="8" t="s">
        <v>228</v>
      </c>
      <c r="AZ72" s="8" t="s">
        <v>228</v>
      </c>
      <c r="BA72" s="8" t="s">
        <v>228</v>
      </c>
      <c r="BB72" s="8" t="s">
        <v>228</v>
      </c>
      <c r="BC72" s="8" t="s">
        <v>228</v>
      </c>
      <c r="BD72" s="8" t="s">
        <v>228</v>
      </c>
      <c r="BE72" s="8" t="s">
        <v>228</v>
      </c>
      <c r="BF72" s="8" t="s">
        <v>228</v>
      </c>
      <c r="BG72" s="8" t="s">
        <v>228</v>
      </c>
      <c r="BH72" s="8" t="s">
        <v>228</v>
      </c>
      <c r="BI72" s="8" t="s">
        <v>228</v>
      </c>
      <c r="BJ72" s="8" t="s">
        <v>228</v>
      </c>
      <c r="BK72" s="8" t="s">
        <v>228</v>
      </c>
      <c r="BL72" s="8" t="s">
        <v>228</v>
      </c>
      <c r="BM72" s="8" t="s">
        <v>228</v>
      </c>
      <c r="BN72" s="8" t="s">
        <v>228</v>
      </c>
      <c r="BO72" s="8" t="s">
        <v>228</v>
      </c>
      <c r="BP72" s="8" t="s">
        <v>228</v>
      </c>
      <c r="BQ72" s="8" t="s">
        <v>228</v>
      </c>
      <c r="BR72" s="3">
        <v>171</v>
      </c>
      <c r="BS72" s="8" t="s">
        <v>228</v>
      </c>
      <c r="BT72" s="8" t="s">
        <v>228</v>
      </c>
      <c r="BU72" s="8" t="s">
        <v>228</v>
      </c>
      <c r="BV72" s="8" t="s">
        <v>228</v>
      </c>
      <c r="BW72" s="8" t="s">
        <v>228</v>
      </c>
      <c r="BX72" s="8" t="s">
        <v>228</v>
      </c>
      <c r="BY72" s="8" t="s">
        <v>228</v>
      </c>
      <c r="BZ72" s="8" t="s">
        <v>228</v>
      </c>
      <c r="CA72" s="8" t="s">
        <v>228</v>
      </c>
      <c r="CB72" s="8" t="s">
        <v>228</v>
      </c>
      <c r="CC72" s="8" t="s">
        <v>228</v>
      </c>
      <c r="CD72" s="8" t="s">
        <v>228</v>
      </c>
      <c r="CE72" s="8" t="s">
        <v>228</v>
      </c>
      <c r="CF72" s="8" t="s">
        <v>228</v>
      </c>
      <c r="CG72" s="3">
        <v>243</v>
      </c>
      <c r="CH72" s="3">
        <v>51</v>
      </c>
      <c r="CI72" s="3">
        <v>288</v>
      </c>
      <c r="CJ72" s="8" t="s">
        <v>228</v>
      </c>
      <c r="CK72" s="8" t="s">
        <v>228</v>
      </c>
      <c r="CL72" s="8" t="s">
        <v>228</v>
      </c>
      <c r="CM72" s="8" t="s">
        <v>228</v>
      </c>
      <c r="CN72" s="8" t="s">
        <v>228</v>
      </c>
      <c r="CO72" s="8" t="s">
        <v>228</v>
      </c>
      <c r="CP72" s="8" t="s">
        <v>228</v>
      </c>
      <c r="CQ72" s="8" t="s">
        <v>228</v>
      </c>
      <c r="CR72" s="8" t="s">
        <v>228</v>
      </c>
      <c r="CS72" s="8" t="s">
        <v>228</v>
      </c>
      <c r="CT72" s="8" t="s">
        <v>228</v>
      </c>
      <c r="CU72" s="8" t="s">
        <v>228</v>
      </c>
      <c r="CV72" s="8" t="s">
        <v>228</v>
      </c>
      <c r="CW72" s="8" t="s">
        <v>228</v>
      </c>
      <c r="CX72" s="8" t="s">
        <v>228</v>
      </c>
      <c r="CY72" s="8" t="s">
        <v>228</v>
      </c>
      <c r="CZ72" s="8" t="s">
        <v>228</v>
      </c>
      <c r="DA72" s="8" t="s">
        <v>228</v>
      </c>
      <c r="DB72" s="8" t="s">
        <v>228</v>
      </c>
      <c r="DC72" s="8" t="s">
        <v>228</v>
      </c>
      <c r="DD72" s="8" t="s">
        <v>228</v>
      </c>
      <c r="DE72" s="8" t="s">
        <v>228</v>
      </c>
      <c r="DF72" s="8" t="s">
        <v>228</v>
      </c>
      <c r="DG72" s="8" t="s">
        <v>228</v>
      </c>
      <c r="DH72" s="8" t="s">
        <v>228</v>
      </c>
      <c r="DI72" s="8" t="s">
        <v>228</v>
      </c>
      <c r="DJ72" s="8" t="s">
        <v>228</v>
      </c>
      <c r="DK72" s="8" t="s">
        <v>228</v>
      </c>
      <c r="DL72" s="8" t="s">
        <v>228</v>
      </c>
      <c r="DM72" s="8" t="s">
        <v>228</v>
      </c>
      <c r="DN72" s="8" t="s">
        <v>228</v>
      </c>
      <c r="DO72" s="3">
        <v>351</v>
      </c>
      <c r="DP72" s="8" t="s">
        <v>228</v>
      </c>
      <c r="DQ72" s="8" t="s">
        <v>228</v>
      </c>
      <c r="DR72" s="8" t="s">
        <v>228</v>
      </c>
      <c r="DS72" s="8" t="s">
        <v>228</v>
      </c>
      <c r="DT72" s="8" t="s">
        <v>228</v>
      </c>
      <c r="DU72" s="8" t="s">
        <v>228</v>
      </c>
      <c r="DV72" s="8" t="s">
        <v>228</v>
      </c>
      <c r="DW72" s="8" t="s">
        <v>228</v>
      </c>
      <c r="DX72" s="8" t="s">
        <v>228</v>
      </c>
      <c r="DY72" s="8" t="s">
        <v>228</v>
      </c>
      <c r="DZ72" s="8" t="s">
        <v>228</v>
      </c>
      <c r="EA72" s="8" t="s">
        <v>228</v>
      </c>
      <c r="EB72" s="8" t="s">
        <v>228</v>
      </c>
      <c r="EC72" s="8" t="s">
        <v>228</v>
      </c>
      <c r="ED72" s="8" t="s">
        <v>228</v>
      </c>
      <c r="EE72" s="8" t="s">
        <v>228</v>
      </c>
      <c r="EF72" s="8" t="s">
        <v>228</v>
      </c>
      <c r="EG72" s="8" t="s">
        <v>228</v>
      </c>
      <c r="EH72" s="8" t="s">
        <v>228</v>
      </c>
      <c r="EI72" s="8" t="s">
        <v>228</v>
      </c>
      <c r="EJ72" s="8" t="s">
        <v>228</v>
      </c>
      <c r="EK72" s="8" t="s">
        <v>228</v>
      </c>
      <c r="EL72" s="8" t="s">
        <v>228</v>
      </c>
      <c r="EM72" s="8" t="s">
        <v>228</v>
      </c>
      <c r="EN72" s="8" t="s">
        <v>228</v>
      </c>
      <c r="EO72" s="8" t="s">
        <v>228</v>
      </c>
      <c r="EP72" s="8" t="s">
        <v>228</v>
      </c>
      <c r="EQ72" s="8" t="s">
        <v>228</v>
      </c>
      <c r="ER72" s="8" t="s">
        <v>228</v>
      </c>
      <c r="ES72" s="8" t="s">
        <v>228</v>
      </c>
      <c r="ET72" s="8" t="s">
        <v>228</v>
      </c>
      <c r="EU72" s="8" t="s">
        <v>228</v>
      </c>
      <c r="EV72" s="8" t="s">
        <v>228</v>
      </c>
      <c r="EW72" s="8" t="s">
        <v>228</v>
      </c>
      <c r="EX72" s="8" t="s">
        <v>228</v>
      </c>
      <c r="EY72" s="8" t="s">
        <v>228</v>
      </c>
      <c r="EZ72" s="8" t="s">
        <v>228</v>
      </c>
      <c r="FA72" s="8" t="s">
        <v>228</v>
      </c>
      <c r="FB72" s="8" t="s">
        <v>228</v>
      </c>
      <c r="FC72" s="8" t="s">
        <v>228</v>
      </c>
      <c r="FD72" s="8" t="s">
        <v>228</v>
      </c>
      <c r="FE72" s="8" t="s">
        <v>228</v>
      </c>
      <c r="FF72" s="8" t="s">
        <v>228</v>
      </c>
      <c r="FG72" s="8" t="s">
        <v>228</v>
      </c>
      <c r="FH72" s="8" t="s">
        <v>228</v>
      </c>
      <c r="FI72" s="8" t="s">
        <v>228</v>
      </c>
      <c r="FJ72" s="8" t="s">
        <v>228</v>
      </c>
      <c r="FK72" s="8" t="s">
        <v>228</v>
      </c>
      <c r="FL72" s="8" t="s">
        <v>228</v>
      </c>
      <c r="FM72" s="8" t="s">
        <v>228</v>
      </c>
      <c r="FN72" s="8" t="s">
        <v>228</v>
      </c>
      <c r="FO72" s="8" t="s">
        <v>228</v>
      </c>
      <c r="FP72" s="8" t="s">
        <v>228</v>
      </c>
      <c r="FQ72" s="8" t="s">
        <v>228</v>
      </c>
      <c r="FR72" s="8" t="s">
        <v>228</v>
      </c>
      <c r="FS72" s="8" t="s">
        <v>228</v>
      </c>
      <c r="FT72" s="8" t="s">
        <v>228</v>
      </c>
      <c r="FU72" s="8" t="s">
        <v>228</v>
      </c>
      <c r="FV72" s="8" t="s">
        <v>228</v>
      </c>
      <c r="FW72" s="8" t="s">
        <v>228</v>
      </c>
      <c r="FX72" s="8" t="s">
        <v>228</v>
      </c>
      <c r="FY72" s="3">
        <v>145</v>
      </c>
      <c r="FZ72" s="8" t="s">
        <v>228</v>
      </c>
      <c r="GA72" s="8" t="s">
        <v>228</v>
      </c>
      <c r="GB72" s="8" t="s">
        <v>228</v>
      </c>
      <c r="GC72" s="8" t="s">
        <v>228</v>
      </c>
      <c r="GD72" s="8" t="s">
        <v>228</v>
      </c>
      <c r="GE72" s="8" t="s">
        <v>228</v>
      </c>
      <c r="GF72" s="8" t="s">
        <v>228</v>
      </c>
      <c r="GG72" s="8" t="s">
        <v>228</v>
      </c>
      <c r="GH72" s="8" t="s">
        <v>228</v>
      </c>
      <c r="GI72" s="8" t="s">
        <v>228</v>
      </c>
      <c r="GJ72" s="8" t="s">
        <v>228</v>
      </c>
      <c r="GK72" s="8" t="s">
        <v>228</v>
      </c>
      <c r="GL72" s="8" t="s">
        <v>228</v>
      </c>
      <c r="GM72" s="8" t="s">
        <v>228</v>
      </c>
      <c r="GN72" s="8" t="s">
        <v>228</v>
      </c>
      <c r="GO72" s="8" t="s">
        <v>228</v>
      </c>
      <c r="GP72" s="8" t="s">
        <v>228</v>
      </c>
      <c r="GQ72" s="8" t="s">
        <v>228</v>
      </c>
      <c r="GR72" s="8" t="s">
        <v>228</v>
      </c>
      <c r="GS72" s="8" t="s">
        <v>228</v>
      </c>
      <c r="GT72" s="3">
        <v>73</v>
      </c>
      <c r="GU72" s="8" t="s">
        <v>228</v>
      </c>
      <c r="GV72" s="8" t="s">
        <v>228</v>
      </c>
      <c r="GW72" s="8" t="s">
        <v>228</v>
      </c>
      <c r="GX72" s="8" t="s">
        <v>228</v>
      </c>
      <c r="GY72" s="8" t="s">
        <v>228</v>
      </c>
      <c r="GZ72" s="8" t="s">
        <v>228</v>
      </c>
      <c r="HA72" s="8" t="s">
        <v>228</v>
      </c>
      <c r="HB72" s="8" t="s">
        <v>228</v>
      </c>
      <c r="HC72" s="3">
        <v>18</v>
      </c>
      <c r="HD72" s="8" t="s">
        <v>228</v>
      </c>
      <c r="HE72" s="8" t="s">
        <v>228</v>
      </c>
      <c r="HF72" s="8" t="s">
        <v>228</v>
      </c>
      <c r="HG72" s="8" t="s">
        <v>228</v>
      </c>
      <c r="HH72" s="8" t="s">
        <v>228</v>
      </c>
      <c r="HI72" s="8" t="s">
        <v>228</v>
      </c>
      <c r="HJ72" s="8" t="s">
        <v>228</v>
      </c>
      <c r="HK72" s="8" t="s">
        <v>228</v>
      </c>
      <c r="HL72" s="8" t="s">
        <v>228</v>
      </c>
      <c r="HM72" s="8" t="s">
        <v>228</v>
      </c>
      <c r="HN72" s="8" t="s">
        <v>228</v>
      </c>
      <c r="HO72" s="8" t="s">
        <v>228</v>
      </c>
      <c r="HP72" s="8" t="s">
        <v>228</v>
      </c>
      <c r="HQ72" s="8" t="s">
        <v>228</v>
      </c>
      <c r="HR72" s="3">
        <v>205</v>
      </c>
      <c r="HS72" s="8" t="s">
        <v>228</v>
      </c>
      <c r="HT72" s="8" t="s">
        <v>228</v>
      </c>
      <c r="HU72" s="8" t="s">
        <v>228</v>
      </c>
      <c r="HV72" s="8" t="s">
        <v>228</v>
      </c>
      <c r="HW72" s="8" t="s">
        <v>228</v>
      </c>
      <c r="HX72" s="8" t="s">
        <v>228</v>
      </c>
      <c r="HY72" s="8" t="s">
        <v>228</v>
      </c>
      <c r="HZ72" s="8" t="s">
        <v>228</v>
      </c>
      <c r="IA72" s="8" t="s">
        <v>228</v>
      </c>
      <c r="IB72" s="3">
        <v>128</v>
      </c>
      <c r="IC72" s="8" t="s">
        <v>228</v>
      </c>
      <c r="ID72" s="8" t="s">
        <v>228</v>
      </c>
      <c r="IE72" s="8" t="s">
        <v>228</v>
      </c>
      <c r="IF72" s="8" t="s">
        <v>228</v>
      </c>
      <c r="IG72" s="8" t="s">
        <v>228</v>
      </c>
      <c r="IH72" s="8" t="s">
        <v>228</v>
      </c>
      <c r="II72" s="8" t="s">
        <v>228</v>
      </c>
      <c r="IJ72" s="8" t="s">
        <v>228</v>
      </c>
      <c r="IK72" s="8" t="s">
        <v>228</v>
      </c>
      <c r="IL72" s="8" t="s">
        <v>228</v>
      </c>
      <c r="IM72" s="8" t="s">
        <v>228</v>
      </c>
      <c r="IN72" s="8" t="s">
        <v>228</v>
      </c>
      <c r="IO72" s="8" t="s">
        <v>228</v>
      </c>
      <c r="IP72" s="8" t="s">
        <v>228</v>
      </c>
      <c r="IQ72" s="8" t="s">
        <v>228</v>
      </c>
      <c r="IR72" s="8" t="s">
        <v>228</v>
      </c>
      <c r="IS72" s="8" t="s">
        <v>228</v>
      </c>
      <c r="IT72" s="8" t="s">
        <v>228</v>
      </c>
      <c r="IU72" s="8" t="s">
        <v>228</v>
      </c>
      <c r="IV72" s="8" t="s">
        <v>228</v>
      </c>
      <c r="IW72" s="8" t="s">
        <v>228</v>
      </c>
      <c r="IX72" s="8" t="s">
        <v>228</v>
      </c>
      <c r="IY72" s="8" t="s">
        <v>228</v>
      </c>
      <c r="IZ72" s="8" t="s">
        <v>228</v>
      </c>
      <c r="JA72" s="8" t="s">
        <v>228</v>
      </c>
      <c r="JB72" s="8" t="s">
        <v>228</v>
      </c>
      <c r="JC72" s="8" t="s">
        <v>228</v>
      </c>
      <c r="JD72" s="8" t="s">
        <v>228</v>
      </c>
      <c r="JE72" s="8" t="s">
        <v>228</v>
      </c>
      <c r="JF72" s="8" t="s">
        <v>228</v>
      </c>
      <c r="JG72" s="8" t="s">
        <v>228</v>
      </c>
      <c r="JH72" s="8" t="s">
        <v>228</v>
      </c>
      <c r="JI72" s="8" t="s">
        <v>228</v>
      </c>
      <c r="JJ72" s="8" t="s">
        <v>228</v>
      </c>
      <c r="JK72" s="8" t="s">
        <v>228</v>
      </c>
      <c r="JL72" s="8" t="s">
        <v>228</v>
      </c>
    </row>
    <row r="73" spans="1:272" ht="16.5" thickTop="1" thickBot="1" x14ac:dyDescent="0.3">
      <c r="A73" s="5" t="s">
        <v>144</v>
      </c>
      <c r="B73" s="123">
        <v>2008</v>
      </c>
      <c r="C73" s="17" t="s">
        <v>145</v>
      </c>
      <c r="D73" s="8" t="s">
        <v>228</v>
      </c>
      <c r="E73" s="8" t="s">
        <v>228</v>
      </c>
      <c r="F73" s="8" t="s">
        <v>228</v>
      </c>
      <c r="G73" s="8" t="s">
        <v>228</v>
      </c>
      <c r="H73" s="8" t="s">
        <v>228</v>
      </c>
      <c r="I73" s="8" t="s">
        <v>228</v>
      </c>
      <c r="J73" s="8" t="s">
        <v>228</v>
      </c>
      <c r="K73" s="8" t="s">
        <v>228</v>
      </c>
      <c r="L73" s="8" t="s">
        <v>228</v>
      </c>
      <c r="M73" s="8" t="s">
        <v>228</v>
      </c>
      <c r="N73" s="8" t="s">
        <v>228</v>
      </c>
      <c r="O73" s="8" t="s">
        <v>228</v>
      </c>
      <c r="P73" s="3">
        <v>61</v>
      </c>
      <c r="Q73" s="8" t="s">
        <v>228</v>
      </c>
      <c r="R73" s="8" t="s">
        <v>228</v>
      </c>
      <c r="S73" s="8" t="s">
        <v>228</v>
      </c>
      <c r="T73" s="8" t="s">
        <v>228</v>
      </c>
      <c r="U73" s="8" t="s">
        <v>228</v>
      </c>
      <c r="V73" s="8" t="s">
        <v>228</v>
      </c>
      <c r="W73" s="8" t="s">
        <v>228</v>
      </c>
      <c r="X73" s="8" t="s">
        <v>228</v>
      </c>
      <c r="Y73" s="8" t="s">
        <v>228</v>
      </c>
      <c r="Z73" s="8" t="s">
        <v>228</v>
      </c>
      <c r="AA73" s="8" t="s">
        <v>228</v>
      </c>
      <c r="AB73" s="8" t="s">
        <v>228</v>
      </c>
      <c r="AC73" s="8" t="s">
        <v>228</v>
      </c>
      <c r="AD73" s="8" t="s">
        <v>228</v>
      </c>
      <c r="AE73" s="8" t="s">
        <v>228</v>
      </c>
      <c r="AF73" s="8" t="s">
        <v>228</v>
      </c>
      <c r="AG73" s="8" t="s">
        <v>228</v>
      </c>
      <c r="AH73" s="8" t="s">
        <v>228</v>
      </c>
      <c r="AI73" s="8" t="s">
        <v>228</v>
      </c>
      <c r="AJ73" s="8" t="s">
        <v>228</v>
      </c>
      <c r="AK73" s="3">
        <v>138</v>
      </c>
      <c r="AL73" s="8" t="s">
        <v>228</v>
      </c>
      <c r="AM73" s="8" t="s">
        <v>228</v>
      </c>
      <c r="AN73" s="8" t="s">
        <v>228</v>
      </c>
      <c r="AO73" s="8" t="s">
        <v>228</v>
      </c>
      <c r="AP73" s="8" t="s">
        <v>228</v>
      </c>
      <c r="AQ73" s="8" t="s">
        <v>228</v>
      </c>
      <c r="AR73" s="8" t="s">
        <v>228</v>
      </c>
      <c r="AS73" s="8" t="s">
        <v>228</v>
      </c>
      <c r="AT73" s="8" t="s">
        <v>228</v>
      </c>
      <c r="AU73" s="8" t="s">
        <v>228</v>
      </c>
      <c r="AV73" s="8" t="s">
        <v>228</v>
      </c>
      <c r="AW73" s="8" t="s">
        <v>228</v>
      </c>
      <c r="AX73" s="8" t="s">
        <v>228</v>
      </c>
      <c r="AY73" s="8" t="s">
        <v>228</v>
      </c>
      <c r="AZ73" s="8" t="s">
        <v>228</v>
      </c>
      <c r="BA73" s="8" t="s">
        <v>228</v>
      </c>
      <c r="BB73" s="8" t="s">
        <v>228</v>
      </c>
      <c r="BC73" s="3">
        <v>100</v>
      </c>
      <c r="BD73" s="8" t="s">
        <v>228</v>
      </c>
      <c r="BE73" s="8" t="s">
        <v>228</v>
      </c>
      <c r="BF73" s="8" t="s">
        <v>228</v>
      </c>
      <c r="BG73" s="8" t="s">
        <v>228</v>
      </c>
      <c r="BH73" s="8" t="s">
        <v>228</v>
      </c>
      <c r="BI73" s="8" t="s">
        <v>228</v>
      </c>
      <c r="BJ73" s="8" t="s">
        <v>228</v>
      </c>
      <c r="BK73" s="8" t="s">
        <v>228</v>
      </c>
      <c r="BL73" s="8" t="s">
        <v>228</v>
      </c>
      <c r="BM73" s="8" t="s">
        <v>228</v>
      </c>
      <c r="BN73" s="8" t="s">
        <v>228</v>
      </c>
      <c r="BO73" s="8" t="s">
        <v>228</v>
      </c>
      <c r="BP73" s="8" t="s">
        <v>228</v>
      </c>
      <c r="BQ73" s="8" t="s">
        <v>228</v>
      </c>
      <c r="BR73" s="8" t="s">
        <v>228</v>
      </c>
      <c r="BS73" s="3">
        <v>57</v>
      </c>
      <c r="BT73" s="8" t="s">
        <v>228</v>
      </c>
      <c r="BU73" s="8" t="s">
        <v>228</v>
      </c>
      <c r="BV73" s="8" t="s">
        <v>228</v>
      </c>
      <c r="BW73" s="8" t="s">
        <v>228</v>
      </c>
      <c r="BX73" s="8" t="s">
        <v>228</v>
      </c>
      <c r="BY73" s="8" t="s">
        <v>228</v>
      </c>
      <c r="BZ73" s="8" t="s">
        <v>228</v>
      </c>
      <c r="CA73" s="8" t="s">
        <v>228</v>
      </c>
      <c r="CB73" s="8" t="s">
        <v>228</v>
      </c>
      <c r="CC73" s="8" t="s">
        <v>228</v>
      </c>
      <c r="CD73" s="8" t="s">
        <v>228</v>
      </c>
      <c r="CE73" s="8" t="s">
        <v>228</v>
      </c>
      <c r="CF73" s="8" t="s">
        <v>228</v>
      </c>
      <c r="CG73" s="8" t="s">
        <v>228</v>
      </c>
      <c r="CH73" s="8" t="s">
        <v>228</v>
      </c>
      <c r="CI73" s="8" t="s">
        <v>228</v>
      </c>
      <c r="CJ73" s="8" t="s">
        <v>228</v>
      </c>
      <c r="CK73" s="8" t="s">
        <v>228</v>
      </c>
      <c r="CL73" s="8" t="s">
        <v>228</v>
      </c>
      <c r="CM73" s="8" t="s">
        <v>228</v>
      </c>
      <c r="CN73" s="8" t="s">
        <v>228</v>
      </c>
      <c r="CO73" s="8" t="s">
        <v>228</v>
      </c>
      <c r="CP73" s="8" t="s">
        <v>228</v>
      </c>
      <c r="CQ73" s="8" t="s">
        <v>228</v>
      </c>
      <c r="CR73" s="8" t="s">
        <v>228</v>
      </c>
      <c r="CS73" s="8" t="s">
        <v>228</v>
      </c>
      <c r="CT73" s="8" t="s">
        <v>228</v>
      </c>
      <c r="CU73" s="8" t="s">
        <v>228</v>
      </c>
      <c r="CV73" s="8" t="s">
        <v>228</v>
      </c>
      <c r="CW73" s="8" t="s">
        <v>228</v>
      </c>
      <c r="CX73" s="8" t="s">
        <v>228</v>
      </c>
      <c r="CY73" s="8" t="s">
        <v>228</v>
      </c>
      <c r="CZ73" s="8" t="s">
        <v>228</v>
      </c>
      <c r="DA73" s="8" t="s">
        <v>228</v>
      </c>
      <c r="DB73" s="8" t="s">
        <v>228</v>
      </c>
      <c r="DC73" s="8" t="s">
        <v>228</v>
      </c>
      <c r="DD73" s="8" t="s">
        <v>228</v>
      </c>
      <c r="DE73" s="8" t="s">
        <v>228</v>
      </c>
      <c r="DF73" s="8" t="s">
        <v>228</v>
      </c>
      <c r="DG73" s="8" t="s">
        <v>228</v>
      </c>
      <c r="DH73" s="8" t="s">
        <v>228</v>
      </c>
      <c r="DI73" s="8" t="s">
        <v>228</v>
      </c>
      <c r="DJ73" s="8" t="s">
        <v>228</v>
      </c>
      <c r="DK73" s="8" t="s">
        <v>228</v>
      </c>
      <c r="DL73" s="8" t="s">
        <v>228</v>
      </c>
      <c r="DM73" s="8" t="s">
        <v>228</v>
      </c>
      <c r="DN73" s="8" t="s">
        <v>228</v>
      </c>
      <c r="DO73" s="8" t="s">
        <v>228</v>
      </c>
      <c r="DP73" s="8" t="s">
        <v>228</v>
      </c>
      <c r="DQ73" s="8" t="s">
        <v>228</v>
      </c>
      <c r="DR73" s="8" t="s">
        <v>228</v>
      </c>
      <c r="DS73" s="8" t="s">
        <v>228</v>
      </c>
      <c r="DT73" s="8" t="s">
        <v>228</v>
      </c>
      <c r="DU73" s="8" t="s">
        <v>228</v>
      </c>
      <c r="DV73" s="8" t="s">
        <v>228</v>
      </c>
      <c r="DW73" s="8" t="s">
        <v>228</v>
      </c>
      <c r="DX73" s="8" t="s">
        <v>228</v>
      </c>
      <c r="DY73" s="8" t="s">
        <v>228</v>
      </c>
      <c r="DZ73" s="8" t="s">
        <v>228</v>
      </c>
      <c r="EA73" s="8" t="s">
        <v>228</v>
      </c>
      <c r="EB73" s="8" t="s">
        <v>228</v>
      </c>
      <c r="EC73" s="8" t="s">
        <v>228</v>
      </c>
      <c r="ED73" s="8" t="s">
        <v>228</v>
      </c>
      <c r="EE73" s="8" t="s">
        <v>228</v>
      </c>
      <c r="EF73" s="8" t="s">
        <v>228</v>
      </c>
      <c r="EG73" s="8" t="s">
        <v>228</v>
      </c>
      <c r="EH73" s="8" t="s">
        <v>228</v>
      </c>
      <c r="EI73" s="8" t="s">
        <v>228</v>
      </c>
      <c r="EJ73" s="8" t="s">
        <v>228</v>
      </c>
      <c r="EK73" s="8" t="s">
        <v>228</v>
      </c>
      <c r="EL73" s="8" t="s">
        <v>228</v>
      </c>
      <c r="EM73" s="8" t="s">
        <v>228</v>
      </c>
      <c r="EN73" s="8" t="s">
        <v>228</v>
      </c>
      <c r="EO73" s="8" t="s">
        <v>228</v>
      </c>
      <c r="EP73" s="8" t="s">
        <v>228</v>
      </c>
      <c r="EQ73" s="8" t="s">
        <v>228</v>
      </c>
      <c r="ER73" s="8" t="s">
        <v>228</v>
      </c>
      <c r="ES73" s="8" t="s">
        <v>228</v>
      </c>
      <c r="ET73" s="8" t="s">
        <v>228</v>
      </c>
      <c r="EU73" s="8" t="s">
        <v>228</v>
      </c>
      <c r="EV73" s="8" t="s">
        <v>228</v>
      </c>
      <c r="EW73" s="8" t="s">
        <v>228</v>
      </c>
      <c r="EX73" s="8" t="s">
        <v>228</v>
      </c>
      <c r="EY73" s="8" t="s">
        <v>228</v>
      </c>
      <c r="EZ73" s="8" t="s">
        <v>228</v>
      </c>
      <c r="FA73" s="8" t="s">
        <v>228</v>
      </c>
      <c r="FB73" s="8" t="s">
        <v>228</v>
      </c>
      <c r="FC73" s="8" t="s">
        <v>228</v>
      </c>
      <c r="FD73" s="8" t="s">
        <v>228</v>
      </c>
      <c r="FE73" s="8" t="s">
        <v>228</v>
      </c>
      <c r="FF73" s="8" t="s">
        <v>228</v>
      </c>
      <c r="FG73" s="8" t="s">
        <v>228</v>
      </c>
      <c r="FH73" s="8" t="s">
        <v>228</v>
      </c>
      <c r="FI73" s="8" t="s">
        <v>228</v>
      </c>
      <c r="FJ73" s="8" t="s">
        <v>228</v>
      </c>
      <c r="FK73" s="8" t="s">
        <v>228</v>
      </c>
      <c r="FL73" s="8" t="s">
        <v>228</v>
      </c>
      <c r="FM73" s="8" t="s">
        <v>228</v>
      </c>
      <c r="FN73" s="8" t="s">
        <v>228</v>
      </c>
      <c r="FO73" s="8" t="s">
        <v>228</v>
      </c>
      <c r="FP73" s="8" t="s">
        <v>228</v>
      </c>
      <c r="FQ73" s="8" t="s">
        <v>228</v>
      </c>
      <c r="FR73" s="8" t="s">
        <v>228</v>
      </c>
      <c r="FS73" s="8" t="s">
        <v>228</v>
      </c>
      <c r="FT73" s="8" t="s">
        <v>228</v>
      </c>
      <c r="FU73" s="8" t="s">
        <v>228</v>
      </c>
      <c r="FV73" s="8" t="s">
        <v>228</v>
      </c>
      <c r="FW73" s="8" t="s">
        <v>228</v>
      </c>
      <c r="FX73" s="8" t="s">
        <v>228</v>
      </c>
      <c r="FY73" s="8" t="s">
        <v>228</v>
      </c>
      <c r="FZ73" s="8" t="s">
        <v>228</v>
      </c>
      <c r="GA73" s="8" t="s">
        <v>228</v>
      </c>
      <c r="GB73" s="3">
        <v>50</v>
      </c>
      <c r="GC73" s="8" t="s">
        <v>228</v>
      </c>
      <c r="GD73" s="8" t="s">
        <v>228</v>
      </c>
      <c r="GE73" s="3">
        <v>47</v>
      </c>
      <c r="GF73" s="8" t="s">
        <v>228</v>
      </c>
      <c r="GG73" s="8" t="s">
        <v>228</v>
      </c>
      <c r="GH73" s="8" t="s">
        <v>228</v>
      </c>
      <c r="GI73" s="3">
        <v>23</v>
      </c>
      <c r="GJ73" s="8" t="s">
        <v>228</v>
      </c>
      <c r="GK73" s="8" t="s">
        <v>228</v>
      </c>
      <c r="GL73" s="8" t="s">
        <v>228</v>
      </c>
      <c r="GM73" s="8" t="s">
        <v>228</v>
      </c>
      <c r="GN73" s="8" t="s">
        <v>228</v>
      </c>
      <c r="GO73" s="8" t="s">
        <v>228</v>
      </c>
      <c r="GP73" s="8" t="s">
        <v>228</v>
      </c>
      <c r="GQ73" s="8" t="s">
        <v>228</v>
      </c>
      <c r="GR73" s="8" t="s">
        <v>228</v>
      </c>
      <c r="GS73" s="8" t="s">
        <v>228</v>
      </c>
      <c r="GT73" s="3">
        <v>31</v>
      </c>
      <c r="GU73" s="8" t="s">
        <v>228</v>
      </c>
      <c r="GV73" s="8" t="s">
        <v>228</v>
      </c>
      <c r="GW73" s="8" t="s">
        <v>228</v>
      </c>
      <c r="GX73" s="8" t="s">
        <v>228</v>
      </c>
      <c r="GY73" s="8" t="s">
        <v>228</v>
      </c>
      <c r="GZ73" s="8" t="s">
        <v>228</v>
      </c>
      <c r="HA73" s="8" t="s">
        <v>228</v>
      </c>
      <c r="HB73" s="8" t="s">
        <v>228</v>
      </c>
      <c r="HC73" s="8" t="s">
        <v>228</v>
      </c>
      <c r="HD73" s="8" t="s">
        <v>228</v>
      </c>
      <c r="HE73" s="8" t="s">
        <v>228</v>
      </c>
      <c r="HF73" s="8" t="s">
        <v>228</v>
      </c>
      <c r="HG73" s="8" t="s">
        <v>228</v>
      </c>
      <c r="HH73" s="8" t="s">
        <v>228</v>
      </c>
      <c r="HI73" s="8" t="s">
        <v>228</v>
      </c>
      <c r="HJ73" s="8" t="s">
        <v>228</v>
      </c>
      <c r="HK73" s="8" t="s">
        <v>228</v>
      </c>
      <c r="HL73" s="8" t="s">
        <v>228</v>
      </c>
      <c r="HM73" s="8" t="s">
        <v>228</v>
      </c>
      <c r="HN73" s="8" t="s">
        <v>228</v>
      </c>
      <c r="HO73" s="8" t="s">
        <v>228</v>
      </c>
      <c r="HP73" s="8" t="s">
        <v>228</v>
      </c>
      <c r="HQ73" s="8" t="s">
        <v>228</v>
      </c>
      <c r="HR73" s="8" t="s">
        <v>228</v>
      </c>
      <c r="HS73" s="8" t="s">
        <v>228</v>
      </c>
      <c r="HT73" s="8" t="s">
        <v>228</v>
      </c>
      <c r="HU73" s="8" t="s">
        <v>228</v>
      </c>
      <c r="HV73" s="8" t="s">
        <v>228</v>
      </c>
      <c r="HW73" s="8" t="s">
        <v>228</v>
      </c>
      <c r="HX73" s="8" t="s">
        <v>228</v>
      </c>
      <c r="HY73" s="8" t="s">
        <v>228</v>
      </c>
      <c r="HZ73" s="8" t="s">
        <v>228</v>
      </c>
      <c r="IA73" s="8" t="s">
        <v>228</v>
      </c>
      <c r="IB73" s="8" t="s">
        <v>228</v>
      </c>
      <c r="IC73" s="8" t="s">
        <v>228</v>
      </c>
      <c r="ID73" s="8" t="s">
        <v>228</v>
      </c>
      <c r="IE73" s="8" t="s">
        <v>228</v>
      </c>
      <c r="IF73" s="8" t="s">
        <v>228</v>
      </c>
      <c r="IG73" s="8" t="s">
        <v>228</v>
      </c>
      <c r="IH73" s="8" t="s">
        <v>228</v>
      </c>
      <c r="II73" s="8" t="s">
        <v>228</v>
      </c>
      <c r="IJ73" s="8" t="s">
        <v>228</v>
      </c>
      <c r="IK73" s="8" t="s">
        <v>228</v>
      </c>
      <c r="IL73" s="8" t="s">
        <v>228</v>
      </c>
      <c r="IM73" s="8" t="s">
        <v>228</v>
      </c>
      <c r="IN73" s="8" t="s">
        <v>228</v>
      </c>
      <c r="IO73" s="8" t="s">
        <v>228</v>
      </c>
      <c r="IP73" s="8" t="s">
        <v>228</v>
      </c>
      <c r="IQ73" s="8" t="s">
        <v>228</v>
      </c>
      <c r="IR73" s="8" t="s">
        <v>228</v>
      </c>
      <c r="IS73" s="8" t="s">
        <v>228</v>
      </c>
      <c r="IT73" s="8" t="s">
        <v>228</v>
      </c>
      <c r="IU73" s="8" t="s">
        <v>228</v>
      </c>
      <c r="IV73" s="8" t="s">
        <v>228</v>
      </c>
      <c r="IW73" s="8" t="s">
        <v>228</v>
      </c>
      <c r="IX73" s="8" t="s">
        <v>228</v>
      </c>
      <c r="IY73" s="8" t="s">
        <v>228</v>
      </c>
      <c r="IZ73" s="8" t="s">
        <v>228</v>
      </c>
      <c r="JA73" s="8" t="s">
        <v>228</v>
      </c>
      <c r="JB73" s="8" t="s">
        <v>228</v>
      </c>
      <c r="JC73" s="8" t="s">
        <v>228</v>
      </c>
      <c r="JD73" s="8" t="s">
        <v>228</v>
      </c>
      <c r="JE73" s="8" t="s">
        <v>228</v>
      </c>
      <c r="JF73" s="8" t="s">
        <v>228</v>
      </c>
      <c r="JG73" s="8" t="s">
        <v>228</v>
      </c>
      <c r="JH73" s="8" t="s">
        <v>228</v>
      </c>
      <c r="JI73" s="8" t="s">
        <v>228</v>
      </c>
      <c r="JJ73" s="8" t="s">
        <v>228</v>
      </c>
      <c r="JK73" s="8" t="s">
        <v>228</v>
      </c>
      <c r="JL73" s="8" t="s">
        <v>228</v>
      </c>
    </row>
    <row r="74" spans="1:272" ht="16.5" thickTop="1" thickBot="1" x14ac:dyDescent="0.3">
      <c r="A74" s="5" t="s">
        <v>146</v>
      </c>
      <c r="B74" s="122">
        <v>2008</v>
      </c>
      <c r="C74" s="17" t="s">
        <v>147</v>
      </c>
      <c r="D74" s="8" t="s">
        <v>228</v>
      </c>
      <c r="E74" s="8" t="s">
        <v>228</v>
      </c>
      <c r="F74" s="3">
        <v>165</v>
      </c>
      <c r="G74" s="8" t="s">
        <v>228</v>
      </c>
      <c r="H74" s="8" t="s">
        <v>228</v>
      </c>
      <c r="I74" s="8" t="s">
        <v>228</v>
      </c>
      <c r="J74" s="8" t="s">
        <v>228</v>
      </c>
      <c r="K74" s="8" t="s">
        <v>228</v>
      </c>
      <c r="L74" s="8" t="s">
        <v>228</v>
      </c>
      <c r="M74" s="8" t="s">
        <v>228</v>
      </c>
      <c r="N74" s="8" t="s">
        <v>228</v>
      </c>
      <c r="O74" s="3">
        <v>241</v>
      </c>
      <c r="P74" s="8" t="s">
        <v>228</v>
      </c>
      <c r="Q74" s="8" t="s">
        <v>228</v>
      </c>
      <c r="R74" s="8" t="s">
        <v>228</v>
      </c>
      <c r="S74" s="8" t="s">
        <v>228</v>
      </c>
      <c r="T74" s="8" t="s">
        <v>228</v>
      </c>
      <c r="U74" s="8" t="s">
        <v>228</v>
      </c>
      <c r="V74" s="8" t="s">
        <v>228</v>
      </c>
      <c r="W74" s="8" t="s">
        <v>228</v>
      </c>
      <c r="X74" s="8" t="s">
        <v>228</v>
      </c>
      <c r="Y74" s="3">
        <v>233</v>
      </c>
      <c r="Z74" s="3">
        <v>112</v>
      </c>
      <c r="AA74" s="8" t="s">
        <v>228</v>
      </c>
      <c r="AB74" s="8" t="s">
        <v>228</v>
      </c>
      <c r="AC74" s="8" t="s">
        <v>228</v>
      </c>
      <c r="AD74" s="8" t="s">
        <v>228</v>
      </c>
      <c r="AE74" s="8" t="s">
        <v>228</v>
      </c>
      <c r="AF74" s="8" t="s">
        <v>228</v>
      </c>
      <c r="AG74" s="8" t="s">
        <v>228</v>
      </c>
      <c r="AH74" s="8" t="s">
        <v>228</v>
      </c>
      <c r="AI74" s="8" t="s">
        <v>228</v>
      </c>
      <c r="AJ74" s="8" t="s">
        <v>228</v>
      </c>
      <c r="AK74" s="8" t="s">
        <v>228</v>
      </c>
      <c r="AL74" s="8" t="s">
        <v>228</v>
      </c>
      <c r="AM74" s="8" t="s">
        <v>228</v>
      </c>
      <c r="AN74" s="8" t="s">
        <v>228</v>
      </c>
      <c r="AO74" s="8" t="s">
        <v>228</v>
      </c>
      <c r="AP74" s="8" t="s">
        <v>228</v>
      </c>
      <c r="AQ74" s="8" t="s">
        <v>228</v>
      </c>
      <c r="AR74" s="8" t="s">
        <v>228</v>
      </c>
      <c r="AS74" s="8" t="s">
        <v>228</v>
      </c>
      <c r="AT74" s="8" t="s">
        <v>228</v>
      </c>
      <c r="AU74" s="8" t="s">
        <v>228</v>
      </c>
      <c r="AV74" s="8" t="s">
        <v>228</v>
      </c>
      <c r="AW74" s="8" t="s">
        <v>228</v>
      </c>
      <c r="AX74" s="8" t="s">
        <v>228</v>
      </c>
      <c r="AY74" s="8" t="s">
        <v>228</v>
      </c>
      <c r="AZ74" s="8" t="s">
        <v>228</v>
      </c>
      <c r="BA74" s="8" t="s">
        <v>228</v>
      </c>
      <c r="BB74" s="8" t="s">
        <v>228</v>
      </c>
      <c r="BC74" s="8" t="s">
        <v>228</v>
      </c>
      <c r="BD74" s="8" t="s">
        <v>228</v>
      </c>
      <c r="BE74" s="8" t="s">
        <v>228</v>
      </c>
      <c r="BF74" s="8" t="s">
        <v>228</v>
      </c>
      <c r="BG74" s="3">
        <v>147</v>
      </c>
      <c r="BH74" s="8" t="s">
        <v>228</v>
      </c>
      <c r="BI74" s="8" t="s">
        <v>228</v>
      </c>
      <c r="BJ74" s="8" t="s">
        <v>228</v>
      </c>
      <c r="BK74" s="8" t="s">
        <v>228</v>
      </c>
      <c r="BL74" s="8" t="s">
        <v>228</v>
      </c>
      <c r="BM74" s="8" t="s">
        <v>228</v>
      </c>
      <c r="BN74" s="8" t="s">
        <v>228</v>
      </c>
      <c r="BO74" s="8" t="s">
        <v>228</v>
      </c>
      <c r="BP74" s="3">
        <v>112</v>
      </c>
      <c r="BQ74" s="8" t="s">
        <v>228</v>
      </c>
      <c r="BR74" s="8" t="s">
        <v>228</v>
      </c>
      <c r="BS74" s="8" t="s">
        <v>228</v>
      </c>
      <c r="BT74" s="8" t="s">
        <v>228</v>
      </c>
      <c r="BU74" s="8" t="s">
        <v>228</v>
      </c>
      <c r="BV74" s="8" t="s">
        <v>228</v>
      </c>
      <c r="BW74" s="8" t="s">
        <v>228</v>
      </c>
      <c r="BX74" s="8" t="s">
        <v>228</v>
      </c>
      <c r="BY74" s="8" t="s">
        <v>228</v>
      </c>
      <c r="BZ74" s="3">
        <v>238</v>
      </c>
      <c r="CA74" s="8" t="s">
        <v>228</v>
      </c>
      <c r="CB74" s="8" t="s">
        <v>228</v>
      </c>
      <c r="CC74" s="8" t="s">
        <v>228</v>
      </c>
      <c r="CD74" s="8" t="s">
        <v>228</v>
      </c>
      <c r="CE74" s="8" t="s">
        <v>228</v>
      </c>
      <c r="CF74" s="8" t="s">
        <v>228</v>
      </c>
      <c r="CG74" s="8" t="s">
        <v>228</v>
      </c>
      <c r="CH74" s="8" t="s">
        <v>228</v>
      </c>
      <c r="CI74" s="8" t="s">
        <v>228</v>
      </c>
      <c r="CJ74" s="8" t="s">
        <v>228</v>
      </c>
      <c r="CK74" s="8" t="s">
        <v>228</v>
      </c>
      <c r="CL74" s="8" t="s">
        <v>228</v>
      </c>
      <c r="CM74" s="8" t="s">
        <v>228</v>
      </c>
      <c r="CN74" s="8" t="s">
        <v>228</v>
      </c>
      <c r="CO74" s="8" t="s">
        <v>228</v>
      </c>
      <c r="CP74" s="8" t="s">
        <v>228</v>
      </c>
      <c r="CQ74" s="8" t="s">
        <v>228</v>
      </c>
      <c r="CR74" s="8" t="s">
        <v>228</v>
      </c>
      <c r="CS74" s="8" t="s">
        <v>228</v>
      </c>
      <c r="CT74" s="8" t="s">
        <v>228</v>
      </c>
      <c r="CU74" s="8" t="s">
        <v>228</v>
      </c>
      <c r="CV74" s="8" t="s">
        <v>228</v>
      </c>
      <c r="CW74" s="8" t="s">
        <v>228</v>
      </c>
      <c r="CX74" s="8" t="s">
        <v>228</v>
      </c>
      <c r="CY74" s="8" t="s">
        <v>228</v>
      </c>
      <c r="CZ74" s="8" t="s">
        <v>228</v>
      </c>
      <c r="DA74" s="8" t="s">
        <v>228</v>
      </c>
      <c r="DB74" s="8" t="s">
        <v>228</v>
      </c>
      <c r="DC74" s="8" t="s">
        <v>228</v>
      </c>
      <c r="DD74" s="8" t="s">
        <v>228</v>
      </c>
      <c r="DE74" s="8" t="s">
        <v>228</v>
      </c>
      <c r="DF74" s="8" t="s">
        <v>228</v>
      </c>
      <c r="DG74" s="8" t="s">
        <v>228</v>
      </c>
      <c r="DH74" s="8" t="s">
        <v>228</v>
      </c>
      <c r="DI74" s="8" t="s">
        <v>228</v>
      </c>
      <c r="DJ74" s="8" t="s">
        <v>228</v>
      </c>
      <c r="DK74" s="8" t="s">
        <v>228</v>
      </c>
      <c r="DL74" s="8" t="s">
        <v>228</v>
      </c>
      <c r="DM74" s="8" t="s">
        <v>228</v>
      </c>
      <c r="DN74" s="8" t="s">
        <v>228</v>
      </c>
      <c r="DO74" s="8" t="s">
        <v>228</v>
      </c>
      <c r="DP74" s="8" t="s">
        <v>228</v>
      </c>
      <c r="DQ74" s="8" t="s">
        <v>228</v>
      </c>
      <c r="DR74" s="3">
        <v>23</v>
      </c>
      <c r="DS74" s="8" t="s">
        <v>228</v>
      </c>
      <c r="DT74" s="8" t="s">
        <v>228</v>
      </c>
      <c r="DU74" s="8" t="s">
        <v>228</v>
      </c>
      <c r="DV74" s="8" t="s">
        <v>228</v>
      </c>
      <c r="DW74" s="8" t="s">
        <v>228</v>
      </c>
      <c r="DX74" s="8" t="s">
        <v>228</v>
      </c>
      <c r="DY74" s="8" t="s">
        <v>228</v>
      </c>
      <c r="DZ74" s="8" t="s">
        <v>228</v>
      </c>
      <c r="EA74" s="8" t="s">
        <v>228</v>
      </c>
      <c r="EB74" s="8" t="s">
        <v>228</v>
      </c>
      <c r="EC74" s="8" t="s">
        <v>228</v>
      </c>
      <c r="ED74" s="8" t="s">
        <v>228</v>
      </c>
      <c r="EE74" s="8" t="s">
        <v>228</v>
      </c>
      <c r="EF74" s="8" t="s">
        <v>228</v>
      </c>
      <c r="EG74" s="8" t="s">
        <v>228</v>
      </c>
      <c r="EH74" s="8" t="s">
        <v>228</v>
      </c>
      <c r="EI74" s="8" t="s">
        <v>228</v>
      </c>
      <c r="EJ74" s="8" t="s">
        <v>228</v>
      </c>
      <c r="EK74" s="8" t="s">
        <v>228</v>
      </c>
      <c r="EL74" s="8" t="s">
        <v>228</v>
      </c>
      <c r="EM74" s="8" t="s">
        <v>228</v>
      </c>
      <c r="EN74" s="8" t="s">
        <v>228</v>
      </c>
      <c r="EO74" s="8" t="s">
        <v>228</v>
      </c>
      <c r="EP74" s="8" t="s">
        <v>228</v>
      </c>
      <c r="EQ74" s="8" t="s">
        <v>228</v>
      </c>
      <c r="ER74" s="8" t="s">
        <v>228</v>
      </c>
      <c r="ES74" s="8" t="s">
        <v>228</v>
      </c>
      <c r="ET74" s="8" t="s">
        <v>228</v>
      </c>
      <c r="EU74" s="8" t="s">
        <v>228</v>
      </c>
      <c r="EV74" s="8" t="s">
        <v>228</v>
      </c>
      <c r="EW74" s="8" t="s">
        <v>228</v>
      </c>
      <c r="EX74" s="8" t="s">
        <v>228</v>
      </c>
      <c r="EY74" s="8" t="s">
        <v>228</v>
      </c>
      <c r="EZ74" s="8" t="s">
        <v>228</v>
      </c>
      <c r="FA74" s="8" t="s">
        <v>228</v>
      </c>
      <c r="FB74" s="8" t="s">
        <v>228</v>
      </c>
      <c r="FC74" s="8" t="s">
        <v>228</v>
      </c>
      <c r="FD74" s="8" t="s">
        <v>228</v>
      </c>
      <c r="FE74" s="8" t="s">
        <v>228</v>
      </c>
      <c r="FF74" s="8" t="s">
        <v>228</v>
      </c>
      <c r="FG74" s="8" t="s">
        <v>228</v>
      </c>
      <c r="FH74" s="8" t="s">
        <v>228</v>
      </c>
      <c r="FI74" s="8" t="s">
        <v>228</v>
      </c>
      <c r="FJ74" s="8" t="s">
        <v>228</v>
      </c>
      <c r="FK74" s="8" t="s">
        <v>228</v>
      </c>
      <c r="FL74" s="8" t="s">
        <v>228</v>
      </c>
      <c r="FM74" s="8" t="s">
        <v>228</v>
      </c>
      <c r="FN74" s="8" t="s">
        <v>228</v>
      </c>
      <c r="FO74" s="8" t="s">
        <v>228</v>
      </c>
      <c r="FP74" s="8" t="s">
        <v>228</v>
      </c>
      <c r="FQ74" s="8" t="s">
        <v>228</v>
      </c>
      <c r="FR74" s="8" t="s">
        <v>228</v>
      </c>
      <c r="FS74" s="8" t="s">
        <v>228</v>
      </c>
      <c r="FT74" s="8" t="s">
        <v>228</v>
      </c>
      <c r="FU74" s="8" t="s">
        <v>228</v>
      </c>
      <c r="FV74" s="8" t="s">
        <v>228</v>
      </c>
      <c r="FW74" s="8" t="s">
        <v>228</v>
      </c>
      <c r="FX74" s="8" t="s">
        <v>228</v>
      </c>
      <c r="FY74" s="8" t="s">
        <v>228</v>
      </c>
      <c r="FZ74" s="8" t="s">
        <v>228</v>
      </c>
      <c r="GA74" s="3">
        <v>69</v>
      </c>
      <c r="GB74" s="3">
        <v>111</v>
      </c>
      <c r="GC74" s="8" t="s">
        <v>228</v>
      </c>
      <c r="GD74" s="8" t="s">
        <v>228</v>
      </c>
      <c r="GE74" s="8" t="s">
        <v>228</v>
      </c>
      <c r="GF74" s="8" t="s">
        <v>228</v>
      </c>
      <c r="GG74" s="8" t="s">
        <v>228</v>
      </c>
      <c r="GH74" s="8" t="s">
        <v>228</v>
      </c>
      <c r="GI74" s="8" t="s">
        <v>228</v>
      </c>
      <c r="GJ74" s="8" t="s">
        <v>228</v>
      </c>
      <c r="GK74" s="8" t="s">
        <v>228</v>
      </c>
      <c r="GL74" s="8" t="s">
        <v>228</v>
      </c>
      <c r="GM74" s="8" t="s">
        <v>228</v>
      </c>
      <c r="GN74" s="8" t="s">
        <v>228</v>
      </c>
      <c r="GO74" s="8" t="s">
        <v>228</v>
      </c>
      <c r="GP74" s="8" t="s">
        <v>228</v>
      </c>
      <c r="GQ74" s="8" t="s">
        <v>228</v>
      </c>
      <c r="GR74" s="8" t="s">
        <v>228</v>
      </c>
      <c r="GS74" s="8" t="s">
        <v>228</v>
      </c>
      <c r="GT74" s="8" t="s">
        <v>228</v>
      </c>
      <c r="GU74" s="8" t="s">
        <v>228</v>
      </c>
      <c r="GV74" s="8" t="s">
        <v>228</v>
      </c>
      <c r="GW74" s="8" t="s">
        <v>228</v>
      </c>
      <c r="GX74" s="8" t="s">
        <v>228</v>
      </c>
      <c r="GY74" s="3">
        <v>123</v>
      </c>
      <c r="GZ74" s="8" t="s">
        <v>228</v>
      </c>
      <c r="HA74" s="8" t="s">
        <v>228</v>
      </c>
      <c r="HB74" s="8" t="s">
        <v>228</v>
      </c>
      <c r="HC74" s="8" t="s">
        <v>228</v>
      </c>
      <c r="HD74" s="8" t="s">
        <v>228</v>
      </c>
      <c r="HE74" s="8" t="s">
        <v>228</v>
      </c>
      <c r="HF74" s="8" t="s">
        <v>228</v>
      </c>
      <c r="HG74" s="8" t="s">
        <v>228</v>
      </c>
      <c r="HH74" s="8" t="s">
        <v>228</v>
      </c>
      <c r="HI74" s="8" t="s">
        <v>228</v>
      </c>
      <c r="HJ74" s="8" t="s">
        <v>228</v>
      </c>
      <c r="HK74" s="8" t="s">
        <v>228</v>
      </c>
      <c r="HL74" s="8" t="s">
        <v>228</v>
      </c>
      <c r="HM74" s="8" t="s">
        <v>228</v>
      </c>
      <c r="HN74" s="8" t="s">
        <v>228</v>
      </c>
      <c r="HO74" s="8" t="s">
        <v>228</v>
      </c>
      <c r="HP74" s="8" t="s">
        <v>228</v>
      </c>
      <c r="HQ74" s="8" t="s">
        <v>228</v>
      </c>
      <c r="HR74" s="8" t="s">
        <v>228</v>
      </c>
      <c r="HS74" s="8" t="s">
        <v>228</v>
      </c>
      <c r="HT74" s="8" t="s">
        <v>228</v>
      </c>
      <c r="HU74" s="8" t="s">
        <v>228</v>
      </c>
      <c r="HV74" s="8" t="s">
        <v>228</v>
      </c>
      <c r="HW74" s="8" t="s">
        <v>228</v>
      </c>
      <c r="HX74" s="8" t="s">
        <v>228</v>
      </c>
      <c r="HY74" s="8" t="s">
        <v>228</v>
      </c>
      <c r="HZ74" s="3">
        <v>84</v>
      </c>
      <c r="IA74" s="3">
        <v>85</v>
      </c>
      <c r="IB74" s="8" t="s">
        <v>228</v>
      </c>
      <c r="IC74" s="8" t="s">
        <v>228</v>
      </c>
      <c r="ID74" s="8" t="s">
        <v>228</v>
      </c>
      <c r="IE74" s="8" t="s">
        <v>228</v>
      </c>
      <c r="IF74" s="8" t="s">
        <v>228</v>
      </c>
      <c r="IG74" s="8" t="s">
        <v>228</v>
      </c>
      <c r="IH74" s="8" t="s">
        <v>228</v>
      </c>
      <c r="II74" s="8" t="s">
        <v>228</v>
      </c>
      <c r="IJ74" s="8" t="s">
        <v>228</v>
      </c>
      <c r="IK74" s="8" t="s">
        <v>228</v>
      </c>
      <c r="IL74" s="3">
        <v>130</v>
      </c>
      <c r="IM74" s="8" t="s">
        <v>228</v>
      </c>
      <c r="IN74" s="8" t="s">
        <v>228</v>
      </c>
      <c r="IO74" s="8" t="s">
        <v>228</v>
      </c>
      <c r="IP74" s="8" t="s">
        <v>228</v>
      </c>
      <c r="IQ74" s="8" t="s">
        <v>228</v>
      </c>
      <c r="IR74" s="8" t="s">
        <v>228</v>
      </c>
      <c r="IS74" s="3">
        <v>178</v>
      </c>
      <c r="IT74" s="8" t="s">
        <v>228</v>
      </c>
      <c r="IU74" s="8" t="s">
        <v>228</v>
      </c>
      <c r="IV74" s="8" t="s">
        <v>228</v>
      </c>
      <c r="IW74" s="8" t="s">
        <v>228</v>
      </c>
      <c r="IX74" s="8" t="s">
        <v>228</v>
      </c>
      <c r="IY74" s="8" t="s">
        <v>228</v>
      </c>
      <c r="IZ74" s="8" t="s">
        <v>228</v>
      </c>
      <c r="JA74" s="8" t="s">
        <v>228</v>
      </c>
      <c r="JB74" s="8" t="s">
        <v>228</v>
      </c>
      <c r="JC74" s="8" t="s">
        <v>228</v>
      </c>
      <c r="JD74" s="8" t="s">
        <v>228</v>
      </c>
      <c r="JE74" s="8" t="s">
        <v>228</v>
      </c>
      <c r="JF74" s="8" t="s">
        <v>228</v>
      </c>
      <c r="JG74" s="8" t="s">
        <v>228</v>
      </c>
      <c r="JH74" s="8" t="s">
        <v>228</v>
      </c>
      <c r="JI74" s="8" t="s">
        <v>228</v>
      </c>
      <c r="JJ74" s="8" t="s">
        <v>228</v>
      </c>
      <c r="JK74" s="8" t="s">
        <v>228</v>
      </c>
      <c r="JL74" s="8" t="s">
        <v>228</v>
      </c>
    </row>
    <row r="75" spans="1:272" ht="16.5" thickTop="1" thickBot="1" x14ac:dyDescent="0.3">
      <c r="A75" s="5" t="s">
        <v>148</v>
      </c>
      <c r="B75" s="123">
        <v>2008</v>
      </c>
      <c r="C75" s="17" t="s">
        <v>149</v>
      </c>
      <c r="D75" s="8" t="s">
        <v>228</v>
      </c>
      <c r="E75" s="8" t="s">
        <v>228</v>
      </c>
      <c r="F75" s="8" t="s">
        <v>228</v>
      </c>
      <c r="G75" s="8" t="s">
        <v>228</v>
      </c>
      <c r="H75" s="8" t="s">
        <v>228</v>
      </c>
      <c r="I75" s="8" t="s">
        <v>228</v>
      </c>
      <c r="J75" s="8" t="s">
        <v>228</v>
      </c>
      <c r="K75" s="8" t="s">
        <v>228</v>
      </c>
      <c r="L75" s="8" t="s">
        <v>228</v>
      </c>
      <c r="M75" s="8" t="s">
        <v>228</v>
      </c>
      <c r="N75" s="8" t="s">
        <v>228</v>
      </c>
      <c r="O75" s="3">
        <v>227</v>
      </c>
      <c r="P75" s="8" t="s">
        <v>228</v>
      </c>
      <c r="Q75" s="8" t="s">
        <v>228</v>
      </c>
      <c r="R75" s="8" t="s">
        <v>228</v>
      </c>
      <c r="S75" s="8" t="s">
        <v>228</v>
      </c>
      <c r="T75" s="8" t="s">
        <v>228</v>
      </c>
      <c r="U75" s="8" t="s">
        <v>228</v>
      </c>
      <c r="V75" s="8" t="s">
        <v>228</v>
      </c>
      <c r="W75" s="8" t="s">
        <v>228</v>
      </c>
      <c r="X75" s="8" t="s">
        <v>228</v>
      </c>
      <c r="Y75" s="8" t="s">
        <v>228</v>
      </c>
      <c r="Z75" s="8" t="s">
        <v>228</v>
      </c>
      <c r="AA75" s="8" t="s">
        <v>228</v>
      </c>
      <c r="AB75" s="8" t="s">
        <v>228</v>
      </c>
      <c r="AC75" s="8" t="s">
        <v>228</v>
      </c>
      <c r="AD75" s="8" t="s">
        <v>228</v>
      </c>
      <c r="AE75" s="8" t="s">
        <v>228</v>
      </c>
      <c r="AF75" s="8" t="s">
        <v>228</v>
      </c>
      <c r="AG75" s="8" t="s">
        <v>228</v>
      </c>
      <c r="AH75" s="8" t="s">
        <v>228</v>
      </c>
      <c r="AI75" s="8" t="s">
        <v>228</v>
      </c>
      <c r="AJ75" s="8" t="s">
        <v>228</v>
      </c>
      <c r="AK75" s="8" t="s">
        <v>228</v>
      </c>
      <c r="AL75" s="8" t="s">
        <v>228</v>
      </c>
      <c r="AM75" s="8" t="s">
        <v>228</v>
      </c>
      <c r="AN75" s="8" t="s">
        <v>228</v>
      </c>
      <c r="AO75" s="8" t="s">
        <v>228</v>
      </c>
      <c r="AP75" s="8" t="s">
        <v>228</v>
      </c>
      <c r="AQ75" s="8" t="s">
        <v>228</v>
      </c>
      <c r="AR75" s="8" t="s">
        <v>228</v>
      </c>
      <c r="AS75" s="8" t="s">
        <v>228</v>
      </c>
      <c r="AT75" s="8" t="s">
        <v>228</v>
      </c>
      <c r="AU75" s="8" t="s">
        <v>228</v>
      </c>
      <c r="AV75" s="8" t="s">
        <v>228</v>
      </c>
      <c r="AW75" s="8" t="s">
        <v>228</v>
      </c>
      <c r="AX75" s="8" t="s">
        <v>228</v>
      </c>
      <c r="AY75" s="8" t="s">
        <v>228</v>
      </c>
      <c r="AZ75" s="8" t="s">
        <v>228</v>
      </c>
      <c r="BA75" s="8" t="s">
        <v>228</v>
      </c>
      <c r="BB75" s="8" t="s">
        <v>228</v>
      </c>
      <c r="BC75" s="3">
        <v>72</v>
      </c>
      <c r="BD75" s="8" t="s">
        <v>228</v>
      </c>
      <c r="BE75" s="8" t="s">
        <v>228</v>
      </c>
      <c r="BF75" s="8" t="s">
        <v>228</v>
      </c>
      <c r="BG75" s="8" t="s">
        <v>228</v>
      </c>
      <c r="BH75" s="8" t="s">
        <v>228</v>
      </c>
      <c r="BI75" s="8" t="s">
        <v>228</v>
      </c>
      <c r="BJ75" s="8" t="s">
        <v>228</v>
      </c>
      <c r="BK75" s="8" t="s">
        <v>228</v>
      </c>
      <c r="BL75" s="8" t="s">
        <v>228</v>
      </c>
      <c r="BM75" s="8" t="s">
        <v>228</v>
      </c>
      <c r="BN75" s="8" t="s">
        <v>228</v>
      </c>
      <c r="BO75" s="8" t="s">
        <v>228</v>
      </c>
      <c r="BP75" s="3">
        <v>87</v>
      </c>
      <c r="BQ75" s="8" t="s">
        <v>228</v>
      </c>
      <c r="BR75" s="8" t="s">
        <v>228</v>
      </c>
      <c r="BS75" s="8" t="s">
        <v>228</v>
      </c>
      <c r="BT75" s="8" t="s">
        <v>228</v>
      </c>
      <c r="BU75" s="8" t="s">
        <v>228</v>
      </c>
      <c r="BV75" s="8" t="s">
        <v>228</v>
      </c>
      <c r="BW75" s="8" t="s">
        <v>228</v>
      </c>
      <c r="BX75" s="8" t="s">
        <v>228</v>
      </c>
      <c r="BY75" s="8" t="s">
        <v>228</v>
      </c>
      <c r="BZ75" s="8" t="s">
        <v>228</v>
      </c>
      <c r="CA75" s="8" t="s">
        <v>228</v>
      </c>
      <c r="CB75" s="8" t="s">
        <v>228</v>
      </c>
      <c r="CC75" s="8" t="s">
        <v>228</v>
      </c>
      <c r="CD75" s="8" t="s">
        <v>228</v>
      </c>
      <c r="CE75" s="8" t="s">
        <v>228</v>
      </c>
      <c r="CF75" s="8" t="s">
        <v>228</v>
      </c>
      <c r="CG75" s="8" t="s">
        <v>228</v>
      </c>
      <c r="CH75" s="8" t="s">
        <v>228</v>
      </c>
      <c r="CI75" s="8" t="s">
        <v>228</v>
      </c>
      <c r="CJ75" s="8" t="s">
        <v>228</v>
      </c>
      <c r="CK75" s="8" t="s">
        <v>228</v>
      </c>
      <c r="CL75" s="8" t="s">
        <v>228</v>
      </c>
      <c r="CM75" s="8" t="s">
        <v>228</v>
      </c>
      <c r="CN75" s="8" t="s">
        <v>228</v>
      </c>
      <c r="CO75" s="8" t="s">
        <v>228</v>
      </c>
      <c r="CP75" s="8" t="s">
        <v>228</v>
      </c>
      <c r="CQ75" s="8" t="s">
        <v>228</v>
      </c>
      <c r="CR75" s="8" t="s">
        <v>228</v>
      </c>
      <c r="CS75" s="8" t="s">
        <v>228</v>
      </c>
      <c r="CT75" s="8" t="s">
        <v>228</v>
      </c>
      <c r="CU75" s="8" t="s">
        <v>228</v>
      </c>
      <c r="CV75" s="8" t="s">
        <v>228</v>
      </c>
      <c r="CW75" s="8" t="s">
        <v>228</v>
      </c>
      <c r="CX75" s="8" t="s">
        <v>228</v>
      </c>
      <c r="CY75" s="8" t="s">
        <v>228</v>
      </c>
      <c r="CZ75" s="8" t="s">
        <v>228</v>
      </c>
      <c r="DA75" s="8" t="s">
        <v>228</v>
      </c>
      <c r="DB75" s="3">
        <v>73</v>
      </c>
      <c r="DC75" s="8" t="s">
        <v>228</v>
      </c>
      <c r="DD75" s="8" t="s">
        <v>228</v>
      </c>
      <c r="DE75" s="8" t="s">
        <v>228</v>
      </c>
      <c r="DF75" s="8" t="s">
        <v>228</v>
      </c>
      <c r="DG75" s="8" t="s">
        <v>228</v>
      </c>
      <c r="DH75" s="8" t="s">
        <v>228</v>
      </c>
      <c r="DI75" s="8" t="s">
        <v>228</v>
      </c>
      <c r="DJ75" s="8" t="s">
        <v>228</v>
      </c>
      <c r="DK75" s="8" t="s">
        <v>228</v>
      </c>
      <c r="DL75" s="8" t="s">
        <v>228</v>
      </c>
      <c r="DM75" s="8" t="s">
        <v>228</v>
      </c>
      <c r="DN75" s="8" t="s">
        <v>228</v>
      </c>
      <c r="DO75" s="3">
        <v>120</v>
      </c>
      <c r="DP75" s="8" t="s">
        <v>228</v>
      </c>
      <c r="DQ75" s="8" t="s">
        <v>228</v>
      </c>
      <c r="DR75" s="8" t="s">
        <v>228</v>
      </c>
      <c r="DS75" s="8" t="s">
        <v>228</v>
      </c>
      <c r="DT75" s="8" t="s">
        <v>228</v>
      </c>
      <c r="DU75" s="3">
        <v>265</v>
      </c>
      <c r="DV75" s="8" t="s">
        <v>228</v>
      </c>
      <c r="DW75" s="8" t="s">
        <v>228</v>
      </c>
      <c r="DX75" s="8" t="s">
        <v>228</v>
      </c>
      <c r="DY75" s="8" t="s">
        <v>228</v>
      </c>
      <c r="DZ75" s="8" t="s">
        <v>228</v>
      </c>
      <c r="EA75" s="8" t="s">
        <v>228</v>
      </c>
      <c r="EB75" s="8" t="s">
        <v>228</v>
      </c>
      <c r="EC75" s="8" t="s">
        <v>228</v>
      </c>
      <c r="ED75" s="8" t="s">
        <v>228</v>
      </c>
      <c r="EE75" s="8" t="s">
        <v>228</v>
      </c>
      <c r="EF75" s="8" t="s">
        <v>228</v>
      </c>
      <c r="EG75" s="8" t="s">
        <v>228</v>
      </c>
      <c r="EH75" s="8" t="s">
        <v>228</v>
      </c>
      <c r="EI75" s="3">
        <v>119</v>
      </c>
      <c r="EJ75" s="8" t="s">
        <v>228</v>
      </c>
      <c r="EK75" s="8" t="s">
        <v>228</v>
      </c>
      <c r="EL75" s="8" t="s">
        <v>228</v>
      </c>
      <c r="EM75" s="8" t="s">
        <v>228</v>
      </c>
      <c r="EN75" s="8" t="s">
        <v>228</v>
      </c>
      <c r="EO75" s="8" t="s">
        <v>228</v>
      </c>
      <c r="EP75" s="8" t="s">
        <v>228</v>
      </c>
      <c r="EQ75" s="8" t="s">
        <v>228</v>
      </c>
      <c r="ER75" s="8" t="s">
        <v>228</v>
      </c>
      <c r="ES75" s="8" t="s">
        <v>228</v>
      </c>
      <c r="ET75" s="8" t="s">
        <v>228</v>
      </c>
      <c r="EU75" s="8" t="s">
        <v>228</v>
      </c>
      <c r="EV75" s="8" t="s">
        <v>228</v>
      </c>
      <c r="EW75" s="8" t="s">
        <v>228</v>
      </c>
      <c r="EX75" s="8" t="s">
        <v>228</v>
      </c>
      <c r="EY75" s="8" t="s">
        <v>228</v>
      </c>
      <c r="EZ75" s="8" t="s">
        <v>228</v>
      </c>
      <c r="FA75" s="8" t="s">
        <v>228</v>
      </c>
      <c r="FB75" s="8" t="s">
        <v>228</v>
      </c>
      <c r="FC75" s="8" t="s">
        <v>228</v>
      </c>
      <c r="FD75" s="8" t="s">
        <v>228</v>
      </c>
      <c r="FE75" s="8" t="s">
        <v>228</v>
      </c>
      <c r="FF75" s="8" t="s">
        <v>228</v>
      </c>
      <c r="FG75" s="8" t="s">
        <v>228</v>
      </c>
      <c r="FH75" s="8" t="s">
        <v>228</v>
      </c>
      <c r="FI75" s="8" t="s">
        <v>228</v>
      </c>
      <c r="FJ75" s="8" t="s">
        <v>228</v>
      </c>
      <c r="FK75" s="8" t="s">
        <v>228</v>
      </c>
      <c r="FL75" s="8" t="s">
        <v>228</v>
      </c>
      <c r="FM75" s="8" t="s">
        <v>228</v>
      </c>
      <c r="FN75" s="8" t="s">
        <v>228</v>
      </c>
      <c r="FO75" s="3">
        <v>42</v>
      </c>
      <c r="FP75" s="8" t="s">
        <v>228</v>
      </c>
      <c r="FQ75" s="8" t="s">
        <v>228</v>
      </c>
      <c r="FR75" s="8" t="s">
        <v>228</v>
      </c>
      <c r="FS75" s="8" t="s">
        <v>228</v>
      </c>
      <c r="FT75" s="8" t="s">
        <v>228</v>
      </c>
      <c r="FU75" s="8" t="s">
        <v>228</v>
      </c>
      <c r="FV75" s="8" t="s">
        <v>228</v>
      </c>
      <c r="FW75" s="8" t="s">
        <v>228</v>
      </c>
      <c r="FX75" s="8" t="s">
        <v>228</v>
      </c>
      <c r="FY75" s="8" t="s">
        <v>228</v>
      </c>
      <c r="FZ75" s="8" t="s">
        <v>228</v>
      </c>
      <c r="GA75" s="8" t="s">
        <v>228</v>
      </c>
      <c r="GB75" s="3">
        <v>16</v>
      </c>
      <c r="GC75" s="8" t="s">
        <v>228</v>
      </c>
      <c r="GD75" s="8" t="s">
        <v>228</v>
      </c>
      <c r="GE75" s="8" t="s">
        <v>228</v>
      </c>
      <c r="GF75" s="8" t="s">
        <v>228</v>
      </c>
      <c r="GG75" s="8" t="s">
        <v>228</v>
      </c>
      <c r="GH75" s="3">
        <v>24</v>
      </c>
      <c r="GI75" s="8" t="s">
        <v>228</v>
      </c>
      <c r="GJ75" s="8" t="s">
        <v>228</v>
      </c>
      <c r="GK75" s="8" t="s">
        <v>228</v>
      </c>
      <c r="GL75" s="8" t="s">
        <v>228</v>
      </c>
      <c r="GM75" s="8" t="s">
        <v>228</v>
      </c>
      <c r="GN75" s="8" t="s">
        <v>228</v>
      </c>
      <c r="GO75" s="8" t="s">
        <v>228</v>
      </c>
      <c r="GP75" s="8" t="s">
        <v>228</v>
      </c>
      <c r="GQ75" s="8" t="s">
        <v>228</v>
      </c>
      <c r="GR75" s="8" t="s">
        <v>228</v>
      </c>
      <c r="GS75" s="8" t="s">
        <v>228</v>
      </c>
      <c r="GT75" s="8" t="s">
        <v>228</v>
      </c>
      <c r="GU75" s="8" t="s">
        <v>228</v>
      </c>
      <c r="GV75" s="8" t="s">
        <v>228</v>
      </c>
      <c r="GW75" s="8" t="s">
        <v>228</v>
      </c>
      <c r="GX75" s="8" t="s">
        <v>228</v>
      </c>
      <c r="GY75" s="8" t="s">
        <v>228</v>
      </c>
      <c r="GZ75" s="8" t="s">
        <v>228</v>
      </c>
      <c r="HA75" s="8" t="s">
        <v>228</v>
      </c>
      <c r="HB75" s="8" t="s">
        <v>228</v>
      </c>
      <c r="HC75" s="3">
        <v>89</v>
      </c>
      <c r="HD75" s="8" t="s">
        <v>228</v>
      </c>
      <c r="HE75" s="8" t="s">
        <v>228</v>
      </c>
      <c r="HF75" s="8" t="s">
        <v>228</v>
      </c>
      <c r="HG75" s="8" t="s">
        <v>228</v>
      </c>
      <c r="HH75" s="8" t="s">
        <v>228</v>
      </c>
      <c r="HI75" s="8" t="s">
        <v>228</v>
      </c>
      <c r="HJ75" s="8" t="s">
        <v>228</v>
      </c>
      <c r="HK75" s="8" t="s">
        <v>228</v>
      </c>
      <c r="HL75" s="8" t="s">
        <v>228</v>
      </c>
      <c r="HM75" s="8" t="s">
        <v>228</v>
      </c>
      <c r="HN75" s="8" t="s">
        <v>228</v>
      </c>
      <c r="HO75" s="8" t="s">
        <v>228</v>
      </c>
      <c r="HP75" s="8" t="s">
        <v>228</v>
      </c>
      <c r="HQ75" s="8" t="s">
        <v>228</v>
      </c>
      <c r="HR75" s="8" t="s">
        <v>228</v>
      </c>
      <c r="HS75" s="8" t="s">
        <v>228</v>
      </c>
      <c r="HT75" s="8" t="s">
        <v>228</v>
      </c>
      <c r="HU75" s="8" t="s">
        <v>228</v>
      </c>
      <c r="HV75" s="8" t="s">
        <v>228</v>
      </c>
      <c r="HW75" s="8" t="s">
        <v>228</v>
      </c>
      <c r="HX75" s="8" t="s">
        <v>228</v>
      </c>
      <c r="HY75" s="8" t="s">
        <v>228</v>
      </c>
      <c r="HZ75" s="8" t="s">
        <v>228</v>
      </c>
      <c r="IA75" s="8" t="s">
        <v>228</v>
      </c>
      <c r="IB75" s="3">
        <v>130</v>
      </c>
      <c r="IC75" s="8" t="s">
        <v>228</v>
      </c>
      <c r="ID75" s="8" t="s">
        <v>228</v>
      </c>
      <c r="IE75" s="8" t="s">
        <v>228</v>
      </c>
      <c r="IF75" s="8" t="s">
        <v>228</v>
      </c>
      <c r="IG75" s="8" t="s">
        <v>228</v>
      </c>
      <c r="IH75" s="8" t="s">
        <v>228</v>
      </c>
      <c r="II75" s="8" t="s">
        <v>228</v>
      </c>
      <c r="IJ75" s="8" t="s">
        <v>228</v>
      </c>
      <c r="IK75" s="8" t="s">
        <v>228</v>
      </c>
      <c r="IL75" s="3">
        <v>0</v>
      </c>
      <c r="IM75" s="8" t="s">
        <v>228</v>
      </c>
      <c r="IN75" s="8" t="s">
        <v>228</v>
      </c>
      <c r="IO75" s="8" t="s">
        <v>228</v>
      </c>
      <c r="IP75" s="8" t="s">
        <v>228</v>
      </c>
      <c r="IQ75" s="8" t="s">
        <v>228</v>
      </c>
      <c r="IR75" s="8" t="s">
        <v>228</v>
      </c>
      <c r="IS75" s="8" t="s">
        <v>228</v>
      </c>
      <c r="IT75" s="8" t="s">
        <v>228</v>
      </c>
      <c r="IU75" s="8" t="s">
        <v>228</v>
      </c>
      <c r="IV75" s="8" t="s">
        <v>228</v>
      </c>
      <c r="IW75" s="8" t="s">
        <v>228</v>
      </c>
      <c r="IX75" s="8" t="s">
        <v>228</v>
      </c>
      <c r="IY75" s="8" t="s">
        <v>228</v>
      </c>
      <c r="IZ75" s="8" t="s">
        <v>228</v>
      </c>
      <c r="JA75" s="8" t="s">
        <v>228</v>
      </c>
      <c r="JB75" s="8" t="s">
        <v>228</v>
      </c>
      <c r="JC75" s="8" t="s">
        <v>228</v>
      </c>
      <c r="JD75" s="8" t="s">
        <v>228</v>
      </c>
      <c r="JE75" s="8" t="s">
        <v>228</v>
      </c>
      <c r="JF75" s="8" t="s">
        <v>228</v>
      </c>
      <c r="JG75" s="3">
        <v>183</v>
      </c>
      <c r="JH75" s="8" t="s">
        <v>228</v>
      </c>
      <c r="JI75" s="8" t="s">
        <v>228</v>
      </c>
      <c r="JJ75" s="8" t="s">
        <v>228</v>
      </c>
      <c r="JK75" s="8" t="s">
        <v>228</v>
      </c>
      <c r="JL75" s="8" t="s">
        <v>228</v>
      </c>
    </row>
    <row r="76" spans="1:272" ht="16.5" thickTop="1" thickBot="1" x14ac:dyDescent="0.3">
      <c r="A76" s="5" t="s">
        <v>150</v>
      </c>
      <c r="B76" s="122">
        <v>2010</v>
      </c>
      <c r="C76" s="17" t="s">
        <v>151</v>
      </c>
      <c r="D76" s="8" t="s">
        <v>228</v>
      </c>
      <c r="E76" s="8" t="s">
        <v>228</v>
      </c>
      <c r="F76" s="8" t="s">
        <v>228</v>
      </c>
      <c r="G76" s="8" t="s">
        <v>228</v>
      </c>
      <c r="H76" s="8" t="s">
        <v>228</v>
      </c>
      <c r="I76" s="8" t="s">
        <v>228</v>
      </c>
      <c r="J76" s="8" t="s">
        <v>228</v>
      </c>
      <c r="K76" s="8" t="s">
        <v>228</v>
      </c>
      <c r="L76" s="8" t="s">
        <v>228</v>
      </c>
      <c r="M76" s="8" t="s">
        <v>228</v>
      </c>
      <c r="N76" s="8" t="s">
        <v>228</v>
      </c>
      <c r="O76" s="8" t="s">
        <v>228</v>
      </c>
      <c r="P76" s="8" t="s">
        <v>228</v>
      </c>
      <c r="Q76" s="8" t="s">
        <v>228</v>
      </c>
      <c r="R76" s="8" t="s">
        <v>228</v>
      </c>
      <c r="S76" s="8" t="s">
        <v>228</v>
      </c>
      <c r="T76" s="3">
        <v>157</v>
      </c>
      <c r="U76" s="8" t="s">
        <v>228</v>
      </c>
      <c r="V76" s="8" t="s">
        <v>228</v>
      </c>
      <c r="W76" s="8" t="s">
        <v>228</v>
      </c>
      <c r="X76" s="8" t="s">
        <v>228</v>
      </c>
      <c r="Y76" s="8" t="s">
        <v>228</v>
      </c>
      <c r="Z76" s="8" t="s">
        <v>228</v>
      </c>
      <c r="AA76" s="8" t="s">
        <v>228</v>
      </c>
      <c r="AB76" s="8" t="s">
        <v>228</v>
      </c>
      <c r="AC76" s="8" t="s">
        <v>228</v>
      </c>
      <c r="AD76" s="8" t="s">
        <v>228</v>
      </c>
      <c r="AE76" s="8" t="s">
        <v>228</v>
      </c>
      <c r="AF76" s="8" t="s">
        <v>228</v>
      </c>
      <c r="AG76" s="8" t="s">
        <v>228</v>
      </c>
      <c r="AH76" s="8" t="s">
        <v>228</v>
      </c>
      <c r="AI76" s="8" t="s">
        <v>228</v>
      </c>
      <c r="AJ76" s="8" t="s">
        <v>228</v>
      </c>
      <c r="AK76" s="8" t="s">
        <v>228</v>
      </c>
      <c r="AL76" s="8" t="s">
        <v>228</v>
      </c>
      <c r="AM76" s="8" t="s">
        <v>228</v>
      </c>
      <c r="AN76" s="8" t="s">
        <v>228</v>
      </c>
      <c r="AO76" s="8" t="s">
        <v>228</v>
      </c>
      <c r="AP76" s="8" t="s">
        <v>228</v>
      </c>
      <c r="AQ76" s="8" t="s">
        <v>228</v>
      </c>
      <c r="AR76" s="8" t="s">
        <v>228</v>
      </c>
      <c r="AS76" s="8" t="s">
        <v>228</v>
      </c>
      <c r="AT76" s="8" t="s">
        <v>228</v>
      </c>
      <c r="AU76" s="8" t="s">
        <v>228</v>
      </c>
      <c r="AV76" s="8" t="s">
        <v>228</v>
      </c>
      <c r="AW76" s="8" t="s">
        <v>228</v>
      </c>
      <c r="AX76" s="8" t="s">
        <v>228</v>
      </c>
      <c r="AY76" s="8" t="s">
        <v>228</v>
      </c>
      <c r="AZ76" s="8" t="s">
        <v>228</v>
      </c>
      <c r="BA76" s="8" t="s">
        <v>228</v>
      </c>
      <c r="BB76" s="8" t="s">
        <v>228</v>
      </c>
      <c r="BC76" s="8" t="s">
        <v>228</v>
      </c>
      <c r="BD76" s="8" t="s">
        <v>228</v>
      </c>
      <c r="BE76" s="8" t="s">
        <v>228</v>
      </c>
      <c r="BF76" s="8" t="s">
        <v>228</v>
      </c>
      <c r="BG76" s="8" t="s">
        <v>228</v>
      </c>
      <c r="BH76" s="8" t="s">
        <v>228</v>
      </c>
      <c r="BI76" s="8" t="s">
        <v>228</v>
      </c>
      <c r="BJ76" s="8" t="s">
        <v>228</v>
      </c>
      <c r="BK76" s="8" t="s">
        <v>228</v>
      </c>
      <c r="BL76" s="8" t="s">
        <v>228</v>
      </c>
      <c r="BM76" s="8" t="s">
        <v>228</v>
      </c>
      <c r="BN76" s="8" t="s">
        <v>228</v>
      </c>
      <c r="BO76" s="8" t="s">
        <v>228</v>
      </c>
      <c r="BP76" s="3">
        <v>43</v>
      </c>
      <c r="BQ76" s="8" t="s">
        <v>228</v>
      </c>
      <c r="BR76" s="8" t="s">
        <v>228</v>
      </c>
      <c r="BS76" s="8" t="s">
        <v>228</v>
      </c>
      <c r="BT76" s="8" t="s">
        <v>228</v>
      </c>
      <c r="BU76" s="8" t="s">
        <v>228</v>
      </c>
      <c r="BV76" s="8" t="s">
        <v>228</v>
      </c>
      <c r="BW76" s="8" t="s">
        <v>228</v>
      </c>
      <c r="BX76" s="8" t="s">
        <v>228</v>
      </c>
      <c r="BY76" s="8" t="s">
        <v>228</v>
      </c>
      <c r="BZ76" s="8" t="s">
        <v>228</v>
      </c>
      <c r="CA76" s="8" t="s">
        <v>228</v>
      </c>
      <c r="CB76" s="8" t="s">
        <v>228</v>
      </c>
      <c r="CC76" s="8" t="s">
        <v>228</v>
      </c>
      <c r="CD76" s="8" t="s">
        <v>228</v>
      </c>
      <c r="CE76" s="8" t="s">
        <v>228</v>
      </c>
      <c r="CF76" s="8" t="s">
        <v>228</v>
      </c>
      <c r="CG76" s="8" t="s">
        <v>228</v>
      </c>
      <c r="CH76" s="8" t="s">
        <v>228</v>
      </c>
      <c r="CI76" s="8" t="s">
        <v>228</v>
      </c>
      <c r="CJ76" s="8" t="s">
        <v>228</v>
      </c>
      <c r="CK76" s="8" t="s">
        <v>228</v>
      </c>
      <c r="CL76" s="8" t="s">
        <v>228</v>
      </c>
      <c r="CM76" s="8" t="s">
        <v>228</v>
      </c>
      <c r="CN76" s="8" t="s">
        <v>228</v>
      </c>
      <c r="CO76" s="8" t="s">
        <v>228</v>
      </c>
      <c r="CP76" s="8" t="s">
        <v>228</v>
      </c>
      <c r="CQ76" s="8" t="s">
        <v>228</v>
      </c>
      <c r="CR76" s="8" t="s">
        <v>228</v>
      </c>
      <c r="CS76" s="8" t="s">
        <v>228</v>
      </c>
      <c r="CT76" s="8" t="s">
        <v>228</v>
      </c>
      <c r="CU76" s="8" t="s">
        <v>228</v>
      </c>
      <c r="CV76" s="8" t="s">
        <v>228</v>
      </c>
      <c r="CW76" s="8" t="s">
        <v>228</v>
      </c>
      <c r="CX76" s="8" t="s">
        <v>228</v>
      </c>
      <c r="CY76" s="8" t="s">
        <v>228</v>
      </c>
      <c r="CZ76" s="8" t="s">
        <v>228</v>
      </c>
      <c r="DA76" s="8" t="s">
        <v>228</v>
      </c>
      <c r="DB76" s="3">
        <v>28</v>
      </c>
      <c r="DC76" s="8" t="s">
        <v>228</v>
      </c>
      <c r="DD76" s="8" t="s">
        <v>228</v>
      </c>
      <c r="DE76" s="8" t="s">
        <v>228</v>
      </c>
      <c r="DF76" s="8" t="s">
        <v>228</v>
      </c>
      <c r="DG76" s="8" t="s">
        <v>228</v>
      </c>
      <c r="DH76" s="8" t="s">
        <v>228</v>
      </c>
      <c r="DI76" s="8" t="s">
        <v>228</v>
      </c>
      <c r="DJ76" s="8" t="s">
        <v>228</v>
      </c>
      <c r="DK76" s="8" t="s">
        <v>228</v>
      </c>
      <c r="DL76" s="8" t="s">
        <v>228</v>
      </c>
      <c r="DM76" s="8" t="s">
        <v>228</v>
      </c>
      <c r="DN76" s="8" t="s">
        <v>228</v>
      </c>
      <c r="DO76" s="8" t="s">
        <v>228</v>
      </c>
      <c r="DP76" s="8" t="s">
        <v>228</v>
      </c>
      <c r="DQ76" s="8" t="s">
        <v>228</v>
      </c>
      <c r="DR76" s="8" t="s">
        <v>228</v>
      </c>
      <c r="DS76" s="8" t="s">
        <v>228</v>
      </c>
      <c r="DT76" s="8" t="s">
        <v>228</v>
      </c>
      <c r="DU76" s="8" t="s">
        <v>228</v>
      </c>
      <c r="DV76" s="8" t="s">
        <v>228</v>
      </c>
      <c r="DW76" s="8" t="s">
        <v>228</v>
      </c>
      <c r="DX76" s="8" t="s">
        <v>228</v>
      </c>
      <c r="DY76" s="8" t="s">
        <v>228</v>
      </c>
      <c r="DZ76" s="8" t="s">
        <v>228</v>
      </c>
      <c r="EA76" s="8" t="s">
        <v>228</v>
      </c>
      <c r="EB76" s="8" t="s">
        <v>228</v>
      </c>
      <c r="EC76" s="8" t="s">
        <v>228</v>
      </c>
      <c r="ED76" s="8" t="s">
        <v>228</v>
      </c>
      <c r="EE76" s="8" t="s">
        <v>228</v>
      </c>
      <c r="EF76" s="8" t="s">
        <v>228</v>
      </c>
      <c r="EG76" s="8" t="s">
        <v>228</v>
      </c>
      <c r="EH76" s="8" t="s">
        <v>228</v>
      </c>
      <c r="EI76" s="8" t="s">
        <v>228</v>
      </c>
      <c r="EJ76" s="8" t="s">
        <v>228</v>
      </c>
      <c r="EK76" s="8" t="s">
        <v>228</v>
      </c>
      <c r="EL76" s="8" t="s">
        <v>228</v>
      </c>
      <c r="EM76" s="3">
        <v>123</v>
      </c>
      <c r="EN76" s="8" t="s">
        <v>228</v>
      </c>
      <c r="EO76" s="8" t="s">
        <v>228</v>
      </c>
      <c r="EP76" s="8" t="s">
        <v>228</v>
      </c>
      <c r="EQ76" s="8" t="s">
        <v>228</v>
      </c>
      <c r="ER76" s="8" t="s">
        <v>228</v>
      </c>
      <c r="ES76" s="8" t="s">
        <v>228</v>
      </c>
      <c r="ET76" s="8" t="s">
        <v>228</v>
      </c>
      <c r="EU76" s="8" t="s">
        <v>228</v>
      </c>
      <c r="EV76" s="8" t="s">
        <v>228</v>
      </c>
      <c r="EW76" s="8" t="s">
        <v>228</v>
      </c>
      <c r="EX76" s="8" t="s">
        <v>228</v>
      </c>
      <c r="EY76" s="8" t="s">
        <v>228</v>
      </c>
      <c r="EZ76" s="8" t="s">
        <v>228</v>
      </c>
      <c r="FA76" s="8" t="s">
        <v>228</v>
      </c>
      <c r="FB76" s="8" t="s">
        <v>228</v>
      </c>
      <c r="FC76" s="8" t="s">
        <v>228</v>
      </c>
      <c r="FD76" s="8" t="s">
        <v>228</v>
      </c>
      <c r="FE76" s="8" t="s">
        <v>228</v>
      </c>
      <c r="FF76" s="8" t="s">
        <v>228</v>
      </c>
      <c r="FG76" s="8" t="s">
        <v>228</v>
      </c>
      <c r="FH76" s="8" t="s">
        <v>228</v>
      </c>
      <c r="FI76" s="8" t="s">
        <v>228</v>
      </c>
      <c r="FJ76" s="8" t="s">
        <v>228</v>
      </c>
      <c r="FK76" s="8" t="s">
        <v>228</v>
      </c>
      <c r="FL76" s="8" t="s">
        <v>228</v>
      </c>
      <c r="FM76" s="8" t="s">
        <v>228</v>
      </c>
      <c r="FN76" s="8" t="s">
        <v>228</v>
      </c>
      <c r="FO76" s="8" t="s">
        <v>228</v>
      </c>
      <c r="FP76" s="8" t="s">
        <v>228</v>
      </c>
      <c r="FQ76" s="8" t="s">
        <v>228</v>
      </c>
      <c r="FR76" s="8" t="s">
        <v>228</v>
      </c>
      <c r="FS76" s="8" t="s">
        <v>228</v>
      </c>
      <c r="FT76" s="8" t="s">
        <v>228</v>
      </c>
      <c r="FU76" s="8" t="s">
        <v>228</v>
      </c>
      <c r="FV76" s="8" t="s">
        <v>228</v>
      </c>
      <c r="FW76" s="8" t="s">
        <v>228</v>
      </c>
      <c r="FX76" s="8" t="s">
        <v>228</v>
      </c>
      <c r="FY76" s="8" t="s">
        <v>228</v>
      </c>
      <c r="FZ76" s="8" t="s">
        <v>228</v>
      </c>
      <c r="GA76" s="8" t="s">
        <v>228</v>
      </c>
      <c r="GB76" s="3">
        <v>28</v>
      </c>
      <c r="GC76" s="8" t="s">
        <v>228</v>
      </c>
      <c r="GD76" s="8" t="s">
        <v>228</v>
      </c>
      <c r="GE76" s="8" t="s">
        <v>228</v>
      </c>
      <c r="GF76" s="8" t="s">
        <v>228</v>
      </c>
      <c r="GG76" s="8" t="s">
        <v>228</v>
      </c>
      <c r="GH76" s="3">
        <v>35</v>
      </c>
      <c r="GI76" s="8" t="s">
        <v>228</v>
      </c>
      <c r="GJ76" s="8" t="s">
        <v>228</v>
      </c>
      <c r="GK76" s="8" t="s">
        <v>228</v>
      </c>
      <c r="GL76" s="8" t="s">
        <v>228</v>
      </c>
      <c r="GM76" s="8" t="s">
        <v>228</v>
      </c>
      <c r="GN76" s="8" t="s">
        <v>228</v>
      </c>
      <c r="GO76" s="8" t="s">
        <v>228</v>
      </c>
      <c r="GP76" s="8" t="s">
        <v>228</v>
      </c>
      <c r="GQ76" s="8" t="s">
        <v>228</v>
      </c>
      <c r="GR76" s="8" t="s">
        <v>228</v>
      </c>
      <c r="GS76" s="8" t="s">
        <v>228</v>
      </c>
      <c r="GT76" s="8" t="s">
        <v>228</v>
      </c>
      <c r="GU76" s="8" t="s">
        <v>228</v>
      </c>
      <c r="GV76" s="8" t="s">
        <v>228</v>
      </c>
      <c r="GW76" s="8" t="s">
        <v>228</v>
      </c>
      <c r="GX76" s="8" t="s">
        <v>228</v>
      </c>
      <c r="GY76" s="8" t="s">
        <v>228</v>
      </c>
      <c r="GZ76" s="8" t="s">
        <v>228</v>
      </c>
      <c r="HA76" s="8" t="s">
        <v>228</v>
      </c>
      <c r="HB76" s="8" t="s">
        <v>228</v>
      </c>
      <c r="HC76" s="8" t="s">
        <v>228</v>
      </c>
      <c r="HD76" s="8" t="s">
        <v>228</v>
      </c>
      <c r="HE76" s="8" t="s">
        <v>228</v>
      </c>
      <c r="HF76" s="8" t="s">
        <v>228</v>
      </c>
      <c r="HG76" s="8" t="s">
        <v>228</v>
      </c>
      <c r="HH76" s="8" t="s">
        <v>228</v>
      </c>
      <c r="HI76" s="8" t="s">
        <v>228</v>
      </c>
      <c r="HJ76" s="8" t="s">
        <v>228</v>
      </c>
      <c r="HK76" s="8" t="s">
        <v>228</v>
      </c>
      <c r="HL76" s="8" t="s">
        <v>228</v>
      </c>
      <c r="HM76" s="8" t="s">
        <v>228</v>
      </c>
      <c r="HN76" s="8" t="s">
        <v>228</v>
      </c>
      <c r="HO76" s="8" t="s">
        <v>228</v>
      </c>
      <c r="HP76" s="8" t="s">
        <v>228</v>
      </c>
      <c r="HQ76" s="8" t="s">
        <v>228</v>
      </c>
      <c r="HR76" s="8" t="s">
        <v>228</v>
      </c>
      <c r="HS76" s="8" t="s">
        <v>228</v>
      </c>
      <c r="HT76" s="8" t="s">
        <v>228</v>
      </c>
      <c r="HU76" s="8" t="s">
        <v>228</v>
      </c>
      <c r="HV76" s="8" t="s">
        <v>228</v>
      </c>
      <c r="HW76" s="8" t="s">
        <v>228</v>
      </c>
      <c r="HX76" s="8" t="s">
        <v>228</v>
      </c>
      <c r="HY76" s="8" t="s">
        <v>228</v>
      </c>
      <c r="HZ76" s="8" t="s">
        <v>228</v>
      </c>
      <c r="IA76" s="8" t="s">
        <v>228</v>
      </c>
      <c r="IB76" s="8" t="s">
        <v>228</v>
      </c>
      <c r="IC76" s="8" t="s">
        <v>228</v>
      </c>
      <c r="ID76" s="8" t="s">
        <v>228</v>
      </c>
      <c r="IE76" s="8" t="s">
        <v>228</v>
      </c>
      <c r="IF76" s="8" t="s">
        <v>228</v>
      </c>
      <c r="IG76" s="8" t="s">
        <v>228</v>
      </c>
      <c r="IH76" s="8" t="s">
        <v>228</v>
      </c>
      <c r="II76" s="8" t="s">
        <v>228</v>
      </c>
      <c r="IJ76" s="8" t="s">
        <v>228</v>
      </c>
      <c r="IK76" s="8" t="s">
        <v>228</v>
      </c>
      <c r="IL76" s="8" t="s">
        <v>228</v>
      </c>
      <c r="IM76" s="8" t="s">
        <v>228</v>
      </c>
      <c r="IN76" s="8" t="s">
        <v>228</v>
      </c>
      <c r="IO76" s="8" t="s">
        <v>228</v>
      </c>
      <c r="IP76" s="8" t="s">
        <v>228</v>
      </c>
      <c r="IQ76" s="8" t="s">
        <v>228</v>
      </c>
      <c r="IR76" s="8" t="s">
        <v>228</v>
      </c>
      <c r="IS76" s="8" t="s">
        <v>228</v>
      </c>
      <c r="IT76" s="8" t="s">
        <v>228</v>
      </c>
      <c r="IU76" s="8" t="s">
        <v>228</v>
      </c>
      <c r="IV76" s="8" t="s">
        <v>228</v>
      </c>
      <c r="IW76" s="8" t="s">
        <v>228</v>
      </c>
      <c r="IX76" s="8" t="s">
        <v>228</v>
      </c>
      <c r="IY76" s="8" t="s">
        <v>228</v>
      </c>
      <c r="IZ76" s="8" t="s">
        <v>228</v>
      </c>
      <c r="JA76" s="8" t="s">
        <v>228</v>
      </c>
      <c r="JB76" s="8" t="s">
        <v>228</v>
      </c>
      <c r="JC76" s="8" t="s">
        <v>228</v>
      </c>
      <c r="JD76" s="8" t="s">
        <v>228</v>
      </c>
      <c r="JE76" s="8" t="s">
        <v>228</v>
      </c>
      <c r="JF76" s="8" t="s">
        <v>228</v>
      </c>
      <c r="JG76" s="8" t="s">
        <v>228</v>
      </c>
      <c r="JH76" s="8" t="s">
        <v>228</v>
      </c>
      <c r="JI76" s="8" t="s">
        <v>228</v>
      </c>
      <c r="JJ76" s="8" t="s">
        <v>228</v>
      </c>
      <c r="JK76" s="8" t="s">
        <v>228</v>
      </c>
      <c r="JL76" s="8" t="s">
        <v>228</v>
      </c>
    </row>
    <row r="77" spans="1:272" ht="16.5" thickTop="1" thickBot="1" x14ac:dyDescent="0.3">
      <c r="A77" s="5" t="s">
        <v>152</v>
      </c>
      <c r="B77" s="123">
        <v>2010</v>
      </c>
      <c r="C77" s="17" t="s">
        <v>153</v>
      </c>
      <c r="D77" s="8" t="s">
        <v>228</v>
      </c>
      <c r="E77" s="8" t="s">
        <v>228</v>
      </c>
      <c r="F77" s="8" t="s">
        <v>228</v>
      </c>
      <c r="G77" s="8" t="s">
        <v>228</v>
      </c>
      <c r="H77" s="8" t="s">
        <v>228</v>
      </c>
      <c r="I77" s="8" t="s">
        <v>228</v>
      </c>
      <c r="J77" s="8" t="s">
        <v>228</v>
      </c>
      <c r="K77" s="8" t="s">
        <v>228</v>
      </c>
      <c r="L77" s="8" t="s">
        <v>228</v>
      </c>
      <c r="M77" s="8" t="s">
        <v>228</v>
      </c>
      <c r="N77" s="8" t="s">
        <v>228</v>
      </c>
      <c r="O77" s="8" t="s">
        <v>228</v>
      </c>
      <c r="P77" s="8" t="s">
        <v>228</v>
      </c>
      <c r="Q77" s="8" t="s">
        <v>228</v>
      </c>
      <c r="R77" s="8" t="s">
        <v>228</v>
      </c>
      <c r="S77" s="8" t="s">
        <v>228</v>
      </c>
      <c r="T77" s="8" t="s">
        <v>228</v>
      </c>
      <c r="U77" s="8" t="s">
        <v>228</v>
      </c>
      <c r="V77" s="8" t="s">
        <v>228</v>
      </c>
      <c r="W77" s="8" t="s">
        <v>228</v>
      </c>
      <c r="X77" s="8" t="s">
        <v>228</v>
      </c>
      <c r="Y77" s="8" t="s">
        <v>228</v>
      </c>
      <c r="Z77" s="8" t="s">
        <v>228</v>
      </c>
      <c r="AA77" s="8" t="s">
        <v>228</v>
      </c>
      <c r="AB77" s="8" t="s">
        <v>228</v>
      </c>
      <c r="AC77" s="8" t="s">
        <v>228</v>
      </c>
      <c r="AD77" s="8" t="s">
        <v>228</v>
      </c>
      <c r="AE77" s="8" t="s">
        <v>228</v>
      </c>
      <c r="AF77" s="8" t="s">
        <v>228</v>
      </c>
      <c r="AG77" s="8" t="s">
        <v>228</v>
      </c>
      <c r="AH77" s="8" t="s">
        <v>228</v>
      </c>
      <c r="AI77" s="8" t="s">
        <v>228</v>
      </c>
      <c r="AJ77" s="8" t="s">
        <v>228</v>
      </c>
      <c r="AK77" s="8" t="s">
        <v>228</v>
      </c>
      <c r="AL77" s="8" t="s">
        <v>228</v>
      </c>
      <c r="AM77" s="8" t="s">
        <v>228</v>
      </c>
      <c r="AN77" s="3">
        <v>76</v>
      </c>
      <c r="AO77" s="8" t="s">
        <v>228</v>
      </c>
      <c r="AP77" s="8" t="s">
        <v>228</v>
      </c>
      <c r="AQ77" s="8" t="s">
        <v>228</v>
      </c>
      <c r="AR77" s="8" t="s">
        <v>228</v>
      </c>
      <c r="AS77" s="8" t="s">
        <v>228</v>
      </c>
      <c r="AT77" s="8" t="s">
        <v>228</v>
      </c>
      <c r="AU77" s="8" t="s">
        <v>228</v>
      </c>
      <c r="AV77" s="8" t="s">
        <v>228</v>
      </c>
      <c r="AW77" s="8" t="s">
        <v>228</v>
      </c>
      <c r="AX77" s="8" t="s">
        <v>228</v>
      </c>
      <c r="AY77" s="8" t="s">
        <v>228</v>
      </c>
      <c r="AZ77" s="8" t="s">
        <v>228</v>
      </c>
      <c r="BA77" s="8" t="s">
        <v>228</v>
      </c>
      <c r="BB77" s="8" t="s">
        <v>228</v>
      </c>
      <c r="BC77" s="8" t="s">
        <v>228</v>
      </c>
      <c r="BD77" s="8" t="s">
        <v>228</v>
      </c>
      <c r="BE77" s="8" t="s">
        <v>228</v>
      </c>
      <c r="BF77" s="8" t="s">
        <v>228</v>
      </c>
      <c r="BG77" s="8" t="s">
        <v>228</v>
      </c>
      <c r="BH77" s="8" t="s">
        <v>228</v>
      </c>
      <c r="BI77" s="8" t="s">
        <v>228</v>
      </c>
      <c r="BJ77" s="8" t="s">
        <v>228</v>
      </c>
      <c r="BK77" s="8" t="s">
        <v>228</v>
      </c>
      <c r="BL77" s="8" t="s">
        <v>228</v>
      </c>
      <c r="BM77" s="8" t="s">
        <v>228</v>
      </c>
      <c r="BN77" s="8" t="s">
        <v>228</v>
      </c>
      <c r="BO77" s="8" t="s">
        <v>228</v>
      </c>
      <c r="BP77" s="8" t="s">
        <v>228</v>
      </c>
      <c r="BQ77" s="8" t="s">
        <v>228</v>
      </c>
      <c r="BR77" s="8" t="s">
        <v>228</v>
      </c>
      <c r="BS77" s="8" t="s">
        <v>228</v>
      </c>
      <c r="BT77" s="8" t="s">
        <v>228</v>
      </c>
      <c r="BU77" s="8" t="s">
        <v>228</v>
      </c>
      <c r="BV77" s="8" t="s">
        <v>228</v>
      </c>
      <c r="BW77" s="8" t="s">
        <v>228</v>
      </c>
      <c r="BX77" s="8" t="s">
        <v>228</v>
      </c>
      <c r="BY77" s="8" t="s">
        <v>228</v>
      </c>
      <c r="BZ77" s="8" t="s">
        <v>228</v>
      </c>
      <c r="CA77" s="8" t="s">
        <v>228</v>
      </c>
      <c r="CB77" s="8" t="s">
        <v>228</v>
      </c>
      <c r="CC77" s="8" t="s">
        <v>228</v>
      </c>
      <c r="CD77" s="3">
        <v>35</v>
      </c>
      <c r="CE77" s="8" t="s">
        <v>228</v>
      </c>
      <c r="CF77" s="8" t="s">
        <v>228</v>
      </c>
      <c r="CG77" s="8" t="s">
        <v>228</v>
      </c>
      <c r="CH77" s="8" t="s">
        <v>228</v>
      </c>
      <c r="CI77" s="8" t="s">
        <v>228</v>
      </c>
      <c r="CJ77" s="8" t="s">
        <v>228</v>
      </c>
      <c r="CK77" s="8" t="s">
        <v>228</v>
      </c>
      <c r="CL77" s="8" t="s">
        <v>228</v>
      </c>
      <c r="CM77" s="8" t="s">
        <v>228</v>
      </c>
      <c r="CN77" s="8" t="s">
        <v>228</v>
      </c>
      <c r="CO77" s="8" t="s">
        <v>228</v>
      </c>
      <c r="CP77" s="8" t="s">
        <v>228</v>
      </c>
      <c r="CQ77" s="8" t="s">
        <v>228</v>
      </c>
      <c r="CR77" s="8" t="s">
        <v>228</v>
      </c>
      <c r="CS77" s="8" t="s">
        <v>228</v>
      </c>
      <c r="CT77" s="8" t="s">
        <v>228</v>
      </c>
      <c r="CU77" s="8" t="s">
        <v>228</v>
      </c>
      <c r="CV77" s="8" t="s">
        <v>228</v>
      </c>
      <c r="CW77" s="8" t="s">
        <v>228</v>
      </c>
      <c r="CX77" s="8" t="s">
        <v>228</v>
      </c>
      <c r="CY77" s="8" t="s">
        <v>228</v>
      </c>
      <c r="CZ77" s="8" t="s">
        <v>228</v>
      </c>
      <c r="DA77" s="8" t="s">
        <v>228</v>
      </c>
      <c r="DB77" s="8" t="s">
        <v>228</v>
      </c>
      <c r="DC77" s="8" t="s">
        <v>228</v>
      </c>
      <c r="DD77" s="8" t="s">
        <v>228</v>
      </c>
      <c r="DE77" s="8" t="s">
        <v>228</v>
      </c>
      <c r="DF77" s="8" t="s">
        <v>228</v>
      </c>
      <c r="DG77" s="8" t="s">
        <v>228</v>
      </c>
      <c r="DH77" s="8" t="s">
        <v>228</v>
      </c>
      <c r="DI77" s="8" t="s">
        <v>228</v>
      </c>
      <c r="DJ77" s="8" t="s">
        <v>228</v>
      </c>
      <c r="DK77" s="8" t="s">
        <v>228</v>
      </c>
      <c r="DL77" s="8" t="s">
        <v>228</v>
      </c>
      <c r="DM77" s="8" t="s">
        <v>228</v>
      </c>
      <c r="DN77" s="8" t="s">
        <v>228</v>
      </c>
      <c r="DO77" s="8" t="s">
        <v>228</v>
      </c>
      <c r="DP77" s="8" t="s">
        <v>228</v>
      </c>
      <c r="DQ77" s="8" t="s">
        <v>228</v>
      </c>
      <c r="DR77" s="8" t="s">
        <v>228</v>
      </c>
      <c r="DS77" s="8" t="s">
        <v>228</v>
      </c>
      <c r="DT77" s="8" t="s">
        <v>228</v>
      </c>
      <c r="DU77" s="8" t="s">
        <v>228</v>
      </c>
      <c r="DV77" s="3">
        <v>48</v>
      </c>
      <c r="DW77" s="8" t="s">
        <v>228</v>
      </c>
      <c r="DX77" s="8" t="s">
        <v>228</v>
      </c>
      <c r="DY77" s="8" t="s">
        <v>228</v>
      </c>
      <c r="DZ77" s="8" t="s">
        <v>228</v>
      </c>
      <c r="EA77" s="8" t="s">
        <v>228</v>
      </c>
      <c r="EB77" s="8" t="s">
        <v>228</v>
      </c>
      <c r="EC77" s="8" t="s">
        <v>228</v>
      </c>
      <c r="ED77" s="8" t="s">
        <v>228</v>
      </c>
      <c r="EE77" s="8" t="s">
        <v>228</v>
      </c>
      <c r="EF77" s="8" t="s">
        <v>228</v>
      </c>
      <c r="EG77" s="8" t="s">
        <v>228</v>
      </c>
      <c r="EH77" s="8" t="s">
        <v>228</v>
      </c>
      <c r="EI77" s="8" t="s">
        <v>228</v>
      </c>
      <c r="EJ77" s="8" t="s">
        <v>228</v>
      </c>
      <c r="EK77" s="8" t="s">
        <v>228</v>
      </c>
      <c r="EL77" s="8" t="s">
        <v>228</v>
      </c>
      <c r="EM77" s="8" t="s">
        <v>228</v>
      </c>
      <c r="EN77" s="8" t="s">
        <v>228</v>
      </c>
      <c r="EO77" s="8" t="s">
        <v>228</v>
      </c>
      <c r="EP77" s="8" t="s">
        <v>228</v>
      </c>
      <c r="EQ77" s="8" t="s">
        <v>228</v>
      </c>
      <c r="ER77" s="8" t="s">
        <v>228</v>
      </c>
      <c r="ES77" s="8" t="s">
        <v>228</v>
      </c>
      <c r="ET77" s="8" t="s">
        <v>228</v>
      </c>
      <c r="EU77" s="8" t="s">
        <v>228</v>
      </c>
      <c r="EV77" s="8" t="s">
        <v>228</v>
      </c>
      <c r="EW77" s="8" t="s">
        <v>228</v>
      </c>
      <c r="EX77" s="8" t="s">
        <v>228</v>
      </c>
      <c r="EY77" s="8" t="s">
        <v>228</v>
      </c>
      <c r="EZ77" s="8" t="s">
        <v>228</v>
      </c>
      <c r="FA77" s="8" t="s">
        <v>228</v>
      </c>
      <c r="FB77" s="8" t="s">
        <v>228</v>
      </c>
      <c r="FC77" s="8" t="s">
        <v>228</v>
      </c>
      <c r="FD77" s="8" t="s">
        <v>228</v>
      </c>
      <c r="FE77" s="8" t="s">
        <v>228</v>
      </c>
      <c r="FF77" s="8" t="s">
        <v>228</v>
      </c>
      <c r="FG77" s="8" t="s">
        <v>228</v>
      </c>
      <c r="FH77" s="8" t="s">
        <v>228</v>
      </c>
      <c r="FI77" s="8" t="s">
        <v>228</v>
      </c>
      <c r="FJ77" s="8" t="s">
        <v>228</v>
      </c>
      <c r="FK77" s="8" t="s">
        <v>228</v>
      </c>
      <c r="FL77" s="8" t="s">
        <v>228</v>
      </c>
      <c r="FM77" s="8" t="s">
        <v>228</v>
      </c>
      <c r="FN77" s="8" t="s">
        <v>228</v>
      </c>
      <c r="FO77" s="8" t="s">
        <v>228</v>
      </c>
      <c r="FP77" s="8" t="s">
        <v>228</v>
      </c>
      <c r="FQ77" s="8" t="s">
        <v>228</v>
      </c>
      <c r="FR77" s="8" t="s">
        <v>228</v>
      </c>
      <c r="FS77" s="8" t="s">
        <v>228</v>
      </c>
      <c r="FT77" s="8" t="s">
        <v>228</v>
      </c>
      <c r="FU77" s="8" t="s">
        <v>228</v>
      </c>
      <c r="FV77" s="8" t="s">
        <v>228</v>
      </c>
      <c r="FW77" s="8" t="s">
        <v>228</v>
      </c>
      <c r="FX77" s="8" t="s">
        <v>228</v>
      </c>
      <c r="FY77" s="8" t="s">
        <v>228</v>
      </c>
      <c r="FZ77" s="8" t="s">
        <v>228</v>
      </c>
      <c r="GA77" s="8" t="s">
        <v>228</v>
      </c>
      <c r="GB77" s="8" t="s">
        <v>228</v>
      </c>
      <c r="GC77" s="8" t="s">
        <v>228</v>
      </c>
      <c r="GD77" s="8" t="s">
        <v>228</v>
      </c>
      <c r="GE77" s="8" t="s">
        <v>228</v>
      </c>
      <c r="GF77" s="8" t="s">
        <v>228</v>
      </c>
      <c r="GG77" s="8" t="s">
        <v>228</v>
      </c>
      <c r="GH77" s="8" t="s">
        <v>228</v>
      </c>
      <c r="GI77" s="3">
        <v>36</v>
      </c>
      <c r="GJ77" s="8" t="s">
        <v>228</v>
      </c>
      <c r="GK77" s="8" t="s">
        <v>228</v>
      </c>
      <c r="GL77" s="8" t="s">
        <v>228</v>
      </c>
      <c r="GM77" s="8" t="s">
        <v>228</v>
      </c>
      <c r="GN77" s="8" t="s">
        <v>228</v>
      </c>
      <c r="GO77" s="8" t="s">
        <v>228</v>
      </c>
      <c r="GP77" s="8" t="s">
        <v>228</v>
      </c>
      <c r="GQ77" s="8" t="s">
        <v>228</v>
      </c>
      <c r="GR77" s="8" t="s">
        <v>228</v>
      </c>
      <c r="GS77" s="8" t="s">
        <v>228</v>
      </c>
      <c r="GT77" s="8" t="s">
        <v>228</v>
      </c>
      <c r="GU77" s="8" t="s">
        <v>228</v>
      </c>
      <c r="GV77" s="8" t="s">
        <v>228</v>
      </c>
      <c r="GW77" s="8" t="s">
        <v>228</v>
      </c>
      <c r="GX77" s="8" t="s">
        <v>228</v>
      </c>
      <c r="GY77" s="8" t="s">
        <v>228</v>
      </c>
      <c r="GZ77" s="8" t="s">
        <v>228</v>
      </c>
      <c r="HA77" s="8" t="s">
        <v>228</v>
      </c>
      <c r="HB77" s="8" t="s">
        <v>228</v>
      </c>
      <c r="HC77" s="8" t="s">
        <v>228</v>
      </c>
      <c r="HD77" s="8" t="s">
        <v>228</v>
      </c>
      <c r="HE77" s="8" t="s">
        <v>228</v>
      </c>
      <c r="HF77" s="8" t="s">
        <v>228</v>
      </c>
      <c r="HG77" s="8" t="s">
        <v>228</v>
      </c>
      <c r="HH77" s="8" t="s">
        <v>228</v>
      </c>
      <c r="HI77" s="8" t="s">
        <v>228</v>
      </c>
      <c r="HJ77" s="8" t="s">
        <v>228</v>
      </c>
      <c r="HK77" s="8" t="s">
        <v>228</v>
      </c>
      <c r="HL77" s="8" t="s">
        <v>228</v>
      </c>
      <c r="HM77" s="8" t="s">
        <v>228</v>
      </c>
      <c r="HN77" s="8" t="s">
        <v>228</v>
      </c>
      <c r="HO77" s="8" t="s">
        <v>228</v>
      </c>
      <c r="HP77" s="8" t="s">
        <v>228</v>
      </c>
      <c r="HQ77" s="8" t="s">
        <v>228</v>
      </c>
      <c r="HR77" s="8" t="s">
        <v>228</v>
      </c>
      <c r="HS77" s="8" t="s">
        <v>228</v>
      </c>
      <c r="HT77" s="8" t="s">
        <v>228</v>
      </c>
      <c r="HU77" s="8" t="s">
        <v>228</v>
      </c>
      <c r="HV77" s="8" t="s">
        <v>228</v>
      </c>
      <c r="HW77" s="8" t="s">
        <v>228</v>
      </c>
      <c r="HX77" s="8" t="s">
        <v>228</v>
      </c>
      <c r="HY77" s="8" t="s">
        <v>228</v>
      </c>
      <c r="HZ77" s="8" t="s">
        <v>228</v>
      </c>
      <c r="IA77" s="8" t="s">
        <v>228</v>
      </c>
      <c r="IB77" s="8" t="s">
        <v>228</v>
      </c>
      <c r="IC77" s="8" t="s">
        <v>228</v>
      </c>
      <c r="ID77" s="8" t="s">
        <v>228</v>
      </c>
      <c r="IE77" s="8" t="s">
        <v>228</v>
      </c>
      <c r="IF77" s="8" t="s">
        <v>228</v>
      </c>
      <c r="IG77" s="8" t="s">
        <v>228</v>
      </c>
      <c r="IH77" s="8" t="s">
        <v>228</v>
      </c>
      <c r="II77" s="8" t="s">
        <v>228</v>
      </c>
      <c r="IJ77" s="8" t="s">
        <v>228</v>
      </c>
      <c r="IK77" s="8" t="s">
        <v>228</v>
      </c>
      <c r="IL77" s="8" t="s">
        <v>228</v>
      </c>
      <c r="IM77" s="3">
        <v>22</v>
      </c>
      <c r="IN77" s="3">
        <v>35</v>
      </c>
      <c r="IO77" s="8" t="s">
        <v>228</v>
      </c>
      <c r="IP77" s="8" t="s">
        <v>228</v>
      </c>
      <c r="IQ77" s="8" t="s">
        <v>228</v>
      </c>
      <c r="IR77" s="8" t="s">
        <v>228</v>
      </c>
      <c r="IS77" s="8" t="s">
        <v>228</v>
      </c>
      <c r="IT77" s="8" t="s">
        <v>228</v>
      </c>
      <c r="IU77" s="8" t="s">
        <v>228</v>
      </c>
      <c r="IV77" s="8" t="s">
        <v>228</v>
      </c>
      <c r="IW77" s="8" t="s">
        <v>228</v>
      </c>
      <c r="IX77" s="8" t="s">
        <v>228</v>
      </c>
      <c r="IY77" s="8" t="s">
        <v>228</v>
      </c>
      <c r="IZ77" s="8" t="s">
        <v>228</v>
      </c>
      <c r="JA77" s="8" t="s">
        <v>228</v>
      </c>
      <c r="JB77" s="8" t="s">
        <v>228</v>
      </c>
      <c r="JC77" s="8" t="s">
        <v>228</v>
      </c>
      <c r="JD77" s="8" t="s">
        <v>228</v>
      </c>
      <c r="JE77" s="8" t="s">
        <v>228</v>
      </c>
      <c r="JF77" s="8" t="s">
        <v>228</v>
      </c>
      <c r="JG77" s="8" t="s">
        <v>228</v>
      </c>
      <c r="JH77" s="8" t="s">
        <v>228</v>
      </c>
      <c r="JI77" s="8" t="s">
        <v>228</v>
      </c>
      <c r="JJ77" s="8" t="s">
        <v>228</v>
      </c>
      <c r="JK77" s="8" t="s">
        <v>228</v>
      </c>
      <c r="JL77" s="8" t="s">
        <v>228</v>
      </c>
    </row>
    <row r="78" spans="1:272" ht="16.5" thickTop="1" thickBot="1" x14ac:dyDescent="0.3">
      <c r="A78" s="5" t="s">
        <v>154</v>
      </c>
      <c r="B78" s="122">
        <v>2010</v>
      </c>
      <c r="C78" s="17" t="s">
        <v>155</v>
      </c>
      <c r="D78" s="8" t="s">
        <v>228</v>
      </c>
      <c r="E78" s="8" t="s">
        <v>228</v>
      </c>
      <c r="F78" s="8" t="s">
        <v>228</v>
      </c>
      <c r="G78" s="8" t="s">
        <v>228</v>
      </c>
      <c r="H78" s="8" t="s">
        <v>228</v>
      </c>
      <c r="I78" s="8" t="s">
        <v>228</v>
      </c>
      <c r="J78" s="8" t="s">
        <v>228</v>
      </c>
      <c r="K78" s="8" t="s">
        <v>228</v>
      </c>
      <c r="L78" s="3">
        <v>45</v>
      </c>
      <c r="M78" s="8" t="s">
        <v>228</v>
      </c>
      <c r="N78" s="8" t="s">
        <v>228</v>
      </c>
      <c r="O78" s="3">
        <v>104</v>
      </c>
      <c r="P78" s="8" t="s">
        <v>228</v>
      </c>
      <c r="Q78" s="8" t="s">
        <v>228</v>
      </c>
      <c r="R78" s="8" t="s">
        <v>228</v>
      </c>
      <c r="S78" s="8" t="s">
        <v>228</v>
      </c>
      <c r="T78" s="8" t="s">
        <v>228</v>
      </c>
      <c r="U78" s="8" t="s">
        <v>228</v>
      </c>
      <c r="V78" s="8" t="s">
        <v>228</v>
      </c>
      <c r="W78" s="8" t="s">
        <v>228</v>
      </c>
      <c r="X78" s="8" t="s">
        <v>228</v>
      </c>
      <c r="Y78" s="8" t="s">
        <v>228</v>
      </c>
      <c r="Z78" s="8" t="s">
        <v>228</v>
      </c>
      <c r="AA78" s="8" t="s">
        <v>228</v>
      </c>
      <c r="AB78" s="8" t="s">
        <v>228</v>
      </c>
      <c r="AC78" s="8" t="s">
        <v>228</v>
      </c>
      <c r="AD78" s="8" t="s">
        <v>228</v>
      </c>
      <c r="AE78" s="8" t="s">
        <v>228</v>
      </c>
      <c r="AF78" s="8" t="s">
        <v>228</v>
      </c>
      <c r="AG78" s="8" t="s">
        <v>228</v>
      </c>
      <c r="AH78" s="8" t="s">
        <v>228</v>
      </c>
      <c r="AI78" s="8" t="s">
        <v>228</v>
      </c>
      <c r="AJ78" s="8" t="s">
        <v>228</v>
      </c>
      <c r="AK78" s="8" t="s">
        <v>228</v>
      </c>
      <c r="AL78" s="8" t="s">
        <v>228</v>
      </c>
      <c r="AM78" s="8" t="s">
        <v>228</v>
      </c>
      <c r="AN78" s="8" t="s">
        <v>228</v>
      </c>
      <c r="AO78" s="8" t="s">
        <v>228</v>
      </c>
      <c r="AP78" s="3">
        <v>109</v>
      </c>
      <c r="AQ78" s="8" t="s">
        <v>228</v>
      </c>
      <c r="AR78" s="8" t="s">
        <v>228</v>
      </c>
      <c r="AS78" s="8" t="s">
        <v>228</v>
      </c>
      <c r="AT78" s="8" t="s">
        <v>228</v>
      </c>
      <c r="AU78" s="8" t="s">
        <v>228</v>
      </c>
      <c r="AV78" s="8" t="s">
        <v>228</v>
      </c>
      <c r="AW78" s="8" t="s">
        <v>228</v>
      </c>
      <c r="AX78" s="8" t="s">
        <v>228</v>
      </c>
      <c r="AY78" s="8" t="s">
        <v>228</v>
      </c>
      <c r="AZ78" s="8" t="s">
        <v>228</v>
      </c>
      <c r="BA78" s="8" t="s">
        <v>228</v>
      </c>
      <c r="BB78" s="8" t="s">
        <v>228</v>
      </c>
      <c r="BC78" s="8" t="s">
        <v>228</v>
      </c>
      <c r="BD78" s="8" t="s">
        <v>228</v>
      </c>
      <c r="BE78" s="8" t="s">
        <v>228</v>
      </c>
      <c r="BF78" s="8" t="s">
        <v>228</v>
      </c>
      <c r="BG78" s="8" t="s">
        <v>228</v>
      </c>
      <c r="BH78" s="8" t="s">
        <v>228</v>
      </c>
      <c r="BI78" s="8" t="s">
        <v>228</v>
      </c>
      <c r="BJ78" s="8" t="s">
        <v>228</v>
      </c>
      <c r="BK78" s="8" t="s">
        <v>228</v>
      </c>
      <c r="BL78" s="8" t="s">
        <v>228</v>
      </c>
      <c r="BM78" s="8" t="s">
        <v>228</v>
      </c>
      <c r="BN78" s="8" t="s">
        <v>228</v>
      </c>
      <c r="BO78" s="8" t="s">
        <v>228</v>
      </c>
      <c r="BP78" s="3">
        <v>38</v>
      </c>
      <c r="BQ78" s="8" t="s">
        <v>228</v>
      </c>
      <c r="BR78" s="8" t="s">
        <v>228</v>
      </c>
      <c r="BS78" s="8" t="s">
        <v>228</v>
      </c>
      <c r="BT78" s="8" t="s">
        <v>228</v>
      </c>
      <c r="BU78" s="8" t="s">
        <v>228</v>
      </c>
      <c r="BV78" s="8" t="s">
        <v>228</v>
      </c>
      <c r="BW78" s="8" t="s">
        <v>228</v>
      </c>
      <c r="BX78" s="8" t="s">
        <v>228</v>
      </c>
      <c r="BY78" s="8" t="s">
        <v>228</v>
      </c>
      <c r="BZ78" s="8" t="s">
        <v>228</v>
      </c>
      <c r="CA78" s="8" t="s">
        <v>228</v>
      </c>
      <c r="CB78" s="8" t="s">
        <v>228</v>
      </c>
      <c r="CC78" s="8" t="s">
        <v>228</v>
      </c>
      <c r="CD78" s="8" t="s">
        <v>228</v>
      </c>
      <c r="CE78" s="8" t="s">
        <v>228</v>
      </c>
      <c r="CF78" s="8" t="s">
        <v>228</v>
      </c>
      <c r="CG78" s="8" t="s">
        <v>228</v>
      </c>
      <c r="CH78" s="8" t="s">
        <v>228</v>
      </c>
      <c r="CI78" s="8" t="s">
        <v>228</v>
      </c>
      <c r="CJ78" s="8" t="s">
        <v>228</v>
      </c>
      <c r="CK78" s="8" t="s">
        <v>228</v>
      </c>
      <c r="CL78" s="8" t="s">
        <v>228</v>
      </c>
      <c r="CM78" s="8" t="s">
        <v>228</v>
      </c>
      <c r="CN78" s="8" t="s">
        <v>228</v>
      </c>
      <c r="CO78" s="8" t="s">
        <v>228</v>
      </c>
      <c r="CP78" s="8" t="s">
        <v>228</v>
      </c>
      <c r="CQ78" s="8" t="s">
        <v>228</v>
      </c>
      <c r="CR78" s="8" t="s">
        <v>228</v>
      </c>
      <c r="CS78" s="8" t="s">
        <v>228</v>
      </c>
      <c r="CT78" s="8" t="s">
        <v>228</v>
      </c>
      <c r="CU78" s="8" t="s">
        <v>228</v>
      </c>
      <c r="CV78" s="8" t="s">
        <v>228</v>
      </c>
      <c r="CW78" s="8" t="s">
        <v>228</v>
      </c>
      <c r="CX78" s="8" t="s">
        <v>228</v>
      </c>
      <c r="CY78" s="8" t="s">
        <v>228</v>
      </c>
      <c r="CZ78" s="8" t="s">
        <v>228</v>
      </c>
      <c r="DA78" s="8" t="s">
        <v>228</v>
      </c>
      <c r="DB78" s="8" t="s">
        <v>228</v>
      </c>
      <c r="DC78" s="8" t="s">
        <v>228</v>
      </c>
      <c r="DD78" s="8" t="s">
        <v>228</v>
      </c>
      <c r="DE78" s="8" t="s">
        <v>228</v>
      </c>
      <c r="DF78" s="8" t="s">
        <v>228</v>
      </c>
      <c r="DG78" s="8" t="s">
        <v>228</v>
      </c>
      <c r="DH78" s="8" t="s">
        <v>228</v>
      </c>
      <c r="DI78" s="8" t="s">
        <v>228</v>
      </c>
      <c r="DJ78" s="8" t="s">
        <v>228</v>
      </c>
      <c r="DK78" s="8" t="s">
        <v>228</v>
      </c>
      <c r="DL78" s="8" t="s">
        <v>228</v>
      </c>
      <c r="DM78" s="8" t="s">
        <v>228</v>
      </c>
      <c r="DN78" s="8" t="s">
        <v>228</v>
      </c>
      <c r="DO78" s="8" t="s">
        <v>228</v>
      </c>
      <c r="DP78" s="8" t="s">
        <v>228</v>
      </c>
      <c r="DQ78" s="8" t="s">
        <v>228</v>
      </c>
      <c r="DR78" s="8" t="s">
        <v>228</v>
      </c>
      <c r="DS78" s="8" t="s">
        <v>228</v>
      </c>
      <c r="DT78" s="8" t="s">
        <v>228</v>
      </c>
      <c r="DU78" s="8" t="s">
        <v>228</v>
      </c>
      <c r="DV78" s="8" t="s">
        <v>228</v>
      </c>
      <c r="DW78" s="3">
        <v>116</v>
      </c>
      <c r="DX78" s="8" t="s">
        <v>228</v>
      </c>
      <c r="DY78" s="8" t="s">
        <v>228</v>
      </c>
      <c r="DZ78" s="8" t="s">
        <v>228</v>
      </c>
      <c r="EA78" s="8" t="s">
        <v>228</v>
      </c>
      <c r="EB78" s="8" t="s">
        <v>228</v>
      </c>
      <c r="EC78" s="8" t="s">
        <v>228</v>
      </c>
      <c r="ED78" s="8" t="s">
        <v>228</v>
      </c>
      <c r="EE78" s="8" t="s">
        <v>228</v>
      </c>
      <c r="EF78" s="8" t="s">
        <v>228</v>
      </c>
      <c r="EG78" s="8" t="s">
        <v>228</v>
      </c>
      <c r="EH78" s="8" t="s">
        <v>228</v>
      </c>
      <c r="EI78" s="8" t="s">
        <v>228</v>
      </c>
      <c r="EJ78" s="8" t="s">
        <v>228</v>
      </c>
      <c r="EK78" s="8" t="s">
        <v>228</v>
      </c>
      <c r="EL78" s="8" t="s">
        <v>228</v>
      </c>
      <c r="EM78" s="3">
        <v>110</v>
      </c>
      <c r="EN78" s="8" t="s">
        <v>228</v>
      </c>
      <c r="EO78" s="8" t="s">
        <v>228</v>
      </c>
      <c r="EP78" s="8" t="s">
        <v>228</v>
      </c>
      <c r="EQ78" s="8" t="s">
        <v>228</v>
      </c>
      <c r="ER78" s="8" t="s">
        <v>228</v>
      </c>
      <c r="ES78" s="8" t="s">
        <v>228</v>
      </c>
      <c r="ET78" s="8" t="s">
        <v>228</v>
      </c>
      <c r="EU78" s="8" t="s">
        <v>228</v>
      </c>
      <c r="EV78" s="8" t="s">
        <v>228</v>
      </c>
      <c r="EW78" s="8" t="s">
        <v>228</v>
      </c>
      <c r="EX78" s="8" t="s">
        <v>228</v>
      </c>
      <c r="EY78" s="8" t="s">
        <v>228</v>
      </c>
      <c r="EZ78" s="8" t="s">
        <v>228</v>
      </c>
      <c r="FA78" s="8" t="s">
        <v>228</v>
      </c>
      <c r="FB78" s="8" t="s">
        <v>228</v>
      </c>
      <c r="FC78" s="8" t="s">
        <v>228</v>
      </c>
      <c r="FD78" s="8" t="s">
        <v>228</v>
      </c>
      <c r="FE78" s="8" t="s">
        <v>228</v>
      </c>
      <c r="FF78" s="8" t="s">
        <v>228</v>
      </c>
      <c r="FG78" s="8" t="s">
        <v>228</v>
      </c>
      <c r="FH78" s="8" t="s">
        <v>228</v>
      </c>
      <c r="FI78" s="8" t="s">
        <v>228</v>
      </c>
      <c r="FJ78" s="8" t="s">
        <v>228</v>
      </c>
      <c r="FK78" s="8" t="s">
        <v>228</v>
      </c>
      <c r="FL78" s="8" t="s">
        <v>228</v>
      </c>
      <c r="FM78" s="8" t="s">
        <v>228</v>
      </c>
      <c r="FN78" s="8" t="s">
        <v>228</v>
      </c>
      <c r="FO78" s="8" t="s">
        <v>228</v>
      </c>
      <c r="FP78" s="8" t="s">
        <v>228</v>
      </c>
      <c r="FQ78" s="8" t="s">
        <v>228</v>
      </c>
      <c r="FR78" s="8" t="s">
        <v>228</v>
      </c>
      <c r="FS78" s="8" t="s">
        <v>228</v>
      </c>
      <c r="FT78" s="8" t="s">
        <v>228</v>
      </c>
      <c r="FU78" s="8" t="s">
        <v>228</v>
      </c>
      <c r="FV78" s="8" t="s">
        <v>228</v>
      </c>
      <c r="FW78" s="8" t="s">
        <v>228</v>
      </c>
      <c r="FX78" s="8" t="s">
        <v>228</v>
      </c>
      <c r="FY78" s="8" t="s">
        <v>228</v>
      </c>
      <c r="FZ78" s="8" t="s">
        <v>228</v>
      </c>
      <c r="GA78" s="8" t="s">
        <v>228</v>
      </c>
      <c r="GB78" s="8" t="s">
        <v>228</v>
      </c>
      <c r="GC78" s="8" t="s">
        <v>228</v>
      </c>
      <c r="GD78" s="8" t="s">
        <v>228</v>
      </c>
      <c r="GE78" s="8" t="s">
        <v>228</v>
      </c>
      <c r="GF78" s="8" t="s">
        <v>228</v>
      </c>
      <c r="GG78" s="8" t="s">
        <v>228</v>
      </c>
      <c r="GH78" s="8" t="s">
        <v>228</v>
      </c>
      <c r="GI78" s="8" t="s">
        <v>228</v>
      </c>
      <c r="GJ78" s="8" t="s">
        <v>228</v>
      </c>
      <c r="GK78" s="8" t="s">
        <v>228</v>
      </c>
      <c r="GL78" s="8" t="s">
        <v>228</v>
      </c>
      <c r="GM78" s="8" t="s">
        <v>228</v>
      </c>
      <c r="GN78" s="8" t="s">
        <v>228</v>
      </c>
      <c r="GO78" s="8" t="s">
        <v>228</v>
      </c>
      <c r="GP78" s="8" t="s">
        <v>228</v>
      </c>
      <c r="GQ78" s="8" t="s">
        <v>228</v>
      </c>
      <c r="GR78" s="8" t="s">
        <v>228</v>
      </c>
      <c r="GS78" s="8" t="s">
        <v>228</v>
      </c>
      <c r="GT78" s="8" t="s">
        <v>228</v>
      </c>
      <c r="GU78" s="8" t="s">
        <v>228</v>
      </c>
      <c r="GV78" s="8" t="s">
        <v>228</v>
      </c>
      <c r="GW78" s="8" t="s">
        <v>228</v>
      </c>
      <c r="GX78" s="8" t="s">
        <v>228</v>
      </c>
      <c r="GY78" s="8" t="s">
        <v>228</v>
      </c>
      <c r="GZ78" s="8" t="s">
        <v>228</v>
      </c>
      <c r="HA78" s="8" t="s">
        <v>228</v>
      </c>
      <c r="HB78" s="8" t="s">
        <v>228</v>
      </c>
      <c r="HC78" s="8" t="s">
        <v>228</v>
      </c>
      <c r="HD78" s="8" t="s">
        <v>228</v>
      </c>
      <c r="HE78" s="8" t="s">
        <v>228</v>
      </c>
      <c r="HF78" s="8" t="s">
        <v>228</v>
      </c>
      <c r="HG78" s="8" t="s">
        <v>228</v>
      </c>
      <c r="HH78" s="8" t="s">
        <v>228</v>
      </c>
      <c r="HI78" s="8" t="s">
        <v>228</v>
      </c>
      <c r="HJ78" s="8" t="s">
        <v>228</v>
      </c>
      <c r="HK78" s="8" t="s">
        <v>228</v>
      </c>
      <c r="HL78" s="8" t="s">
        <v>228</v>
      </c>
      <c r="HM78" s="8" t="s">
        <v>228</v>
      </c>
      <c r="HN78" s="8" t="s">
        <v>228</v>
      </c>
      <c r="HO78" s="8" t="s">
        <v>228</v>
      </c>
      <c r="HP78" s="8" t="s">
        <v>228</v>
      </c>
      <c r="HQ78" s="8" t="s">
        <v>228</v>
      </c>
      <c r="HR78" s="8" t="s">
        <v>228</v>
      </c>
      <c r="HS78" s="8" t="s">
        <v>228</v>
      </c>
      <c r="HT78" s="8" t="s">
        <v>228</v>
      </c>
      <c r="HU78" s="8" t="s">
        <v>228</v>
      </c>
      <c r="HV78" s="8" t="s">
        <v>228</v>
      </c>
      <c r="HW78" s="8" t="s">
        <v>228</v>
      </c>
      <c r="HX78" s="8" t="s">
        <v>228</v>
      </c>
      <c r="HY78" s="8" t="s">
        <v>228</v>
      </c>
      <c r="HZ78" s="8" t="s">
        <v>228</v>
      </c>
      <c r="IA78" s="8" t="s">
        <v>228</v>
      </c>
      <c r="IB78" s="8" t="s">
        <v>228</v>
      </c>
      <c r="IC78" s="8" t="s">
        <v>228</v>
      </c>
      <c r="ID78" s="8" t="s">
        <v>228</v>
      </c>
      <c r="IE78" s="8" t="s">
        <v>228</v>
      </c>
      <c r="IF78" s="8" t="s">
        <v>228</v>
      </c>
      <c r="IG78" s="8" t="s">
        <v>228</v>
      </c>
      <c r="IH78" s="3">
        <v>25</v>
      </c>
      <c r="II78" s="8" t="s">
        <v>228</v>
      </c>
      <c r="IJ78" s="8" t="s">
        <v>228</v>
      </c>
      <c r="IK78" s="8" t="s">
        <v>228</v>
      </c>
      <c r="IL78" s="8" t="s">
        <v>228</v>
      </c>
      <c r="IM78" s="8" t="s">
        <v>228</v>
      </c>
      <c r="IN78" s="8" t="s">
        <v>228</v>
      </c>
      <c r="IO78" s="8" t="s">
        <v>228</v>
      </c>
      <c r="IP78" s="8" t="s">
        <v>228</v>
      </c>
      <c r="IQ78" s="8" t="s">
        <v>228</v>
      </c>
      <c r="IR78" s="8" t="s">
        <v>228</v>
      </c>
      <c r="IS78" s="8" t="s">
        <v>228</v>
      </c>
      <c r="IT78" s="8" t="s">
        <v>228</v>
      </c>
      <c r="IU78" s="8" t="s">
        <v>228</v>
      </c>
      <c r="IV78" s="8" t="s">
        <v>228</v>
      </c>
      <c r="IW78" s="8" t="s">
        <v>228</v>
      </c>
      <c r="IX78" s="8" t="s">
        <v>228</v>
      </c>
      <c r="IY78" s="8" t="s">
        <v>228</v>
      </c>
      <c r="IZ78" s="8" t="s">
        <v>228</v>
      </c>
      <c r="JA78" s="8" t="s">
        <v>228</v>
      </c>
      <c r="JB78" s="3">
        <v>35</v>
      </c>
      <c r="JC78" s="8" t="s">
        <v>228</v>
      </c>
      <c r="JD78" s="8" t="s">
        <v>228</v>
      </c>
      <c r="JE78" s="8" t="s">
        <v>228</v>
      </c>
      <c r="JF78" s="8" t="s">
        <v>228</v>
      </c>
      <c r="JG78" s="3">
        <v>37</v>
      </c>
      <c r="JH78" s="8" t="s">
        <v>228</v>
      </c>
      <c r="JI78" s="8" t="s">
        <v>228</v>
      </c>
      <c r="JJ78" s="8" t="s">
        <v>228</v>
      </c>
      <c r="JK78" s="8" t="s">
        <v>228</v>
      </c>
      <c r="JL78" s="8" t="s">
        <v>228</v>
      </c>
    </row>
    <row r="79" spans="1:272" ht="16.5" thickTop="1" thickBot="1" x14ac:dyDescent="0.3">
      <c r="A79" s="5" t="s">
        <v>156</v>
      </c>
      <c r="B79" s="123">
        <v>2010</v>
      </c>
      <c r="C79" s="17" t="s">
        <v>157</v>
      </c>
      <c r="D79" s="8" t="s">
        <v>228</v>
      </c>
      <c r="E79" s="8" t="s">
        <v>228</v>
      </c>
      <c r="F79" s="8" t="s">
        <v>228</v>
      </c>
      <c r="G79" s="8" t="s">
        <v>228</v>
      </c>
      <c r="H79" s="8" t="s">
        <v>228</v>
      </c>
      <c r="I79" s="8" t="s">
        <v>228</v>
      </c>
      <c r="J79" s="8" t="s">
        <v>228</v>
      </c>
      <c r="K79" s="8" t="s">
        <v>228</v>
      </c>
      <c r="L79" s="8" t="s">
        <v>228</v>
      </c>
      <c r="M79" s="8" t="s">
        <v>228</v>
      </c>
      <c r="N79" s="8" t="s">
        <v>228</v>
      </c>
      <c r="O79" s="8" t="s">
        <v>228</v>
      </c>
      <c r="P79" s="8" t="s">
        <v>228</v>
      </c>
      <c r="Q79" s="8" t="s">
        <v>228</v>
      </c>
      <c r="R79" s="8" t="s">
        <v>228</v>
      </c>
      <c r="S79" s="8" t="s">
        <v>228</v>
      </c>
      <c r="T79" s="8" t="s">
        <v>228</v>
      </c>
      <c r="U79" s="8" t="s">
        <v>228</v>
      </c>
      <c r="V79" s="8" t="s">
        <v>228</v>
      </c>
      <c r="W79" s="3">
        <v>141</v>
      </c>
      <c r="X79" s="8" t="s">
        <v>228</v>
      </c>
      <c r="Y79" s="8" t="s">
        <v>228</v>
      </c>
      <c r="Z79" s="8" t="s">
        <v>228</v>
      </c>
      <c r="AA79" s="8" t="s">
        <v>228</v>
      </c>
      <c r="AB79" s="3">
        <v>132</v>
      </c>
      <c r="AC79" s="8" t="s">
        <v>228</v>
      </c>
      <c r="AD79" s="8" t="s">
        <v>228</v>
      </c>
      <c r="AE79" s="8" t="s">
        <v>228</v>
      </c>
      <c r="AF79" s="8" t="s">
        <v>228</v>
      </c>
      <c r="AG79" s="8" t="s">
        <v>228</v>
      </c>
      <c r="AH79" s="8" t="s">
        <v>228</v>
      </c>
      <c r="AI79" s="8" t="s">
        <v>228</v>
      </c>
      <c r="AJ79" s="8" t="s">
        <v>228</v>
      </c>
      <c r="AK79" s="8" t="s">
        <v>228</v>
      </c>
      <c r="AL79" s="8" t="s">
        <v>228</v>
      </c>
      <c r="AM79" s="8" t="s">
        <v>228</v>
      </c>
      <c r="AN79" s="8" t="s">
        <v>228</v>
      </c>
      <c r="AO79" s="8" t="s">
        <v>228</v>
      </c>
      <c r="AP79" s="8" t="s">
        <v>228</v>
      </c>
      <c r="AQ79" s="8" t="s">
        <v>228</v>
      </c>
      <c r="AR79" s="8" t="s">
        <v>228</v>
      </c>
      <c r="AS79" s="8" t="s">
        <v>228</v>
      </c>
      <c r="AT79" s="8" t="s">
        <v>228</v>
      </c>
      <c r="AU79" s="8" t="s">
        <v>228</v>
      </c>
      <c r="AV79" s="8" t="s">
        <v>228</v>
      </c>
      <c r="AW79" s="8" t="s">
        <v>228</v>
      </c>
      <c r="AX79" s="8" t="s">
        <v>228</v>
      </c>
      <c r="AY79" s="8" t="s">
        <v>228</v>
      </c>
      <c r="AZ79" s="8" t="s">
        <v>228</v>
      </c>
      <c r="BA79" s="8" t="s">
        <v>228</v>
      </c>
      <c r="BB79" s="8" t="s">
        <v>228</v>
      </c>
      <c r="BC79" s="8" t="s">
        <v>228</v>
      </c>
      <c r="BD79" s="8" t="s">
        <v>228</v>
      </c>
      <c r="BE79" s="8" t="s">
        <v>228</v>
      </c>
      <c r="BF79" s="8" t="s">
        <v>228</v>
      </c>
      <c r="BG79" s="8" t="s">
        <v>228</v>
      </c>
      <c r="BH79" s="8" t="s">
        <v>228</v>
      </c>
      <c r="BI79" s="8" t="s">
        <v>228</v>
      </c>
      <c r="BJ79" s="8" t="s">
        <v>228</v>
      </c>
      <c r="BK79" s="8" t="s">
        <v>228</v>
      </c>
      <c r="BL79" s="8" t="s">
        <v>228</v>
      </c>
      <c r="BM79" s="8" t="s">
        <v>228</v>
      </c>
      <c r="BN79" s="8" t="s">
        <v>228</v>
      </c>
      <c r="BO79" s="8" t="s">
        <v>228</v>
      </c>
      <c r="BP79" s="8" t="s">
        <v>228</v>
      </c>
      <c r="BQ79" s="8" t="s">
        <v>228</v>
      </c>
      <c r="BR79" s="8" t="s">
        <v>228</v>
      </c>
      <c r="BS79" s="8" t="s">
        <v>228</v>
      </c>
      <c r="BT79" s="8" t="s">
        <v>228</v>
      </c>
      <c r="BU79" s="8" t="s">
        <v>228</v>
      </c>
      <c r="BV79" s="8" t="s">
        <v>228</v>
      </c>
      <c r="BW79" s="8" t="s">
        <v>228</v>
      </c>
      <c r="BX79" s="8" t="s">
        <v>228</v>
      </c>
      <c r="BY79" s="8" t="s">
        <v>228</v>
      </c>
      <c r="BZ79" s="8" t="s">
        <v>228</v>
      </c>
      <c r="CA79" s="8" t="s">
        <v>228</v>
      </c>
      <c r="CB79" s="8" t="s">
        <v>228</v>
      </c>
      <c r="CC79" s="8" t="s">
        <v>228</v>
      </c>
      <c r="CD79" s="8" t="s">
        <v>228</v>
      </c>
      <c r="CE79" s="8" t="s">
        <v>228</v>
      </c>
      <c r="CF79" s="8" t="s">
        <v>228</v>
      </c>
      <c r="CG79" s="8" t="s">
        <v>228</v>
      </c>
      <c r="CH79" s="8" t="s">
        <v>228</v>
      </c>
      <c r="CI79" s="8" t="s">
        <v>228</v>
      </c>
      <c r="CJ79" s="8" t="s">
        <v>228</v>
      </c>
      <c r="CK79" s="8" t="s">
        <v>228</v>
      </c>
      <c r="CL79" s="8" t="s">
        <v>228</v>
      </c>
      <c r="CM79" s="8" t="s">
        <v>228</v>
      </c>
      <c r="CN79" s="8" t="s">
        <v>228</v>
      </c>
      <c r="CO79" s="8" t="s">
        <v>228</v>
      </c>
      <c r="CP79" s="8" t="s">
        <v>228</v>
      </c>
      <c r="CQ79" s="8" t="s">
        <v>228</v>
      </c>
      <c r="CR79" s="8" t="s">
        <v>228</v>
      </c>
      <c r="CS79" s="8" t="s">
        <v>228</v>
      </c>
      <c r="CT79" s="8" t="s">
        <v>228</v>
      </c>
      <c r="CU79" s="8" t="s">
        <v>228</v>
      </c>
      <c r="CV79" s="8" t="s">
        <v>228</v>
      </c>
      <c r="CW79" s="8" t="s">
        <v>228</v>
      </c>
      <c r="CX79" s="8" t="s">
        <v>228</v>
      </c>
      <c r="CY79" s="8" t="s">
        <v>228</v>
      </c>
      <c r="CZ79" s="8" t="s">
        <v>228</v>
      </c>
      <c r="DA79" s="8" t="s">
        <v>228</v>
      </c>
      <c r="DB79" s="3">
        <v>66</v>
      </c>
      <c r="DC79" s="8" t="s">
        <v>228</v>
      </c>
      <c r="DD79" s="8" t="s">
        <v>228</v>
      </c>
      <c r="DE79" s="8" t="s">
        <v>228</v>
      </c>
      <c r="DF79" s="8" t="s">
        <v>228</v>
      </c>
      <c r="DG79" s="8" t="s">
        <v>228</v>
      </c>
      <c r="DH79" s="3">
        <v>54</v>
      </c>
      <c r="DI79" s="8" t="s">
        <v>228</v>
      </c>
      <c r="DJ79" s="8" t="s">
        <v>228</v>
      </c>
      <c r="DK79" s="8" t="s">
        <v>228</v>
      </c>
      <c r="DL79" s="3">
        <v>60</v>
      </c>
      <c r="DM79" s="8" t="s">
        <v>228</v>
      </c>
      <c r="DN79" s="8" t="s">
        <v>228</v>
      </c>
      <c r="DO79" s="8" t="s">
        <v>228</v>
      </c>
      <c r="DP79" s="8" t="s">
        <v>228</v>
      </c>
      <c r="DQ79" s="8" t="s">
        <v>228</v>
      </c>
      <c r="DR79" s="8" t="s">
        <v>228</v>
      </c>
      <c r="DS79" s="8" t="s">
        <v>228</v>
      </c>
      <c r="DT79" s="8" t="s">
        <v>228</v>
      </c>
      <c r="DU79" s="8" t="s">
        <v>228</v>
      </c>
      <c r="DV79" s="8" t="s">
        <v>228</v>
      </c>
      <c r="DW79" s="8" t="s">
        <v>228</v>
      </c>
      <c r="DX79" s="8" t="s">
        <v>228</v>
      </c>
      <c r="DY79" s="8" t="s">
        <v>228</v>
      </c>
      <c r="DZ79" s="3">
        <v>109</v>
      </c>
      <c r="EA79" s="8" t="s">
        <v>228</v>
      </c>
      <c r="EB79" s="8" t="s">
        <v>228</v>
      </c>
      <c r="EC79" s="8" t="s">
        <v>228</v>
      </c>
      <c r="ED79" s="8" t="s">
        <v>228</v>
      </c>
      <c r="EE79" s="8" t="s">
        <v>228</v>
      </c>
      <c r="EF79" s="8" t="s">
        <v>228</v>
      </c>
      <c r="EG79" s="8" t="s">
        <v>228</v>
      </c>
      <c r="EH79" s="8" t="s">
        <v>228</v>
      </c>
      <c r="EI79" s="8" t="s">
        <v>228</v>
      </c>
      <c r="EJ79" s="8" t="s">
        <v>228</v>
      </c>
      <c r="EK79" s="8" t="s">
        <v>228</v>
      </c>
      <c r="EL79" s="8" t="s">
        <v>228</v>
      </c>
      <c r="EM79" s="8" t="s">
        <v>228</v>
      </c>
      <c r="EN79" s="8" t="s">
        <v>228</v>
      </c>
      <c r="EO79" s="8" t="s">
        <v>228</v>
      </c>
      <c r="EP79" s="8" t="s">
        <v>228</v>
      </c>
      <c r="EQ79" s="8" t="s">
        <v>228</v>
      </c>
      <c r="ER79" s="8" t="s">
        <v>228</v>
      </c>
      <c r="ES79" s="8" t="s">
        <v>228</v>
      </c>
      <c r="ET79" s="8" t="s">
        <v>228</v>
      </c>
      <c r="EU79" s="8" t="s">
        <v>228</v>
      </c>
      <c r="EV79" s="8" t="s">
        <v>228</v>
      </c>
      <c r="EW79" s="8" t="s">
        <v>228</v>
      </c>
      <c r="EX79" s="8" t="s">
        <v>228</v>
      </c>
      <c r="EY79" s="8" t="s">
        <v>228</v>
      </c>
      <c r="EZ79" s="8" t="s">
        <v>228</v>
      </c>
      <c r="FA79" s="8" t="s">
        <v>228</v>
      </c>
      <c r="FB79" s="8" t="s">
        <v>228</v>
      </c>
      <c r="FC79" s="8" t="s">
        <v>228</v>
      </c>
      <c r="FD79" s="8" t="s">
        <v>228</v>
      </c>
      <c r="FE79" s="8" t="s">
        <v>228</v>
      </c>
      <c r="FF79" s="8" t="s">
        <v>228</v>
      </c>
      <c r="FG79" s="8" t="s">
        <v>228</v>
      </c>
      <c r="FH79" s="8" t="s">
        <v>228</v>
      </c>
      <c r="FI79" s="8" t="s">
        <v>228</v>
      </c>
      <c r="FJ79" s="8" t="s">
        <v>228</v>
      </c>
      <c r="FK79" s="8" t="s">
        <v>228</v>
      </c>
      <c r="FL79" s="8" t="s">
        <v>228</v>
      </c>
      <c r="FM79" s="8" t="s">
        <v>228</v>
      </c>
      <c r="FN79" s="8" t="s">
        <v>228</v>
      </c>
      <c r="FO79" s="8" t="s">
        <v>228</v>
      </c>
      <c r="FP79" s="8" t="s">
        <v>228</v>
      </c>
      <c r="FQ79" s="8" t="s">
        <v>228</v>
      </c>
      <c r="FR79" s="8" t="s">
        <v>228</v>
      </c>
      <c r="FS79" s="8" t="s">
        <v>228</v>
      </c>
      <c r="FT79" s="8" t="s">
        <v>228</v>
      </c>
      <c r="FU79" s="8" t="s">
        <v>228</v>
      </c>
      <c r="FV79" s="8" t="s">
        <v>228</v>
      </c>
      <c r="FW79" s="8" t="s">
        <v>228</v>
      </c>
      <c r="FX79" s="8" t="s">
        <v>228</v>
      </c>
      <c r="FY79" s="8" t="s">
        <v>228</v>
      </c>
      <c r="FZ79" s="8" t="s">
        <v>228</v>
      </c>
      <c r="GA79" s="8" t="s">
        <v>228</v>
      </c>
      <c r="GB79" s="8" t="s">
        <v>228</v>
      </c>
      <c r="GC79" s="8" t="s">
        <v>228</v>
      </c>
      <c r="GD79" s="8" t="s">
        <v>228</v>
      </c>
      <c r="GE79" s="8" t="s">
        <v>228</v>
      </c>
      <c r="GF79" s="8" t="s">
        <v>228</v>
      </c>
      <c r="GG79" s="8" t="s">
        <v>228</v>
      </c>
      <c r="GH79" s="8" t="s">
        <v>228</v>
      </c>
      <c r="GI79" s="8" t="s">
        <v>228</v>
      </c>
      <c r="GJ79" s="8" t="s">
        <v>228</v>
      </c>
      <c r="GK79" s="8" t="s">
        <v>228</v>
      </c>
      <c r="GL79" s="8" t="s">
        <v>228</v>
      </c>
      <c r="GM79" s="8" t="s">
        <v>228</v>
      </c>
      <c r="GN79" s="8" t="s">
        <v>228</v>
      </c>
      <c r="GO79" s="8" t="s">
        <v>228</v>
      </c>
      <c r="GP79" s="8" t="s">
        <v>228</v>
      </c>
      <c r="GQ79" s="8" t="s">
        <v>228</v>
      </c>
      <c r="GR79" s="8" t="s">
        <v>228</v>
      </c>
      <c r="GS79" s="8" t="s">
        <v>228</v>
      </c>
      <c r="GT79" s="8" t="s">
        <v>228</v>
      </c>
      <c r="GU79" s="8" t="s">
        <v>228</v>
      </c>
      <c r="GV79" s="8" t="s">
        <v>228</v>
      </c>
      <c r="GW79" s="8" t="s">
        <v>228</v>
      </c>
      <c r="GX79" s="8" t="s">
        <v>228</v>
      </c>
      <c r="GY79" s="8" t="s">
        <v>228</v>
      </c>
      <c r="GZ79" s="3">
        <v>42</v>
      </c>
      <c r="HA79" s="8" t="s">
        <v>228</v>
      </c>
      <c r="HB79" s="8" t="s">
        <v>228</v>
      </c>
      <c r="HC79" s="8" t="s">
        <v>228</v>
      </c>
      <c r="HD79" s="8" t="s">
        <v>228</v>
      </c>
      <c r="HE79" s="8" t="s">
        <v>228</v>
      </c>
      <c r="HF79" s="8" t="s">
        <v>228</v>
      </c>
      <c r="HG79" s="8" t="s">
        <v>228</v>
      </c>
      <c r="HH79" s="8" t="s">
        <v>228</v>
      </c>
      <c r="HI79" s="8" t="s">
        <v>228</v>
      </c>
      <c r="HJ79" s="8" t="s">
        <v>228</v>
      </c>
      <c r="HK79" s="8" t="s">
        <v>228</v>
      </c>
      <c r="HL79" s="8" t="s">
        <v>228</v>
      </c>
      <c r="HM79" s="8" t="s">
        <v>228</v>
      </c>
      <c r="HN79" s="8" t="s">
        <v>228</v>
      </c>
      <c r="HO79" s="8" t="s">
        <v>228</v>
      </c>
      <c r="HP79" s="8" t="s">
        <v>228</v>
      </c>
      <c r="HQ79" s="8" t="s">
        <v>228</v>
      </c>
      <c r="HR79" s="3">
        <v>74</v>
      </c>
      <c r="HS79" s="8" t="s">
        <v>228</v>
      </c>
      <c r="HT79" s="8" t="s">
        <v>228</v>
      </c>
      <c r="HU79" s="8" t="s">
        <v>228</v>
      </c>
      <c r="HV79" s="8" t="s">
        <v>228</v>
      </c>
      <c r="HW79" s="8" t="s">
        <v>228</v>
      </c>
      <c r="HX79" s="8" t="s">
        <v>228</v>
      </c>
      <c r="HY79" s="8" t="s">
        <v>228</v>
      </c>
      <c r="HZ79" s="8" t="s">
        <v>228</v>
      </c>
      <c r="IA79" s="3">
        <v>41</v>
      </c>
      <c r="IB79" s="8" t="s">
        <v>228</v>
      </c>
      <c r="IC79" s="8" t="s">
        <v>228</v>
      </c>
      <c r="ID79" s="8" t="s">
        <v>228</v>
      </c>
      <c r="IE79" s="8" t="s">
        <v>228</v>
      </c>
      <c r="IF79" s="8" t="s">
        <v>228</v>
      </c>
      <c r="IG79" s="8" t="s">
        <v>228</v>
      </c>
      <c r="IH79" s="8" t="s">
        <v>228</v>
      </c>
      <c r="II79" s="8" t="s">
        <v>228</v>
      </c>
      <c r="IJ79" s="8" t="s">
        <v>228</v>
      </c>
      <c r="IK79" s="8" t="s">
        <v>228</v>
      </c>
      <c r="IL79" s="8" t="s">
        <v>228</v>
      </c>
      <c r="IM79" s="8" t="s">
        <v>228</v>
      </c>
      <c r="IN79" s="8" t="s">
        <v>228</v>
      </c>
      <c r="IO79" s="8" t="s">
        <v>228</v>
      </c>
      <c r="IP79" s="8" t="s">
        <v>228</v>
      </c>
      <c r="IQ79" s="8" t="s">
        <v>228</v>
      </c>
      <c r="IR79" s="3">
        <v>35</v>
      </c>
      <c r="IS79" s="8" t="s">
        <v>228</v>
      </c>
      <c r="IT79" s="8" t="s">
        <v>228</v>
      </c>
      <c r="IU79" s="8" t="s">
        <v>228</v>
      </c>
      <c r="IV79" s="8" t="s">
        <v>228</v>
      </c>
      <c r="IW79" s="8" t="s">
        <v>228</v>
      </c>
      <c r="IX79" s="8" t="s">
        <v>228</v>
      </c>
      <c r="IY79" s="8" t="s">
        <v>228</v>
      </c>
      <c r="IZ79" s="8" t="s">
        <v>228</v>
      </c>
      <c r="JA79" s="8" t="s">
        <v>228</v>
      </c>
      <c r="JB79" s="3">
        <v>54</v>
      </c>
      <c r="JC79" s="8" t="s">
        <v>228</v>
      </c>
      <c r="JD79" s="8" t="s">
        <v>228</v>
      </c>
      <c r="JE79" s="8" t="s">
        <v>228</v>
      </c>
      <c r="JF79" s="8" t="s">
        <v>228</v>
      </c>
      <c r="JG79" s="8" t="s">
        <v>228</v>
      </c>
      <c r="JH79" s="8" t="s">
        <v>228</v>
      </c>
      <c r="JI79" s="8" t="s">
        <v>228</v>
      </c>
      <c r="JJ79" s="8" t="s">
        <v>228</v>
      </c>
      <c r="JK79" s="8" t="s">
        <v>228</v>
      </c>
      <c r="JL79" s="8" t="s">
        <v>228</v>
      </c>
    </row>
    <row r="80" spans="1:272" ht="16.5" thickTop="1" thickBot="1" x14ac:dyDescent="0.3">
      <c r="A80" s="5" t="s">
        <v>158</v>
      </c>
      <c r="B80" s="122">
        <v>2010</v>
      </c>
      <c r="C80" s="17" t="s">
        <v>159</v>
      </c>
      <c r="D80" s="8" t="s">
        <v>228</v>
      </c>
      <c r="E80" s="8" t="s">
        <v>228</v>
      </c>
      <c r="F80" s="8" t="s">
        <v>228</v>
      </c>
      <c r="G80" s="8" t="s">
        <v>228</v>
      </c>
      <c r="H80" s="8" t="s">
        <v>228</v>
      </c>
      <c r="I80" s="8" t="s">
        <v>228</v>
      </c>
      <c r="J80" s="8" t="s">
        <v>228</v>
      </c>
      <c r="K80" s="8" t="s">
        <v>228</v>
      </c>
      <c r="L80" s="8" t="s">
        <v>228</v>
      </c>
      <c r="M80" s="8" t="s">
        <v>228</v>
      </c>
      <c r="N80" s="8" t="s">
        <v>228</v>
      </c>
      <c r="O80" s="3">
        <v>56</v>
      </c>
      <c r="P80" s="8" t="s">
        <v>228</v>
      </c>
      <c r="Q80" s="3">
        <v>36</v>
      </c>
      <c r="R80" s="8" t="s">
        <v>228</v>
      </c>
      <c r="S80" s="8" t="s">
        <v>228</v>
      </c>
      <c r="T80" s="8" t="s">
        <v>228</v>
      </c>
      <c r="U80" s="8" t="s">
        <v>228</v>
      </c>
      <c r="V80" s="8" t="s">
        <v>228</v>
      </c>
      <c r="W80" s="8" t="s">
        <v>228</v>
      </c>
      <c r="X80" s="8" t="s">
        <v>228</v>
      </c>
      <c r="Y80" s="8" t="s">
        <v>228</v>
      </c>
      <c r="Z80" s="8" t="s">
        <v>228</v>
      </c>
      <c r="AA80" s="8" t="s">
        <v>228</v>
      </c>
      <c r="AB80" s="8" t="s">
        <v>228</v>
      </c>
      <c r="AC80" s="8" t="s">
        <v>228</v>
      </c>
      <c r="AD80" s="8" t="s">
        <v>228</v>
      </c>
      <c r="AE80" s="8" t="s">
        <v>228</v>
      </c>
      <c r="AF80" s="8" t="s">
        <v>228</v>
      </c>
      <c r="AG80" s="8" t="s">
        <v>228</v>
      </c>
      <c r="AH80" s="8" t="s">
        <v>228</v>
      </c>
      <c r="AI80" s="8" t="s">
        <v>228</v>
      </c>
      <c r="AJ80" s="8" t="s">
        <v>228</v>
      </c>
      <c r="AK80" s="8" t="s">
        <v>228</v>
      </c>
      <c r="AL80" s="8" t="s">
        <v>228</v>
      </c>
      <c r="AM80" s="8" t="s">
        <v>228</v>
      </c>
      <c r="AN80" s="8" t="s">
        <v>228</v>
      </c>
      <c r="AO80" s="8" t="s">
        <v>228</v>
      </c>
      <c r="AP80" s="8" t="s">
        <v>228</v>
      </c>
      <c r="AQ80" s="8" t="s">
        <v>228</v>
      </c>
      <c r="AR80" s="8" t="s">
        <v>228</v>
      </c>
      <c r="AS80" s="8" t="s">
        <v>228</v>
      </c>
      <c r="AT80" s="8" t="s">
        <v>228</v>
      </c>
      <c r="AU80" s="8" t="s">
        <v>228</v>
      </c>
      <c r="AV80" s="8" t="s">
        <v>228</v>
      </c>
      <c r="AW80" s="8" t="s">
        <v>228</v>
      </c>
      <c r="AX80" s="8" t="s">
        <v>228</v>
      </c>
      <c r="AY80" s="8" t="s">
        <v>228</v>
      </c>
      <c r="AZ80" s="8" t="s">
        <v>228</v>
      </c>
      <c r="BA80" s="8" t="s">
        <v>228</v>
      </c>
      <c r="BB80" s="8" t="s">
        <v>228</v>
      </c>
      <c r="BC80" s="8" t="s">
        <v>228</v>
      </c>
      <c r="BD80" s="8" t="s">
        <v>228</v>
      </c>
      <c r="BE80" s="8" t="s">
        <v>228</v>
      </c>
      <c r="BF80" s="8" t="s">
        <v>228</v>
      </c>
      <c r="BG80" s="8" t="s">
        <v>228</v>
      </c>
      <c r="BH80" s="8" t="s">
        <v>228</v>
      </c>
      <c r="BI80" s="8" t="s">
        <v>228</v>
      </c>
      <c r="BJ80" s="8" t="s">
        <v>228</v>
      </c>
      <c r="BK80" s="8" t="s">
        <v>228</v>
      </c>
      <c r="BL80" s="8" t="s">
        <v>228</v>
      </c>
      <c r="BM80" s="8" t="s">
        <v>228</v>
      </c>
      <c r="BN80" s="8" t="s">
        <v>228</v>
      </c>
      <c r="BO80" s="8" t="s">
        <v>228</v>
      </c>
      <c r="BP80" s="8" t="s">
        <v>228</v>
      </c>
      <c r="BQ80" s="8" t="s">
        <v>228</v>
      </c>
      <c r="BR80" s="8" t="s">
        <v>228</v>
      </c>
      <c r="BS80" s="8" t="s">
        <v>228</v>
      </c>
      <c r="BT80" s="8" t="s">
        <v>228</v>
      </c>
      <c r="BU80" s="8" t="s">
        <v>228</v>
      </c>
      <c r="BV80" s="8" t="s">
        <v>228</v>
      </c>
      <c r="BW80" s="8" t="s">
        <v>228</v>
      </c>
      <c r="BX80" s="8" t="s">
        <v>228</v>
      </c>
      <c r="BY80" s="8" t="s">
        <v>228</v>
      </c>
      <c r="BZ80" s="8" t="s">
        <v>228</v>
      </c>
      <c r="CA80" s="8" t="s">
        <v>228</v>
      </c>
      <c r="CB80" s="8" t="s">
        <v>228</v>
      </c>
      <c r="CC80" s="8" t="s">
        <v>228</v>
      </c>
      <c r="CD80" s="8" t="s">
        <v>228</v>
      </c>
      <c r="CE80" s="8" t="s">
        <v>228</v>
      </c>
      <c r="CF80" s="3">
        <v>65</v>
      </c>
      <c r="CG80" s="8" t="s">
        <v>228</v>
      </c>
      <c r="CH80" s="8" t="s">
        <v>228</v>
      </c>
      <c r="CI80" s="8" t="s">
        <v>228</v>
      </c>
      <c r="CJ80" s="8" t="s">
        <v>228</v>
      </c>
      <c r="CK80" s="8" t="s">
        <v>228</v>
      </c>
      <c r="CL80" s="8" t="s">
        <v>228</v>
      </c>
      <c r="CM80" s="8" t="s">
        <v>228</v>
      </c>
      <c r="CN80" s="8" t="s">
        <v>228</v>
      </c>
      <c r="CO80" s="8" t="s">
        <v>228</v>
      </c>
      <c r="CP80" s="8" t="s">
        <v>228</v>
      </c>
      <c r="CQ80" s="8" t="s">
        <v>228</v>
      </c>
      <c r="CR80" s="8" t="s">
        <v>228</v>
      </c>
      <c r="CS80" s="8" t="s">
        <v>228</v>
      </c>
      <c r="CT80" s="8" t="s">
        <v>228</v>
      </c>
      <c r="CU80" s="8" t="s">
        <v>228</v>
      </c>
      <c r="CV80" s="8" t="s">
        <v>228</v>
      </c>
      <c r="CW80" s="8" t="s">
        <v>228</v>
      </c>
      <c r="CX80" s="8" t="s">
        <v>228</v>
      </c>
      <c r="CY80" s="8" t="s">
        <v>228</v>
      </c>
      <c r="CZ80" s="8" t="s">
        <v>228</v>
      </c>
      <c r="DA80" s="8" t="s">
        <v>228</v>
      </c>
      <c r="DB80" s="3">
        <v>46</v>
      </c>
      <c r="DC80" s="8" t="s">
        <v>228</v>
      </c>
      <c r="DD80" s="8" t="s">
        <v>228</v>
      </c>
      <c r="DE80" s="8" t="s">
        <v>228</v>
      </c>
      <c r="DF80" s="8" t="s">
        <v>228</v>
      </c>
      <c r="DG80" s="8" t="s">
        <v>228</v>
      </c>
      <c r="DH80" s="8" t="s">
        <v>228</v>
      </c>
      <c r="DI80" s="8" t="s">
        <v>228</v>
      </c>
      <c r="DJ80" s="8" t="s">
        <v>228</v>
      </c>
      <c r="DK80" s="8" t="s">
        <v>228</v>
      </c>
      <c r="DL80" s="8" t="s">
        <v>228</v>
      </c>
      <c r="DM80" s="8" t="s">
        <v>228</v>
      </c>
      <c r="DN80" s="8" t="s">
        <v>228</v>
      </c>
      <c r="DO80" s="8" t="s">
        <v>228</v>
      </c>
      <c r="DP80" s="8" t="s">
        <v>228</v>
      </c>
      <c r="DQ80" s="8" t="s">
        <v>228</v>
      </c>
      <c r="DR80" s="8" t="s">
        <v>228</v>
      </c>
      <c r="DS80" s="8" t="s">
        <v>228</v>
      </c>
      <c r="DT80" s="8" t="s">
        <v>228</v>
      </c>
      <c r="DU80" s="8" t="s">
        <v>228</v>
      </c>
      <c r="DV80" s="8" t="s">
        <v>228</v>
      </c>
      <c r="DW80" s="8" t="s">
        <v>228</v>
      </c>
      <c r="DX80" s="8" t="s">
        <v>228</v>
      </c>
      <c r="DY80" s="8" t="s">
        <v>228</v>
      </c>
      <c r="DZ80" s="8" t="s">
        <v>228</v>
      </c>
      <c r="EA80" s="8" t="s">
        <v>228</v>
      </c>
      <c r="EB80" s="8" t="s">
        <v>228</v>
      </c>
      <c r="EC80" s="8" t="s">
        <v>228</v>
      </c>
      <c r="ED80" s="8" t="s">
        <v>228</v>
      </c>
      <c r="EE80" s="8" t="s">
        <v>228</v>
      </c>
      <c r="EF80" s="8" t="s">
        <v>228</v>
      </c>
      <c r="EG80" s="8" t="s">
        <v>228</v>
      </c>
      <c r="EH80" s="8" t="s">
        <v>228</v>
      </c>
      <c r="EI80" s="8" t="s">
        <v>228</v>
      </c>
      <c r="EJ80" s="8" t="s">
        <v>228</v>
      </c>
      <c r="EK80" s="8" t="s">
        <v>228</v>
      </c>
      <c r="EL80" s="8" t="s">
        <v>228</v>
      </c>
      <c r="EM80" s="8" t="s">
        <v>228</v>
      </c>
      <c r="EN80" s="8" t="s">
        <v>228</v>
      </c>
      <c r="EO80" s="8" t="s">
        <v>228</v>
      </c>
      <c r="EP80" s="8" t="s">
        <v>228</v>
      </c>
      <c r="EQ80" s="8" t="s">
        <v>228</v>
      </c>
      <c r="ER80" s="8" t="s">
        <v>228</v>
      </c>
      <c r="ES80" s="8" t="s">
        <v>228</v>
      </c>
      <c r="ET80" s="8" t="s">
        <v>228</v>
      </c>
      <c r="EU80" s="8" t="s">
        <v>228</v>
      </c>
      <c r="EV80" s="8" t="s">
        <v>228</v>
      </c>
      <c r="EW80" s="8" t="s">
        <v>228</v>
      </c>
      <c r="EX80" s="8" t="s">
        <v>228</v>
      </c>
      <c r="EY80" s="8" t="s">
        <v>228</v>
      </c>
      <c r="EZ80" s="8" t="s">
        <v>228</v>
      </c>
      <c r="FA80" s="8" t="s">
        <v>228</v>
      </c>
      <c r="FB80" s="8" t="s">
        <v>228</v>
      </c>
      <c r="FC80" s="8" t="s">
        <v>228</v>
      </c>
      <c r="FD80" s="8" t="s">
        <v>228</v>
      </c>
      <c r="FE80" s="8" t="s">
        <v>228</v>
      </c>
      <c r="FF80" s="8" t="s">
        <v>228</v>
      </c>
      <c r="FG80" s="8" t="s">
        <v>228</v>
      </c>
      <c r="FH80" s="8" t="s">
        <v>228</v>
      </c>
      <c r="FI80" s="8" t="s">
        <v>228</v>
      </c>
      <c r="FJ80" s="8" t="s">
        <v>228</v>
      </c>
      <c r="FK80" s="8" t="s">
        <v>228</v>
      </c>
      <c r="FL80" s="8" t="s">
        <v>228</v>
      </c>
      <c r="FM80" s="8" t="s">
        <v>228</v>
      </c>
      <c r="FN80" s="8" t="s">
        <v>228</v>
      </c>
      <c r="FO80" s="8" t="s">
        <v>228</v>
      </c>
      <c r="FP80" s="8" t="s">
        <v>228</v>
      </c>
      <c r="FQ80" s="8" t="s">
        <v>228</v>
      </c>
      <c r="FR80" s="8" t="s">
        <v>228</v>
      </c>
      <c r="FS80" s="8" t="s">
        <v>228</v>
      </c>
      <c r="FT80" s="8" t="s">
        <v>228</v>
      </c>
      <c r="FU80" s="8" t="s">
        <v>228</v>
      </c>
      <c r="FV80" s="8" t="s">
        <v>228</v>
      </c>
      <c r="FW80" s="8" t="s">
        <v>228</v>
      </c>
      <c r="FX80" s="8" t="s">
        <v>228</v>
      </c>
      <c r="FY80" s="8" t="s">
        <v>228</v>
      </c>
      <c r="FZ80" s="8" t="s">
        <v>228</v>
      </c>
      <c r="GA80" s="8" t="s">
        <v>228</v>
      </c>
      <c r="GB80" s="8" t="s">
        <v>228</v>
      </c>
      <c r="GC80" s="8" t="s">
        <v>228</v>
      </c>
      <c r="GD80" s="8" t="s">
        <v>228</v>
      </c>
      <c r="GE80" s="8" t="s">
        <v>228</v>
      </c>
      <c r="GF80" s="8" t="s">
        <v>228</v>
      </c>
      <c r="GG80" s="8" t="s">
        <v>228</v>
      </c>
      <c r="GH80" s="8" t="s">
        <v>228</v>
      </c>
      <c r="GI80" s="8" t="s">
        <v>228</v>
      </c>
      <c r="GJ80" s="8" t="s">
        <v>228</v>
      </c>
      <c r="GK80" s="8" t="s">
        <v>228</v>
      </c>
      <c r="GL80" s="8" t="s">
        <v>228</v>
      </c>
      <c r="GM80" s="8" t="s">
        <v>228</v>
      </c>
      <c r="GN80" s="8" t="s">
        <v>228</v>
      </c>
      <c r="GO80" s="8" t="s">
        <v>228</v>
      </c>
      <c r="GP80" s="8" t="s">
        <v>228</v>
      </c>
      <c r="GQ80" s="8" t="s">
        <v>228</v>
      </c>
      <c r="GR80" s="8" t="s">
        <v>228</v>
      </c>
      <c r="GS80" s="8" t="s">
        <v>228</v>
      </c>
      <c r="GT80" s="8" t="s">
        <v>228</v>
      </c>
      <c r="GU80" s="8" t="s">
        <v>228</v>
      </c>
      <c r="GV80" s="8" t="s">
        <v>228</v>
      </c>
      <c r="GW80" s="8" t="s">
        <v>228</v>
      </c>
      <c r="GX80" s="8" t="s">
        <v>228</v>
      </c>
      <c r="GY80" s="8" t="s">
        <v>228</v>
      </c>
      <c r="GZ80" s="8" t="s">
        <v>228</v>
      </c>
      <c r="HA80" s="8" t="s">
        <v>228</v>
      </c>
      <c r="HB80" s="8" t="s">
        <v>228</v>
      </c>
      <c r="HC80" s="8" t="s">
        <v>228</v>
      </c>
      <c r="HD80" s="8" t="s">
        <v>228</v>
      </c>
      <c r="HE80" s="8" t="s">
        <v>228</v>
      </c>
      <c r="HF80" s="8" t="s">
        <v>228</v>
      </c>
      <c r="HG80" s="8" t="s">
        <v>228</v>
      </c>
      <c r="HH80" s="8" t="s">
        <v>228</v>
      </c>
      <c r="HI80" s="8" t="s">
        <v>228</v>
      </c>
      <c r="HJ80" s="8" t="s">
        <v>228</v>
      </c>
      <c r="HK80" s="8" t="s">
        <v>228</v>
      </c>
      <c r="HL80" s="8" t="s">
        <v>228</v>
      </c>
      <c r="HM80" s="8" t="s">
        <v>228</v>
      </c>
      <c r="HN80" s="8" t="s">
        <v>228</v>
      </c>
      <c r="HO80" s="8" t="s">
        <v>228</v>
      </c>
      <c r="HP80" s="8" t="s">
        <v>228</v>
      </c>
      <c r="HQ80" s="8" t="s">
        <v>228</v>
      </c>
      <c r="HR80" s="8" t="s">
        <v>228</v>
      </c>
      <c r="HS80" s="8" t="s">
        <v>228</v>
      </c>
      <c r="HT80" s="8" t="s">
        <v>228</v>
      </c>
      <c r="HU80" s="8" t="s">
        <v>228</v>
      </c>
      <c r="HV80" s="8" t="s">
        <v>228</v>
      </c>
      <c r="HW80" s="8" t="s">
        <v>228</v>
      </c>
      <c r="HX80" s="8" t="s">
        <v>228</v>
      </c>
      <c r="HY80" s="8" t="s">
        <v>228</v>
      </c>
      <c r="HZ80" s="8" t="s">
        <v>228</v>
      </c>
      <c r="IA80" s="8" t="s">
        <v>228</v>
      </c>
      <c r="IB80" s="8" t="s">
        <v>228</v>
      </c>
      <c r="IC80" s="8" t="s">
        <v>228</v>
      </c>
      <c r="ID80" s="8" t="s">
        <v>228</v>
      </c>
      <c r="IE80" s="8" t="s">
        <v>228</v>
      </c>
      <c r="IF80" s="8" t="s">
        <v>228</v>
      </c>
      <c r="IG80" s="8" t="s">
        <v>228</v>
      </c>
      <c r="IH80" s="8" t="s">
        <v>228</v>
      </c>
      <c r="II80" s="8" t="s">
        <v>228</v>
      </c>
      <c r="IJ80" s="8" t="s">
        <v>228</v>
      </c>
      <c r="IK80" s="8" t="s">
        <v>228</v>
      </c>
      <c r="IL80" s="8" t="s">
        <v>228</v>
      </c>
      <c r="IM80" s="8" t="s">
        <v>228</v>
      </c>
      <c r="IN80" s="8" t="s">
        <v>228</v>
      </c>
      <c r="IO80" s="8" t="s">
        <v>228</v>
      </c>
      <c r="IP80" s="8" t="s">
        <v>228</v>
      </c>
      <c r="IQ80" s="8" t="s">
        <v>228</v>
      </c>
      <c r="IR80" s="8" t="s">
        <v>228</v>
      </c>
      <c r="IS80" s="8" t="s">
        <v>228</v>
      </c>
      <c r="IT80" s="8" t="s">
        <v>228</v>
      </c>
      <c r="IU80" s="8" t="s">
        <v>228</v>
      </c>
      <c r="IV80" s="8" t="s">
        <v>228</v>
      </c>
      <c r="IW80" s="8" t="s">
        <v>228</v>
      </c>
      <c r="IX80" s="8" t="s">
        <v>228</v>
      </c>
      <c r="IY80" s="8" t="s">
        <v>228</v>
      </c>
      <c r="IZ80" s="8" t="s">
        <v>228</v>
      </c>
      <c r="JA80" s="8" t="s">
        <v>228</v>
      </c>
      <c r="JB80" s="8" t="s">
        <v>228</v>
      </c>
      <c r="JC80" s="8" t="s">
        <v>228</v>
      </c>
      <c r="JD80" s="8" t="s">
        <v>228</v>
      </c>
      <c r="JE80" s="8" t="s">
        <v>228</v>
      </c>
      <c r="JF80" s="8" t="s">
        <v>228</v>
      </c>
      <c r="JG80" s="8" t="s">
        <v>228</v>
      </c>
      <c r="JH80" s="8" t="s">
        <v>228</v>
      </c>
      <c r="JI80" s="8" t="s">
        <v>228</v>
      </c>
      <c r="JJ80" s="8" t="s">
        <v>228</v>
      </c>
      <c r="JK80" s="8" t="s">
        <v>228</v>
      </c>
      <c r="JL80" s="8" t="s">
        <v>228</v>
      </c>
    </row>
    <row r="81" spans="1:272" ht="16.5" thickTop="1" thickBot="1" x14ac:dyDescent="0.3">
      <c r="A81" s="5" t="s">
        <v>160</v>
      </c>
      <c r="B81" s="123">
        <v>2011</v>
      </c>
      <c r="C81" s="17" t="s">
        <v>161</v>
      </c>
      <c r="D81" s="8" t="s">
        <v>228</v>
      </c>
      <c r="E81" s="8" t="s">
        <v>228</v>
      </c>
      <c r="F81" s="8" t="s">
        <v>228</v>
      </c>
      <c r="G81" s="8" t="s">
        <v>228</v>
      </c>
      <c r="H81" s="8" t="s">
        <v>228</v>
      </c>
      <c r="I81" s="8" t="s">
        <v>228</v>
      </c>
      <c r="J81" s="8" t="s">
        <v>228</v>
      </c>
      <c r="K81" s="3">
        <v>111</v>
      </c>
      <c r="L81" s="8" t="s">
        <v>228</v>
      </c>
      <c r="M81" s="8" t="s">
        <v>228</v>
      </c>
      <c r="N81" s="8" t="s">
        <v>228</v>
      </c>
      <c r="O81" s="3">
        <v>121</v>
      </c>
      <c r="P81" s="8" t="s">
        <v>228</v>
      </c>
      <c r="Q81" s="8" t="s">
        <v>228</v>
      </c>
      <c r="R81" s="8" t="s">
        <v>228</v>
      </c>
      <c r="S81" s="8" t="s">
        <v>228</v>
      </c>
      <c r="T81" s="8" t="s">
        <v>228</v>
      </c>
      <c r="U81" s="8" t="s">
        <v>228</v>
      </c>
      <c r="V81" s="8" t="s">
        <v>228</v>
      </c>
      <c r="W81" s="8" t="s">
        <v>228</v>
      </c>
      <c r="X81" s="8" t="s">
        <v>228</v>
      </c>
      <c r="Y81" s="8" t="s">
        <v>228</v>
      </c>
      <c r="Z81" s="8" t="s">
        <v>228</v>
      </c>
      <c r="AA81" s="8" t="s">
        <v>228</v>
      </c>
      <c r="AB81" s="8" t="s">
        <v>228</v>
      </c>
      <c r="AC81" s="8" t="s">
        <v>228</v>
      </c>
      <c r="AD81" s="8" t="s">
        <v>228</v>
      </c>
      <c r="AE81" s="8" t="s">
        <v>228</v>
      </c>
      <c r="AF81" s="8" t="s">
        <v>228</v>
      </c>
      <c r="AG81" s="8" t="s">
        <v>228</v>
      </c>
      <c r="AH81" s="8" t="s">
        <v>228</v>
      </c>
      <c r="AI81" s="8" t="s">
        <v>228</v>
      </c>
      <c r="AJ81" s="8" t="s">
        <v>228</v>
      </c>
      <c r="AK81" s="8" t="s">
        <v>228</v>
      </c>
      <c r="AL81" s="8" t="s">
        <v>228</v>
      </c>
      <c r="AM81" s="8" t="s">
        <v>228</v>
      </c>
      <c r="AN81" s="8" t="s">
        <v>228</v>
      </c>
      <c r="AO81" s="8" t="s">
        <v>228</v>
      </c>
      <c r="AP81" s="8" t="s">
        <v>228</v>
      </c>
      <c r="AQ81" s="8" t="s">
        <v>228</v>
      </c>
      <c r="AR81" s="8" t="s">
        <v>228</v>
      </c>
      <c r="AS81" s="8" t="s">
        <v>228</v>
      </c>
      <c r="AT81" s="8" t="s">
        <v>228</v>
      </c>
      <c r="AU81" s="8" t="s">
        <v>228</v>
      </c>
      <c r="AV81" s="8" t="s">
        <v>228</v>
      </c>
      <c r="AW81" s="8" t="s">
        <v>228</v>
      </c>
      <c r="AX81" s="8" t="s">
        <v>228</v>
      </c>
      <c r="AY81" s="8" t="s">
        <v>228</v>
      </c>
      <c r="AZ81" s="8" t="s">
        <v>228</v>
      </c>
      <c r="BA81" s="8" t="s">
        <v>228</v>
      </c>
      <c r="BB81" s="8" t="s">
        <v>228</v>
      </c>
      <c r="BC81" s="8" t="s">
        <v>228</v>
      </c>
      <c r="BD81" s="8" t="s">
        <v>228</v>
      </c>
      <c r="BE81" s="8" t="s">
        <v>228</v>
      </c>
      <c r="BF81" s="8" t="s">
        <v>228</v>
      </c>
      <c r="BG81" s="8" t="s">
        <v>228</v>
      </c>
      <c r="BH81" s="8" t="s">
        <v>228</v>
      </c>
      <c r="BI81" s="8" t="s">
        <v>228</v>
      </c>
      <c r="BJ81" s="8" t="s">
        <v>228</v>
      </c>
      <c r="BK81" s="8" t="s">
        <v>228</v>
      </c>
      <c r="BL81" s="8" t="s">
        <v>228</v>
      </c>
      <c r="BM81" s="8" t="s">
        <v>228</v>
      </c>
      <c r="BN81" s="8" t="s">
        <v>228</v>
      </c>
      <c r="BO81" s="8" t="s">
        <v>228</v>
      </c>
      <c r="BP81" s="3">
        <v>73</v>
      </c>
      <c r="BQ81" s="8" t="s">
        <v>228</v>
      </c>
      <c r="BR81" s="8" t="s">
        <v>228</v>
      </c>
      <c r="BS81" s="8" t="s">
        <v>228</v>
      </c>
      <c r="BT81" s="8" t="s">
        <v>228</v>
      </c>
      <c r="BU81" s="8" t="s">
        <v>228</v>
      </c>
      <c r="BV81" s="8" t="s">
        <v>228</v>
      </c>
      <c r="BW81" s="8" t="s">
        <v>228</v>
      </c>
      <c r="BX81" s="8" t="s">
        <v>228</v>
      </c>
      <c r="BY81" s="8" t="s">
        <v>228</v>
      </c>
      <c r="BZ81" s="8" t="s">
        <v>228</v>
      </c>
      <c r="CA81" s="8" t="s">
        <v>228</v>
      </c>
      <c r="CB81" s="8" t="s">
        <v>228</v>
      </c>
      <c r="CC81" s="8" t="s">
        <v>228</v>
      </c>
      <c r="CD81" s="8" t="s">
        <v>228</v>
      </c>
      <c r="CE81" s="8" t="s">
        <v>228</v>
      </c>
      <c r="CF81" s="8" t="s">
        <v>228</v>
      </c>
      <c r="CG81" s="8" t="s">
        <v>228</v>
      </c>
      <c r="CH81" s="8" t="s">
        <v>228</v>
      </c>
      <c r="CI81" s="3">
        <v>169</v>
      </c>
      <c r="CJ81" s="8" t="s">
        <v>228</v>
      </c>
      <c r="CK81" s="8" t="s">
        <v>228</v>
      </c>
      <c r="CL81" s="8" t="s">
        <v>228</v>
      </c>
      <c r="CM81" s="8" t="s">
        <v>228</v>
      </c>
      <c r="CN81" s="8" t="s">
        <v>228</v>
      </c>
      <c r="CO81" s="8" t="s">
        <v>228</v>
      </c>
      <c r="CP81" s="8" t="s">
        <v>228</v>
      </c>
      <c r="CQ81" s="8" t="s">
        <v>228</v>
      </c>
      <c r="CR81" s="8" t="s">
        <v>228</v>
      </c>
      <c r="CS81" s="8" t="s">
        <v>228</v>
      </c>
      <c r="CT81" s="8" t="s">
        <v>228</v>
      </c>
      <c r="CU81" s="8" t="s">
        <v>228</v>
      </c>
      <c r="CV81" s="8" t="s">
        <v>228</v>
      </c>
      <c r="CW81" s="8" t="s">
        <v>228</v>
      </c>
      <c r="CX81" s="8" t="s">
        <v>228</v>
      </c>
      <c r="CY81" s="8" t="s">
        <v>228</v>
      </c>
      <c r="CZ81" s="8" t="s">
        <v>228</v>
      </c>
      <c r="DA81" s="8" t="s">
        <v>228</v>
      </c>
      <c r="DB81" s="8" t="s">
        <v>228</v>
      </c>
      <c r="DC81" s="8" t="s">
        <v>228</v>
      </c>
      <c r="DD81" s="8" t="s">
        <v>228</v>
      </c>
      <c r="DE81" s="8" t="s">
        <v>228</v>
      </c>
      <c r="DF81" s="8" t="s">
        <v>228</v>
      </c>
      <c r="DG81" s="3">
        <v>64</v>
      </c>
      <c r="DH81" s="8" t="s">
        <v>228</v>
      </c>
      <c r="DI81" s="8" t="s">
        <v>228</v>
      </c>
      <c r="DJ81" s="8" t="s">
        <v>228</v>
      </c>
      <c r="DK81" s="8" t="s">
        <v>228</v>
      </c>
      <c r="DL81" s="8" t="s">
        <v>228</v>
      </c>
      <c r="DM81" s="8" t="s">
        <v>228</v>
      </c>
      <c r="DN81" s="8" t="s">
        <v>228</v>
      </c>
      <c r="DO81" s="3">
        <v>84</v>
      </c>
      <c r="DP81" s="8" t="s">
        <v>228</v>
      </c>
      <c r="DQ81" s="8" t="s">
        <v>228</v>
      </c>
      <c r="DR81" s="3">
        <v>31</v>
      </c>
      <c r="DS81" s="8" t="s">
        <v>228</v>
      </c>
      <c r="DT81" s="8" t="s">
        <v>228</v>
      </c>
      <c r="DU81" s="8" t="s">
        <v>228</v>
      </c>
      <c r="DV81" s="8" t="s">
        <v>228</v>
      </c>
      <c r="DW81" s="8" t="s">
        <v>228</v>
      </c>
      <c r="DX81" s="8" t="s">
        <v>228</v>
      </c>
      <c r="DY81" s="8" t="s">
        <v>228</v>
      </c>
      <c r="DZ81" s="8" t="s">
        <v>228</v>
      </c>
      <c r="EA81" s="8" t="s">
        <v>228</v>
      </c>
      <c r="EB81" s="8" t="s">
        <v>228</v>
      </c>
      <c r="EC81" s="8" t="s">
        <v>228</v>
      </c>
      <c r="ED81" s="8" t="s">
        <v>228</v>
      </c>
      <c r="EE81" s="8" t="s">
        <v>228</v>
      </c>
      <c r="EF81" s="8" t="s">
        <v>228</v>
      </c>
      <c r="EG81" s="8" t="s">
        <v>228</v>
      </c>
      <c r="EH81" s="8" t="s">
        <v>228</v>
      </c>
      <c r="EI81" s="8" t="s">
        <v>228</v>
      </c>
      <c r="EJ81" s="8" t="s">
        <v>228</v>
      </c>
      <c r="EK81" s="8" t="s">
        <v>228</v>
      </c>
      <c r="EL81" s="8" t="s">
        <v>228</v>
      </c>
      <c r="EM81" s="8" t="s">
        <v>228</v>
      </c>
      <c r="EN81" s="8" t="s">
        <v>228</v>
      </c>
      <c r="EO81" s="8" t="s">
        <v>228</v>
      </c>
      <c r="EP81" s="8" t="s">
        <v>228</v>
      </c>
      <c r="EQ81" s="8" t="s">
        <v>228</v>
      </c>
      <c r="ER81" s="8" t="s">
        <v>228</v>
      </c>
      <c r="ES81" s="8" t="s">
        <v>228</v>
      </c>
      <c r="ET81" s="8" t="s">
        <v>228</v>
      </c>
      <c r="EU81" s="8" t="s">
        <v>228</v>
      </c>
      <c r="EV81" s="8" t="s">
        <v>228</v>
      </c>
      <c r="EW81" s="8" t="s">
        <v>228</v>
      </c>
      <c r="EX81" s="8" t="s">
        <v>228</v>
      </c>
      <c r="EY81" s="8" t="s">
        <v>228</v>
      </c>
      <c r="EZ81" s="8" t="s">
        <v>228</v>
      </c>
      <c r="FA81" s="8" t="s">
        <v>228</v>
      </c>
      <c r="FB81" s="8" t="s">
        <v>228</v>
      </c>
      <c r="FC81" s="8" t="s">
        <v>228</v>
      </c>
      <c r="FD81" s="8" t="s">
        <v>228</v>
      </c>
      <c r="FE81" s="8" t="s">
        <v>228</v>
      </c>
      <c r="FF81" s="8" t="s">
        <v>228</v>
      </c>
      <c r="FG81" s="8" t="s">
        <v>228</v>
      </c>
      <c r="FH81" s="8" t="s">
        <v>228</v>
      </c>
      <c r="FI81" s="8" t="s">
        <v>228</v>
      </c>
      <c r="FJ81" s="8" t="s">
        <v>228</v>
      </c>
      <c r="FK81" s="8" t="s">
        <v>228</v>
      </c>
      <c r="FL81" s="8" t="s">
        <v>228</v>
      </c>
      <c r="FM81" s="8" t="s">
        <v>228</v>
      </c>
      <c r="FN81" s="8" t="s">
        <v>228</v>
      </c>
      <c r="FO81" s="8" t="s">
        <v>228</v>
      </c>
      <c r="FP81" s="8" t="s">
        <v>228</v>
      </c>
      <c r="FQ81" s="8" t="s">
        <v>228</v>
      </c>
      <c r="FR81" s="8" t="s">
        <v>228</v>
      </c>
      <c r="FS81" s="8" t="s">
        <v>228</v>
      </c>
      <c r="FT81" s="8" t="s">
        <v>228</v>
      </c>
      <c r="FU81" s="8" t="s">
        <v>228</v>
      </c>
      <c r="FV81" s="8" t="s">
        <v>228</v>
      </c>
      <c r="FW81" s="8" t="s">
        <v>228</v>
      </c>
      <c r="FX81" s="8" t="s">
        <v>228</v>
      </c>
      <c r="FY81" s="8" t="s">
        <v>228</v>
      </c>
      <c r="FZ81" s="8" t="s">
        <v>228</v>
      </c>
      <c r="GA81" s="8" t="s">
        <v>228</v>
      </c>
      <c r="GB81" s="8" t="s">
        <v>228</v>
      </c>
      <c r="GC81" s="8" t="s">
        <v>228</v>
      </c>
      <c r="GD81" s="8" t="s">
        <v>228</v>
      </c>
      <c r="GE81" s="8" t="s">
        <v>228</v>
      </c>
      <c r="GF81" s="8" t="s">
        <v>228</v>
      </c>
      <c r="GG81" s="8" t="s">
        <v>228</v>
      </c>
      <c r="GH81" s="8" t="s">
        <v>228</v>
      </c>
      <c r="GI81" s="8" t="s">
        <v>228</v>
      </c>
      <c r="GJ81" s="8" t="s">
        <v>228</v>
      </c>
      <c r="GK81" s="8" t="s">
        <v>228</v>
      </c>
      <c r="GL81" s="8" t="s">
        <v>228</v>
      </c>
      <c r="GM81" s="8" t="s">
        <v>228</v>
      </c>
      <c r="GN81" s="8" t="s">
        <v>228</v>
      </c>
      <c r="GO81" s="8" t="s">
        <v>228</v>
      </c>
      <c r="GP81" s="8" t="s">
        <v>228</v>
      </c>
      <c r="GQ81" s="8" t="s">
        <v>228</v>
      </c>
      <c r="GR81" s="8" t="s">
        <v>228</v>
      </c>
      <c r="GS81" s="8" t="s">
        <v>228</v>
      </c>
      <c r="GT81" s="8" t="s">
        <v>228</v>
      </c>
      <c r="GU81" s="8" t="s">
        <v>228</v>
      </c>
      <c r="GV81" s="8" t="s">
        <v>228</v>
      </c>
      <c r="GW81" s="8" t="s">
        <v>228</v>
      </c>
      <c r="GX81" s="8" t="s">
        <v>228</v>
      </c>
      <c r="GY81" s="8" t="s">
        <v>228</v>
      </c>
      <c r="GZ81" s="8" t="s">
        <v>228</v>
      </c>
      <c r="HA81" s="8" t="s">
        <v>228</v>
      </c>
      <c r="HB81" s="8" t="s">
        <v>228</v>
      </c>
      <c r="HC81" s="8" t="s">
        <v>228</v>
      </c>
      <c r="HD81" s="8" t="s">
        <v>228</v>
      </c>
      <c r="HE81" s="8" t="s">
        <v>228</v>
      </c>
      <c r="HF81" s="8" t="s">
        <v>228</v>
      </c>
      <c r="HG81" s="8" t="s">
        <v>228</v>
      </c>
      <c r="HH81" s="8" t="s">
        <v>228</v>
      </c>
      <c r="HI81" s="8" t="s">
        <v>228</v>
      </c>
      <c r="HJ81" s="8" t="s">
        <v>228</v>
      </c>
      <c r="HK81" s="8" t="s">
        <v>228</v>
      </c>
      <c r="HL81" s="8" t="s">
        <v>228</v>
      </c>
      <c r="HM81" s="8" t="s">
        <v>228</v>
      </c>
      <c r="HN81" s="8" t="s">
        <v>228</v>
      </c>
      <c r="HO81" s="8" t="s">
        <v>228</v>
      </c>
      <c r="HP81" s="8" t="s">
        <v>228</v>
      </c>
      <c r="HQ81" s="8" t="s">
        <v>228</v>
      </c>
      <c r="HR81" s="3">
        <v>22</v>
      </c>
      <c r="HS81" s="8" t="s">
        <v>228</v>
      </c>
      <c r="HT81" s="8" t="s">
        <v>228</v>
      </c>
      <c r="HU81" s="8" t="s">
        <v>228</v>
      </c>
      <c r="HV81" s="8" t="s">
        <v>228</v>
      </c>
      <c r="HW81" s="8" t="s">
        <v>228</v>
      </c>
      <c r="HX81" s="8" t="s">
        <v>228</v>
      </c>
      <c r="HY81" s="8" t="s">
        <v>228</v>
      </c>
      <c r="HZ81" s="8" t="s">
        <v>228</v>
      </c>
      <c r="IA81" s="8" t="s">
        <v>228</v>
      </c>
      <c r="IB81" s="8" t="s">
        <v>228</v>
      </c>
      <c r="IC81" s="8" t="s">
        <v>228</v>
      </c>
      <c r="ID81" s="8" t="s">
        <v>228</v>
      </c>
      <c r="IE81" s="8" t="s">
        <v>228</v>
      </c>
      <c r="IF81" s="8" t="s">
        <v>228</v>
      </c>
      <c r="IG81" s="8" t="s">
        <v>228</v>
      </c>
      <c r="IH81" s="8" t="s">
        <v>228</v>
      </c>
      <c r="II81" s="8" t="s">
        <v>228</v>
      </c>
      <c r="IJ81" s="8" t="s">
        <v>228</v>
      </c>
      <c r="IK81" s="8" t="s">
        <v>228</v>
      </c>
      <c r="IL81" s="8" t="s">
        <v>228</v>
      </c>
      <c r="IM81" s="8" t="s">
        <v>228</v>
      </c>
      <c r="IN81" s="8" t="s">
        <v>228</v>
      </c>
      <c r="IO81" s="8" t="s">
        <v>228</v>
      </c>
      <c r="IP81" s="8" t="s">
        <v>228</v>
      </c>
      <c r="IQ81" s="8" t="s">
        <v>228</v>
      </c>
      <c r="IR81" s="8" t="s">
        <v>228</v>
      </c>
      <c r="IS81" s="8" t="s">
        <v>228</v>
      </c>
      <c r="IT81" s="3">
        <v>21</v>
      </c>
      <c r="IU81" s="8" t="s">
        <v>228</v>
      </c>
      <c r="IV81" s="8" t="s">
        <v>228</v>
      </c>
      <c r="IW81" s="8" t="s">
        <v>228</v>
      </c>
      <c r="IX81" s="8" t="s">
        <v>228</v>
      </c>
      <c r="IY81" s="8" t="s">
        <v>228</v>
      </c>
      <c r="IZ81" s="8" t="s">
        <v>228</v>
      </c>
      <c r="JA81" s="8" t="s">
        <v>228</v>
      </c>
      <c r="JB81" s="3">
        <v>26</v>
      </c>
      <c r="JC81" s="8" t="s">
        <v>228</v>
      </c>
      <c r="JD81" s="8" t="s">
        <v>228</v>
      </c>
      <c r="JE81" s="8" t="s">
        <v>228</v>
      </c>
      <c r="JF81" s="8" t="s">
        <v>228</v>
      </c>
      <c r="JG81" s="8" t="s">
        <v>228</v>
      </c>
      <c r="JH81" s="8" t="s">
        <v>228</v>
      </c>
      <c r="JI81" s="8" t="s">
        <v>228</v>
      </c>
      <c r="JJ81" s="8" t="s">
        <v>228</v>
      </c>
      <c r="JK81" s="8" t="s">
        <v>228</v>
      </c>
      <c r="JL81" s="8" t="s">
        <v>228</v>
      </c>
    </row>
    <row r="82" spans="1:272" ht="16.5" thickTop="1" thickBot="1" x14ac:dyDescent="0.3">
      <c r="A82" s="5" t="s">
        <v>162</v>
      </c>
      <c r="B82" s="122">
        <v>2011</v>
      </c>
      <c r="C82" s="17" t="s">
        <v>163</v>
      </c>
      <c r="D82" s="8" t="s">
        <v>228</v>
      </c>
      <c r="E82" s="8" t="s">
        <v>228</v>
      </c>
      <c r="F82" s="8" t="s">
        <v>228</v>
      </c>
      <c r="G82" s="8" t="s">
        <v>228</v>
      </c>
      <c r="H82" s="8" t="s">
        <v>228</v>
      </c>
      <c r="I82" s="8" t="s">
        <v>228</v>
      </c>
      <c r="J82" s="8" t="s">
        <v>228</v>
      </c>
      <c r="K82" s="8" t="s">
        <v>228</v>
      </c>
      <c r="L82" s="8" t="s">
        <v>228</v>
      </c>
      <c r="M82" s="8" t="s">
        <v>228</v>
      </c>
      <c r="N82" s="8" t="s">
        <v>228</v>
      </c>
      <c r="O82" s="8" t="s">
        <v>228</v>
      </c>
      <c r="P82" s="8" t="s">
        <v>228</v>
      </c>
      <c r="Q82" s="8" t="s">
        <v>228</v>
      </c>
      <c r="R82" s="8" t="s">
        <v>228</v>
      </c>
      <c r="S82" s="8" t="s">
        <v>228</v>
      </c>
      <c r="T82" s="8" t="s">
        <v>228</v>
      </c>
      <c r="U82" s="8" t="s">
        <v>228</v>
      </c>
      <c r="V82" s="8" t="s">
        <v>228</v>
      </c>
      <c r="W82" s="8" t="s">
        <v>228</v>
      </c>
      <c r="X82" s="8" t="s">
        <v>228</v>
      </c>
      <c r="Y82" s="8" t="s">
        <v>228</v>
      </c>
      <c r="Z82" s="8" t="s">
        <v>228</v>
      </c>
      <c r="AA82" s="8" t="s">
        <v>228</v>
      </c>
      <c r="AB82" s="8" t="s">
        <v>228</v>
      </c>
      <c r="AC82" s="8" t="s">
        <v>228</v>
      </c>
      <c r="AD82" s="8" t="s">
        <v>228</v>
      </c>
      <c r="AE82" s="8" t="s">
        <v>228</v>
      </c>
      <c r="AF82" s="8" t="s">
        <v>228</v>
      </c>
      <c r="AG82" s="8" t="s">
        <v>228</v>
      </c>
      <c r="AH82" s="8" t="s">
        <v>228</v>
      </c>
      <c r="AI82" s="8" t="s">
        <v>228</v>
      </c>
      <c r="AJ82" s="8" t="s">
        <v>228</v>
      </c>
      <c r="AK82" s="8" t="s">
        <v>228</v>
      </c>
      <c r="AL82" s="8" t="s">
        <v>228</v>
      </c>
      <c r="AM82" s="8" t="s">
        <v>228</v>
      </c>
      <c r="AN82" s="8" t="s">
        <v>228</v>
      </c>
      <c r="AO82" s="8" t="s">
        <v>228</v>
      </c>
      <c r="AP82" s="8" t="s">
        <v>228</v>
      </c>
      <c r="AQ82" s="8" t="s">
        <v>228</v>
      </c>
      <c r="AR82" s="8" t="s">
        <v>228</v>
      </c>
      <c r="AS82" s="8" t="s">
        <v>228</v>
      </c>
      <c r="AT82" s="8" t="s">
        <v>228</v>
      </c>
      <c r="AU82" s="8" t="s">
        <v>228</v>
      </c>
      <c r="AV82" s="8" t="s">
        <v>228</v>
      </c>
      <c r="AW82" s="8" t="s">
        <v>228</v>
      </c>
      <c r="AX82" s="8" t="s">
        <v>228</v>
      </c>
      <c r="AY82" s="8" t="s">
        <v>228</v>
      </c>
      <c r="AZ82" s="8" t="s">
        <v>228</v>
      </c>
      <c r="BA82" s="8" t="s">
        <v>228</v>
      </c>
      <c r="BB82" s="8" t="s">
        <v>228</v>
      </c>
      <c r="BC82" s="8" t="s">
        <v>228</v>
      </c>
      <c r="BD82" s="8" t="s">
        <v>228</v>
      </c>
      <c r="BE82" s="8" t="s">
        <v>228</v>
      </c>
      <c r="BF82" s="8" t="s">
        <v>228</v>
      </c>
      <c r="BG82" s="8" t="s">
        <v>228</v>
      </c>
      <c r="BH82" s="8" t="s">
        <v>228</v>
      </c>
      <c r="BI82" s="8" t="s">
        <v>228</v>
      </c>
      <c r="BJ82" s="8" t="s">
        <v>228</v>
      </c>
      <c r="BK82" s="8" t="s">
        <v>228</v>
      </c>
      <c r="BL82" s="8" t="s">
        <v>228</v>
      </c>
      <c r="BM82" s="8" t="s">
        <v>228</v>
      </c>
      <c r="BN82" s="8" t="s">
        <v>228</v>
      </c>
      <c r="BO82" s="8" t="s">
        <v>228</v>
      </c>
      <c r="BP82" s="3">
        <v>95</v>
      </c>
      <c r="BQ82" s="8" t="s">
        <v>228</v>
      </c>
      <c r="BR82" s="8" t="s">
        <v>228</v>
      </c>
      <c r="BS82" s="8" t="s">
        <v>228</v>
      </c>
      <c r="BT82" s="8" t="s">
        <v>228</v>
      </c>
      <c r="BU82" s="8" t="s">
        <v>228</v>
      </c>
      <c r="BV82" s="8" t="s">
        <v>228</v>
      </c>
      <c r="BW82" s="8" t="s">
        <v>228</v>
      </c>
      <c r="BX82" s="8" t="s">
        <v>228</v>
      </c>
      <c r="BY82" s="8" t="s">
        <v>228</v>
      </c>
      <c r="BZ82" s="8" t="s">
        <v>228</v>
      </c>
      <c r="CA82" s="8" t="s">
        <v>228</v>
      </c>
      <c r="CB82" s="8" t="s">
        <v>228</v>
      </c>
      <c r="CC82" s="8" t="s">
        <v>228</v>
      </c>
      <c r="CD82" s="8" t="s">
        <v>228</v>
      </c>
      <c r="CE82" s="8" t="s">
        <v>228</v>
      </c>
      <c r="CF82" s="8" t="s">
        <v>228</v>
      </c>
      <c r="CG82" s="8" t="s">
        <v>228</v>
      </c>
      <c r="CH82" s="8" t="s">
        <v>228</v>
      </c>
      <c r="CI82" s="8" t="s">
        <v>228</v>
      </c>
      <c r="CJ82" s="8" t="s">
        <v>228</v>
      </c>
      <c r="CK82" s="8" t="s">
        <v>228</v>
      </c>
      <c r="CL82" s="8" t="s">
        <v>228</v>
      </c>
      <c r="CM82" s="8" t="s">
        <v>228</v>
      </c>
      <c r="CN82" s="8" t="s">
        <v>228</v>
      </c>
      <c r="CO82" s="8" t="s">
        <v>228</v>
      </c>
      <c r="CP82" s="8" t="s">
        <v>228</v>
      </c>
      <c r="CQ82" s="8" t="s">
        <v>228</v>
      </c>
      <c r="CR82" s="8" t="s">
        <v>228</v>
      </c>
      <c r="CS82" s="8" t="s">
        <v>228</v>
      </c>
      <c r="CT82" s="8" t="s">
        <v>228</v>
      </c>
      <c r="CU82" s="8" t="s">
        <v>228</v>
      </c>
      <c r="CV82" s="8" t="s">
        <v>228</v>
      </c>
      <c r="CW82" s="8" t="s">
        <v>228</v>
      </c>
      <c r="CX82" s="8" t="s">
        <v>228</v>
      </c>
      <c r="CY82" s="8" t="s">
        <v>228</v>
      </c>
      <c r="CZ82" s="8" t="s">
        <v>228</v>
      </c>
      <c r="DA82" s="8" t="s">
        <v>228</v>
      </c>
      <c r="DB82" s="8" t="s">
        <v>228</v>
      </c>
      <c r="DC82" s="8" t="s">
        <v>228</v>
      </c>
      <c r="DD82" s="8" t="s">
        <v>228</v>
      </c>
      <c r="DE82" s="8" t="s">
        <v>228</v>
      </c>
      <c r="DF82" s="8" t="s">
        <v>228</v>
      </c>
      <c r="DG82" s="8" t="s">
        <v>228</v>
      </c>
      <c r="DH82" s="8" t="s">
        <v>228</v>
      </c>
      <c r="DI82" s="3">
        <v>39</v>
      </c>
      <c r="DJ82" s="8" t="s">
        <v>228</v>
      </c>
      <c r="DK82" s="8" t="s">
        <v>228</v>
      </c>
      <c r="DL82" s="8" t="s">
        <v>228</v>
      </c>
      <c r="DM82" s="8" t="s">
        <v>228</v>
      </c>
      <c r="DN82" s="8" t="s">
        <v>228</v>
      </c>
      <c r="DO82" s="8" t="s">
        <v>228</v>
      </c>
      <c r="DP82" s="8" t="s">
        <v>228</v>
      </c>
      <c r="DQ82" s="8" t="s">
        <v>228</v>
      </c>
      <c r="DR82" s="8" t="s">
        <v>228</v>
      </c>
      <c r="DS82" s="8" t="s">
        <v>228</v>
      </c>
      <c r="DT82" s="8" t="s">
        <v>228</v>
      </c>
      <c r="DU82" s="8" t="s">
        <v>228</v>
      </c>
      <c r="DV82" s="8" t="s">
        <v>228</v>
      </c>
      <c r="DW82" s="8" t="s">
        <v>228</v>
      </c>
      <c r="DX82" s="8" t="s">
        <v>228</v>
      </c>
      <c r="DY82" s="8" t="s">
        <v>228</v>
      </c>
      <c r="DZ82" s="8" t="s">
        <v>228</v>
      </c>
      <c r="EA82" s="8" t="s">
        <v>228</v>
      </c>
      <c r="EB82" s="8" t="s">
        <v>228</v>
      </c>
      <c r="EC82" s="8" t="s">
        <v>228</v>
      </c>
      <c r="ED82" s="8" t="s">
        <v>228</v>
      </c>
      <c r="EE82" s="8" t="s">
        <v>228</v>
      </c>
      <c r="EF82" s="8" t="s">
        <v>228</v>
      </c>
      <c r="EG82" s="8" t="s">
        <v>228</v>
      </c>
      <c r="EH82" s="8" t="s">
        <v>228</v>
      </c>
      <c r="EI82" s="8" t="s">
        <v>228</v>
      </c>
      <c r="EJ82" s="8" t="s">
        <v>228</v>
      </c>
      <c r="EK82" s="8" t="s">
        <v>228</v>
      </c>
      <c r="EL82" s="8" t="s">
        <v>228</v>
      </c>
      <c r="EM82" s="3">
        <v>44</v>
      </c>
      <c r="EN82" s="8" t="s">
        <v>228</v>
      </c>
      <c r="EO82" s="8" t="s">
        <v>228</v>
      </c>
      <c r="EP82" s="8" t="s">
        <v>228</v>
      </c>
      <c r="EQ82" s="8" t="s">
        <v>228</v>
      </c>
      <c r="ER82" s="8" t="s">
        <v>228</v>
      </c>
      <c r="ES82" s="8" t="s">
        <v>228</v>
      </c>
      <c r="ET82" s="8" t="s">
        <v>228</v>
      </c>
      <c r="EU82" s="8" t="s">
        <v>228</v>
      </c>
      <c r="EV82" s="8" t="s">
        <v>228</v>
      </c>
      <c r="EW82" s="8" t="s">
        <v>228</v>
      </c>
      <c r="EX82" s="8" t="s">
        <v>228</v>
      </c>
      <c r="EY82" s="8" t="s">
        <v>228</v>
      </c>
      <c r="EZ82" s="8" t="s">
        <v>228</v>
      </c>
      <c r="FA82" s="8" t="s">
        <v>228</v>
      </c>
      <c r="FB82" s="8" t="s">
        <v>228</v>
      </c>
      <c r="FC82" s="8" t="s">
        <v>228</v>
      </c>
      <c r="FD82" s="8" t="s">
        <v>228</v>
      </c>
      <c r="FE82" s="8" t="s">
        <v>228</v>
      </c>
      <c r="FF82" s="8" t="s">
        <v>228</v>
      </c>
      <c r="FG82" s="8" t="s">
        <v>228</v>
      </c>
      <c r="FH82" s="8" t="s">
        <v>228</v>
      </c>
      <c r="FI82" s="8" t="s">
        <v>228</v>
      </c>
      <c r="FJ82" s="8" t="s">
        <v>228</v>
      </c>
      <c r="FK82" s="8" t="s">
        <v>228</v>
      </c>
      <c r="FL82" s="8" t="s">
        <v>228</v>
      </c>
      <c r="FM82" s="8" t="s">
        <v>228</v>
      </c>
      <c r="FN82" s="8" t="s">
        <v>228</v>
      </c>
      <c r="FO82" s="8" t="s">
        <v>228</v>
      </c>
      <c r="FP82" s="8" t="s">
        <v>228</v>
      </c>
      <c r="FQ82" s="8" t="s">
        <v>228</v>
      </c>
      <c r="FR82" s="8" t="s">
        <v>228</v>
      </c>
      <c r="FS82" s="8" t="s">
        <v>228</v>
      </c>
      <c r="FT82" s="8" t="s">
        <v>228</v>
      </c>
      <c r="FU82" s="8" t="s">
        <v>228</v>
      </c>
      <c r="FV82" s="8" t="s">
        <v>228</v>
      </c>
      <c r="FW82" s="8" t="s">
        <v>228</v>
      </c>
      <c r="FX82" s="8" t="s">
        <v>228</v>
      </c>
      <c r="FY82" s="8" t="s">
        <v>228</v>
      </c>
      <c r="FZ82" s="8" t="s">
        <v>228</v>
      </c>
      <c r="GA82" s="8" t="s">
        <v>228</v>
      </c>
      <c r="GB82" s="3">
        <v>20</v>
      </c>
      <c r="GC82" s="8" t="s">
        <v>228</v>
      </c>
      <c r="GD82" s="8" t="s">
        <v>228</v>
      </c>
      <c r="GE82" s="8" t="s">
        <v>228</v>
      </c>
      <c r="GF82" s="8" t="s">
        <v>228</v>
      </c>
      <c r="GG82" s="8" t="s">
        <v>228</v>
      </c>
      <c r="GH82" s="8" t="s">
        <v>228</v>
      </c>
      <c r="GI82" s="8" t="s">
        <v>228</v>
      </c>
      <c r="GJ82" s="8" t="s">
        <v>228</v>
      </c>
      <c r="GK82" s="8" t="s">
        <v>228</v>
      </c>
      <c r="GL82" s="8" t="s">
        <v>228</v>
      </c>
      <c r="GM82" s="8" t="s">
        <v>228</v>
      </c>
      <c r="GN82" s="8" t="s">
        <v>228</v>
      </c>
      <c r="GO82" s="8" t="s">
        <v>228</v>
      </c>
      <c r="GP82" s="8" t="s">
        <v>228</v>
      </c>
      <c r="GQ82" s="8" t="s">
        <v>228</v>
      </c>
      <c r="GR82" s="8" t="s">
        <v>228</v>
      </c>
      <c r="GS82" s="8" t="s">
        <v>228</v>
      </c>
      <c r="GT82" s="8" t="s">
        <v>228</v>
      </c>
      <c r="GU82" s="8" t="s">
        <v>228</v>
      </c>
      <c r="GV82" s="8" t="s">
        <v>228</v>
      </c>
      <c r="GW82" s="8" t="s">
        <v>228</v>
      </c>
      <c r="GX82" s="8" t="s">
        <v>228</v>
      </c>
      <c r="GY82" s="8" t="s">
        <v>228</v>
      </c>
      <c r="GZ82" s="8" t="s">
        <v>228</v>
      </c>
      <c r="HA82" s="8" t="s">
        <v>228</v>
      </c>
      <c r="HB82" s="8" t="s">
        <v>228</v>
      </c>
      <c r="HC82" s="8" t="s">
        <v>228</v>
      </c>
      <c r="HD82" s="8" t="s">
        <v>228</v>
      </c>
      <c r="HE82" s="8" t="s">
        <v>228</v>
      </c>
      <c r="HF82" s="8" t="s">
        <v>228</v>
      </c>
      <c r="HG82" s="8" t="s">
        <v>228</v>
      </c>
      <c r="HH82" s="8" t="s">
        <v>228</v>
      </c>
      <c r="HI82" s="8" t="s">
        <v>228</v>
      </c>
      <c r="HJ82" s="8" t="s">
        <v>228</v>
      </c>
      <c r="HK82" s="8" t="s">
        <v>228</v>
      </c>
      <c r="HL82" s="8" t="s">
        <v>228</v>
      </c>
      <c r="HM82" s="8" t="s">
        <v>228</v>
      </c>
      <c r="HN82" s="8" t="s">
        <v>228</v>
      </c>
      <c r="HO82" s="8" t="s">
        <v>228</v>
      </c>
      <c r="HP82" s="8" t="s">
        <v>228</v>
      </c>
      <c r="HQ82" s="8" t="s">
        <v>228</v>
      </c>
      <c r="HR82" s="8" t="s">
        <v>228</v>
      </c>
      <c r="HS82" s="8" t="s">
        <v>228</v>
      </c>
      <c r="HT82" s="8" t="s">
        <v>228</v>
      </c>
      <c r="HU82" s="8" t="s">
        <v>228</v>
      </c>
      <c r="HV82" s="8" t="s">
        <v>228</v>
      </c>
      <c r="HW82" s="8" t="s">
        <v>228</v>
      </c>
      <c r="HX82" s="8" t="s">
        <v>228</v>
      </c>
      <c r="HY82" s="8" t="s">
        <v>228</v>
      </c>
      <c r="HZ82" s="3">
        <v>59</v>
      </c>
      <c r="IA82" s="8" t="s">
        <v>228</v>
      </c>
      <c r="IB82" s="8" t="s">
        <v>228</v>
      </c>
      <c r="IC82" s="8" t="s">
        <v>228</v>
      </c>
      <c r="ID82" s="8" t="s">
        <v>228</v>
      </c>
      <c r="IE82" s="8" t="s">
        <v>228</v>
      </c>
      <c r="IF82" s="8" t="s">
        <v>228</v>
      </c>
      <c r="IG82" s="8" t="s">
        <v>228</v>
      </c>
      <c r="IH82" s="3">
        <v>21</v>
      </c>
      <c r="II82" s="8" t="s">
        <v>228</v>
      </c>
      <c r="IJ82" s="8" t="s">
        <v>228</v>
      </c>
      <c r="IK82" s="8" t="s">
        <v>228</v>
      </c>
      <c r="IL82" s="8" t="s">
        <v>228</v>
      </c>
      <c r="IM82" s="8" t="s">
        <v>228</v>
      </c>
      <c r="IN82" s="8" t="s">
        <v>228</v>
      </c>
      <c r="IO82" s="8" t="s">
        <v>228</v>
      </c>
      <c r="IP82" s="8" t="s">
        <v>228</v>
      </c>
      <c r="IQ82" s="8" t="s">
        <v>228</v>
      </c>
      <c r="IR82" s="8" t="s">
        <v>228</v>
      </c>
      <c r="IS82" s="8" t="s">
        <v>228</v>
      </c>
      <c r="IT82" s="8" t="s">
        <v>228</v>
      </c>
      <c r="IU82" s="8" t="s">
        <v>228</v>
      </c>
      <c r="IV82" s="8" t="s">
        <v>228</v>
      </c>
      <c r="IW82" s="8" t="s">
        <v>228</v>
      </c>
      <c r="IX82" s="8" t="s">
        <v>228</v>
      </c>
      <c r="IY82" s="8" t="s">
        <v>228</v>
      </c>
      <c r="IZ82" s="8" t="s">
        <v>228</v>
      </c>
      <c r="JA82" s="8" t="s">
        <v>228</v>
      </c>
      <c r="JB82" s="8" t="s">
        <v>228</v>
      </c>
      <c r="JC82" s="8" t="s">
        <v>228</v>
      </c>
      <c r="JD82" s="8" t="s">
        <v>228</v>
      </c>
      <c r="JE82" s="8" t="s">
        <v>228</v>
      </c>
      <c r="JF82" s="8" t="s">
        <v>228</v>
      </c>
      <c r="JG82" s="8" t="s">
        <v>228</v>
      </c>
      <c r="JH82" s="8" t="s">
        <v>228</v>
      </c>
      <c r="JI82" s="8" t="s">
        <v>228</v>
      </c>
      <c r="JJ82" s="8" t="s">
        <v>228</v>
      </c>
      <c r="JK82" s="8" t="s">
        <v>228</v>
      </c>
      <c r="JL82" s="8" t="s">
        <v>228</v>
      </c>
    </row>
    <row r="83" spans="1:272" ht="16.5" thickTop="1" thickBot="1" x14ac:dyDescent="0.3">
      <c r="A83" s="5" t="s">
        <v>164</v>
      </c>
      <c r="B83" s="123">
        <v>2011</v>
      </c>
      <c r="C83" s="17" t="s">
        <v>165</v>
      </c>
      <c r="D83" s="8" t="s">
        <v>228</v>
      </c>
      <c r="E83" s="8" t="s">
        <v>228</v>
      </c>
      <c r="F83" s="8" t="s">
        <v>228</v>
      </c>
      <c r="G83" s="8" t="s">
        <v>228</v>
      </c>
      <c r="H83" s="8" t="s">
        <v>228</v>
      </c>
      <c r="I83" s="8" t="s">
        <v>228</v>
      </c>
      <c r="J83" s="8" t="s">
        <v>228</v>
      </c>
      <c r="K83" s="8" t="s">
        <v>228</v>
      </c>
      <c r="L83" s="8" t="s">
        <v>228</v>
      </c>
      <c r="M83" s="8" t="s">
        <v>228</v>
      </c>
      <c r="N83" s="8" t="s">
        <v>228</v>
      </c>
      <c r="O83" s="8" t="s">
        <v>228</v>
      </c>
      <c r="P83" s="8" t="s">
        <v>228</v>
      </c>
      <c r="Q83" s="8" t="s">
        <v>228</v>
      </c>
      <c r="R83" s="8" t="s">
        <v>228</v>
      </c>
      <c r="S83" s="8" t="s">
        <v>228</v>
      </c>
      <c r="T83" s="8" t="s">
        <v>228</v>
      </c>
      <c r="U83" s="8" t="s">
        <v>228</v>
      </c>
      <c r="V83" s="8" t="s">
        <v>228</v>
      </c>
      <c r="W83" s="8" t="s">
        <v>228</v>
      </c>
      <c r="X83" s="8" t="s">
        <v>228</v>
      </c>
      <c r="Y83" s="8" t="s">
        <v>228</v>
      </c>
      <c r="Z83" s="8" t="s">
        <v>228</v>
      </c>
      <c r="AA83" s="8" t="s">
        <v>228</v>
      </c>
      <c r="AB83" s="8" t="s">
        <v>228</v>
      </c>
      <c r="AC83" s="8" t="s">
        <v>228</v>
      </c>
      <c r="AD83" s="8" t="s">
        <v>228</v>
      </c>
      <c r="AE83" s="8" t="s">
        <v>228</v>
      </c>
      <c r="AF83" s="8" t="s">
        <v>228</v>
      </c>
      <c r="AG83" s="8" t="s">
        <v>228</v>
      </c>
      <c r="AH83" s="8" t="s">
        <v>228</v>
      </c>
      <c r="AI83" s="8" t="s">
        <v>228</v>
      </c>
      <c r="AJ83" s="8" t="s">
        <v>228</v>
      </c>
      <c r="AK83" s="8" t="s">
        <v>228</v>
      </c>
      <c r="AL83" s="8" t="s">
        <v>228</v>
      </c>
      <c r="AM83" s="8" t="s">
        <v>228</v>
      </c>
      <c r="AN83" s="8" t="s">
        <v>228</v>
      </c>
      <c r="AO83" s="8" t="s">
        <v>228</v>
      </c>
      <c r="AP83" s="8" t="s">
        <v>228</v>
      </c>
      <c r="AQ83" s="8" t="s">
        <v>228</v>
      </c>
      <c r="AR83" s="8" t="s">
        <v>228</v>
      </c>
      <c r="AS83" s="8" t="s">
        <v>228</v>
      </c>
      <c r="AT83" s="8" t="s">
        <v>228</v>
      </c>
      <c r="AU83" s="8" t="s">
        <v>228</v>
      </c>
      <c r="AV83" s="8" t="s">
        <v>228</v>
      </c>
      <c r="AW83" s="8" t="s">
        <v>228</v>
      </c>
      <c r="AX83" s="8" t="s">
        <v>228</v>
      </c>
      <c r="AY83" s="8" t="s">
        <v>228</v>
      </c>
      <c r="AZ83" s="8" t="s">
        <v>228</v>
      </c>
      <c r="BA83" s="8" t="s">
        <v>228</v>
      </c>
      <c r="BB83" s="8" t="s">
        <v>228</v>
      </c>
      <c r="BC83" s="3">
        <v>30</v>
      </c>
      <c r="BD83" s="8" t="s">
        <v>228</v>
      </c>
      <c r="BE83" s="8" t="s">
        <v>228</v>
      </c>
      <c r="BF83" s="8" t="s">
        <v>228</v>
      </c>
      <c r="BG83" s="8" t="s">
        <v>228</v>
      </c>
      <c r="BH83" s="8" t="s">
        <v>228</v>
      </c>
      <c r="BI83" s="8" t="s">
        <v>228</v>
      </c>
      <c r="BJ83" s="8" t="s">
        <v>228</v>
      </c>
      <c r="BK83" s="8" t="s">
        <v>228</v>
      </c>
      <c r="BL83" s="8" t="s">
        <v>228</v>
      </c>
      <c r="BM83" s="8" t="s">
        <v>228</v>
      </c>
      <c r="BN83" s="3">
        <v>144</v>
      </c>
      <c r="BO83" s="8" t="s">
        <v>228</v>
      </c>
      <c r="BP83" s="8" t="s">
        <v>228</v>
      </c>
      <c r="BQ83" s="8" t="s">
        <v>228</v>
      </c>
      <c r="BR83" s="8" t="s">
        <v>228</v>
      </c>
      <c r="BS83" s="8" t="s">
        <v>228</v>
      </c>
      <c r="BT83" s="8" t="s">
        <v>228</v>
      </c>
      <c r="BU83" s="8" t="s">
        <v>228</v>
      </c>
      <c r="BV83" s="8" t="s">
        <v>228</v>
      </c>
      <c r="BW83" s="8" t="s">
        <v>228</v>
      </c>
      <c r="BX83" s="8" t="s">
        <v>228</v>
      </c>
      <c r="BY83" s="8" t="s">
        <v>228</v>
      </c>
      <c r="BZ83" s="8" t="s">
        <v>228</v>
      </c>
      <c r="CA83" s="8" t="s">
        <v>228</v>
      </c>
      <c r="CB83" s="8" t="s">
        <v>228</v>
      </c>
      <c r="CC83" s="8" t="s">
        <v>228</v>
      </c>
      <c r="CD83" s="8" t="s">
        <v>228</v>
      </c>
      <c r="CE83" s="8" t="s">
        <v>228</v>
      </c>
      <c r="CF83" s="8" t="s">
        <v>228</v>
      </c>
      <c r="CG83" s="8" t="s">
        <v>228</v>
      </c>
      <c r="CH83" s="8" t="s">
        <v>228</v>
      </c>
      <c r="CI83" s="8" t="s">
        <v>228</v>
      </c>
      <c r="CJ83" s="8" t="s">
        <v>228</v>
      </c>
      <c r="CK83" s="8" t="s">
        <v>228</v>
      </c>
      <c r="CL83" s="8" t="s">
        <v>228</v>
      </c>
      <c r="CM83" s="8" t="s">
        <v>228</v>
      </c>
      <c r="CN83" s="8" t="s">
        <v>228</v>
      </c>
      <c r="CO83" s="8" t="s">
        <v>228</v>
      </c>
      <c r="CP83" s="8" t="s">
        <v>228</v>
      </c>
      <c r="CQ83" s="8" t="s">
        <v>228</v>
      </c>
      <c r="CR83" s="8" t="s">
        <v>228</v>
      </c>
      <c r="CS83" s="8" t="s">
        <v>228</v>
      </c>
      <c r="CT83" s="8" t="s">
        <v>228</v>
      </c>
      <c r="CU83" s="8" t="s">
        <v>228</v>
      </c>
      <c r="CV83" s="8" t="s">
        <v>228</v>
      </c>
      <c r="CW83" s="3">
        <v>265</v>
      </c>
      <c r="CX83" s="8" t="s">
        <v>228</v>
      </c>
      <c r="CY83" s="8" t="s">
        <v>228</v>
      </c>
      <c r="CZ83" s="8" t="s">
        <v>228</v>
      </c>
      <c r="DA83" s="8" t="s">
        <v>228</v>
      </c>
      <c r="DB83" s="8" t="s">
        <v>228</v>
      </c>
      <c r="DC83" s="8" t="s">
        <v>228</v>
      </c>
      <c r="DD83" s="8" t="s">
        <v>228</v>
      </c>
      <c r="DE83" s="8" t="s">
        <v>228</v>
      </c>
      <c r="DF83" s="8" t="s">
        <v>228</v>
      </c>
      <c r="DG83" s="8" t="s">
        <v>228</v>
      </c>
      <c r="DH83" s="8" t="s">
        <v>228</v>
      </c>
      <c r="DI83" s="8" t="s">
        <v>228</v>
      </c>
      <c r="DJ83" s="8" t="s">
        <v>228</v>
      </c>
      <c r="DK83" s="8" t="s">
        <v>228</v>
      </c>
      <c r="DL83" s="8" t="s">
        <v>228</v>
      </c>
      <c r="DM83" s="8" t="s">
        <v>228</v>
      </c>
      <c r="DN83" s="8" t="s">
        <v>228</v>
      </c>
      <c r="DO83" s="8" t="s">
        <v>228</v>
      </c>
      <c r="DP83" s="8" t="s">
        <v>228</v>
      </c>
      <c r="DQ83" s="8" t="s">
        <v>228</v>
      </c>
      <c r="DR83" s="3">
        <v>102</v>
      </c>
      <c r="DS83" s="8" t="s">
        <v>228</v>
      </c>
      <c r="DT83" s="8" t="s">
        <v>228</v>
      </c>
      <c r="DU83" s="8" t="s">
        <v>228</v>
      </c>
      <c r="DV83" s="8" t="s">
        <v>228</v>
      </c>
      <c r="DW83" s="8" t="s">
        <v>228</v>
      </c>
      <c r="DX83" s="8" t="s">
        <v>228</v>
      </c>
      <c r="DY83" s="8" t="s">
        <v>228</v>
      </c>
      <c r="DZ83" s="8" t="s">
        <v>228</v>
      </c>
      <c r="EA83" s="8" t="s">
        <v>228</v>
      </c>
      <c r="EB83" s="8" t="s">
        <v>228</v>
      </c>
      <c r="EC83" s="8" t="s">
        <v>228</v>
      </c>
      <c r="ED83" s="8" t="s">
        <v>228</v>
      </c>
      <c r="EE83" s="8" t="s">
        <v>228</v>
      </c>
      <c r="EF83" s="8" t="s">
        <v>228</v>
      </c>
      <c r="EG83" s="8" t="s">
        <v>228</v>
      </c>
      <c r="EH83" s="8" t="s">
        <v>228</v>
      </c>
      <c r="EI83" s="8" t="s">
        <v>228</v>
      </c>
      <c r="EJ83" s="3">
        <v>148</v>
      </c>
      <c r="EK83" s="8" t="s">
        <v>228</v>
      </c>
      <c r="EL83" s="8" t="s">
        <v>228</v>
      </c>
      <c r="EM83" s="8" t="s">
        <v>228</v>
      </c>
      <c r="EN83" s="8" t="s">
        <v>228</v>
      </c>
      <c r="EO83" s="8" t="s">
        <v>228</v>
      </c>
      <c r="EP83" s="8" t="s">
        <v>228</v>
      </c>
      <c r="EQ83" s="8" t="s">
        <v>228</v>
      </c>
      <c r="ER83" s="8" t="s">
        <v>228</v>
      </c>
      <c r="ES83" s="8" t="s">
        <v>228</v>
      </c>
      <c r="ET83" s="8" t="s">
        <v>228</v>
      </c>
      <c r="EU83" s="8" t="s">
        <v>228</v>
      </c>
      <c r="EV83" s="8" t="s">
        <v>228</v>
      </c>
      <c r="EW83" s="8" t="s">
        <v>228</v>
      </c>
      <c r="EX83" s="8" t="s">
        <v>228</v>
      </c>
      <c r="EY83" s="8" t="s">
        <v>228</v>
      </c>
      <c r="EZ83" s="8" t="s">
        <v>228</v>
      </c>
      <c r="FA83" s="8" t="s">
        <v>228</v>
      </c>
      <c r="FB83" s="8" t="s">
        <v>228</v>
      </c>
      <c r="FC83" s="8" t="s">
        <v>228</v>
      </c>
      <c r="FD83" s="8" t="s">
        <v>228</v>
      </c>
      <c r="FE83" s="8" t="s">
        <v>228</v>
      </c>
      <c r="FF83" s="8" t="s">
        <v>228</v>
      </c>
      <c r="FG83" s="8" t="s">
        <v>228</v>
      </c>
      <c r="FH83" s="8" t="s">
        <v>228</v>
      </c>
      <c r="FI83" s="8" t="s">
        <v>228</v>
      </c>
      <c r="FJ83" s="8" t="s">
        <v>228</v>
      </c>
      <c r="FK83" s="8" t="s">
        <v>228</v>
      </c>
      <c r="FL83" s="8" t="s">
        <v>228</v>
      </c>
      <c r="FM83" s="8" t="s">
        <v>228</v>
      </c>
      <c r="FN83" s="8" t="s">
        <v>228</v>
      </c>
      <c r="FO83" s="8" t="s">
        <v>228</v>
      </c>
      <c r="FP83" s="8" t="s">
        <v>228</v>
      </c>
      <c r="FQ83" s="8" t="s">
        <v>228</v>
      </c>
      <c r="FR83" s="8" t="s">
        <v>228</v>
      </c>
      <c r="FS83" s="3">
        <v>127</v>
      </c>
      <c r="FT83" s="8" t="s">
        <v>228</v>
      </c>
      <c r="FU83" s="8" t="s">
        <v>228</v>
      </c>
      <c r="FV83" s="8" t="s">
        <v>228</v>
      </c>
      <c r="FW83" s="8" t="s">
        <v>228</v>
      </c>
      <c r="FX83" s="8" t="s">
        <v>228</v>
      </c>
      <c r="FY83" s="3">
        <v>34</v>
      </c>
      <c r="FZ83" s="8" t="s">
        <v>228</v>
      </c>
      <c r="GA83" s="8" t="s">
        <v>228</v>
      </c>
      <c r="GB83" s="3">
        <v>8</v>
      </c>
      <c r="GC83" s="8" t="s">
        <v>228</v>
      </c>
      <c r="GD83" s="8" t="s">
        <v>228</v>
      </c>
      <c r="GE83" s="8" t="s">
        <v>228</v>
      </c>
      <c r="GF83" s="8" t="s">
        <v>228</v>
      </c>
      <c r="GG83" s="8" t="s">
        <v>228</v>
      </c>
      <c r="GH83" s="8" t="s">
        <v>228</v>
      </c>
      <c r="GI83" s="8" t="s">
        <v>228</v>
      </c>
      <c r="GJ83" s="8" t="s">
        <v>228</v>
      </c>
      <c r="GK83" s="8" t="s">
        <v>228</v>
      </c>
      <c r="GL83" s="8" t="s">
        <v>228</v>
      </c>
      <c r="GM83" s="8" t="s">
        <v>228</v>
      </c>
      <c r="GN83" s="8" t="s">
        <v>228</v>
      </c>
      <c r="GO83" s="8" t="s">
        <v>228</v>
      </c>
      <c r="GP83" s="8" t="s">
        <v>228</v>
      </c>
      <c r="GQ83" s="8" t="s">
        <v>228</v>
      </c>
      <c r="GR83" s="8" t="s">
        <v>228</v>
      </c>
      <c r="GS83" s="8" t="s">
        <v>228</v>
      </c>
      <c r="GT83" s="8" t="s">
        <v>228</v>
      </c>
      <c r="GU83" s="8" t="s">
        <v>228</v>
      </c>
      <c r="GV83" s="8" t="s">
        <v>228</v>
      </c>
      <c r="GW83" s="8" t="s">
        <v>228</v>
      </c>
      <c r="GX83" s="8" t="s">
        <v>228</v>
      </c>
      <c r="GY83" s="8" t="s">
        <v>228</v>
      </c>
      <c r="GZ83" s="8" t="s">
        <v>228</v>
      </c>
      <c r="HA83" s="8" t="s">
        <v>228</v>
      </c>
      <c r="HB83" s="8" t="s">
        <v>228</v>
      </c>
      <c r="HC83" s="8" t="s">
        <v>228</v>
      </c>
      <c r="HD83" s="8" t="s">
        <v>228</v>
      </c>
      <c r="HE83" s="8" t="s">
        <v>228</v>
      </c>
      <c r="HF83" s="8" t="s">
        <v>228</v>
      </c>
      <c r="HG83" s="8" t="s">
        <v>228</v>
      </c>
      <c r="HH83" s="8" t="s">
        <v>228</v>
      </c>
      <c r="HI83" s="8" t="s">
        <v>228</v>
      </c>
      <c r="HJ83" s="8" t="s">
        <v>228</v>
      </c>
      <c r="HK83" s="8" t="s">
        <v>228</v>
      </c>
      <c r="HL83" s="8" t="s">
        <v>228</v>
      </c>
      <c r="HM83" s="8" t="s">
        <v>228</v>
      </c>
      <c r="HN83" s="8" t="s">
        <v>228</v>
      </c>
      <c r="HO83" s="8" t="s">
        <v>228</v>
      </c>
      <c r="HP83" s="8" t="s">
        <v>228</v>
      </c>
      <c r="HQ83" s="3">
        <v>25</v>
      </c>
      <c r="HR83" s="8" t="s">
        <v>228</v>
      </c>
      <c r="HS83" s="8" t="s">
        <v>228</v>
      </c>
      <c r="HT83" s="8" t="s">
        <v>228</v>
      </c>
      <c r="HU83" s="8" t="s">
        <v>228</v>
      </c>
      <c r="HV83" s="8" t="s">
        <v>228</v>
      </c>
      <c r="HW83" s="8" t="s">
        <v>228</v>
      </c>
      <c r="HX83" s="8" t="s">
        <v>228</v>
      </c>
      <c r="HY83" s="8" t="s">
        <v>228</v>
      </c>
      <c r="HZ83" s="8" t="s">
        <v>228</v>
      </c>
      <c r="IA83" s="8" t="s">
        <v>228</v>
      </c>
      <c r="IB83" s="8" t="s">
        <v>228</v>
      </c>
      <c r="IC83" s="8" t="s">
        <v>228</v>
      </c>
      <c r="ID83" s="8" t="s">
        <v>228</v>
      </c>
      <c r="IE83" s="8" t="s">
        <v>228</v>
      </c>
      <c r="IF83" s="8" t="s">
        <v>228</v>
      </c>
      <c r="IG83" s="8" t="s">
        <v>228</v>
      </c>
      <c r="IH83" s="8" t="s">
        <v>228</v>
      </c>
      <c r="II83" s="8" t="s">
        <v>228</v>
      </c>
      <c r="IJ83" s="8" t="s">
        <v>228</v>
      </c>
      <c r="IK83" s="8" t="s">
        <v>228</v>
      </c>
      <c r="IL83" s="8" t="s">
        <v>228</v>
      </c>
      <c r="IM83" s="8" t="s">
        <v>228</v>
      </c>
      <c r="IN83" s="8" t="s">
        <v>228</v>
      </c>
      <c r="IO83" s="8" t="s">
        <v>228</v>
      </c>
      <c r="IP83" s="8" t="s">
        <v>228</v>
      </c>
      <c r="IQ83" s="8" t="s">
        <v>228</v>
      </c>
      <c r="IR83" s="8" t="s">
        <v>228</v>
      </c>
      <c r="IS83" s="8" t="s">
        <v>228</v>
      </c>
      <c r="IT83" s="3">
        <v>56</v>
      </c>
      <c r="IU83" s="8" t="s">
        <v>228</v>
      </c>
      <c r="IV83" s="8" t="s">
        <v>228</v>
      </c>
      <c r="IW83" s="8" t="s">
        <v>228</v>
      </c>
      <c r="IX83" s="8" t="s">
        <v>228</v>
      </c>
      <c r="IY83" s="8" t="s">
        <v>228</v>
      </c>
      <c r="IZ83" s="8" t="s">
        <v>228</v>
      </c>
      <c r="JA83" s="8" t="s">
        <v>228</v>
      </c>
      <c r="JB83" s="8" t="s">
        <v>228</v>
      </c>
      <c r="JC83" s="8" t="s">
        <v>228</v>
      </c>
      <c r="JD83" s="8" t="s">
        <v>228</v>
      </c>
      <c r="JE83" s="8" t="s">
        <v>228</v>
      </c>
      <c r="JF83" s="8" t="s">
        <v>228</v>
      </c>
      <c r="JG83" s="8" t="s">
        <v>228</v>
      </c>
      <c r="JH83" s="8" t="s">
        <v>228</v>
      </c>
      <c r="JI83" s="8" t="s">
        <v>228</v>
      </c>
      <c r="JJ83" s="8" t="s">
        <v>228</v>
      </c>
      <c r="JK83" s="8" t="s">
        <v>228</v>
      </c>
      <c r="JL83" s="8" t="s">
        <v>228</v>
      </c>
    </row>
    <row r="84" spans="1:272" ht="16.5" thickTop="1" thickBot="1" x14ac:dyDescent="0.3">
      <c r="A84" s="5" t="s">
        <v>166</v>
      </c>
      <c r="B84" s="122">
        <v>2011</v>
      </c>
      <c r="C84" s="17" t="s">
        <v>167</v>
      </c>
      <c r="D84" s="8" t="s">
        <v>228</v>
      </c>
      <c r="E84" s="8" t="s">
        <v>228</v>
      </c>
      <c r="F84" s="8" t="s">
        <v>228</v>
      </c>
      <c r="G84" s="8" t="s">
        <v>228</v>
      </c>
      <c r="H84" s="8" t="s">
        <v>228</v>
      </c>
      <c r="I84" s="8" t="s">
        <v>228</v>
      </c>
      <c r="J84" s="8" t="s">
        <v>228</v>
      </c>
      <c r="K84" s="8" t="s">
        <v>228</v>
      </c>
      <c r="L84" s="8" t="s">
        <v>228</v>
      </c>
      <c r="M84" s="8" t="s">
        <v>228</v>
      </c>
      <c r="N84" s="8" t="s">
        <v>228</v>
      </c>
      <c r="O84" s="3">
        <v>44</v>
      </c>
      <c r="P84" s="8" t="s">
        <v>228</v>
      </c>
      <c r="Q84" s="8" t="s">
        <v>228</v>
      </c>
      <c r="R84" s="8" t="s">
        <v>228</v>
      </c>
      <c r="S84" s="8" t="s">
        <v>228</v>
      </c>
      <c r="T84" s="8" t="s">
        <v>228</v>
      </c>
      <c r="U84" s="8" t="s">
        <v>228</v>
      </c>
      <c r="V84" s="8" t="s">
        <v>228</v>
      </c>
      <c r="W84" s="8" t="s">
        <v>228</v>
      </c>
      <c r="X84" s="8" t="s">
        <v>228</v>
      </c>
      <c r="Y84" s="8" t="s">
        <v>228</v>
      </c>
      <c r="Z84" s="8" t="s">
        <v>228</v>
      </c>
      <c r="AA84" s="8" t="s">
        <v>228</v>
      </c>
      <c r="AB84" s="8" t="s">
        <v>228</v>
      </c>
      <c r="AC84" s="8" t="s">
        <v>228</v>
      </c>
      <c r="AD84" s="8" t="s">
        <v>228</v>
      </c>
      <c r="AE84" s="8" t="s">
        <v>228</v>
      </c>
      <c r="AF84" s="8" t="s">
        <v>228</v>
      </c>
      <c r="AG84" s="8" t="s">
        <v>228</v>
      </c>
      <c r="AH84" s="8" t="s">
        <v>228</v>
      </c>
      <c r="AI84" s="8" t="s">
        <v>228</v>
      </c>
      <c r="AJ84" s="8" t="s">
        <v>228</v>
      </c>
      <c r="AK84" s="8" t="s">
        <v>228</v>
      </c>
      <c r="AL84" s="8" t="s">
        <v>228</v>
      </c>
      <c r="AM84" s="8" t="s">
        <v>228</v>
      </c>
      <c r="AN84" s="8" t="s">
        <v>228</v>
      </c>
      <c r="AO84" s="8" t="s">
        <v>228</v>
      </c>
      <c r="AP84" s="8" t="s">
        <v>228</v>
      </c>
      <c r="AQ84" s="8" t="s">
        <v>228</v>
      </c>
      <c r="AR84" s="8" t="s">
        <v>228</v>
      </c>
      <c r="AS84" s="8" t="s">
        <v>228</v>
      </c>
      <c r="AT84" s="8" t="s">
        <v>228</v>
      </c>
      <c r="AU84" s="8" t="s">
        <v>228</v>
      </c>
      <c r="AV84" s="8" t="s">
        <v>228</v>
      </c>
      <c r="AW84" s="8" t="s">
        <v>228</v>
      </c>
      <c r="AX84" s="8" t="s">
        <v>228</v>
      </c>
      <c r="AY84" s="8" t="s">
        <v>228</v>
      </c>
      <c r="AZ84" s="8" t="s">
        <v>228</v>
      </c>
      <c r="BA84" s="8" t="s">
        <v>228</v>
      </c>
      <c r="BB84" s="8" t="s">
        <v>228</v>
      </c>
      <c r="BC84" s="3">
        <v>30</v>
      </c>
      <c r="BD84" s="8" t="s">
        <v>228</v>
      </c>
      <c r="BE84" s="8" t="s">
        <v>228</v>
      </c>
      <c r="BF84" s="8" t="s">
        <v>228</v>
      </c>
      <c r="BG84" s="8" t="s">
        <v>228</v>
      </c>
      <c r="BH84" s="8" t="s">
        <v>228</v>
      </c>
      <c r="BI84" s="8" t="s">
        <v>228</v>
      </c>
      <c r="BJ84" s="8" t="s">
        <v>228</v>
      </c>
      <c r="BK84" s="8" t="s">
        <v>228</v>
      </c>
      <c r="BL84" s="8" t="s">
        <v>228</v>
      </c>
      <c r="BM84" s="8" t="s">
        <v>228</v>
      </c>
      <c r="BN84" s="8" t="s">
        <v>228</v>
      </c>
      <c r="BO84" s="8" t="s">
        <v>228</v>
      </c>
      <c r="BP84" s="8" t="s">
        <v>228</v>
      </c>
      <c r="BQ84" s="8" t="s">
        <v>228</v>
      </c>
      <c r="BR84" s="8" t="s">
        <v>228</v>
      </c>
      <c r="BS84" s="8" t="s">
        <v>228</v>
      </c>
      <c r="BT84" s="8" t="s">
        <v>228</v>
      </c>
      <c r="BU84" s="8" t="s">
        <v>228</v>
      </c>
      <c r="BV84" s="8" t="s">
        <v>228</v>
      </c>
      <c r="BW84" s="8" t="s">
        <v>228</v>
      </c>
      <c r="BX84" s="8" t="s">
        <v>228</v>
      </c>
      <c r="BY84" s="8" t="s">
        <v>228</v>
      </c>
      <c r="BZ84" s="8" t="s">
        <v>228</v>
      </c>
      <c r="CA84" s="8" t="s">
        <v>228</v>
      </c>
      <c r="CB84" s="8" t="s">
        <v>228</v>
      </c>
      <c r="CC84" s="8" t="s">
        <v>228</v>
      </c>
      <c r="CD84" s="8" t="s">
        <v>228</v>
      </c>
      <c r="CE84" s="8" t="s">
        <v>228</v>
      </c>
      <c r="CF84" s="8" t="s">
        <v>228</v>
      </c>
      <c r="CG84" s="8" t="s">
        <v>228</v>
      </c>
      <c r="CH84" s="8" t="s">
        <v>228</v>
      </c>
      <c r="CI84" s="8" t="s">
        <v>228</v>
      </c>
      <c r="CJ84" s="8" t="s">
        <v>228</v>
      </c>
      <c r="CK84" s="8" t="s">
        <v>228</v>
      </c>
      <c r="CL84" s="8" t="s">
        <v>228</v>
      </c>
      <c r="CM84" s="8" t="s">
        <v>228</v>
      </c>
      <c r="CN84" s="8" t="s">
        <v>228</v>
      </c>
      <c r="CO84" s="8" t="s">
        <v>228</v>
      </c>
      <c r="CP84" s="8" t="s">
        <v>228</v>
      </c>
      <c r="CQ84" s="8" t="s">
        <v>228</v>
      </c>
      <c r="CR84" s="8" t="s">
        <v>228</v>
      </c>
      <c r="CS84" s="8" t="s">
        <v>228</v>
      </c>
      <c r="CT84" s="8" t="s">
        <v>228</v>
      </c>
      <c r="CU84" s="8" t="s">
        <v>228</v>
      </c>
      <c r="CV84" s="8" t="s">
        <v>228</v>
      </c>
      <c r="CW84" s="3">
        <v>86</v>
      </c>
      <c r="CX84" s="8" t="s">
        <v>228</v>
      </c>
      <c r="CY84" s="8" t="s">
        <v>228</v>
      </c>
      <c r="CZ84" s="8" t="s">
        <v>228</v>
      </c>
      <c r="DA84" s="8" t="s">
        <v>228</v>
      </c>
      <c r="DB84" s="8" t="s">
        <v>228</v>
      </c>
      <c r="DC84" s="8" t="s">
        <v>228</v>
      </c>
      <c r="DD84" s="8" t="s">
        <v>228</v>
      </c>
      <c r="DE84" s="8" t="s">
        <v>228</v>
      </c>
      <c r="DF84" s="8" t="s">
        <v>228</v>
      </c>
      <c r="DG84" s="8" t="s">
        <v>228</v>
      </c>
      <c r="DH84" s="8" t="s">
        <v>228</v>
      </c>
      <c r="DI84" s="8" t="s">
        <v>228</v>
      </c>
      <c r="DJ84" s="8" t="s">
        <v>228</v>
      </c>
      <c r="DK84" s="8" t="s">
        <v>228</v>
      </c>
      <c r="DL84" s="8" t="s">
        <v>228</v>
      </c>
      <c r="DM84" s="8" t="s">
        <v>228</v>
      </c>
      <c r="DN84" s="8" t="s">
        <v>228</v>
      </c>
      <c r="DO84" s="8" t="s">
        <v>228</v>
      </c>
      <c r="DP84" s="8" t="s">
        <v>228</v>
      </c>
      <c r="DQ84" s="8" t="s">
        <v>228</v>
      </c>
      <c r="DR84" s="8" t="s">
        <v>228</v>
      </c>
      <c r="DS84" s="8" t="s">
        <v>228</v>
      </c>
      <c r="DT84" s="8" t="s">
        <v>228</v>
      </c>
      <c r="DU84" s="8" t="s">
        <v>228</v>
      </c>
      <c r="DV84" s="8" t="s">
        <v>228</v>
      </c>
      <c r="DW84" s="8" t="s">
        <v>228</v>
      </c>
      <c r="DX84" s="8" t="s">
        <v>228</v>
      </c>
      <c r="DY84" s="8" t="s">
        <v>228</v>
      </c>
      <c r="DZ84" s="8" t="s">
        <v>228</v>
      </c>
      <c r="EA84" s="8" t="s">
        <v>228</v>
      </c>
      <c r="EB84" s="8" t="s">
        <v>228</v>
      </c>
      <c r="EC84" s="8" t="s">
        <v>228</v>
      </c>
      <c r="ED84" s="8" t="s">
        <v>228</v>
      </c>
      <c r="EE84" s="8" t="s">
        <v>228</v>
      </c>
      <c r="EF84" s="8" t="s">
        <v>228</v>
      </c>
      <c r="EG84" s="8" t="s">
        <v>228</v>
      </c>
      <c r="EH84" s="8" t="s">
        <v>228</v>
      </c>
      <c r="EI84" s="8" t="s">
        <v>228</v>
      </c>
      <c r="EJ84" s="8" t="s">
        <v>228</v>
      </c>
      <c r="EK84" s="8" t="s">
        <v>228</v>
      </c>
      <c r="EL84" s="8" t="s">
        <v>228</v>
      </c>
      <c r="EM84" s="8" t="s">
        <v>228</v>
      </c>
      <c r="EN84" s="8" t="s">
        <v>228</v>
      </c>
      <c r="EO84" s="8" t="s">
        <v>228</v>
      </c>
      <c r="EP84" s="8" t="s">
        <v>228</v>
      </c>
      <c r="EQ84" s="8" t="s">
        <v>228</v>
      </c>
      <c r="ER84" s="8" t="s">
        <v>228</v>
      </c>
      <c r="ES84" s="8" t="s">
        <v>228</v>
      </c>
      <c r="ET84" s="8" t="s">
        <v>228</v>
      </c>
      <c r="EU84" s="8" t="s">
        <v>228</v>
      </c>
      <c r="EV84" s="8" t="s">
        <v>228</v>
      </c>
      <c r="EW84" s="8" t="s">
        <v>228</v>
      </c>
      <c r="EX84" s="8" t="s">
        <v>228</v>
      </c>
      <c r="EY84" s="8" t="s">
        <v>228</v>
      </c>
      <c r="EZ84" s="8" t="s">
        <v>228</v>
      </c>
      <c r="FA84" s="8" t="s">
        <v>228</v>
      </c>
      <c r="FB84" s="8" t="s">
        <v>228</v>
      </c>
      <c r="FC84" s="8" t="s">
        <v>228</v>
      </c>
      <c r="FD84" s="8" t="s">
        <v>228</v>
      </c>
      <c r="FE84" s="8" t="s">
        <v>228</v>
      </c>
      <c r="FF84" s="8" t="s">
        <v>228</v>
      </c>
      <c r="FG84" s="8" t="s">
        <v>228</v>
      </c>
      <c r="FH84" s="8" t="s">
        <v>228</v>
      </c>
      <c r="FI84" s="8" t="s">
        <v>228</v>
      </c>
      <c r="FJ84" s="8" t="s">
        <v>228</v>
      </c>
      <c r="FK84" s="8" t="s">
        <v>228</v>
      </c>
      <c r="FL84" s="8" t="s">
        <v>228</v>
      </c>
      <c r="FM84" s="8" t="s">
        <v>228</v>
      </c>
      <c r="FN84" s="8" t="s">
        <v>228</v>
      </c>
      <c r="FO84" s="8" t="s">
        <v>228</v>
      </c>
      <c r="FP84" s="8" t="s">
        <v>228</v>
      </c>
      <c r="FQ84" s="8" t="s">
        <v>228</v>
      </c>
      <c r="FR84" s="8" t="s">
        <v>228</v>
      </c>
      <c r="FS84" s="3">
        <v>0</v>
      </c>
      <c r="FT84" s="8" t="s">
        <v>228</v>
      </c>
      <c r="FU84" s="8" t="s">
        <v>228</v>
      </c>
      <c r="FV84" s="8" t="s">
        <v>228</v>
      </c>
      <c r="FW84" s="8" t="s">
        <v>228</v>
      </c>
      <c r="FX84" s="8" t="s">
        <v>228</v>
      </c>
      <c r="FY84" s="8" t="s">
        <v>228</v>
      </c>
      <c r="FZ84" s="8" t="s">
        <v>228</v>
      </c>
      <c r="GA84" s="8" t="s">
        <v>228</v>
      </c>
      <c r="GB84" s="3">
        <v>0</v>
      </c>
      <c r="GC84" s="8" t="s">
        <v>228</v>
      </c>
      <c r="GD84" s="8" t="s">
        <v>228</v>
      </c>
      <c r="GE84" s="8" t="s">
        <v>228</v>
      </c>
      <c r="GF84" s="8" t="s">
        <v>228</v>
      </c>
      <c r="GG84" s="8" t="s">
        <v>228</v>
      </c>
      <c r="GH84" s="8" t="s">
        <v>228</v>
      </c>
      <c r="GI84" s="8" t="s">
        <v>228</v>
      </c>
      <c r="GJ84" s="8" t="s">
        <v>228</v>
      </c>
      <c r="GK84" s="8" t="s">
        <v>228</v>
      </c>
      <c r="GL84" s="8" t="s">
        <v>228</v>
      </c>
      <c r="GM84" s="8" t="s">
        <v>228</v>
      </c>
      <c r="GN84" s="8" t="s">
        <v>228</v>
      </c>
      <c r="GO84" s="8" t="s">
        <v>228</v>
      </c>
      <c r="GP84" s="8" t="s">
        <v>228</v>
      </c>
      <c r="GQ84" s="8" t="s">
        <v>228</v>
      </c>
      <c r="GR84" s="8" t="s">
        <v>228</v>
      </c>
      <c r="GS84" s="8" t="s">
        <v>228</v>
      </c>
      <c r="GT84" s="8" t="s">
        <v>228</v>
      </c>
      <c r="GU84" s="8" t="s">
        <v>228</v>
      </c>
      <c r="GV84" s="8" t="s">
        <v>228</v>
      </c>
      <c r="GW84" s="8" t="s">
        <v>228</v>
      </c>
      <c r="GX84" s="8" t="s">
        <v>228</v>
      </c>
      <c r="GY84" s="8" t="s">
        <v>228</v>
      </c>
      <c r="GZ84" s="8" t="s">
        <v>228</v>
      </c>
      <c r="HA84" s="8" t="s">
        <v>228</v>
      </c>
      <c r="HB84" s="8" t="s">
        <v>228</v>
      </c>
      <c r="HC84" s="8" t="s">
        <v>228</v>
      </c>
      <c r="HD84" s="8" t="s">
        <v>228</v>
      </c>
      <c r="HE84" s="8" t="s">
        <v>228</v>
      </c>
      <c r="HF84" s="8" t="s">
        <v>228</v>
      </c>
      <c r="HG84" s="8" t="s">
        <v>228</v>
      </c>
      <c r="HH84" s="8" t="s">
        <v>228</v>
      </c>
      <c r="HI84" s="8" t="s">
        <v>228</v>
      </c>
      <c r="HJ84" s="8" t="s">
        <v>228</v>
      </c>
      <c r="HK84" s="8" t="s">
        <v>228</v>
      </c>
      <c r="HL84" s="8" t="s">
        <v>228</v>
      </c>
      <c r="HM84" s="8" t="s">
        <v>228</v>
      </c>
      <c r="HN84" s="8" t="s">
        <v>228</v>
      </c>
      <c r="HO84" s="8" t="s">
        <v>228</v>
      </c>
      <c r="HP84" s="8" t="s">
        <v>228</v>
      </c>
      <c r="HQ84" s="8" t="s">
        <v>228</v>
      </c>
      <c r="HR84" s="8" t="s">
        <v>228</v>
      </c>
      <c r="HS84" s="8" t="s">
        <v>228</v>
      </c>
      <c r="HT84" s="8" t="s">
        <v>228</v>
      </c>
      <c r="HU84" s="8" t="s">
        <v>228</v>
      </c>
      <c r="HV84" s="8" t="s">
        <v>228</v>
      </c>
      <c r="HW84" s="8" t="s">
        <v>228</v>
      </c>
      <c r="HX84" s="8" t="s">
        <v>228</v>
      </c>
      <c r="HY84" s="8" t="s">
        <v>228</v>
      </c>
      <c r="HZ84" s="8" t="s">
        <v>228</v>
      </c>
      <c r="IA84" s="8" t="s">
        <v>228</v>
      </c>
      <c r="IB84" s="3">
        <v>0</v>
      </c>
      <c r="IC84" s="8" t="s">
        <v>228</v>
      </c>
      <c r="ID84" s="8" t="s">
        <v>228</v>
      </c>
      <c r="IE84" s="8" t="s">
        <v>228</v>
      </c>
      <c r="IF84" s="8" t="s">
        <v>228</v>
      </c>
      <c r="IG84" s="8" t="s">
        <v>228</v>
      </c>
      <c r="IH84" s="8" t="s">
        <v>228</v>
      </c>
      <c r="II84" s="8" t="s">
        <v>228</v>
      </c>
      <c r="IJ84" s="8" t="s">
        <v>228</v>
      </c>
      <c r="IK84" s="8" t="s">
        <v>228</v>
      </c>
      <c r="IL84" s="8" t="s">
        <v>228</v>
      </c>
      <c r="IM84" s="8" t="s">
        <v>228</v>
      </c>
      <c r="IN84" s="8" t="s">
        <v>228</v>
      </c>
      <c r="IO84" s="8" t="s">
        <v>228</v>
      </c>
      <c r="IP84" s="8" t="s">
        <v>228</v>
      </c>
      <c r="IQ84" s="8" t="s">
        <v>228</v>
      </c>
      <c r="IR84" s="8" t="s">
        <v>228</v>
      </c>
      <c r="IS84" s="8" t="s">
        <v>228</v>
      </c>
      <c r="IT84" s="8" t="s">
        <v>228</v>
      </c>
      <c r="IU84" s="8" t="s">
        <v>228</v>
      </c>
      <c r="IV84" s="8" t="s">
        <v>228</v>
      </c>
      <c r="IW84" s="8" t="s">
        <v>228</v>
      </c>
      <c r="IX84" s="8" t="s">
        <v>228</v>
      </c>
      <c r="IY84" s="8" t="s">
        <v>228</v>
      </c>
      <c r="IZ84" s="8" t="s">
        <v>228</v>
      </c>
      <c r="JA84" s="8" t="s">
        <v>228</v>
      </c>
      <c r="JB84" s="8" t="s">
        <v>228</v>
      </c>
      <c r="JC84" s="8" t="s">
        <v>228</v>
      </c>
      <c r="JD84" s="8" t="s">
        <v>228</v>
      </c>
      <c r="JE84" s="8" t="s">
        <v>228</v>
      </c>
      <c r="JF84" s="8" t="s">
        <v>228</v>
      </c>
      <c r="JG84" s="8" t="s">
        <v>228</v>
      </c>
      <c r="JH84" s="8" t="s">
        <v>228</v>
      </c>
      <c r="JI84" s="8" t="s">
        <v>228</v>
      </c>
      <c r="JJ84" s="8" t="s">
        <v>228</v>
      </c>
      <c r="JK84" s="8" t="s">
        <v>228</v>
      </c>
      <c r="JL84" s="8" t="s">
        <v>228</v>
      </c>
    </row>
    <row r="85" spans="1:272" ht="16.5" thickTop="1" thickBot="1" x14ac:dyDescent="0.3">
      <c r="A85" s="5" t="s">
        <v>168</v>
      </c>
      <c r="B85" s="123">
        <v>2011</v>
      </c>
      <c r="C85" s="17" t="s">
        <v>169</v>
      </c>
      <c r="D85" s="8" t="s">
        <v>228</v>
      </c>
      <c r="E85" s="8" t="s">
        <v>228</v>
      </c>
      <c r="F85" s="8" t="s">
        <v>228</v>
      </c>
      <c r="G85" s="8" t="s">
        <v>228</v>
      </c>
      <c r="H85" s="8" t="s">
        <v>228</v>
      </c>
      <c r="I85" s="8" t="s">
        <v>228</v>
      </c>
      <c r="J85" s="8" t="s">
        <v>228</v>
      </c>
      <c r="K85" s="3">
        <v>93</v>
      </c>
      <c r="L85" s="8" t="s">
        <v>228</v>
      </c>
      <c r="M85" s="8" t="s">
        <v>228</v>
      </c>
      <c r="N85" s="8" t="s">
        <v>228</v>
      </c>
      <c r="O85" s="8" t="s">
        <v>228</v>
      </c>
      <c r="P85" s="8" t="s">
        <v>228</v>
      </c>
      <c r="Q85" s="8" t="s">
        <v>228</v>
      </c>
      <c r="R85" s="8" t="s">
        <v>228</v>
      </c>
      <c r="S85" s="8" t="s">
        <v>228</v>
      </c>
      <c r="T85" s="8" t="s">
        <v>228</v>
      </c>
      <c r="U85" s="8" t="s">
        <v>228</v>
      </c>
      <c r="V85" s="8" t="s">
        <v>228</v>
      </c>
      <c r="W85" s="8" t="s">
        <v>228</v>
      </c>
      <c r="X85" s="8" t="s">
        <v>228</v>
      </c>
      <c r="Y85" s="8" t="s">
        <v>228</v>
      </c>
      <c r="Z85" s="8" t="s">
        <v>228</v>
      </c>
      <c r="AA85" s="8" t="s">
        <v>228</v>
      </c>
      <c r="AB85" s="8" t="s">
        <v>228</v>
      </c>
      <c r="AC85" s="8" t="s">
        <v>228</v>
      </c>
      <c r="AD85" s="8" t="s">
        <v>228</v>
      </c>
      <c r="AE85" s="8" t="s">
        <v>228</v>
      </c>
      <c r="AF85" s="8" t="s">
        <v>228</v>
      </c>
      <c r="AG85" s="8" t="s">
        <v>228</v>
      </c>
      <c r="AH85" s="8" t="s">
        <v>228</v>
      </c>
      <c r="AI85" s="8" t="s">
        <v>228</v>
      </c>
      <c r="AJ85" s="8" t="s">
        <v>228</v>
      </c>
      <c r="AK85" s="8" t="s">
        <v>228</v>
      </c>
      <c r="AL85" s="8" t="s">
        <v>228</v>
      </c>
      <c r="AM85" s="8" t="s">
        <v>228</v>
      </c>
      <c r="AN85" s="8" t="s">
        <v>228</v>
      </c>
      <c r="AO85" s="8" t="s">
        <v>228</v>
      </c>
      <c r="AP85" s="8" t="s">
        <v>228</v>
      </c>
      <c r="AQ85" s="8" t="s">
        <v>228</v>
      </c>
      <c r="AR85" s="8" t="s">
        <v>228</v>
      </c>
      <c r="AS85" s="8" t="s">
        <v>228</v>
      </c>
      <c r="AT85" s="8" t="s">
        <v>228</v>
      </c>
      <c r="AU85" s="8" t="s">
        <v>228</v>
      </c>
      <c r="AV85" s="8" t="s">
        <v>228</v>
      </c>
      <c r="AW85" s="8" t="s">
        <v>228</v>
      </c>
      <c r="AX85" s="8" t="s">
        <v>228</v>
      </c>
      <c r="AY85" s="8" t="s">
        <v>228</v>
      </c>
      <c r="AZ85" s="8" t="s">
        <v>228</v>
      </c>
      <c r="BA85" s="8" t="s">
        <v>228</v>
      </c>
      <c r="BB85" s="8" t="s">
        <v>228</v>
      </c>
      <c r="BC85" s="3">
        <v>114</v>
      </c>
      <c r="BD85" s="8" t="s">
        <v>228</v>
      </c>
      <c r="BE85" s="8" t="s">
        <v>228</v>
      </c>
      <c r="BF85" s="8" t="s">
        <v>228</v>
      </c>
      <c r="BG85" s="8" t="s">
        <v>228</v>
      </c>
      <c r="BH85" s="8" t="s">
        <v>228</v>
      </c>
      <c r="BI85" s="8" t="s">
        <v>228</v>
      </c>
      <c r="BJ85" s="8" t="s">
        <v>228</v>
      </c>
      <c r="BK85" s="8" t="s">
        <v>228</v>
      </c>
      <c r="BL85" s="8" t="s">
        <v>228</v>
      </c>
      <c r="BM85" s="8" t="s">
        <v>228</v>
      </c>
      <c r="BN85" s="8" t="s">
        <v>228</v>
      </c>
      <c r="BO85" s="8" t="s">
        <v>228</v>
      </c>
      <c r="BP85" s="3">
        <v>55</v>
      </c>
      <c r="BQ85" s="8" t="s">
        <v>228</v>
      </c>
      <c r="BR85" s="8" t="s">
        <v>228</v>
      </c>
      <c r="BS85" s="8" t="s">
        <v>228</v>
      </c>
      <c r="BT85" s="8" t="s">
        <v>228</v>
      </c>
      <c r="BU85" s="8" t="s">
        <v>228</v>
      </c>
      <c r="BV85" s="8" t="s">
        <v>228</v>
      </c>
      <c r="BW85" s="8" t="s">
        <v>228</v>
      </c>
      <c r="BX85" s="8" t="s">
        <v>228</v>
      </c>
      <c r="BY85" s="8" t="s">
        <v>228</v>
      </c>
      <c r="BZ85" s="8" t="s">
        <v>228</v>
      </c>
      <c r="CA85" s="8" t="s">
        <v>228</v>
      </c>
      <c r="CB85" s="8" t="s">
        <v>228</v>
      </c>
      <c r="CC85" s="8" t="s">
        <v>228</v>
      </c>
      <c r="CD85" s="8" t="s">
        <v>228</v>
      </c>
      <c r="CE85" s="8" t="s">
        <v>228</v>
      </c>
      <c r="CF85" s="8" t="s">
        <v>228</v>
      </c>
      <c r="CG85" s="8" t="s">
        <v>228</v>
      </c>
      <c r="CH85" s="8" t="s">
        <v>228</v>
      </c>
      <c r="CI85" s="8" t="s">
        <v>228</v>
      </c>
      <c r="CJ85" s="8" t="s">
        <v>228</v>
      </c>
      <c r="CK85" s="8" t="s">
        <v>228</v>
      </c>
      <c r="CL85" s="8" t="s">
        <v>228</v>
      </c>
      <c r="CM85" s="8" t="s">
        <v>228</v>
      </c>
      <c r="CN85" s="8" t="s">
        <v>228</v>
      </c>
      <c r="CO85" s="8" t="s">
        <v>228</v>
      </c>
      <c r="CP85" s="8" t="s">
        <v>228</v>
      </c>
      <c r="CQ85" s="8" t="s">
        <v>228</v>
      </c>
      <c r="CR85" s="8" t="s">
        <v>228</v>
      </c>
      <c r="CS85" s="8" t="s">
        <v>228</v>
      </c>
      <c r="CT85" s="8" t="s">
        <v>228</v>
      </c>
      <c r="CU85" s="8" t="s">
        <v>228</v>
      </c>
      <c r="CV85" s="8" t="s">
        <v>228</v>
      </c>
      <c r="CW85" s="8" t="s">
        <v>228</v>
      </c>
      <c r="CX85" s="8" t="s">
        <v>228</v>
      </c>
      <c r="CY85" s="8" t="s">
        <v>228</v>
      </c>
      <c r="CZ85" s="8" t="s">
        <v>228</v>
      </c>
      <c r="DA85" s="8" t="s">
        <v>228</v>
      </c>
      <c r="DB85" s="8" t="s">
        <v>228</v>
      </c>
      <c r="DC85" s="8" t="s">
        <v>228</v>
      </c>
      <c r="DD85" s="8" t="s">
        <v>228</v>
      </c>
      <c r="DE85" s="8" t="s">
        <v>228</v>
      </c>
      <c r="DF85" s="8" t="s">
        <v>228</v>
      </c>
      <c r="DG85" s="8" t="s">
        <v>228</v>
      </c>
      <c r="DH85" s="8" t="s">
        <v>228</v>
      </c>
      <c r="DI85" s="8" t="s">
        <v>228</v>
      </c>
      <c r="DJ85" s="8" t="s">
        <v>228</v>
      </c>
      <c r="DK85" s="8" t="s">
        <v>228</v>
      </c>
      <c r="DL85" s="8" t="s">
        <v>228</v>
      </c>
      <c r="DM85" s="8" t="s">
        <v>228</v>
      </c>
      <c r="DN85" s="8" t="s">
        <v>228</v>
      </c>
      <c r="DO85" s="8" t="s">
        <v>228</v>
      </c>
      <c r="DP85" s="8" t="s">
        <v>228</v>
      </c>
      <c r="DQ85" s="8" t="s">
        <v>228</v>
      </c>
      <c r="DR85" s="8" t="s">
        <v>228</v>
      </c>
      <c r="DS85" s="8" t="s">
        <v>228</v>
      </c>
      <c r="DT85" s="8" t="s">
        <v>228</v>
      </c>
      <c r="DU85" s="8" t="s">
        <v>228</v>
      </c>
      <c r="DV85" s="8" t="s">
        <v>228</v>
      </c>
      <c r="DW85" s="8" t="s">
        <v>228</v>
      </c>
      <c r="DX85" s="8" t="s">
        <v>228</v>
      </c>
      <c r="DY85" s="8" t="s">
        <v>228</v>
      </c>
      <c r="DZ85" s="8" t="s">
        <v>228</v>
      </c>
      <c r="EA85" s="8" t="s">
        <v>228</v>
      </c>
      <c r="EB85" s="8" t="s">
        <v>228</v>
      </c>
      <c r="EC85" s="8" t="s">
        <v>228</v>
      </c>
      <c r="ED85" s="8" t="s">
        <v>228</v>
      </c>
      <c r="EE85" s="8" t="s">
        <v>228</v>
      </c>
      <c r="EF85" s="8" t="s">
        <v>228</v>
      </c>
      <c r="EG85" s="8" t="s">
        <v>228</v>
      </c>
      <c r="EH85" s="8" t="s">
        <v>228</v>
      </c>
      <c r="EI85" s="8" t="s">
        <v>228</v>
      </c>
      <c r="EJ85" s="8" t="s">
        <v>228</v>
      </c>
      <c r="EK85" s="3">
        <v>173</v>
      </c>
      <c r="EL85" s="8" t="s">
        <v>228</v>
      </c>
      <c r="EM85" s="8" t="s">
        <v>228</v>
      </c>
      <c r="EN85" s="8" t="s">
        <v>228</v>
      </c>
      <c r="EO85" s="8" t="s">
        <v>228</v>
      </c>
      <c r="EP85" s="8" t="s">
        <v>228</v>
      </c>
      <c r="EQ85" s="8" t="s">
        <v>228</v>
      </c>
      <c r="ER85" s="8" t="s">
        <v>228</v>
      </c>
      <c r="ES85" s="8" t="s">
        <v>228</v>
      </c>
      <c r="ET85" s="8" t="s">
        <v>228</v>
      </c>
      <c r="EU85" s="8" t="s">
        <v>228</v>
      </c>
      <c r="EV85" s="8" t="s">
        <v>228</v>
      </c>
      <c r="EW85" s="8" t="s">
        <v>228</v>
      </c>
      <c r="EX85" s="8" t="s">
        <v>228</v>
      </c>
      <c r="EY85" s="8" t="s">
        <v>228</v>
      </c>
      <c r="EZ85" s="8" t="s">
        <v>228</v>
      </c>
      <c r="FA85" s="8" t="s">
        <v>228</v>
      </c>
      <c r="FB85" s="8" t="s">
        <v>228</v>
      </c>
      <c r="FC85" s="8" t="s">
        <v>228</v>
      </c>
      <c r="FD85" s="8" t="s">
        <v>228</v>
      </c>
      <c r="FE85" s="8" t="s">
        <v>228</v>
      </c>
      <c r="FF85" s="8" t="s">
        <v>228</v>
      </c>
      <c r="FG85" s="8" t="s">
        <v>228</v>
      </c>
      <c r="FH85" s="8" t="s">
        <v>228</v>
      </c>
      <c r="FI85" s="8" t="s">
        <v>228</v>
      </c>
      <c r="FJ85" s="8" t="s">
        <v>228</v>
      </c>
      <c r="FK85" s="8" t="s">
        <v>228</v>
      </c>
      <c r="FL85" s="8" t="s">
        <v>228</v>
      </c>
      <c r="FM85" s="8" t="s">
        <v>228</v>
      </c>
      <c r="FN85" s="8" t="s">
        <v>228</v>
      </c>
      <c r="FO85" s="8" t="s">
        <v>228</v>
      </c>
      <c r="FP85" s="8" t="s">
        <v>228</v>
      </c>
      <c r="FQ85" s="8" t="s">
        <v>228</v>
      </c>
      <c r="FR85" s="8" t="s">
        <v>228</v>
      </c>
      <c r="FS85" s="8" t="s">
        <v>228</v>
      </c>
      <c r="FT85" s="8" t="s">
        <v>228</v>
      </c>
      <c r="FU85" s="8" t="s">
        <v>228</v>
      </c>
      <c r="FV85" s="8" t="s">
        <v>228</v>
      </c>
      <c r="FW85" s="8" t="s">
        <v>228</v>
      </c>
      <c r="FX85" s="8" t="s">
        <v>228</v>
      </c>
      <c r="FY85" s="8" t="s">
        <v>228</v>
      </c>
      <c r="FZ85" s="8" t="s">
        <v>228</v>
      </c>
      <c r="GA85" s="8" t="s">
        <v>228</v>
      </c>
      <c r="GB85" s="3">
        <v>54</v>
      </c>
      <c r="GC85" s="8" t="s">
        <v>228</v>
      </c>
      <c r="GD85" s="8" t="s">
        <v>228</v>
      </c>
      <c r="GE85" s="8" t="s">
        <v>228</v>
      </c>
      <c r="GF85" s="8" t="s">
        <v>228</v>
      </c>
      <c r="GG85" s="8" t="s">
        <v>228</v>
      </c>
      <c r="GH85" s="8" t="s">
        <v>228</v>
      </c>
      <c r="GI85" s="8" t="s">
        <v>228</v>
      </c>
      <c r="GJ85" s="8" t="s">
        <v>228</v>
      </c>
      <c r="GK85" s="8" t="s">
        <v>228</v>
      </c>
      <c r="GL85" s="8" t="s">
        <v>228</v>
      </c>
      <c r="GM85" s="8" t="s">
        <v>228</v>
      </c>
      <c r="GN85" s="8" t="s">
        <v>228</v>
      </c>
      <c r="GO85" s="8" t="s">
        <v>228</v>
      </c>
      <c r="GP85" s="8" t="s">
        <v>228</v>
      </c>
      <c r="GQ85" s="8" t="s">
        <v>228</v>
      </c>
      <c r="GR85" s="8" t="s">
        <v>228</v>
      </c>
      <c r="GS85" s="8" t="s">
        <v>228</v>
      </c>
      <c r="GT85" s="8" t="s">
        <v>228</v>
      </c>
      <c r="GU85" s="8" t="s">
        <v>228</v>
      </c>
      <c r="GV85" s="8" t="s">
        <v>228</v>
      </c>
      <c r="GW85" s="8" t="s">
        <v>228</v>
      </c>
      <c r="GX85" s="8" t="s">
        <v>228</v>
      </c>
      <c r="GY85" s="8" t="s">
        <v>228</v>
      </c>
      <c r="GZ85" s="8" t="s">
        <v>228</v>
      </c>
      <c r="HA85" s="8" t="s">
        <v>228</v>
      </c>
      <c r="HB85" s="8" t="s">
        <v>228</v>
      </c>
      <c r="HC85" s="8" t="s">
        <v>228</v>
      </c>
      <c r="HD85" s="8" t="s">
        <v>228</v>
      </c>
      <c r="HE85" s="8" t="s">
        <v>228</v>
      </c>
      <c r="HF85" s="8" t="s">
        <v>228</v>
      </c>
      <c r="HG85" s="8" t="s">
        <v>228</v>
      </c>
      <c r="HH85" s="8" t="s">
        <v>228</v>
      </c>
      <c r="HI85" s="8" t="s">
        <v>228</v>
      </c>
      <c r="HJ85" s="8" t="s">
        <v>228</v>
      </c>
      <c r="HK85" s="8" t="s">
        <v>228</v>
      </c>
      <c r="HL85" s="8" t="s">
        <v>228</v>
      </c>
      <c r="HM85" s="8" t="s">
        <v>228</v>
      </c>
      <c r="HN85" s="8" t="s">
        <v>228</v>
      </c>
      <c r="HO85" s="8" t="s">
        <v>228</v>
      </c>
      <c r="HP85" s="8" t="s">
        <v>228</v>
      </c>
      <c r="HQ85" s="8" t="s">
        <v>228</v>
      </c>
      <c r="HR85" s="3">
        <v>44</v>
      </c>
      <c r="HS85" s="8" t="s">
        <v>228</v>
      </c>
      <c r="HT85" s="8" t="s">
        <v>228</v>
      </c>
      <c r="HU85" s="8" t="s">
        <v>228</v>
      </c>
      <c r="HV85" s="8" t="s">
        <v>228</v>
      </c>
      <c r="HW85" s="8" t="s">
        <v>228</v>
      </c>
      <c r="HX85" s="8" t="s">
        <v>228</v>
      </c>
      <c r="HY85" s="8" t="s">
        <v>228</v>
      </c>
      <c r="HZ85" s="8" t="s">
        <v>228</v>
      </c>
      <c r="IA85" s="8" t="s">
        <v>228</v>
      </c>
      <c r="IB85" s="8" t="s">
        <v>228</v>
      </c>
      <c r="IC85" s="8" t="s">
        <v>228</v>
      </c>
      <c r="ID85" s="3">
        <v>64</v>
      </c>
      <c r="IE85" s="8" t="s">
        <v>228</v>
      </c>
      <c r="IF85" s="8" t="s">
        <v>228</v>
      </c>
      <c r="IG85" s="8" t="s">
        <v>228</v>
      </c>
      <c r="IH85" s="8" t="s">
        <v>228</v>
      </c>
      <c r="II85" s="8" t="s">
        <v>228</v>
      </c>
      <c r="IJ85" s="8" t="s">
        <v>228</v>
      </c>
      <c r="IK85" s="8" t="s">
        <v>228</v>
      </c>
      <c r="IL85" s="8" t="s">
        <v>228</v>
      </c>
      <c r="IM85" s="8" t="s">
        <v>228</v>
      </c>
      <c r="IN85" s="8" t="s">
        <v>228</v>
      </c>
      <c r="IO85" s="8" t="s">
        <v>228</v>
      </c>
      <c r="IP85" s="8" t="s">
        <v>228</v>
      </c>
      <c r="IQ85" s="8" t="s">
        <v>228</v>
      </c>
      <c r="IR85" s="8" t="s">
        <v>228</v>
      </c>
      <c r="IS85" s="8" t="s">
        <v>228</v>
      </c>
      <c r="IT85" s="3">
        <v>57</v>
      </c>
      <c r="IU85" s="8" t="s">
        <v>228</v>
      </c>
      <c r="IV85" s="8" t="s">
        <v>228</v>
      </c>
      <c r="IW85" s="8" t="s">
        <v>228</v>
      </c>
      <c r="IX85" s="8" t="s">
        <v>228</v>
      </c>
      <c r="IY85" s="8" t="s">
        <v>228</v>
      </c>
      <c r="IZ85" s="8" t="s">
        <v>228</v>
      </c>
      <c r="JA85" s="8" t="s">
        <v>228</v>
      </c>
      <c r="JB85" s="8" t="s">
        <v>228</v>
      </c>
      <c r="JC85" s="8" t="s">
        <v>228</v>
      </c>
      <c r="JD85" s="8" t="s">
        <v>228</v>
      </c>
      <c r="JE85" s="8" t="s">
        <v>228</v>
      </c>
      <c r="JF85" s="8" t="s">
        <v>228</v>
      </c>
      <c r="JG85" s="8" t="s">
        <v>228</v>
      </c>
      <c r="JH85" s="8" t="s">
        <v>228</v>
      </c>
      <c r="JI85" s="8" t="s">
        <v>228</v>
      </c>
      <c r="JJ85" s="8" t="s">
        <v>228</v>
      </c>
      <c r="JK85" s="8" t="s">
        <v>228</v>
      </c>
      <c r="JL85" s="8" t="s">
        <v>228</v>
      </c>
    </row>
    <row r="86" spans="1:272" ht="16.5" thickTop="1" thickBot="1" x14ac:dyDescent="0.3">
      <c r="A86" s="5" t="s">
        <v>170</v>
      </c>
      <c r="B86" s="122">
        <v>2011</v>
      </c>
      <c r="C86" s="17" t="s">
        <v>171</v>
      </c>
      <c r="D86" s="8" t="s">
        <v>228</v>
      </c>
      <c r="E86" s="8" t="s">
        <v>228</v>
      </c>
      <c r="F86" s="8" t="s">
        <v>228</v>
      </c>
      <c r="G86" s="8" t="s">
        <v>228</v>
      </c>
      <c r="H86" s="8" t="s">
        <v>228</v>
      </c>
      <c r="I86" s="8" t="s">
        <v>228</v>
      </c>
      <c r="J86" s="8" t="s">
        <v>228</v>
      </c>
      <c r="K86" s="3">
        <v>44</v>
      </c>
      <c r="L86" s="8" t="s">
        <v>228</v>
      </c>
      <c r="M86" s="8" t="s">
        <v>228</v>
      </c>
      <c r="N86" s="8" t="s">
        <v>228</v>
      </c>
      <c r="O86" s="3">
        <v>114</v>
      </c>
      <c r="P86" s="8" t="s">
        <v>228</v>
      </c>
      <c r="Q86" s="8" t="s">
        <v>228</v>
      </c>
      <c r="R86" s="8" t="s">
        <v>228</v>
      </c>
      <c r="S86" s="8" t="s">
        <v>228</v>
      </c>
      <c r="T86" s="8" t="s">
        <v>228</v>
      </c>
      <c r="U86" s="8" t="s">
        <v>228</v>
      </c>
      <c r="V86" s="8" t="s">
        <v>228</v>
      </c>
      <c r="W86" s="8" t="s">
        <v>228</v>
      </c>
      <c r="X86" s="8" t="s">
        <v>228</v>
      </c>
      <c r="Y86" s="8" t="s">
        <v>228</v>
      </c>
      <c r="Z86" s="8" t="s">
        <v>228</v>
      </c>
      <c r="AA86" s="8" t="s">
        <v>228</v>
      </c>
      <c r="AB86" s="8" t="s">
        <v>228</v>
      </c>
      <c r="AC86" s="8" t="s">
        <v>228</v>
      </c>
      <c r="AD86" s="8" t="s">
        <v>228</v>
      </c>
      <c r="AE86" s="8" t="s">
        <v>228</v>
      </c>
      <c r="AF86" s="8" t="s">
        <v>228</v>
      </c>
      <c r="AG86" s="8" t="s">
        <v>228</v>
      </c>
      <c r="AH86" s="8" t="s">
        <v>228</v>
      </c>
      <c r="AI86" s="8" t="s">
        <v>228</v>
      </c>
      <c r="AJ86" s="8" t="s">
        <v>228</v>
      </c>
      <c r="AK86" s="8" t="s">
        <v>228</v>
      </c>
      <c r="AL86" s="8" t="s">
        <v>228</v>
      </c>
      <c r="AM86" s="8" t="s">
        <v>228</v>
      </c>
      <c r="AN86" s="8" t="s">
        <v>228</v>
      </c>
      <c r="AO86" s="8" t="s">
        <v>228</v>
      </c>
      <c r="AP86" s="8" t="s">
        <v>228</v>
      </c>
      <c r="AQ86" s="8" t="s">
        <v>228</v>
      </c>
      <c r="AR86" s="8" t="s">
        <v>228</v>
      </c>
      <c r="AS86" s="8" t="s">
        <v>228</v>
      </c>
      <c r="AT86" s="8" t="s">
        <v>228</v>
      </c>
      <c r="AU86" s="8" t="s">
        <v>228</v>
      </c>
      <c r="AV86" s="8" t="s">
        <v>228</v>
      </c>
      <c r="AW86" s="8" t="s">
        <v>228</v>
      </c>
      <c r="AX86" s="8" t="s">
        <v>228</v>
      </c>
      <c r="AY86" s="8" t="s">
        <v>228</v>
      </c>
      <c r="AZ86" s="8" t="s">
        <v>228</v>
      </c>
      <c r="BA86" s="8" t="s">
        <v>228</v>
      </c>
      <c r="BB86" s="8" t="s">
        <v>228</v>
      </c>
      <c r="BC86" s="8" t="s">
        <v>228</v>
      </c>
      <c r="BD86" s="8" t="s">
        <v>228</v>
      </c>
      <c r="BE86" s="8" t="s">
        <v>228</v>
      </c>
      <c r="BF86" s="8" t="s">
        <v>228</v>
      </c>
      <c r="BG86" s="8" t="s">
        <v>228</v>
      </c>
      <c r="BH86" s="8" t="s">
        <v>228</v>
      </c>
      <c r="BI86" s="8" t="s">
        <v>228</v>
      </c>
      <c r="BJ86" s="3">
        <v>43</v>
      </c>
      <c r="BK86" s="8" t="s">
        <v>228</v>
      </c>
      <c r="BL86" s="8" t="s">
        <v>228</v>
      </c>
      <c r="BM86" s="8" t="s">
        <v>228</v>
      </c>
      <c r="BN86" s="8" t="s">
        <v>228</v>
      </c>
      <c r="BO86" s="8" t="s">
        <v>228</v>
      </c>
      <c r="BP86" s="8" t="s">
        <v>228</v>
      </c>
      <c r="BQ86" s="8" t="s">
        <v>228</v>
      </c>
      <c r="BR86" s="8" t="s">
        <v>228</v>
      </c>
      <c r="BS86" s="8" t="s">
        <v>228</v>
      </c>
      <c r="BT86" s="8" t="s">
        <v>228</v>
      </c>
      <c r="BU86" s="8" t="s">
        <v>228</v>
      </c>
      <c r="BV86" s="8" t="s">
        <v>228</v>
      </c>
      <c r="BW86" s="8" t="s">
        <v>228</v>
      </c>
      <c r="BX86" s="8" t="s">
        <v>228</v>
      </c>
      <c r="BY86" s="8" t="s">
        <v>228</v>
      </c>
      <c r="BZ86" s="8" t="s">
        <v>228</v>
      </c>
      <c r="CA86" s="8" t="s">
        <v>228</v>
      </c>
      <c r="CB86" s="8" t="s">
        <v>228</v>
      </c>
      <c r="CC86" s="8" t="s">
        <v>228</v>
      </c>
      <c r="CD86" s="8" t="s">
        <v>228</v>
      </c>
      <c r="CE86" s="8" t="s">
        <v>228</v>
      </c>
      <c r="CF86" s="8" t="s">
        <v>228</v>
      </c>
      <c r="CG86" s="8" t="s">
        <v>228</v>
      </c>
      <c r="CH86" s="8" t="s">
        <v>228</v>
      </c>
      <c r="CI86" s="8" t="s">
        <v>228</v>
      </c>
      <c r="CJ86" s="8" t="s">
        <v>228</v>
      </c>
      <c r="CK86" s="8" t="s">
        <v>228</v>
      </c>
      <c r="CL86" s="8" t="s">
        <v>228</v>
      </c>
      <c r="CM86" s="8" t="s">
        <v>228</v>
      </c>
      <c r="CN86" s="8" t="s">
        <v>228</v>
      </c>
      <c r="CO86" s="8" t="s">
        <v>228</v>
      </c>
      <c r="CP86" s="8" t="s">
        <v>228</v>
      </c>
      <c r="CQ86" s="8" t="s">
        <v>228</v>
      </c>
      <c r="CR86" s="8" t="s">
        <v>228</v>
      </c>
      <c r="CS86" s="8" t="s">
        <v>228</v>
      </c>
      <c r="CT86" s="8" t="s">
        <v>228</v>
      </c>
      <c r="CU86" s="8" t="s">
        <v>228</v>
      </c>
      <c r="CV86" s="8" t="s">
        <v>228</v>
      </c>
      <c r="CW86" s="8" t="s">
        <v>228</v>
      </c>
      <c r="CX86" s="8" t="s">
        <v>228</v>
      </c>
      <c r="CY86" s="8" t="s">
        <v>228</v>
      </c>
      <c r="CZ86" s="8" t="s">
        <v>228</v>
      </c>
      <c r="DA86" s="8" t="s">
        <v>228</v>
      </c>
      <c r="DB86" s="8" t="s">
        <v>228</v>
      </c>
      <c r="DC86" s="8" t="s">
        <v>228</v>
      </c>
      <c r="DD86" s="8" t="s">
        <v>228</v>
      </c>
      <c r="DE86" s="8" t="s">
        <v>228</v>
      </c>
      <c r="DF86" s="8" t="s">
        <v>228</v>
      </c>
      <c r="DG86" s="8" t="s">
        <v>228</v>
      </c>
      <c r="DH86" s="8" t="s">
        <v>228</v>
      </c>
      <c r="DI86" s="8" t="s">
        <v>228</v>
      </c>
      <c r="DJ86" s="8" t="s">
        <v>228</v>
      </c>
      <c r="DK86" s="8" t="s">
        <v>228</v>
      </c>
      <c r="DL86" s="8" t="s">
        <v>228</v>
      </c>
      <c r="DM86" s="8" t="s">
        <v>228</v>
      </c>
      <c r="DN86" s="8" t="s">
        <v>228</v>
      </c>
      <c r="DO86" s="8" t="s">
        <v>228</v>
      </c>
      <c r="DP86" s="8" t="s">
        <v>228</v>
      </c>
      <c r="DQ86" s="8" t="s">
        <v>228</v>
      </c>
      <c r="DR86" s="8" t="s">
        <v>228</v>
      </c>
      <c r="DS86" s="8" t="s">
        <v>228</v>
      </c>
      <c r="DT86" s="8" t="s">
        <v>228</v>
      </c>
      <c r="DU86" s="3">
        <v>215</v>
      </c>
      <c r="DV86" s="8" t="s">
        <v>228</v>
      </c>
      <c r="DW86" s="8" t="s">
        <v>228</v>
      </c>
      <c r="DX86" s="8" t="s">
        <v>228</v>
      </c>
      <c r="DY86" s="8" t="s">
        <v>228</v>
      </c>
      <c r="DZ86" s="8" t="s">
        <v>228</v>
      </c>
      <c r="EA86" s="8" t="s">
        <v>228</v>
      </c>
      <c r="EB86" s="8" t="s">
        <v>228</v>
      </c>
      <c r="EC86" s="8" t="s">
        <v>228</v>
      </c>
      <c r="ED86" s="8" t="s">
        <v>228</v>
      </c>
      <c r="EE86" s="8" t="s">
        <v>228</v>
      </c>
      <c r="EF86" s="8" t="s">
        <v>228</v>
      </c>
      <c r="EG86" s="8" t="s">
        <v>228</v>
      </c>
      <c r="EH86" s="8" t="s">
        <v>228</v>
      </c>
      <c r="EI86" s="8" t="s">
        <v>228</v>
      </c>
      <c r="EJ86" s="8" t="s">
        <v>228</v>
      </c>
      <c r="EK86" s="8" t="s">
        <v>228</v>
      </c>
      <c r="EL86" s="8" t="s">
        <v>228</v>
      </c>
      <c r="EM86" s="8" t="s">
        <v>228</v>
      </c>
      <c r="EN86" s="8" t="s">
        <v>228</v>
      </c>
      <c r="EO86" s="8" t="s">
        <v>228</v>
      </c>
      <c r="EP86" s="8" t="s">
        <v>228</v>
      </c>
      <c r="EQ86" s="8" t="s">
        <v>228</v>
      </c>
      <c r="ER86" s="8" t="s">
        <v>228</v>
      </c>
      <c r="ES86" s="8" t="s">
        <v>228</v>
      </c>
      <c r="ET86" s="8" t="s">
        <v>228</v>
      </c>
      <c r="EU86" s="8" t="s">
        <v>228</v>
      </c>
      <c r="EV86" s="8" t="s">
        <v>228</v>
      </c>
      <c r="EW86" s="8" t="s">
        <v>228</v>
      </c>
      <c r="EX86" s="8" t="s">
        <v>228</v>
      </c>
      <c r="EY86" s="8" t="s">
        <v>228</v>
      </c>
      <c r="EZ86" s="8" t="s">
        <v>228</v>
      </c>
      <c r="FA86" s="8" t="s">
        <v>228</v>
      </c>
      <c r="FB86" s="8" t="s">
        <v>228</v>
      </c>
      <c r="FC86" s="8" t="s">
        <v>228</v>
      </c>
      <c r="FD86" s="8" t="s">
        <v>228</v>
      </c>
      <c r="FE86" s="8" t="s">
        <v>228</v>
      </c>
      <c r="FF86" s="8" t="s">
        <v>228</v>
      </c>
      <c r="FG86" s="8" t="s">
        <v>228</v>
      </c>
      <c r="FH86" s="8" t="s">
        <v>228</v>
      </c>
      <c r="FI86" s="8" t="s">
        <v>228</v>
      </c>
      <c r="FJ86" s="8" t="s">
        <v>228</v>
      </c>
      <c r="FK86" s="8" t="s">
        <v>228</v>
      </c>
      <c r="FL86" s="8" t="s">
        <v>228</v>
      </c>
      <c r="FM86" s="8" t="s">
        <v>228</v>
      </c>
      <c r="FN86" s="8" t="s">
        <v>228</v>
      </c>
      <c r="FO86" s="8" t="s">
        <v>228</v>
      </c>
      <c r="FP86" s="8" t="s">
        <v>228</v>
      </c>
      <c r="FQ86" s="8" t="s">
        <v>228</v>
      </c>
      <c r="FR86" s="8" t="s">
        <v>228</v>
      </c>
      <c r="FS86" s="8" t="s">
        <v>228</v>
      </c>
      <c r="FT86" s="8" t="s">
        <v>228</v>
      </c>
      <c r="FU86" s="8" t="s">
        <v>228</v>
      </c>
      <c r="FV86" s="8" t="s">
        <v>228</v>
      </c>
      <c r="FW86" s="8" t="s">
        <v>228</v>
      </c>
      <c r="FX86" s="8" t="s">
        <v>228</v>
      </c>
      <c r="FY86" s="8" t="s">
        <v>228</v>
      </c>
      <c r="FZ86" s="8" t="s">
        <v>228</v>
      </c>
      <c r="GA86" s="8" t="s">
        <v>228</v>
      </c>
      <c r="GB86" s="8" t="s">
        <v>228</v>
      </c>
      <c r="GC86" s="8" t="s">
        <v>228</v>
      </c>
      <c r="GD86" s="8" t="s">
        <v>228</v>
      </c>
      <c r="GE86" s="8" t="s">
        <v>228</v>
      </c>
      <c r="GF86" s="8" t="s">
        <v>228</v>
      </c>
      <c r="GG86" s="8" t="s">
        <v>228</v>
      </c>
      <c r="GH86" s="8" t="s">
        <v>228</v>
      </c>
      <c r="GI86" s="8" t="s">
        <v>228</v>
      </c>
      <c r="GJ86" s="8" t="s">
        <v>228</v>
      </c>
      <c r="GK86" s="8" t="s">
        <v>228</v>
      </c>
      <c r="GL86" s="8" t="s">
        <v>228</v>
      </c>
      <c r="GM86" s="8" t="s">
        <v>228</v>
      </c>
      <c r="GN86" s="8" t="s">
        <v>228</v>
      </c>
      <c r="GO86" s="8" t="s">
        <v>228</v>
      </c>
      <c r="GP86" s="8" t="s">
        <v>228</v>
      </c>
      <c r="GQ86" s="8" t="s">
        <v>228</v>
      </c>
      <c r="GR86" s="8" t="s">
        <v>228</v>
      </c>
      <c r="GS86" s="8" t="s">
        <v>228</v>
      </c>
      <c r="GT86" s="8" t="s">
        <v>228</v>
      </c>
      <c r="GU86" s="8" t="s">
        <v>228</v>
      </c>
      <c r="GV86" s="8" t="s">
        <v>228</v>
      </c>
      <c r="GW86" s="8" t="s">
        <v>228</v>
      </c>
      <c r="GX86" s="8" t="s">
        <v>228</v>
      </c>
      <c r="GY86" s="8" t="s">
        <v>228</v>
      </c>
      <c r="GZ86" s="8" t="s">
        <v>228</v>
      </c>
      <c r="HA86" s="8" t="s">
        <v>228</v>
      </c>
      <c r="HB86" s="8" t="s">
        <v>228</v>
      </c>
      <c r="HC86" s="8" t="s">
        <v>228</v>
      </c>
      <c r="HD86" s="8" t="s">
        <v>228</v>
      </c>
      <c r="HE86" s="8" t="s">
        <v>228</v>
      </c>
      <c r="HF86" s="8" t="s">
        <v>228</v>
      </c>
      <c r="HG86" s="8" t="s">
        <v>228</v>
      </c>
      <c r="HH86" s="8" t="s">
        <v>228</v>
      </c>
      <c r="HI86" s="8" t="s">
        <v>228</v>
      </c>
      <c r="HJ86" s="8" t="s">
        <v>228</v>
      </c>
      <c r="HK86" s="8" t="s">
        <v>228</v>
      </c>
      <c r="HL86" s="8" t="s">
        <v>228</v>
      </c>
      <c r="HM86" s="8" t="s">
        <v>228</v>
      </c>
      <c r="HN86" s="8" t="s">
        <v>228</v>
      </c>
      <c r="HO86" s="8" t="s">
        <v>228</v>
      </c>
      <c r="HP86" s="8" t="s">
        <v>228</v>
      </c>
      <c r="HQ86" s="8" t="s">
        <v>228</v>
      </c>
      <c r="HR86" s="3">
        <v>23</v>
      </c>
      <c r="HS86" s="8" t="s">
        <v>228</v>
      </c>
      <c r="HT86" s="8" t="s">
        <v>228</v>
      </c>
      <c r="HU86" s="8" t="s">
        <v>228</v>
      </c>
      <c r="HV86" s="8" t="s">
        <v>228</v>
      </c>
      <c r="HW86" s="8" t="s">
        <v>228</v>
      </c>
      <c r="HX86" s="8" t="s">
        <v>228</v>
      </c>
      <c r="HY86" s="8" t="s">
        <v>228</v>
      </c>
      <c r="HZ86" s="8" t="s">
        <v>228</v>
      </c>
      <c r="IA86" s="8" t="s">
        <v>228</v>
      </c>
      <c r="IB86" s="3">
        <v>91</v>
      </c>
      <c r="IC86" s="8" t="s">
        <v>228</v>
      </c>
      <c r="ID86" s="8" t="s">
        <v>228</v>
      </c>
      <c r="IE86" s="8" t="s">
        <v>228</v>
      </c>
      <c r="IF86" s="8" t="s">
        <v>228</v>
      </c>
      <c r="IG86" s="8" t="s">
        <v>228</v>
      </c>
      <c r="IH86" s="8" t="s">
        <v>228</v>
      </c>
      <c r="II86" s="8" t="s">
        <v>228</v>
      </c>
      <c r="IJ86" s="8" t="s">
        <v>228</v>
      </c>
      <c r="IK86" s="8" t="s">
        <v>228</v>
      </c>
      <c r="IL86" s="8" t="s">
        <v>228</v>
      </c>
      <c r="IM86" s="3">
        <v>22</v>
      </c>
      <c r="IN86" s="8" t="s">
        <v>228</v>
      </c>
      <c r="IO86" s="8" t="s">
        <v>228</v>
      </c>
      <c r="IP86" s="8" t="s">
        <v>228</v>
      </c>
      <c r="IQ86" s="8" t="s">
        <v>228</v>
      </c>
      <c r="IR86" s="8" t="s">
        <v>228</v>
      </c>
      <c r="IS86" s="8" t="s">
        <v>228</v>
      </c>
      <c r="IT86" s="8" t="s">
        <v>228</v>
      </c>
      <c r="IU86" s="8" t="s">
        <v>228</v>
      </c>
      <c r="IV86" s="8" t="s">
        <v>228</v>
      </c>
      <c r="IW86" s="8" t="s">
        <v>228</v>
      </c>
      <c r="IX86" s="8" t="s">
        <v>228</v>
      </c>
      <c r="IY86" s="8" t="s">
        <v>228</v>
      </c>
      <c r="IZ86" s="8" t="s">
        <v>228</v>
      </c>
      <c r="JA86" s="8" t="s">
        <v>228</v>
      </c>
      <c r="JB86" s="8" t="s">
        <v>228</v>
      </c>
      <c r="JC86" s="8" t="s">
        <v>228</v>
      </c>
      <c r="JD86" s="8" t="s">
        <v>228</v>
      </c>
      <c r="JE86" s="8" t="s">
        <v>228</v>
      </c>
      <c r="JF86" s="8" t="s">
        <v>228</v>
      </c>
      <c r="JG86" s="3">
        <v>125</v>
      </c>
      <c r="JH86" s="8" t="s">
        <v>228</v>
      </c>
      <c r="JI86" s="8" t="s">
        <v>228</v>
      </c>
      <c r="JJ86" s="8" t="s">
        <v>228</v>
      </c>
      <c r="JK86" s="8" t="s">
        <v>228</v>
      </c>
      <c r="JL86" s="8" t="s">
        <v>228</v>
      </c>
    </row>
    <row r="87" spans="1:272" ht="16.5" thickTop="1" thickBot="1" x14ac:dyDescent="0.3">
      <c r="A87" s="5" t="s">
        <v>172</v>
      </c>
      <c r="B87" s="123">
        <v>2011</v>
      </c>
      <c r="C87" s="17" t="s">
        <v>173</v>
      </c>
      <c r="D87" s="8" t="s">
        <v>228</v>
      </c>
      <c r="E87" s="8" t="s">
        <v>228</v>
      </c>
      <c r="F87" s="8" t="s">
        <v>228</v>
      </c>
      <c r="G87" s="8" t="s">
        <v>228</v>
      </c>
      <c r="H87" s="8" t="s">
        <v>228</v>
      </c>
      <c r="I87" s="8" t="s">
        <v>228</v>
      </c>
      <c r="J87" s="8" t="s">
        <v>228</v>
      </c>
      <c r="K87" s="8" t="s">
        <v>228</v>
      </c>
      <c r="L87" s="8" t="s">
        <v>228</v>
      </c>
      <c r="M87" s="8" t="s">
        <v>228</v>
      </c>
      <c r="N87" s="8" t="s">
        <v>228</v>
      </c>
      <c r="O87" s="8" t="s">
        <v>228</v>
      </c>
      <c r="P87" s="8" t="s">
        <v>228</v>
      </c>
      <c r="Q87" s="8" t="s">
        <v>228</v>
      </c>
      <c r="R87" s="8" t="s">
        <v>228</v>
      </c>
      <c r="S87" s="8" t="s">
        <v>228</v>
      </c>
      <c r="T87" s="3">
        <v>49</v>
      </c>
      <c r="U87" s="8" t="s">
        <v>228</v>
      </c>
      <c r="V87" s="8" t="s">
        <v>228</v>
      </c>
      <c r="W87" s="8" t="s">
        <v>228</v>
      </c>
      <c r="X87" s="8" t="s">
        <v>228</v>
      </c>
      <c r="Y87" s="8" t="s">
        <v>228</v>
      </c>
      <c r="Z87" s="8" t="s">
        <v>228</v>
      </c>
      <c r="AA87" s="8" t="s">
        <v>228</v>
      </c>
      <c r="AB87" s="8" t="s">
        <v>228</v>
      </c>
      <c r="AC87" s="8" t="s">
        <v>228</v>
      </c>
      <c r="AD87" s="8" t="s">
        <v>228</v>
      </c>
      <c r="AE87" s="8" t="s">
        <v>228</v>
      </c>
      <c r="AF87" s="8" t="s">
        <v>228</v>
      </c>
      <c r="AG87" s="8" t="s">
        <v>228</v>
      </c>
      <c r="AH87" s="8" t="s">
        <v>228</v>
      </c>
      <c r="AI87" s="8" t="s">
        <v>228</v>
      </c>
      <c r="AJ87" s="8" t="s">
        <v>228</v>
      </c>
      <c r="AK87" s="8" t="s">
        <v>228</v>
      </c>
      <c r="AL87" s="8" t="s">
        <v>228</v>
      </c>
      <c r="AM87" s="8" t="s">
        <v>228</v>
      </c>
      <c r="AN87" s="8" t="s">
        <v>228</v>
      </c>
      <c r="AO87" s="8" t="s">
        <v>228</v>
      </c>
      <c r="AP87" s="8" t="s">
        <v>228</v>
      </c>
      <c r="AQ87" s="8" t="s">
        <v>228</v>
      </c>
      <c r="AR87" s="8" t="s">
        <v>228</v>
      </c>
      <c r="AS87" s="8" t="s">
        <v>228</v>
      </c>
      <c r="AT87" s="8" t="s">
        <v>228</v>
      </c>
      <c r="AU87" s="8" t="s">
        <v>228</v>
      </c>
      <c r="AV87" s="8" t="s">
        <v>228</v>
      </c>
      <c r="AW87" s="8" t="s">
        <v>228</v>
      </c>
      <c r="AX87" s="8" t="s">
        <v>228</v>
      </c>
      <c r="AY87" s="8" t="s">
        <v>228</v>
      </c>
      <c r="AZ87" s="8" t="s">
        <v>228</v>
      </c>
      <c r="BA87" s="8" t="s">
        <v>228</v>
      </c>
      <c r="BB87" s="8" t="s">
        <v>228</v>
      </c>
      <c r="BC87" s="8" t="s">
        <v>228</v>
      </c>
      <c r="BD87" s="8" t="s">
        <v>228</v>
      </c>
      <c r="BE87" s="8" t="s">
        <v>228</v>
      </c>
      <c r="BF87" s="8" t="s">
        <v>228</v>
      </c>
      <c r="BG87" s="8" t="s">
        <v>228</v>
      </c>
      <c r="BH87" s="8" t="s">
        <v>228</v>
      </c>
      <c r="BI87" s="8" t="s">
        <v>228</v>
      </c>
      <c r="BJ87" s="8" t="s">
        <v>228</v>
      </c>
      <c r="BK87" s="8" t="s">
        <v>228</v>
      </c>
      <c r="BL87" s="8" t="s">
        <v>228</v>
      </c>
      <c r="BM87" s="8" t="s">
        <v>228</v>
      </c>
      <c r="BN87" s="8" t="s">
        <v>228</v>
      </c>
      <c r="BO87" s="8" t="s">
        <v>228</v>
      </c>
      <c r="BP87" s="8" t="s">
        <v>228</v>
      </c>
      <c r="BQ87" s="8" t="s">
        <v>228</v>
      </c>
      <c r="BR87" s="8" t="s">
        <v>228</v>
      </c>
      <c r="BS87" s="8" t="s">
        <v>228</v>
      </c>
      <c r="BT87" s="8" t="s">
        <v>228</v>
      </c>
      <c r="BU87" s="8" t="s">
        <v>228</v>
      </c>
      <c r="BV87" s="8" t="s">
        <v>228</v>
      </c>
      <c r="BW87" s="8" t="s">
        <v>228</v>
      </c>
      <c r="BX87" s="8" t="s">
        <v>228</v>
      </c>
      <c r="BY87" s="8" t="s">
        <v>228</v>
      </c>
      <c r="BZ87" s="8" t="s">
        <v>228</v>
      </c>
      <c r="CA87" s="8" t="s">
        <v>228</v>
      </c>
      <c r="CB87" s="8" t="s">
        <v>228</v>
      </c>
      <c r="CC87" s="8" t="s">
        <v>228</v>
      </c>
      <c r="CD87" s="8" t="s">
        <v>228</v>
      </c>
      <c r="CE87" s="8" t="s">
        <v>228</v>
      </c>
      <c r="CF87" s="8" t="s">
        <v>228</v>
      </c>
      <c r="CG87" s="8" t="s">
        <v>228</v>
      </c>
      <c r="CH87" s="8" t="s">
        <v>228</v>
      </c>
      <c r="CI87" s="8" t="s">
        <v>228</v>
      </c>
      <c r="CJ87" s="8" t="s">
        <v>228</v>
      </c>
      <c r="CK87" s="8" t="s">
        <v>228</v>
      </c>
      <c r="CL87" s="8" t="s">
        <v>228</v>
      </c>
      <c r="CM87" s="8" t="s">
        <v>228</v>
      </c>
      <c r="CN87" s="8" t="s">
        <v>228</v>
      </c>
      <c r="CO87" s="8" t="s">
        <v>228</v>
      </c>
      <c r="CP87" s="8" t="s">
        <v>228</v>
      </c>
      <c r="CQ87" s="8" t="s">
        <v>228</v>
      </c>
      <c r="CR87" s="8" t="s">
        <v>228</v>
      </c>
      <c r="CS87" s="8" t="s">
        <v>228</v>
      </c>
      <c r="CT87" s="8" t="s">
        <v>228</v>
      </c>
      <c r="CU87" s="8" t="s">
        <v>228</v>
      </c>
      <c r="CV87" s="8" t="s">
        <v>228</v>
      </c>
      <c r="CW87" s="8" t="s">
        <v>228</v>
      </c>
      <c r="CX87" s="8" t="s">
        <v>228</v>
      </c>
      <c r="CY87" s="8" t="s">
        <v>228</v>
      </c>
      <c r="CZ87" s="8" t="s">
        <v>228</v>
      </c>
      <c r="DA87" s="8" t="s">
        <v>228</v>
      </c>
      <c r="DB87" s="3">
        <v>28</v>
      </c>
      <c r="DC87" s="8" t="s">
        <v>228</v>
      </c>
      <c r="DD87" s="8" t="s">
        <v>228</v>
      </c>
      <c r="DE87" s="8" t="s">
        <v>228</v>
      </c>
      <c r="DF87" s="8" t="s">
        <v>228</v>
      </c>
      <c r="DG87" s="8" t="s">
        <v>228</v>
      </c>
      <c r="DH87" s="8" t="s">
        <v>228</v>
      </c>
      <c r="DI87" s="8" t="s">
        <v>228</v>
      </c>
      <c r="DJ87" s="8" t="s">
        <v>228</v>
      </c>
      <c r="DK87" s="8" t="s">
        <v>228</v>
      </c>
      <c r="DL87" s="8" t="s">
        <v>228</v>
      </c>
      <c r="DM87" s="8" t="s">
        <v>228</v>
      </c>
      <c r="DN87" s="8" t="s">
        <v>228</v>
      </c>
      <c r="DO87" s="8" t="s">
        <v>228</v>
      </c>
      <c r="DP87" s="8" t="s">
        <v>228</v>
      </c>
      <c r="DQ87" s="8" t="s">
        <v>228</v>
      </c>
      <c r="DR87" s="8" t="s">
        <v>228</v>
      </c>
      <c r="DS87" s="8" t="s">
        <v>228</v>
      </c>
      <c r="DT87" s="8" t="s">
        <v>228</v>
      </c>
      <c r="DU87" s="8" t="s">
        <v>228</v>
      </c>
      <c r="DV87" s="8" t="s">
        <v>228</v>
      </c>
      <c r="DW87" s="8" t="s">
        <v>228</v>
      </c>
      <c r="DX87" s="8" t="s">
        <v>228</v>
      </c>
      <c r="DY87" s="8" t="s">
        <v>228</v>
      </c>
      <c r="DZ87" s="8" t="s">
        <v>228</v>
      </c>
      <c r="EA87" s="8" t="s">
        <v>228</v>
      </c>
      <c r="EB87" s="8" t="s">
        <v>228</v>
      </c>
      <c r="EC87" s="8" t="s">
        <v>228</v>
      </c>
      <c r="ED87" s="8" t="s">
        <v>228</v>
      </c>
      <c r="EE87" s="8" t="s">
        <v>228</v>
      </c>
      <c r="EF87" s="8" t="s">
        <v>228</v>
      </c>
      <c r="EG87" s="8" t="s">
        <v>228</v>
      </c>
      <c r="EH87" s="8" t="s">
        <v>228</v>
      </c>
      <c r="EI87" s="8" t="s">
        <v>228</v>
      </c>
      <c r="EJ87" s="3">
        <v>71</v>
      </c>
      <c r="EK87" s="8" t="s">
        <v>228</v>
      </c>
      <c r="EL87" s="8" t="s">
        <v>228</v>
      </c>
      <c r="EM87" s="8" t="s">
        <v>228</v>
      </c>
      <c r="EN87" s="8" t="s">
        <v>228</v>
      </c>
      <c r="EO87" s="8" t="s">
        <v>228</v>
      </c>
      <c r="EP87" s="8" t="s">
        <v>228</v>
      </c>
      <c r="EQ87" s="8" t="s">
        <v>228</v>
      </c>
      <c r="ER87" s="8" t="s">
        <v>228</v>
      </c>
      <c r="ES87" s="8" t="s">
        <v>228</v>
      </c>
      <c r="ET87" s="8" t="s">
        <v>228</v>
      </c>
      <c r="EU87" s="8" t="s">
        <v>228</v>
      </c>
      <c r="EV87" s="8" t="s">
        <v>228</v>
      </c>
      <c r="EW87" s="8" t="s">
        <v>228</v>
      </c>
      <c r="EX87" s="8" t="s">
        <v>228</v>
      </c>
      <c r="EY87" s="8" t="s">
        <v>228</v>
      </c>
      <c r="EZ87" s="8" t="s">
        <v>228</v>
      </c>
      <c r="FA87" s="8" t="s">
        <v>228</v>
      </c>
      <c r="FB87" s="8" t="s">
        <v>228</v>
      </c>
      <c r="FC87" s="8" t="s">
        <v>228</v>
      </c>
      <c r="FD87" s="8" t="s">
        <v>228</v>
      </c>
      <c r="FE87" s="8" t="s">
        <v>228</v>
      </c>
      <c r="FF87" s="8" t="s">
        <v>228</v>
      </c>
      <c r="FG87" s="8" t="s">
        <v>228</v>
      </c>
      <c r="FH87" s="8" t="s">
        <v>228</v>
      </c>
      <c r="FI87" s="8" t="s">
        <v>228</v>
      </c>
      <c r="FJ87" s="8" t="s">
        <v>228</v>
      </c>
      <c r="FK87" s="8" t="s">
        <v>228</v>
      </c>
      <c r="FL87" s="8" t="s">
        <v>228</v>
      </c>
      <c r="FM87" s="8" t="s">
        <v>228</v>
      </c>
      <c r="FN87" s="8" t="s">
        <v>228</v>
      </c>
      <c r="FO87" s="8" t="s">
        <v>228</v>
      </c>
      <c r="FP87" s="8" t="s">
        <v>228</v>
      </c>
      <c r="FQ87" s="8" t="s">
        <v>228</v>
      </c>
      <c r="FR87" s="8" t="s">
        <v>228</v>
      </c>
      <c r="FS87" s="8" t="s">
        <v>228</v>
      </c>
      <c r="FT87" s="8" t="s">
        <v>228</v>
      </c>
      <c r="FU87" s="8" t="s">
        <v>228</v>
      </c>
      <c r="FV87" s="8" t="s">
        <v>228</v>
      </c>
      <c r="FW87" s="8" t="s">
        <v>228</v>
      </c>
      <c r="FX87" s="8" t="s">
        <v>228</v>
      </c>
      <c r="FY87" s="8" t="s">
        <v>228</v>
      </c>
      <c r="FZ87" s="8" t="s">
        <v>228</v>
      </c>
      <c r="GA87" s="8" t="s">
        <v>228</v>
      </c>
      <c r="GB87" s="3">
        <v>24</v>
      </c>
      <c r="GC87" s="8" t="s">
        <v>228</v>
      </c>
      <c r="GD87" s="8" t="s">
        <v>228</v>
      </c>
      <c r="GE87" s="8" t="s">
        <v>228</v>
      </c>
      <c r="GF87" s="8" t="s">
        <v>228</v>
      </c>
      <c r="GG87" s="8" t="s">
        <v>228</v>
      </c>
      <c r="GH87" s="8" t="s">
        <v>228</v>
      </c>
      <c r="GI87" s="8" t="s">
        <v>228</v>
      </c>
      <c r="GJ87" s="8" t="s">
        <v>228</v>
      </c>
      <c r="GK87" s="8" t="s">
        <v>228</v>
      </c>
      <c r="GL87" s="8" t="s">
        <v>228</v>
      </c>
      <c r="GM87" s="8" t="s">
        <v>228</v>
      </c>
      <c r="GN87" s="8" t="s">
        <v>228</v>
      </c>
      <c r="GO87" s="8" t="s">
        <v>228</v>
      </c>
      <c r="GP87" s="3">
        <v>31</v>
      </c>
      <c r="GQ87" s="8" t="s">
        <v>228</v>
      </c>
      <c r="GR87" s="8" t="s">
        <v>228</v>
      </c>
      <c r="GS87" s="8" t="s">
        <v>228</v>
      </c>
      <c r="GT87" s="8" t="s">
        <v>228</v>
      </c>
      <c r="GU87" s="8" t="s">
        <v>228</v>
      </c>
      <c r="GV87" s="8" t="s">
        <v>228</v>
      </c>
      <c r="GW87" s="8" t="s">
        <v>228</v>
      </c>
      <c r="GX87" s="8" t="s">
        <v>228</v>
      </c>
      <c r="GY87" s="8" t="s">
        <v>228</v>
      </c>
      <c r="GZ87" s="8" t="s">
        <v>228</v>
      </c>
      <c r="HA87" s="3">
        <v>16</v>
      </c>
      <c r="HB87" s="8" t="s">
        <v>228</v>
      </c>
      <c r="HC87" s="8" t="s">
        <v>228</v>
      </c>
      <c r="HD87" s="8" t="s">
        <v>228</v>
      </c>
      <c r="HE87" s="8" t="s">
        <v>228</v>
      </c>
      <c r="HF87" s="8" t="s">
        <v>228</v>
      </c>
      <c r="HG87" s="8" t="s">
        <v>228</v>
      </c>
      <c r="HH87" s="8" t="s">
        <v>228</v>
      </c>
      <c r="HI87" s="8" t="s">
        <v>228</v>
      </c>
      <c r="HJ87" s="8" t="s">
        <v>228</v>
      </c>
      <c r="HK87" s="8" t="s">
        <v>228</v>
      </c>
      <c r="HL87" s="8" t="s">
        <v>228</v>
      </c>
      <c r="HM87" s="8" t="s">
        <v>228</v>
      </c>
      <c r="HN87" s="8" t="s">
        <v>228</v>
      </c>
      <c r="HO87" s="8" t="s">
        <v>228</v>
      </c>
      <c r="HP87" s="8" t="s">
        <v>228</v>
      </c>
      <c r="HQ87" s="8" t="s">
        <v>228</v>
      </c>
      <c r="HR87" s="8" t="s">
        <v>228</v>
      </c>
      <c r="HS87" s="8" t="s">
        <v>228</v>
      </c>
      <c r="HT87" s="8" t="s">
        <v>228</v>
      </c>
      <c r="HU87" s="8" t="s">
        <v>228</v>
      </c>
      <c r="HV87" s="8" t="s">
        <v>228</v>
      </c>
      <c r="HW87" s="8" t="s">
        <v>228</v>
      </c>
      <c r="HX87" s="8" t="s">
        <v>228</v>
      </c>
      <c r="HY87" s="8" t="s">
        <v>228</v>
      </c>
      <c r="HZ87" s="8" t="s">
        <v>228</v>
      </c>
      <c r="IA87" s="8" t="s">
        <v>228</v>
      </c>
      <c r="IB87" s="8" t="s">
        <v>228</v>
      </c>
      <c r="IC87" s="8" t="s">
        <v>228</v>
      </c>
      <c r="ID87" s="8" t="s">
        <v>228</v>
      </c>
      <c r="IE87" s="8" t="s">
        <v>228</v>
      </c>
      <c r="IF87" s="8" t="s">
        <v>228</v>
      </c>
      <c r="IG87" s="8" t="s">
        <v>228</v>
      </c>
      <c r="IH87" s="8" t="s">
        <v>228</v>
      </c>
      <c r="II87" s="8" t="s">
        <v>228</v>
      </c>
      <c r="IJ87" s="8" t="s">
        <v>228</v>
      </c>
      <c r="IK87" s="8" t="s">
        <v>228</v>
      </c>
      <c r="IL87" s="8" t="s">
        <v>228</v>
      </c>
      <c r="IM87" s="8" t="s">
        <v>228</v>
      </c>
      <c r="IN87" s="8" t="s">
        <v>228</v>
      </c>
      <c r="IO87" s="8" t="s">
        <v>228</v>
      </c>
      <c r="IP87" s="8" t="s">
        <v>228</v>
      </c>
      <c r="IQ87" s="8" t="s">
        <v>228</v>
      </c>
      <c r="IR87" s="8" t="s">
        <v>228</v>
      </c>
      <c r="IS87" s="8" t="s">
        <v>228</v>
      </c>
      <c r="IT87" s="8" t="s">
        <v>228</v>
      </c>
      <c r="IU87" s="8" t="s">
        <v>228</v>
      </c>
      <c r="IV87" s="8" t="s">
        <v>228</v>
      </c>
      <c r="IW87" s="8" t="s">
        <v>228</v>
      </c>
      <c r="IX87" s="8" t="s">
        <v>228</v>
      </c>
      <c r="IY87" s="8" t="s">
        <v>228</v>
      </c>
      <c r="IZ87" s="8" t="s">
        <v>228</v>
      </c>
      <c r="JA87" s="8" t="s">
        <v>228</v>
      </c>
      <c r="JB87" s="8" t="s">
        <v>228</v>
      </c>
      <c r="JC87" s="8" t="s">
        <v>228</v>
      </c>
      <c r="JD87" s="8" t="s">
        <v>228</v>
      </c>
      <c r="JE87" s="8" t="s">
        <v>228</v>
      </c>
      <c r="JF87" s="8" t="s">
        <v>228</v>
      </c>
      <c r="JG87" s="8" t="s">
        <v>228</v>
      </c>
      <c r="JH87" s="8" t="s">
        <v>228</v>
      </c>
      <c r="JI87" s="8" t="s">
        <v>228</v>
      </c>
      <c r="JJ87" s="8" t="s">
        <v>228</v>
      </c>
      <c r="JK87" s="8" t="s">
        <v>228</v>
      </c>
      <c r="JL87" s="8" t="s">
        <v>228</v>
      </c>
    </row>
    <row r="88" spans="1:272" ht="16.5" thickTop="1" thickBot="1" x14ac:dyDescent="0.3">
      <c r="A88" s="5" t="s">
        <v>174</v>
      </c>
      <c r="B88" s="122">
        <v>2011</v>
      </c>
      <c r="C88" s="17" t="s">
        <v>175</v>
      </c>
      <c r="D88" s="8" t="s">
        <v>228</v>
      </c>
      <c r="E88" s="8" t="s">
        <v>228</v>
      </c>
      <c r="F88" s="8" t="s">
        <v>228</v>
      </c>
      <c r="G88" s="8" t="s">
        <v>228</v>
      </c>
      <c r="H88" s="8" t="s">
        <v>228</v>
      </c>
      <c r="I88" s="8" t="s">
        <v>228</v>
      </c>
      <c r="J88" s="8" t="s">
        <v>228</v>
      </c>
      <c r="K88" s="3">
        <v>97</v>
      </c>
      <c r="L88" s="8" t="s">
        <v>228</v>
      </c>
      <c r="M88" s="8" t="s">
        <v>228</v>
      </c>
      <c r="N88" s="8" t="s">
        <v>228</v>
      </c>
      <c r="O88" s="8" t="s">
        <v>228</v>
      </c>
      <c r="P88" s="8" t="s">
        <v>228</v>
      </c>
      <c r="Q88" s="8" t="s">
        <v>228</v>
      </c>
      <c r="R88" s="8" t="s">
        <v>228</v>
      </c>
      <c r="S88" s="8" t="s">
        <v>228</v>
      </c>
      <c r="T88" s="8" t="s">
        <v>228</v>
      </c>
      <c r="U88" s="8" t="s">
        <v>228</v>
      </c>
      <c r="V88" s="8" t="s">
        <v>228</v>
      </c>
      <c r="W88" s="8" t="s">
        <v>228</v>
      </c>
      <c r="X88" s="8" t="s">
        <v>228</v>
      </c>
      <c r="Y88" s="8" t="s">
        <v>228</v>
      </c>
      <c r="Z88" s="8" t="s">
        <v>228</v>
      </c>
      <c r="AA88" s="8" t="s">
        <v>228</v>
      </c>
      <c r="AB88" s="8" t="s">
        <v>228</v>
      </c>
      <c r="AC88" s="8" t="s">
        <v>228</v>
      </c>
      <c r="AD88" s="8" t="s">
        <v>228</v>
      </c>
      <c r="AE88" s="8" t="s">
        <v>228</v>
      </c>
      <c r="AF88" s="8" t="s">
        <v>228</v>
      </c>
      <c r="AG88" s="3">
        <v>94</v>
      </c>
      <c r="AH88" s="8" t="s">
        <v>228</v>
      </c>
      <c r="AI88" s="8" t="s">
        <v>228</v>
      </c>
      <c r="AJ88" s="8" t="s">
        <v>228</v>
      </c>
      <c r="AK88" s="8" t="s">
        <v>228</v>
      </c>
      <c r="AL88" s="8" t="s">
        <v>228</v>
      </c>
      <c r="AM88" s="8" t="s">
        <v>228</v>
      </c>
      <c r="AN88" s="8" t="s">
        <v>228</v>
      </c>
      <c r="AO88" s="8" t="s">
        <v>228</v>
      </c>
      <c r="AP88" s="8" t="s">
        <v>228</v>
      </c>
      <c r="AQ88" s="8" t="s">
        <v>228</v>
      </c>
      <c r="AR88" s="8" t="s">
        <v>228</v>
      </c>
      <c r="AS88" s="8" t="s">
        <v>228</v>
      </c>
      <c r="AT88" s="8" t="s">
        <v>228</v>
      </c>
      <c r="AU88" s="8" t="s">
        <v>228</v>
      </c>
      <c r="AV88" s="3">
        <v>109</v>
      </c>
      <c r="AW88" s="8" t="s">
        <v>228</v>
      </c>
      <c r="AX88" s="8" t="s">
        <v>228</v>
      </c>
      <c r="AY88" s="8" t="s">
        <v>228</v>
      </c>
      <c r="AZ88" s="8" t="s">
        <v>228</v>
      </c>
      <c r="BA88" s="8" t="s">
        <v>228</v>
      </c>
      <c r="BB88" s="8" t="s">
        <v>228</v>
      </c>
      <c r="BC88" s="8" t="s">
        <v>228</v>
      </c>
      <c r="BD88" s="8" t="s">
        <v>228</v>
      </c>
      <c r="BE88" s="8" t="s">
        <v>228</v>
      </c>
      <c r="BF88" s="8" t="s">
        <v>228</v>
      </c>
      <c r="BG88" s="8" t="s">
        <v>228</v>
      </c>
      <c r="BH88" s="8" t="s">
        <v>228</v>
      </c>
      <c r="BI88" s="8" t="s">
        <v>228</v>
      </c>
      <c r="BJ88" s="8" t="s">
        <v>228</v>
      </c>
      <c r="BK88" s="8" t="s">
        <v>228</v>
      </c>
      <c r="BL88" s="8" t="s">
        <v>228</v>
      </c>
      <c r="BM88" s="8" t="s">
        <v>228</v>
      </c>
      <c r="BN88" s="8" t="s">
        <v>228</v>
      </c>
      <c r="BO88" s="8" t="s">
        <v>228</v>
      </c>
      <c r="BP88" s="8" t="s">
        <v>228</v>
      </c>
      <c r="BQ88" s="8" t="s">
        <v>228</v>
      </c>
      <c r="BR88" s="8" t="s">
        <v>228</v>
      </c>
      <c r="BS88" s="3">
        <v>100</v>
      </c>
      <c r="BT88" s="8" t="s">
        <v>228</v>
      </c>
      <c r="BU88" s="8" t="s">
        <v>228</v>
      </c>
      <c r="BV88" s="8" t="s">
        <v>228</v>
      </c>
      <c r="BW88" s="8" t="s">
        <v>228</v>
      </c>
      <c r="BX88" s="8" t="s">
        <v>228</v>
      </c>
      <c r="BY88" s="8" t="s">
        <v>228</v>
      </c>
      <c r="BZ88" s="8" t="s">
        <v>228</v>
      </c>
      <c r="CA88" s="8" t="s">
        <v>228</v>
      </c>
      <c r="CB88" s="8" t="s">
        <v>228</v>
      </c>
      <c r="CC88" s="8" t="s">
        <v>228</v>
      </c>
      <c r="CD88" s="8" t="s">
        <v>228</v>
      </c>
      <c r="CE88" s="8" t="s">
        <v>228</v>
      </c>
      <c r="CF88" s="8" t="s">
        <v>228</v>
      </c>
      <c r="CG88" s="8" t="s">
        <v>228</v>
      </c>
      <c r="CH88" s="8" t="s">
        <v>228</v>
      </c>
      <c r="CI88" s="8" t="s">
        <v>228</v>
      </c>
      <c r="CJ88" s="8" t="s">
        <v>228</v>
      </c>
      <c r="CK88" s="8" t="s">
        <v>228</v>
      </c>
      <c r="CL88" s="8" t="s">
        <v>228</v>
      </c>
      <c r="CM88" s="8" t="s">
        <v>228</v>
      </c>
      <c r="CN88" s="8" t="s">
        <v>228</v>
      </c>
      <c r="CO88" s="8" t="s">
        <v>228</v>
      </c>
      <c r="CP88" s="8" t="s">
        <v>228</v>
      </c>
      <c r="CQ88" s="8" t="s">
        <v>228</v>
      </c>
      <c r="CR88" s="8" t="s">
        <v>228</v>
      </c>
      <c r="CS88" s="8" t="s">
        <v>228</v>
      </c>
      <c r="CT88" s="8" t="s">
        <v>228</v>
      </c>
      <c r="CU88" s="8" t="s">
        <v>228</v>
      </c>
      <c r="CV88" s="8" t="s">
        <v>228</v>
      </c>
      <c r="CW88" s="8" t="s">
        <v>228</v>
      </c>
      <c r="CX88" s="8" t="s">
        <v>228</v>
      </c>
      <c r="CY88" s="8" t="s">
        <v>228</v>
      </c>
      <c r="CZ88" s="8" t="s">
        <v>228</v>
      </c>
      <c r="DA88" s="8" t="s">
        <v>228</v>
      </c>
      <c r="DB88" s="8" t="s">
        <v>228</v>
      </c>
      <c r="DC88" s="8" t="s">
        <v>228</v>
      </c>
      <c r="DD88" s="8" t="s">
        <v>228</v>
      </c>
      <c r="DE88" s="8" t="s">
        <v>228</v>
      </c>
      <c r="DF88" s="8" t="s">
        <v>228</v>
      </c>
      <c r="DG88" s="8" t="s">
        <v>228</v>
      </c>
      <c r="DH88" s="8" t="s">
        <v>228</v>
      </c>
      <c r="DI88" s="8" t="s">
        <v>228</v>
      </c>
      <c r="DJ88" s="8" t="s">
        <v>228</v>
      </c>
      <c r="DK88" s="8" t="s">
        <v>228</v>
      </c>
      <c r="DL88" s="8" t="s">
        <v>228</v>
      </c>
      <c r="DM88" s="8" t="s">
        <v>228</v>
      </c>
      <c r="DN88" s="8" t="s">
        <v>228</v>
      </c>
      <c r="DO88" s="8" t="s">
        <v>228</v>
      </c>
      <c r="DP88" s="8" t="s">
        <v>228</v>
      </c>
      <c r="DQ88" s="8" t="s">
        <v>228</v>
      </c>
      <c r="DR88" s="8" t="s">
        <v>228</v>
      </c>
      <c r="DS88" s="8" t="s">
        <v>228</v>
      </c>
      <c r="DT88" s="3">
        <v>113</v>
      </c>
      <c r="DU88" s="8" t="s">
        <v>228</v>
      </c>
      <c r="DV88" s="8" t="s">
        <v>228</v>
      </c>
      <c r="DW88" s="8" t="s">
        <v>228</v>
      </c>
      <c r="DX88" s="8" t="s">
        <v>228</v>
      </c>
      <c r="DY88" s="8" t="s">
        <v>228</v>
      </c>
      <c r="DZ88" s="8" t="s">
        <v>228</v>
      </c>
      <c r="EA88" s="8" t="s">
        <v>228</v>
      </c>
      <c r="EB88" s="8" t="s">
        <v>228</v>
      </c>
      <c r="EC88" s="8" t="s">
        <v>228</v>
      </c>
      <c r="ED88" s="8" t="s">
        <v>228</v>
      </c>
      <c r="EE88" s="8" t="s">
        <v>228</v>
      </c>
      <c r="EF88" s="8" t="s">
        <v>228</v>
      </c>
      <c r="EG88" s="8" t="s">
        <v>228</v>
      </c>
      <c r="EH88" s="8" t="s">
        <v>228</v>
      </c>
      <c r="EI88" s="8" t="s">
        <v>228</v>
      </c>
      <c r="EJ88" s="8" t="s">
        <v>228</v>
      </c>
      <c r="EK88" s="8" t="s">
        <v>228</v>
      </c>
      <c r="EL88" s="8" t="s">
        <v>228</v>
      </c>
      <c r="EM88" s="8" t="s">
        <v>228</v>
      </c>
      <c r="EN88" s="8" t="s">
        <v>228</v>
      </c>
      <c r="EO88" s="8" t="s">
        <v>228</v>
      </c>
      <c r="EP88" s="8" t="s">
        <v>228</v>
      </c>
      <c r="EQ88" s="8" t="s">
        <v>228</v>
      </c>
      <c r="ER88" s="8" t="s">
        <v>228</v>
      </c>
      <c r="ES88" s="8" t="s">
        <v>228</v>
      </c>
      <c r="ET88" s="8" t="s">
        <v>228</v>
      </c>
      <c r="EU88" s="8" t="s">
        <v>228</v>
      </c>
      <c r="EV88" s="8" t="s">
        <v>228</v>
      </c>
      <c r="EW88" s="8" t="s">
        <v>228</v>
      </c>
      <c r="EX88" s="8" t="s">
        <v>228</v>
      </c>
      <c r="EY88" s="8" t="s">
        <v>228</v>
      </c>
      <c r="EZ88" s="8" t="s">
        <v>228</v>
      </c>
      <c r="FA88" s="8" t="s">
        <v>228</v>
      </c>
      <c r="FB88" s="8" t="s">
        <v>228</v>
      </c>
      <c r="FC88" s="8" t="s">
        <v>228</v>
      </c>
      <c r="FD88" s="8" t="s">
        <v>228</v>
      </c>
      <c r="FE88" s="8" t="s">
        <v>228</v>
      </c>
      <c r="FF88" s="8" t="s">
        <v>228</v>
      </c>
      <c r="FG88" s="8" t="s">
        <v>228</v>
      </c>
      <c r="FH88" s="8" t="s">
        <v>228</v>
      </c>
      <c r="FI88" s="8" t="s">
        <v>228</v>
      </c>
      <c r="FJ88" s="8" t="s">
        <v>228</v>
      </c>
      <c r="FK88" s="8" t="s">
        <v>228</v>
      </c>
      <c r="FL88" s="8" t="s">
        <v>228</v>
      </c>
      <c r="FM88" s="8" t="s">
        <v>228</v>
      </c>
      <c r="FN88" s="8" t="s">
        <v>228</v>
      </c>
      <c r="FO88" s="8" t="s">
        <v>228</v>
      </c>
      <c r="FP88" s="8" t="s">
        <v>228</v>
      </c>
      <c r="FQ88" s="8" t="s">
        <v>228</v>
      </c>
      <c r="FR88" s="8" t="s">
        <v>228</v>
      </c>
      <c r="FS88" s="8" t="s">
        <v>228</v>
      </c>
      <c r="FT88" s="8" t="s">
        <v>228</v>
      </c>
      <c r="FU88" s="8" t="s">
        <v>228</v>
      </c>
      <c r="FV88" s="8" t="s">
        <v>228</v>
      </c>
      <c r="FW88" s="8" t="s">
        <v>228</v>
      </c>
      <c r="FX88" s="8" t="s">
        <v>228</v>
      </c>
      <c r="FY88" s="8" t="s">
        <v>228</v>
      </c>
      <c r="FZ88" s="8" t="s">
        <v>228</v>
      </c>
      <c r="GA88" s="8" t="s">
        <v>228</v>
      </c>
      <c r="GB88" s="8" t="s">
        <v>228</v>
      </c>
      <c r="GC88" s="8" t="s">
        <v>228</v>
      </c>
      <c r="GD88" s="8" t="s">
        <v>228</v>
      </c>
      <c r="GE88" s="8" t="s">
        <v>228</v>
      </c>
      <c r="GF88" s="8" t="s">
        <v>228</v>
      </c>
      <c r="GG88" s="8" t="s">
        <v>228</v>
      </c>
      <c r="GH88" s="8" t="s">
        <v>228</v>
      </c>
      <c r="GI88" s="8" t="s">
        <v>228</v>
      </c>
      <c r="GJ88" s="8" t="s">
        <v>228</v>
      </c>
      <c r="GK88" s="8" t="s">
        <v>228</v>
      </c>
      <c r="GL88" s="8" t="s">
        <v>228</v>
      </c>
      <c r="GM88" s="8" t="s">
        <v>228</v>
      </c>
      <c r="GN88" s="8" t="s">
        <v>228</v>
      </c>
      <c r="GO88" s="8" t="s">
        <v>228</v>
      </c>
      <c r="GP88" s="8" t="s">
        <v>228</v>
      </c>
      <c r="GQ88" s="8" t="s">
        <v>228</v>
      </c>
      <c r="GR88" s="8" t="s">
        <v>228</v>
      </c>
      <c r="GS88" s="8" t="s">
        <v>228</v>
      </c>
      <c r="GT88" s="8" t="s">
        <v>228</v>
      </c>
      <c r="GU88" s="8" t="s">
        <v>228</v>
      </c>
      <c r="GV88" s="8" t="s">
        <v>228</v>
      </c>
      <c r="GW88" s="8" t="s">
        <v>228</v>
      </c>
      <c r="GX88" s="8" t="s">
        <v>228</v>
      </c>
      <c r="GY88" s="8" t="s">
        <v>228</v>
      </c>
      <c r="GZ88" s="8" t="s">
        <v>228</v>
      </c>
      <c r="HA88" s="8" t="s">
        <v>228</v>
      </c>
      <c r="HB88" s="8" t="s">
        <v>228</v>
      </c>
      <c r="HC88" s="8" t="s">
        <v>228</v>
      </c>
      <c r="HD88" s="8" t="s">
        <v>228</v>
      </c>
      <c r="HE88" s="8" t="s">
        <v>228</v>
      </c>
      <c r="HF88" s="8" t="s">
        <v>228</v>
      </c>
      <c r="HG88" s="8" t="s">
        <v>228</v>
      </c>
      <c r="HH88" s="8" t="s">
        <v>228</v>
      </c>
      <c r="HI88" s="8" t="s">
        <v>228</v>
      </c>
      <c r="HJ88" s="8" t="s">
        <v>228</v>
      </c>
      <c r="HK88" s="8" t="s">
        <v>228</v>
      </c>
      <c r="HL88" s="8" t="s">
        <v>228</v>
      </c>
      <c r="HM88" s="8" t="s">
        <v>228</v>
      </c>
      <c r="HN88" s="8" t="s">
        <v>228</v>
      </c>
      <c r="HO88" s="3">
        <v>63</v>
      </c>
      <c r="HP88" s="8" t="s">
        <v>228</v>
      </c>
      <c r="HQ88" s="8" t="s">
        <v>228</v>
      </c>
      <c r="HR88" s="8" t="s">
        <v>228</v>
      </c>
      <c r="HS88" s="8" t="s">
        <v>228</v>
      </c>
      <c r="HT88" s="8" t="s">
        <v>228</v>
      </c>
      <c r="HU88" s="8" t="s">
        <v>228</v>
      </c>
      <c r="HV88" s="8" t="s">
        <v>228</v>
      </c>
      <c r="HW88" s="8" t="s">
        <v>228</v>
      </c>
      <c r="HX88" s="8" t="s">
        <v>228</v>
      </c>
      <c r="HY88" s="8" t="s">
        <v>228</v>
      </c>
      <c r="HZ88" s="8" t="s">
        <v>228</v>
      </c>
      <c r="IA88" s="8" t="s">
        <v>228</v>
      </c>
      <c r="IB88" s="8" t="s">
        <v>228</v>
      </c>
      <c r="IC88" s="8" t="s">
        <v>228</v>
      </c>
      <c r="ID88" s="8" t="s">
        <v>228</v>
      </c>
      <c r="IE88" s="8" t="s">
        <v>228</v>
      </c>
      <c r="IF88" s="8" t="s">
        <v>228</v>
      </c>
      <c r="IG88" s="8" t="s">
        <v>228</v>
      </c>
      <c r="IH88" s="8" t="s">
        <v>228</v>
      </c>
      <c r="II88" s="8" t="s">
        <v>228</v>
      </c>
      <c r="IJ88" s="8" t="s">
        <v>228</v>
      </c>
      <c r="IK88" s="8" t="s">
        <v>228</v>
      </c>
      <c r="IL88" s="8" t="s">
        <v>228</v>
      </c>
      <c r="IM88" s="8" t="s">
        <v>228</v>
      </c>
      <c r="IN88" s="8" t="s">
        <v>228</v>
      </c>
      <c r="IO88" s="8" t="s">
        <v>228</v>
      </c>
      <c r="IP88" s="8" t="s">
        <v>228</v>
      </c>
      <c r="IQ88" s="8" t="s">
        <v>228</v>
      </c>
      <c r="IR88" s="8" t="s">
        <v>228</v>
      </c>
      <c r="IS88" s="8" t="s">
        <v>228</v>
      </c>
      <c r="IT88" s="8" t="s">
        <v>228</v>
      </c>
      <c r="IU88" s="8" t="s">
        <v>228</v>
      </c>
      <c r="IV88" s="8" t="s">
        <v>228</v>
      </c>
      <c r="IW88" s="8" t="s">
        <v>228</v>
      </c>
      <c r="IX88" s="8" t="s">
        <v>228</v>
      </c>
      <c r="IY88" s="8" t="s">
        <v>228</v>
      </c>
      <c r="IZ88" s="8" t="s">
        <v>228</v>
      </c>
      <c r="JA88" s="8" t="s">
        <v>228</v>
      </c>
      <c r="JB88" s="8" t="s">
        <v>228</v>
      </c>
      <c r="JC88" s="8" t="s">
        <v>228</v>
      </c>
      <c r="JD88" s="8" t="s">
        <v>228</v>
      </c>
      <c r="JE88" s="8" t="s">
        <v>228</v>
      </c>
      <c r="JF88" s="8" t="s">
        <v>228</v>
      </c>
      <c r="JG88" s="8" t="s">
        <v>228</v>
      </c>
      <c r="JH88" s="8" t="s">
        <v>228</v>
      </c>
      <c r="JI88" s="8" t="s">
        <v>228</v>
      </c>
      <c r="JJ88" s="8" t="s">
        <v>228</v>
      </c>
      <c r="JK88" s="8" t="s">
        <v>228</v>
      </c>
      <c r="JL88" s="8" t="s">
        <v>228</v>
      </c>
    </row>
    <row r="89" spans="1:272" ht="16.5" thickTop="1" thickBot="1" x14ac:dyDescent="0.3">
      <c r="A89" s="5" t="s">
        <v>176</v>
      </c>
      <c r="B89" s="123">
        <v>2011</v>
      </c>
      <c r="C89" s="17" t="s">
        <v>177</v>
      </c>
      <c r="D89" s="8" t="s">
        <v>228</v>
      </c>
      <c r="E89" s="8" t="s">
        <v>228</v>
      </c>
      <c r="F89" s="8" t="s">
        <v>228</v>
      </c>
      <c r="G89" s="8" t="s">
        <v>228</v>
      </c>
      <c r="H89" s="8" t="s">
        <v>228</v>
      </c>
      <c r="I89" s="8" t="s">
        <v>228</v>
      </c>
      <c r="J89" s="8" t="s">
        <v>228</v>
      </c>
      <c r="K89" s="8" t="s">
        <v>228</v>
      </c>
      <c r="L89" s="8" t="s">
        <v>228</v>
      </c>
      <c r="M89" s="8" t="s">
        <v>228</v>
      </c>
      <c r="N89" s="8" t="s">
        <v>228</v>
      </c>
      <c r="O89" s="8" t="s">
        <v>228</v>
      </c>
      <c r="P89" s="8" t="s">
        <v>228</v>
      </c>
      <c r="Q89" s="8" t="s">
        <v>228</v>
      </c>
      <c r="R89" s="8" t="s">
        <v>228</v>
      </c>
      <c r="S89" s="8" t="s">
        <v>228</v>
      </c>
      <c r="T89" s="8" t="s">
        <v>228</v>
      </c>
      <c r="U89" s="8" t="s">
        <v>228</v>
      </c>
      <c r="V89" s="8" t="s">
        <v>228</v>
      </c>
      <c r="W89" s="8" t="s">
        <v>228</v>
      </c>
      <c r="X89" s="8" t="s">
        <v>228</v>
      </c>
      <c r="Y89" s="8" t="s">
        <v>228</v>
      </c>
      <c r="Z89" s="8" t="s">
        <v>228</v>
      </c>
      <c r="AA89" s="8" t="s">
        <v>228</v>
      </c>
      <c r="AB89" s="8" t="s">
        <v>228</v>
      </c>
      <c r="AC89" s="8" t="s">
        <v>228</v>
      </c>
      <c r="AD89" s="8" t="s">
        <v>228</v>
      </c>
      <c r="AE89" s="8" t="s">
        <v>228</v>
      </c>
      <c r="AF89" s="8" t="s">
        <v>228</v>
      </c>
      <c r="AG89" s="8" t="s">
        <v>228</v>
      </c>
      <c r="AH89" s="8" t="s">
        <v>228</v>
      </c>
      <c r="AI89" s="8" t="s">
        <v>228</v>
      </c>
      <c r="AJ89" s="8" t="s">
        <v>228</v>
      </c>
      <c r="AK89" s="8" t="s">
        <v>228</v>
      </c>
      <c r="AL89" s="8" t="s">
        <v>228</v>
      </c>
      <c r="AM89" s="8" t="s">
        <v>228</v>
      </c>
      <c r="AN89" s="8" t="s">
        <v>228</v>
      </c>
      <c r="AO89" s="8" t="s">
        <v>228</v>
      </c>
      <c r="AP89" s="3">
        <v>188</v>
      </c>
      <c r="AQ89" s="8" t="s">
        <v>228</v>
      </c>
      <c r="AR89" s="8" t="s">
        <v>228</v>
      </c>
      <c r="AS89" s="8" t="s">
        <v>228</v>
      </c>
      <c r="AT89" s="8" t="s">
        <v>228</v>
      </c>
      <c r="AU89" s="8" t="s">
        <v>228</v>
      </c>
      <c r="AV89" s="8" t="s">
        <v>228</v>
      </c>
      <c r="AW89" s="8" t="s">
        <v>228</v>
      </c>
      <c r="AX89" s="8" t="s">
        <v>228</v>
      </c>
      <c r="AY89" s="8" t="s">
        <v>228</v>
      </c>
      <c r="AZ89" s="8" t="s">
        <v>228</v>
      </c>
      <c r="BA89" s="8" t="s">
        <v>228</v>
      </c>
      <c r="BB89" s="8" t="s">
        <v>228</v>
      </c>
      <c r="BC89" s="8" t="s">
        <v>228</v>
      </c>
      <c r="BD89" s="8" t="s">
        <v>228</v>
      </c>
      <c r="BE89" s="8" t="s">
        <v>228</v>
      </c>
      <c r="BF89" s="8" t="s">
        <v>228</v>
      </c>
      <c r="BG89" s="8" t="s">
        <v>228</v>
      </c>
      <c r="BH89" s="8" t="s">
        <v>228</v>
      </c>
      <c r="BI89" s="8" t="s">
        <v>228</v>
      </c>
      <c r="BJ89" s="8" t="s">
        <v>228</v>
      </c>
      <c r="BK89" s="8" t="s">
        <v>228</v>
      </c>
      <c r="BL89" s="8" t="s">
        <v>228</v>
      </c>
      <c r="BM89" s="8" t="s">
        <v>228</v>
      </c>
      <c r="BN89" s="8" t="s">
        <v>228</v>
      </c>
      <c r="BO89" s="8" t="s">
        <v>228</v>
      </c>
      <c r="BP89" s="3">
        <v>59</v>
      </c>
      <c r="BQ89" s="8" t="s">
        <v>228</v>
      </c>
      <c r="BR89" s="8" t="s">
        <v>228</v>
      </c>
      <c r="BS89" s="8" t="s">
        <v>228</v>
      </c>
      <c r="BT89" s="8" t="s">
        <v>228</v>
      </c>
      <c r="BU89" s="8" t="s">
        <v>228</v>
      </c>
      <c r="BV89" s="8" t="s">
        <v>228</v>
      </c>
      <c r="BW89" s="8" t="s">
        <v>228</v>
      </c>
      <c r="BX89" s="8" t="s">
        <v>228</v>
      </c>
      <c r="BY89" s="8" t="s">
        <v>228</v>
      </c>
      <c r="BZ89" s="8" t="s">
        <v>228</v>
      </c>
      <c r="CA89" s="8" t="s">
        <v>228</v>
      </c>
      <c r="CB89" s="8" t="s">
        <v>228</v>
      </c>
      <c r="CC89" s="8" t="s">
        <v>228</v>
      </c>
      <c r="CD89" s="8" t="s">
        <v>228</v>
      </c>
      <c r="CE89" s="8" t="s">
        <v>228</v>
      </c>
      <c r="CF89" s="8" t="s">
        <v>228</v>
      </c>
      <c r="CG89" s="8" t="s">
        <v>228</v>
      </c>
      <c r="CH89" s="8" t="s">
        <v>228</v>
      </c>
      <c r="CI89" s="8" t="s">
        <v>228</v>
      </c>
      <c r="CJ89" s="8" t="s">
        <v>228</v>
      </c>
      <c r="CK89" s="8" t="s">
        <v>228</v>
      </c>
      <c r="CL89" s="8" t="s">
        <v>228</v>
      </c>
      <c r="CM89" s="8" t="s">
        <v>228</v>
      </c>
      <c r="CN89" s="8" t="s">
        <v>228</v>
      </c>
      <c r="CO89" s="8" t="s">
        <v>228</v>
      </c>
      <c r="CP89" s="8" t="s">
        <v>228</v>
      </c>
      <c r="CQ89" s="8" t="s">
        <v>228</v>
      </c>
      <c r="CR89" s="8" t="s">
        <v>228</v>
      </c>
      <c r="CS89" s="8" t="s">
        <v>228</v>
      </c>
      <c r="CT89" s="8" t="s">
        <v>228</v>
      </c>
      <c r="CU89" s="8" t="s">
        <v>228</v>
      </c>
      <c r="CV89" s="8" t="s">
        <v>228</v>
      </c>
      <c r="CW89" s="8" t="s">
        <v>228</v>
      </c>
      <c r="CX89" s="8" t="s">
        <v>228</v>
      </c>
      <c r="CY89" s="8" t="s">
        <v>228</v>
      </c>
      <c r="CZ89" s="8" t="s">
        <v>228</v>
      </c>
      <c r="DA89" s="8" t="s">
        <v>228</v>
      </c>
      <c r="DB89" s="8" t="s">
        <v>228</v>
      </c>
      <c r="DC89" s="8" t="s">
        <v>228</v>
      </c>
      <c r="DD89" s="8" t="s">
        <v>228</v>
      </c>
      <c r="DE89" s="8" t="s">
        <v>228</v>
      </c>
      <c r="DF89" s="8" t="s">
        <v>228</v>
      </c>
      <c r="DG89" s="8" t="s">
        <v>228</v>
      </c>
      <c r="DH89" s="3">
        <v>48</v>
      </c>
      <c r="DI89" s="8" t="s">
        <v>228</v>
      </c>
      <c r="DJ89" s="8" t="s">
        <v>228</v>
      </c>
      <c r="DK89" s="8" t="s">
        <v>228</v>
      </c>
      <c r="DL89" s="8" t="s">
        <v>228</v>
      </c>
      <c r="DM89" s="8" t="s">
        <v>228</v>
      </c>
      <c r="DN89" s="8" t="s">
        <v>228</v>
      </c>
      <c r="DO89" s="8" t="s">
        <v>228</v>
      </c>
      <c r="DP89" s="8" t="s">
        <v>228</v>
      </c>
      <c r="DQ89" s="8" t="s">
        <v>228</v>
      </c>
      <c r="DR89" s="8" t="s">
        <v>228</v>
      </c>
      <c r="DS89" s="8" t="s">
        <v>228</v>
      </c>
      <c r="DT89" s="8" t="s">
        <v>228</v>
      </c>
      <c r="DU89" s="8" t="s">
        <v>228</v>
      </c>
      <c r="DV89" s="8" t="s">
        <v>228</v>
      </c>
      <c r="DW89" s="8" t="s">
        <v>228</v>
      </c>
      <c r="DX89" s="8" t="s">
        <v>228</v>
      </c>
      <c r="DY89" s="8" t="s">
        <v>228</v>
      </c>
      <c r="DZ89" s="8" t="s">
        <v>228</v>
      </c>
      <c r="EA89" s="3">
        <v>89</v>
      </c>
      <c r="EB89" s="8" t="s">
        <v>228</v>
      </c>
      <c r="EC89" s="8" t="s">
        <v>228</v>
      </c>
      <c r="ED89" s="8" t="s">
        <v>228</v>
      </c>
      <c r="EE89" s="8" t="s">
        <v>228</v>
      </c>
      <c r="EF89" s="8" t="s">
        <v>228</v>
      </c>
      <c r="EG89" s="8" t="s">
        <v>228</v>
      </c>
      <c r="EH89" s="8" t="s">
        <v>228</v>
      </c>
      <c r="EI89" s="8" t="s">
        <v>228</v>
      </c>
      <c r="EJ89" s="8" t="s">
        <v>228</v>
      </c>
      <c r="EK89" s="8" t="s">
        <v>228</v>
      </c>
      <c r="EL89" s="8" t="s">
        <v>228</v>
      </c>
      <c r="EM89" s="8" t="s">
        <v>228</v>
      </c>
      <c r="EN89" s="8" t="s">
        <v>228</v>
      </c>
      <c r="EO89" s="8" t="s">
        <v>228</v>
      </c>
      <c r="EP89" s="8" t="s">
        <v>228</v>
      </c>
      <c r="EQ89" s="8" t="s">
        <v>228</v>
      </c>
      <c r="ER89" s="8" t="s">
        <v>228</v>
      </c>
      <c r="ES89" s="8" t="s">
        <v>228</v>
      </c>
      <c r="ET89" s="8" t="s">
        <v>228</v>
      </c>
      <c r="EU89" s="8" t="s">
        <v>228</v>
      </c>
      <c r="EV89" s="8" t="s">
        <v>228</v>
      </c>
      <c r="EW89" s="8" t="s">
        <v>228</v>
      </c>
      <c r="EX89" s="8" t="s">
        <v>228</v>
      </c>
      <c r="EY89" s="8" t="s">
        <v>228</v>
      </c>
      <c r="EZ89" s="8" t="s">
        <v>228</v>
      </c>
      <c r="FA89" s="8" t="s">
        <v>228</v>
      </c>
      <c r="FB89" s="8" t="s">
        <v>228</v>
      </c>
      <c r="FC89" s="8" t="s">
        <v>228</v>
      </c>
      <c r="FD89" s="8" t="s">
        <v>228</v>
      </c>
      <c r="FE89" s="8" t="s">
        <v>228</v>
      </c>
      <c r="FF89" s="8" t="s">
        <v>228</v>
      </c>
      <c r="FG89" s="8" t="s">
        <v>228</v>
      </c>
      <c r="FH89" s="8" t="s">
        <v>228</v>
      </c>
      <c r="FI89" s="8" t="s">
        <v>228</v>
      </c>
      <c r="FJ89" s="8" t="s">
        <v>228</v>
      </c>
      <c r="FK89" s="8" t="s">
        <v>228</v>
      </c>
      <c r="FL89" s="8" t="s">
        <v>228</v>
      </c>
      <c r="FM89" s="8" t="s">
        <v>228</v>
      </c>
      <c r="FN89" s="8" t="s">
        <v>228</v>
      </c>
      <c r="FO89" s="8" t="s">
        <v>228</v>
      </c>
      <c r="FP89" s="8" t="s">
        <v>228</v>
      </c>
      <c r="FQ89" s="8" t="s">
        <v>228</v>
      </c>
      <c r="FR89" s="8" t="s">
        <v>228</v>
      </c>
      <c r="FS89" s="8" t="s">
        <v>228</v>
      </c>
      <c r="FT89" s="8" t="s">
        <v>228</v>
      </c>
      <c r="FU89" s="8" t="s">
        <v>228</v>
      </c>
      <c r="FV89" s="8" t="s">
        <v>228</v>
      </c>
      <c r="FW89" s="8" t="s">
        <v>228</v>
      </c>
      <c r="FX89" s="8" t="s">
        <v>228</v>
      </c>
      <c r="FY89" s="8" t="s">
        <v>228</v>
      </c>
      <c r="FZ89" s="8" t="s">
        <v>228</v>
      </c>
      <c r="GA89" s="8" t="s">
        <v>228</v>
      </c>
      <c r="GB89" s="8" t="s">
        <v>228</v>
      </c>
      <c r="GC89" s="8" t="s">
        <v>228</v>
      </c>
      <c r="GD89" s="8" t="s">
        <v>228</v>
      </c>
      <c r="GE89" s="8" t="s">
        <v>228</v>
      </c>
      <c r="GF89" s="8" t="s">
        <v>228</v>
      </c>
      <c r="GG89" s="8" t="s">
        <v>228</v>
      </c>
      <c r="GH89" s="8" t="s">
        <v>228</v>
      </c>
      <c r="GI89" s="8" t="s">
        <v>228</v>
      </c>
      <c r="GJ89" s="8" t="s">
        <v>228</v>
      </c>
      <c r="GK89" s="8" t="s">
        <v>228</v>
      </c>
      <c r="GL89" s="8" t="s">
        <v>228</v>
      </c>
      <c r="GM89" s="8" t="s">
        <v>228</v>
      </c>
      <c r="GN89" s="8" t="s">
        <v>228</v>
      </c>
      <c r="GO89" s="8" t="s">
        <v>228</v>
      </c>
      <c r="GP89" s="8" t="s">
        <v>228</v>
      </c>
      <c r="GQ89" s="8" t="s">
        <v>228</v>
      </c>
      <c r="GR89" s="8" t="s">
        <v>228</v>
      </c>
      <c r="GS89" s="8" t="s">
        <v>228</v>
      </c>
      <c r="GT89" s="8" t="s">
        <v>228</v>
      </c>
      <c r="GU89" s="8" t="s">
        <v>228</v>
      </c>
      <c r="GV89" s="8" t="s">
        <v>228</v>
      </c>
      <c r="GW89" s="8" t="s">
        <v>228</v>
      </c>
      <c r="GX89" s="8" t="s">
        <v>228</v>
      </c>
      <c r="GY89" s="8" t="s">
        <v>228</v>
      </c>
      <c r="GZ89" s="8" t="s">
        <v>228</v>
      </c>
      <c r="HA89" s="8" t="s">
        <v>228</v>
      </c>
      <c r="HB89" s="8" t="s">
        <v>228</v>
      </c>
      <c r="HC89" s="8" t="s">
        <v>228</v>
      </c>
      <c r="HD89" s="8" t="s">
        <v>228</v>
      </c>
      <c r="HE89" s="8" t="s">
        <v>228</v>
      </c>
      <c r="HF89" s="8" t="s">
        <v>228</v>
      </c>
      <c r="HG89" s="8" t="s">
        <v>228</v>
      </c>
      <c r="HH89" s="8" t="s">
        <v>228</v>
      </c>
      <c r="HI89" s="8" t="s">
        <v>228</v>
      </c>
      <c r="HJ89" s="8" t="s">
        <v>228</v>
      </c>
      <c r="HK89" s="8" t="s">
        <v>228</v>
      </c>
      <c r="HL89" s="8" t="s">
        <v>228</v>
      </c>
      <c r="HM89" s="8" t="s">
        <v>228</v>
      </c>
      <c r="HN89" s="8" t="s">
        <v>228</v>
      </c>
      <c r="HO89" s="8" t="s">
        <v>228</v>
      </c>
      <c r="HP89" s="8" t="s">
        <v>228</v>
      </c>
      <c r="HQ89" s="8" t="s">
        <v>228</v>
      </c>
      <c r="HR89" s="8" t="s">
        <v>228</v>
      </c>
      <c r="HS89" s="8" t="s">
        <v>228</v>
      </c>
      <c r="HT89" s="8" t="s">
        <v>228</v>
      </c>
      <c r="HU89" s="8" t="s">
        <v>228</v>
      </c>
      <c r="HV89" s="8" t="s">
        <v>228</v>
      </c>
      <c r="HW89" s="8" t="s">
        <v>228</v>
      </c>
      <c r="HX89" s="8" t="s">
        <v>228</v>
      </c>
      <c r="HY89" s="8" t="s">
        <v>228</v>
      </c>
      <c r="HZ89" s="8" t="s">
        <v>228</v>
      </c>
      <c r="IA89" s="8" t="s">
        <v>228</v>
      </c>
      <c r="IB89" s="8" t="s">
        <v>228</v>
      </c>
      <c r="IC89" s="8" t="s">
        <v>228</v>
      </c>
      <c r="ID89" s="8" t="s">
        <v>228</v>
      </c>
      <c r="IE89" s="8" t="s">
        <v>228</v>
      </c>
      <c r="IF89" s="8" t="s">
        <v>228</v>
      </c>
      <c r="IG89" s="8" t="s">
        <v>228</v>
      </c>
      <c r="IH89" s="8" t="s">
        <v>228</v>
      </c>
      <c r="II89" s="8" t="s">
        <v>228</v>
      </c>
      <c r="IJ89" s="8" t="s">
        <v>228</v>
      </c>
      <c r="IK89" s="8" t="s">
        <v>228</v>
      </c>
      <c r="IL89" s="8" t="s">
        <v>228</v>
      </c>
      <c r="IM89" s="8" t="s">
        <v>228</v>
      </c>
      <c r="IN89" s="8" t="s">
        <v>228</v>
      </c>
      <c r="IO89" s="8" t="s">
        <v>228</v>
      </c>
      <c r="IP89" s="8" t="s">
        <v>228</v>
      </c>
      <c r="IQ89" s="8" t="s">
        <v>228</v>
      </c>
      <c r="IR89" s="8" t="s">
        <v>228</v>
      </c>
      <c r="IS89" s="8" t="s">
        <v>228</v>
      </c>
      <c r="IT89" s="8" t="s">
        <v>228</v>
      </c>
      <c r="IU89" s="8" t="s">
        <v>228</v>
      </c>
      <c r="IV89" s="8" t="s">
        <v>228</v>
      </c>
      <c r="IW89" s="8" t="s">
        <v>228</v>
      </c>
      <c r="IX89" s="8" t="s">
        <v>228</v>
      </c>
      <c r="IY89" s="8" t="s">
        <v>228</v>
      </c>
      <c r="IZ89" s="8" t="s">
        <v>228</v>
      </c>
      <c r="JA89" s="8" t="s">
        <v>228</v>
      </c>
      <c r="JB89" s="8" t="s">
        <v>228</v>
      </c>
      <c r="JC89" s="8" t="s">
        <v>228</v>
      </c>
      <c r="JD89" s="8" t="s">
        <v>228</v>
      </c>
      <c r="JE89" s="8" t="s">
        <v>228</v>
      </c>
      <c r="JF89" s="8" t="s">
        <v>228</v>
      </c>
      <c r="JG89" s="8" t="s">
        <v>228</v>
      </c>
      <c r="JH89" s="8" t="s">
        <v>228</v>
      </c>
      <c r="JI89" s="8" t="s">
        <v>228</v>
      </c>
      <c r="JJ89" s="8" t="s">
        <v>228</v>
      </c>
      <c r="JK89" s="8" t="s">
        <v>228</v>
      </c>
      <c r="JL89" s="8" t="s">
        <v>228</v>
      </c>
    </row>
    <row r="90" spans="1:272" ht="16.5" thickTop="1" thickBot="1" x14ac:dyDescent="0.3">
      <c r="A90" s="5" t="s">
        <v>178</v>
      </c>
      <c r="B90" s="122">
        <v>2011</v>
      </c>
      <c r="C90" s="17" t="s">
        <v>179</v>
      </c>
      <c r="D90" s="8" t="s">
        <v>228</v>
      </c>
      <c r="E90" s="8" t="s">
        <v>228</v>
      </c>
      <c r="F90" s="8" t="s">
        <v>228</v>
      </c>
      <c r="G90" s="8" t="s">
        <v>228</v>
      </c>
      <c r="H90" s="8" t="s">
        <v>228</v>
      </c>
      <c r="I90" s="8" t="s">
        <v>228</v>
      </c>
      <c r="J90" s="8" t="s">
        <v>228</v>
      </c>
      <c r="K90" s="8" t="s">
        <v>228</v>
      </c>
      <c r="L90" s="8" t="s">
        <v>228</v>
      </c>
      <c r="M90" s="8" t="s">
        <v>228</v>
      </c>
      <c r="N90" s="8" t="s">
        <v>228</v>
      </c>
      <c r="O90" s="8" t="s">
        <v>228</v>
      </c>
      <c r="P90" s="8" t="s">
        <v>228</v>
      </c>
      <c r="Q90" s="8" t="s">
        <v>228</v>
      </c>
      <c r="R90" s="8" t="s">
        <v>228</v>
      </c>
      <c r="S90" s="8" t="s">
        <v>228</v>
      </c>
      <c r="T90" s="8" t="s">
        <v>228</v>
      </c>
      <c r="U90" s="8" t="s">
        <v>228</v>
      </c>
      <c r="V90" s="8" t="s">
        <v>228</v>
      </c>
      <c r="W90" s="8" t="s">
        <v>228</v>
      </c>
      <c r="X90" s="8" t="s">
        <v>228</v>
      </c>
      <c r="Y90" s="8" t="s">
        <v>228</v>
      </c>
      <c r="Z90" s="8" t="s">
        <v>228</v>
      </c>
      <c r="AA90" s="8" t="s">
        <v>228</v>
      </c>
      <c r="AB90" s="8" t="s">
        <v>228</v>
      </c>
      <c r="AC90" s="8" t="s">
        <v>228</v>
      </c>
      <c r="AD90" s="8" t="s">
        <v>228</v>
      </c>
      <c r="AE90" s="8" t="s">
        <v>228</v>
      </c>
      <c r="AF90" s="8" t="s">
        <v>228</v>
      </c>
      <c r="AG90" s="8" t="s">
        <v>228</v>
      </c>
      <c r="AH90" s="8" t="s">
        <v>228</v>
      </c>
      <c r="AI90" s="8" t="s">
        <v>228</v>
      </c>
      <c r="AJ90" s="8" t="s">
        <v>228</v>
      </c>
      <c r="AK90" s="8" t="s">
        <v>228</v>
      </c>
      <c r="AL90" s="8" t="s">
        <v>228</v>
      </c>
      <c r="AM90" s="8" t="s">
        <v>228</v>
      </c>
      <c r="AN90" s="8" t="s">
        <v>228</v>
      </c>
      <c r="AO90" s="8" t="s">
        <v>228</v>
      </c>
      <c r="AP90" s="8" t="s">
        <v>228</v>
      </c>
      <c r="AQ90" s="8" t="s">
        <v>228</v>
      </c>
      <c r="AR90" s="8" t="s">
        <v>228</v>
      </c>
      <c r="AS90" s="8" t="s">
        <v>228</v>
      </c>
      <c r="AT90" s="8" t="s">
        <v>228</v>
      </c>
      <c r="AU90" s="8" t="s">
        <v>228</v>
      </c>
      <c r="AV90" s="8" t="s">
        <v>228</v>
      </c>
      <c r="AW90" s="8" t="s">
        <v>228</v>
      </c>
      <c r="AX90" s="8" t="s">
        <v>228</v>
      </c>
      <c r="AY90" s="8" t="s">
        <v>228</v>
      </c>
      <c r="AZ90" s="8" t="s">
        <v>228</v>
      </c>
      <c r="BA90" s="8" t="s">
        <v>228</v>
      </c>
      <c r="BB90" s="8" t="s">
        <v>228</v>
      </c>
      <c r="BC90" s="8" t="s">
        <v>228</v>
      </c>
      <c r="BD90" s="8" t="s">
        <v>228</v>
      </c>
      <c r="BE90" s="8" t="s">
        <v>228</v>
      </c>
      <c r="BF90" s="8" t="s">
        <v>228</v>
      </c>
      <c r="BG90" s="8" t="s">
        <v>228</v>
      </c>
      <c r="BH90" s="8" t="s">
        <v>228</v>
      </c>
      <c r="BI90" s="8" t="s">
        <v>228</v>
      </c>
      <c r="BJ90" s="3">
        <v>87</v>
      </c>
      <c r="BK90" s="8" t="s">
        <v>228</v>
      </c>
      <c r="BL90" s="8" t="s">
        <v>228</v>
      </c>
      <c r="BM90" s="8" t="s">
        <v>228</v>
      </c>
      <c r="BN90" s="8" t="s">
        <v>228</v>
      </c>
      <c r="BO90" s="8" t="s">
        <v>228</v>
      </c>
      <c r="BP90" s="8" t="s">
        <v>228</v>
      </c>
      <c r="BQ90" s="8" t="s">
        <v>228</v>
      </c>
      <c r="BR90" s="8" t="s">
        <v>228</v>
      </c>
      <c r="BS90" s="3">
        <v>63</v>
      </c>
      <c r="BT90" s="8" t="s">
        <v>228</v>
      </c>
      <c r="BU90" s="8" t="s">
        <v>228</v>
      </c>
      <c r="BV90" s="8" t="s">
        <v>228</v>
      </c>
      <c r="BW90" s="8" t="s">
        <v>228</v>
      </c>
      <c r="BX90" s="8" t="s">
        <v>228</v>
      </c>
      <c r="BY90" s="8" t="s">
        <v>228</v>
      </c>
      <c r="BZ90" s="8" t="s">
        <v>228</v>
      </c>
      <c r="CA90" s="8" t="s">
        <v>228</v>
      </c>
      <c r="CB90" s="8" t="s">
        <v>228</v>
      </c>
      <c r="CC90" s="8" t="s">
        <v>228</v>
      </c>
      <c r="CD90" s="8" t="s">
        <v>228</v>
      </c>
      <c r="CE90" s="8" t="s">
        <v>228</v>
      </c>
      <c r="CF90" s="8" t="s">
        <v>228</v>
      </c>
      <c r="CG90" s="8" t="s">
        <v>228</v>
      </c>
      <c r="CH90" s="8" t="s">
        <v>228</v>
      </c>
      <c r="CI90" s="8" t="s">
        <v>228</v>
      </c>
      <c r="CJ90" s="8" t="s">
        <v>228</v>
      </c>
      <c r="CK90" s="8" t="s">
        <v>228</v>
      </c>
      <c r="CL90" s="8" t="s">
        <v>228</v>
      </c>
      <c r="CM90" s="8" t="s">
        <v>228</v>
      </c>
      <c r="CN90" s="8" t="s">
        <v>228</v>
      </c>
      <c r="CO90" s="8" t="s">
        <v>228</v>
      </c>
      <c r="CP90" s="8" t="s">
        <v>228</v>
      </c>
      <c r="CQ90" s="8" t="s">
        <v>228</v>
      </c>
      <c r="CR90" s="8" t="s">
        <v>228</v>
      </c>
      <c r="CS90" s="8" t="s">
        <v>228</v>
      </c>
      <c r="CT90" s="8" t="s">
        <v>228</v>
      </c>
      <c r="CU90" s="8" t="s">
        <v>228</v>
      </c>
      <c r="CV90" s="8" t="s">
        <v>228</v>
      </c>
      <c r="CW90" s="8" t="s">
        <v>228</v>
      </c>
      <c r="CX90" s="8" t="s">
        <v>228</v>
      </c>
      <c r="CY90" s="8" t="s">
        <v>228</v>
      </c>
      <c r="CZ90" s="8" t="s">
        <v>228</v>
      </c>
      <c r="DA90" s="8" t="s">
        <v>228</v>
      </c>
      <c r="DB90" s="3">
        <v>42</v>
      </c>
      <c r="DC90" s="8" t="s">
        <v>228</v>
      </c>
      <c r="DD90" s="8" t="s">
        <v>228</v>
      </c>
      <c r="DE90" s="8" t="s">
        <v>228</v>
      </c>
      <c r="DF90" s="8" t="s">
        <v>228</v>
      </c>
      <c r="DG90" s="8" t="s">
        <v>228</v>
      </c>
      <c r="DH90" s="8" t="s">
        <v>228</v>
      </c>
      <c r="DI90" s="8" t="s">
        <v>228</v>
      </c>
      <c r="DJ90" s="8" t="s">
        <v>228</v>
      </c>
      <c r="DK90" s="8" t="s">
        <v>228</v>
      </c>
      <c r="DL90" s="8" t="s">
        <v>228</v>
      </c>
      <c r="DM90" s="8" t="s">
        <v>228</v>
      </c>
      <c r="DN90" s="8" t="s">
        <v>228</v>
      </c>
      <c r="DO90" s="8" t="s">
        <v>228</v>
      </c>
      <c r="DP90" s="8" t="s">
        <v>228</v>
      </c>
      <c r="DQ90" s="8" t="s">
        <v>228</v>
      </c>
      <c r="DR90" s="8" t="s">
        <v>228</v>
      </c>
      <c r="DS90" s="8" t="s">
        <v>228</v>
      </c>
      <c r="DT90" s="8" t="s">
        <v>228</v>
      </c>
      <c r="DU90" s="3">
        <v>183</v>
      </c>
      <c r="DV90" s="8" t="s">
        <v>228</v>
      </c>
      <c r="DW90" s="8" t="s">
        <v>228</v>
      </c>
      <c r="DX90" s="8" t="s">
        <v>228</v>
      </c>
      <c r="DY90" s="8" t="s">
        <v>228</v>
      </c>
      <c r="DZ90" s="8" t="s">
        <v>228</v>
      </c>
      <c r="EA90" s="8" t="s">
        <v>228</v>
      </c>
      <c r="EB90" s="8" t="s">
        <v>228</v>
      </c>
      <c r="EC90" s="8" t="s">
        <v>228</v>
      </c>
      <c r="ED90" s="8" t="s">
        <v>228</v>
      </c>
      <c r="EE90" s="8" t="s">
        <v>228</v>
      </c>
      <c r="EF90" s="8" t="s">
        <v>228</v>
      </c>
      <c r="EG90" s="8" t="s">
        <v>228</v>
      </c>
      <c r="EH90" s="8" t="s">
        <v>228</v>
      </c>
      <c r="EI90" s="8" t="s">
        <v>228</v>
      </c>
      <c r="EJ90" s="3">
        <v>30</v>
      </c>
      <c r="EK90" s="8" t="s">
        <v>228</v>
      </c>
      <c r="EL90" s="8" t="s">
        <v>228</v>
      </c>
      <c r="EM90" s="8" t="s">
        <v>228</v>
      </c>
      <c r="EN90" s="8" t="s">
        <v>228</v>
      </c>
      <c r="EO90" s="8" t="s">
        <v>228</v>
      </c>
      <c r="EP90" s="8" t="s">
        <v>228</v>
      </c>
      <c r="EQ90" s="8" t="s">
        <v>228</v>
      </c>
      <c r="ER90" s="8" t="s">
        <v>228</v>
      </c>
      <c r="ES90" s="3">
        <v>23</v>
      </c>
      <c r="ET90" s="8" t="s">
        <v>228</v>
      </c>
      <c r="EU90" s="8" t="s">
        <v>228</v>
      </c>
      <c r="EV90" s="8" t="s">
        <v>228</v>
      </c>
      <c r="EW90" s="8" t="s">
        <v>228</v>
      </c>
      <c r="EX90" s="8" t="s">
        <v>228</v>
      </c>
      <c r="EY90" s="8" t="s">
        <v>228</v>
      </c>
      <c r="EZ90" s="3">
        <v>17</v>
      </c>
      <c r="FA90" s="8" t="s">
        <v>228</v>
      </c>
      <c r="FB90" s="8" t="s">
        <v>228</v>
      </c>
      <c r="FC90" s="8" t="s">
        <v>228</v>
      </c>
      <c r="FD90" s="8" t="s">
        <v>228</v>
      </c>
      <c r="FE90" s="8" t="s">
        <v>228</v>
      </c>
      <c r="FF90" s="8" t="s">
        <v>228</v>
      </c>
      <c r="FG90" s="8" t="s">
        <v>228</v>
      </c>
      <c r="FH90" s="8" t="s">
        <v>228</v>
      </c>
      <c r="FI90" s="8" t="s">
        <v>228</v>
      </c>
      <c r="FJ90" s="3">
        <v>16</v>
      </c>
      <c r="FK90" s="3">
        <v>34</v>
      </c>
      <c r="FL90" s="8" t="s">
        <v>228</v>
      </c>
      <c r="FM90" s="8" t="s">
        <v>228</v>
      </c>
      <c r="FN90" s="8" t="s">
        <v>228</v>
      </c>
      <c r="FO90" s="8" t="s">
        <v>228</v>
      </c>
      <c r="FP90" s="8" t="s">
        <v>228</v>
      </c>
      <c r="FQ90" s="8" t="s">
        <v>228</v>
      </c>
      <c r="FR90" s="8" t="s">
        <v>228</v>
      </c>
      <c r="FS90" s="8" t="s">
        <v>228</v>
      </c>
      <c r="FT90" s="8" t="s">
        <v>228</v>
      </c>
      <c r="FU90" s="8" t="s">
        <v>228</v>
      </c>
      <c r="FV90" s="8" t="s">
        <v>228</v>
      </c>
      <c r="FW90" s="8" t="s">
        <v>228</v>
      </c>
      <c r="FX90" s="8" t="s">
        <v>228</v>
      </c>
      <c r="FY90" s="8" t="s">
        <v>228</v>
      </c>
      <c r="FZ90" s="8" t="s">
        <v>228</v>
      </c>
      <c r="GA90" s="8" t="s">
        <v>228</v>
      </c>
      <c r="GB90" s="8" t="s">
        <v>228</v>
      </c>
      <c r="GC90" s="8" t="s">
        <v>228</v>
      </c>
      <c r="GD90" s="8" t="s">
        <v>228</v>
      </c>
      <c r="GE90" s="8" t="s">
        <v>228</v>
      </c>
      <c r="GF90" s="8" t="s">
        <v>228</v>
      </c>
      <c r="GG90" s="8" t="s">
        <v>228</v>
      </c>
      <c r="GH90" s="8" t="s">
        <v>228</v>
      </c>
      <c r="GI90" s="8" t="s">
        <v>228</v>
      </c>
      <c r="GJ90" s="8" t="s">
        <v>228</v>
      </c>
      <c r="GK90" s="8" t="s">
        <v>228</v>
      </c>
      <c r="GL90" s="8" t="s">
        <v>228</v>
      </c>
      <c r="GM90" s="8" t="s">
        <v>228</v>
      </c>
      <c r="GN90" s="8" t="s">
        <v>228</v>
      </c>
      <c r="GO90" s="8" t="s">
        <v>228</v>
      </c>
      <c r="GP90" s="8" t="s">
        <v>228</v>
      </c>
      <c r="GQ90" s="8" t="s">
        <v>228</v>
      </c>
      <c r="GR90" s="8" t="s">
        <v>228</v>
      </c>
      <c r="GS90" s="8" t="s">
        <v>228</v>
      </c>
      <c r="GT90" s="8" t="s">
        <v>228</v>
      </c>
      <c r="GU90" s="8" t="s">
        <v>228</v>
      </c>
      <c r="GV90" s="8" t="s">
        <v>228</v>
      </c>
      <c r="GW90" s="8" t="s">
        <v>228</v>
      </c>
      <c r="GX90" s="8" t="s">
        <v>228</v>
      </c>
      <c r="GY90" s="8" t="s">
        <v>228</v>
      </c>
      <c r="GZ90" s="8" t="s">
        <v>228</v>
      </c>
      <c r="HA90" s="8" t="s">
        <v>228</v>
      </c>
      <c r="HB90" s="8" t="s">
        <v>228</v>
      </c>
      <c r="HC90" s="8" t="s">
        <v>228</v>
      </c>
      <c r="HD90" s="8" t="s">
        <v>228</v>
      </c>
      <c r="HE90" s="8" t="s">
        <v>228</v>
      </c>
      <c r="HF90" s="8" t="s">
        <v>228</v>
      </c>
      <c r="HG90" s="8" t="s">
        <v>228</v>
      </c>
      <c r="HH90" s="8" t="s">
        <v>228</v>
      </c>
      <c r="HI90" s="8" t="s">
        <v>228</v>
      </c>
      <c r="HJ90" s="8" t="s">
        <v>228</v>
      </c>
      <c r="HK90" s="8" t="s">
        <v>228</v>
      </c>
      <c r="HL90" s="8" t="s">
        <v>228</v>
      </c>
      <c r="HM90" s="8" t="s">
        <v>228</v>
      </c>
      <c r="HN90" s="8" t="s">
        <v>228</v>
      </c>
      <c r="HO90" s="8" t="s">
        <v>228</v>
      </c>
      <c r="HP90" s="8" t="s">
        <v>228</v>
      </c>
      <c r="HQ90" s="8" t="s">
        <v>228</v>
      </c>
      <c r="HR90" s="8" t="s">
        <v>228</v>
      </c>
      <c r="HS90" s="8" t="s">
        <v>228</v>
      </c>
      <c r="HT90" s="8" t="s">
        <v>228</v>
      </c>
      <c r="HU90" s="8" t="s">
        <v>228</v>
      </c>
      <c r="HV90" s="8" t="s">
        <v>228</v>
      </c>
      <c r="HW90" s="8" t="s">
        <v>228</v>
      </c>
      <c r="HX90" s="8" t="s">
        <v>228</v>
      </c>
      <c r="HY90" s="8" t="s">
        <v>228</v>
      </c>
      <c r="HZ90" s="8" t="s">
        <v>228</v>
      </c>
      <c r="IA90" s="8" t="s">
        <v>228</v>
      </c>
      <c r="IB90" s="8" t="s">
        <v>228</v>
      </c>
      <c r="IC90" s="8" t="s">
        <v>228</v>
      </c>
      <c r="ID90" s="8" t="s">
        <v>228</v>
      </c>
      <c r="IE90" s="8" t="s">
        <v>228</v>
      </c>
      <c r="IF90" s="8" t="s">
        <v>228</v>
      </c>
      <c r="IG90" s="8" t="s">
        <v>228</v>
      </c>
      <c r="IH90" s="8" t="s">
        <v>228</v>
      </c>
      <c r="II90" s="8" t="s">
        <v>228</v>
      </c>
      <c r="IJ90" s="8" t="s">
        <v>228</v>
      </c>
      <c r="IK90" s="8" t="s">
        <v>228</v>
      </c>
      <c r="IL90" s="8" t="s">
        <v>228</v>
      </c>
      <c r="IM90" s="8" t="s">
        <v>228</v>
      </c>
      <c r="IN90" s="8" t="s">
        <v>228</v>
      </c>
      <c r="IO90" s="8" t="s">
        <v>228</v>
      </c>
      <c r="IP90" s="8" t="s">
        <v>228</v>
      </c>
      <c r="IQ90" s="8" t="s">
        <v>228</v>
      </c>
      <c r="IR90" s="8" t="s">
        <v>228</v>
      </c>
      <c r="IS90" s="8" t="s">
        <v>228</v>
      </c>
      <c r="IT90" s="8" t="s">
        <v>228</v>
      </c>
      <c r="IU90" s="8" t="s">
        <v>228</v>
      </c>
      <c r="IV90" s="8" t="s">
        <v>228</v>
      </c>
      <c r="IW90" s="8" t="s">
        <v>228</v>
      </c>
      <c r="IX90" s="8" t="s">
        <v>228</v>
      </c>
      <c r="IY90" s="8" t="s">
        <v>228</v>
      </c>
      <c r="IZ90" s="8" t="s">
        <v>228</v>
      </c>
      <c r="JA90" s="8" t="s">
        <v>228</v>
      </c>
      <c r="JB90" s="8" t="s">
        <v>228</v>
      </c>
      <c r="JC90" s="8" t="s">
        <v>228</v>
      </c>
      <c r="JD90" s="8" t="s">
        <v>228</v>
      </c>
      <c r="JE90" s="8" t="s">
        <v>228</v>
      </c>
      <c r="JF90" s="8" t="s">
        <v>228</v>
      </c>
      <c r="JG90" s="8" t="s">
        <v>228</v>
      </c>
      <c r="JH90" s="8" t="s">
        <v>228</v>
      </c>
      <c r="JI90" s="8" t="s">
        <v>228</v>
      </c>
      <c r="JJ90" s="8" t="s">
        <v>228</v>
      </c>
      <c r="JK90" s="8" t="s">
        <v>228</v>
      </c>
      <c r="JL90" s="8" t="s">
        <v>228</v>
      </c>
    </row>
    <row r="91" spans="1:272" ht="16.5" thickTop="1" thickBot="1" x14ac:dyDescent="0.3">
      <c r="A91" s="5" t="s">
        <v>180</v>
      </c>
      <c r="B91" s="123">
        <v>2012</v>
      </c>
      <c r="C91" s="17" t="s">
        <v>181</v>
      </c>
      <c r="D91" s="8" t="s">
        <v>228</v>
      </c>
      <c r="E91" s="8" t="s">
        <v>228</v>
      </c>
      <c r="F91" s="8" t="s">
        <v>228</v>
      </c>
      <c r="G91" s="8" t="s">
        <v>228</v>
      </c>
      <c r="H91" s="8" t="s">
        <v>228</v>
      </c>
      <c r="I91" s="8" t="s">
        <v>228</v>
      </c>
      <c r="J91" s="8" t="s">
        <v>228</v>
      </c>
      <c r="K91" s="8" t="s">
        <v>228</v>
      </c>
      <c r="L91" s="8" t="s">
        <v>228</v>
      </c>
      <c r="M91" s="8" t="s">
        <v>228</v>
      </c>
      <c r="N91" s="8" t="s">
        <v>228</v>
      </c>
      <c r="O91" s="3">
        <v>17</v>
      </c>
      <c r="P91" s="8" t="s">
        <v>228</v>
      </c>
      <c r="Q91" s="8" t="s">
        <v>228</v>
      </c>
      <c r="R91" s="8" t="s">
        <v>228</v>
      </c>
      <c r="S91" s="8" t="s">
        <v>228</v>
      </c>
      <c r="T91" s="8" t="s">
        <v>228</v>
      </c>
      <c r="U91" s="8" t="s">
        <v>228</v>
      </c>
      <c r="V91" s="8" t="s">
        <v>228</v>
      </c>
      <c r="W91" s="8" t="s">
        <v>228</v>
      </c>
      <c r="X91" s="8" t="s">
        <v>228</v>
      </c>
      <c r="Y91" s="8" t="s">
        <v>228</v>
      </c>
      <c r="Z91" s="8" t="s">
        <v>228</v>
      </c>
      <c r="AA91" s="8" t="s">
        <v>228</v>
      </c>
      <c r="AB91" s="8" t="s">
        <v>228</v>
      </c>
      <c r="AC91" s="8" t="s">
        <v>228</v>
      </c>
      <c r="AD91" s="8" t="s">
        <v>228</v>
      </c>
      <c r="AE91" s="8" t="s">
        <v>228</v>
      </c>
      <c r="AF91" s="8" t="s">
        <v>228</v>
      </c>
      <c r="AG91" s="8" t="s">
        <v>228</v>
      </c>
      <c r="AH91" s="8" t="s">
        <v>228</v>
      </c>
      <c r="AI91" s="8" t="s">
        <v>228</v>
      </c>
      <c r="AJ91" s="8" t="s">
        <v>228</v>
      </c>
      <c r="AK91" s="8" t="s">
        <v>228</v>
      </c>
      <c r="AL91" s="8" t="s">
        <v>228</v>
      </c>
      <c r="AM91" s="8" t="s">
        <v>228</v>
      </c>
      <c r="AN91" s="8" t="s">
        <v>228</v>
      </c>
      <c r="AO91" s="8" t="s">
        <v>228</v>
      </c>
      <c r="AP91" s="8" t="s">
        <v>228</v>
      </c>
      <c r="AQ91" s="8" t="s">
        <v>228</v>
      </c>
      <c r="AR91" s="8" t="s">
        <v>228</v>
      </c>
      <c r="AS91" s="8" t="s">
        <v>228</v>
      </c>
      <c r="AT91" s="8" t="s">
        <v>228</v>
      </c>
      <c r="AU91" s="8" t="s">
        <v>228</v>
      </c>
      <c r="AV91" s="8" t="s">
        <v>228</v>
      </c>
      <c r="AW91" s="8" t="s">
        <v>228</v>
      </c>
      <c r="AX91" s="8" t="s">
        <v>228</v>
      </c>
      <c r="AY91" s="8" t="s">
        <v>228</v>
      </c>
      <c r="AZ91" s="8" t="s">
        <v>228</v>
      </c>
      <c r="BA91" s="8" t="s">
        <v>228</v>
      </c>
      <c r="BB91" s="8" t="s">
        <v>228</v>
      </c>
      <c r="BC91" s="8" t="s">
        <v>228</v>
      </c>
      <c r="BD91" s="8" t="s">
        <v>228</v>
      </c>
      <c r="BE91" s="8" t="s">
        <v>228</v>
      </c>
      <c r="BF91" s="8" t="s">
        <v>228</v>
      </c>
      <c r="BG91" s="8" t="s">
        <v>228</v>
      </c>
      <c r="BH91" s="8" t="s">
        <v>228</v>
      </c>
      <c r="BI91" s="8" t="s">
        <v>228</v>
      </c>
      <c r="BJ91" s="8" t="s">
        <v>228</v>
      </c>
      <c r="BK91" s="8" t="s">
        <v>228</v>
      </c>
      <c r="BL91" s="8" t="s">
        <v>228</v>
      </c>
      <c r="BM91" s="8" t="s">
        <v>228</v>
      </c>
      <c r="BN91" s="3">
        <v>60</v>
      </c>
      <c r="BO91" s="8" t="s">
        <v>228</v>
      </c>
      <c r="BP91" s="3">
        <v>25</v>
      </c>
      <c r="BQ91" s="8" t="s">
        <v>228</v>
      </c>
      <c r="BR91" s="8" t="s">
        <v>228</v>
      </c>
      <c r="BS91" s="3">
        <v>49</v>
      </c>
      <c r="BT91" s="8" t="s">
        <v>228</v>
      </c>
      <c r="BU91" s="8" t="s">
        <v>228</v>
      </c>
      <c r="BV91" s="8" t="s">
        <v>228</v>
      </c>
      <c r="BW91" s="8" t="s">
        <v>228</v>
      </c>
      <c r="BX91" s="8" t="s">
        <v>228</v>
      </c>
      <c r="BY91" s="8" t="s">
        <v>228</v>
      </c>
      <c r="BZ91" s="8" t="s">
        <v>228</v>
      </c>
      <c r="CA91" s="8" t="s">
        <v>228</v>
      </c>
      <c r="CB91" s="8" t="s">
        <v>228</v>
      </c>
      <c r="CC91" s="8" t="s">
        <v>228</v>
      </c>
      <c r="CD91" s="8" t="s">
        <v>228</v>
      </c>
      <c r="CE91" s="8" t="s">
        <v>228</v>
      </c>
      <c r="CF91" s="3">
        <v>54</v>
      </c>
      <c r="CG91" s="8" t="s">
        <v>228</v>
      </c>
      <c r="CH91" s="8" t="s">
        <v>228</v>
      </c>
      <c r="CI91" s="3">
        <v>66</v>
      </c>
      <c r="CJ91" s="8" t="s">
        <v>228</v>
      </c>
      <c r="CK91" s="8" t="s">
        <v>228</v>
      </c>
      <c r="CL91" s="8" t="s">
        <v>228</v>
      </c>
      <c r="CM91" s="8" t="s">
        <v>228</v>
      </c>
      <c r="CN91" s="8" t="s">
        <v>228</v>
      </c>
      <c r="CO91" s="8" t="s">
        <v>228</v>
      </c>
      <c r="CP91" s="8" t="s">
        <v>228</v>
      </c>
      <c r="CQ91" s="8" t="s">
        <v>228</v>
      </c>
      <c r="CR91" s="8" t="s">
        <v>228</v>
      </c>
      <c r="CS91" s="8" t="s">
        <v>228</v>
      </c>
      <c r="CT91" s="8" t="s">
        <v>228</v>
      </c>
      <c r="CU91" s="8" t="s">
        <v>228</v>
      </c>
      <c r="CV91" s="8" t="s">
        <v>228</v>
      </c>
      <c r="CW91" s="8" t="s">
        <v>228</v>
      </c>
      <c r="CX91" s="8" t="s">
        <v>228</v>
      </c>
      <c r="CY91" s="8" t="s">
        <v>228</v>
      </c>
      <c r="CZ91" s="8" t="s">
        <v>228</v>
      </c>
      <c r="DA91" s="8" t="s">
        <v>228</v>
      </c>
      <c r="DB91" s="8" t="s">
        <v>228</v>
      </c>
      <c r="DC91" s="8" t="s">
        <v>228</v>
      </c>
      <c r="DD91" s="8" t="s">
        <v>228</v>
      </c>
      <c r="DE91" s="8" t="s">
        <v>228</v>
      </c>
      <c r="DF91" s="8" t="s">
        <v>228</v>
      </c>
      <c r="DG91" s="8" t="s">
        <v>228</v>
      </c>
      <c r="DH91" s="8" t="s">
        <v>228</v>
      </c>
      <c r="DI91" s="8" t="s">
        <v>228</v>
      </c>
      <c r="DJ91" s="8" t="s">
        <v>228</v>
      </c>
      <c r="DK91" s="8" t="s">
        <v>228</v>
      </c>
      <c r="DL91" s="8" t="s">
        <v>228</v>
      </c>
      <c r="DM91" s="8" t="s">
        <v>228</v>
      </c>
      <c r="DN91" s="8" t="s">
        <v>228</v>
      </c>
      <c r="DO91" s="8" t="s">
        <v>228</v>
      </c>
      <c r="DP91" s="8" t="s">
        <v>228</v>
      </c>
      <c r="DQ91" s="8" t="s">
        <v>228</v>
      </c>
      <c r="DR91" s="8" t="s">
        <v>228</v>
      </c>
      <c r="DS91" s="8" t="s">
        <v>228</v>
      </c>
      <c r="DT91" s="8" t="s">
        <v>228</v>
      </c>
      <c r="DU91" s="8" t="s">
        <v>228</v>
      </c>
      <c r="DV91" s="8" t="s">
        <v>228</v>
      </c>
      <c r="DW91" s="8" t="s">
        <v>228</v>
      </c>
      <c r="DX91" s="8" t="s">
        <v>228</v>
      </c>
      <c r="DY91" s="8" t="s">
        <v>228</v>
      </c>
      <c r="DZ91" s="8" t="s">
        <v>228</v>
      </c>
      <c r="EA91" s="8" t="s">
        <v>228</v>
      </c>
      <c r="EB91" s="8" t="s">
        <v>228</v>
      </c>
      <c r="EC91" s="8" t="s">
        <v>228</v>
      </c>
      <c r="ED91" s="8" t="s">
        <v>228</v>
      </c>
      <c r="EE91" s="8" t="s">
        <v>228</v>
      </c>
      <c r="EF91" s="8" t="s">
        <v>228</v>
      </c>
      <c r="EG91" s="8" t="s">
        <v>228</v>
      </c>
      <c r="EH91" s="8" t="s">
        <v>228</v>
      </c>
      <c r="EI91" s="8" t="s">
        <v>228</v>
      </c>
      <c r="EJ91" s="8" t="s">
        <v>228</v>
      </c>
      <c r="EK91" s="8" t="s">
        <v>228</v>
      </c>
      <c r="EL91" s="8" t="s">
        <v>228</v>
      </c>
      <c r="EM91" s="8" t="s">
        <v>228</v>
      </c>
      <c r="EN91" s="8" t="s">
        <v>228</v>
      </c>
      <c r="EO91" s="8" t="s">
        <v>228</v>
      </c>
      <c r="EP91" s="8" t="s">
        <v>228</v>
      </c>
      <c r="EQ91" s="8" t="s">
        <v>228</v>
      </c>
      <c r="ER91" s="8" t="s">
        <v>228</v>
      </c>
      <c r="ES91" s="8" t="s">
        <v>228</v>
      </c>
      <c r="ET91" s="8" t="s">
        <v>228</v>
      </c>
      <c r="EU91" s="8" t="s">
        <v>228</v>
      </c>
      <c r="EV91" s="8" t="s">
        <v>228</v>
      </c>
      <c r="EW91" s="8" t="s">
        <v>228</v>
      </c>
      <c r="EX91" s="8" t="s">
        <v>228</v>
      </c>
      <c r="EY91" s="8" t="s">
        <v>228</v>
      </c>
      <c r="EZ91" s="8" t="s">
        <v>228</v>
      </c>
      <c r="FA91" s="8" t="s">
        <v>228</v>
      </c>
      <c r="FB91" s="8" t="s">
        <v>228</v>
      </c>
      <c r="FC91" s="8" t="s">
        <v>228</v>
      </c>
      <c r="FD91" s="8" t="s">
        <v>228</v>
      </c>
      <c r="FE91" s="8" t="s">
        <v>228</v>
      </c>
      <c r="FF91" s="8" t="s">
        <v>228</v>
      </c>
      <c r="FG91" s="8" t="s">
        <v>228</v>
      </c>
      <c r="FH91" s="8" t="s">
        <v>228</v>
      </c>
      <c r="FI91" s="8" t="s">
        <v>228</v>
      </c>
      <c r="FJ91" s="8" t="s">
        <v>228</v>
      </c>
      <c r="FK91" s="8" t="s">
        <v>228</v>
      </c>
      <c r="FL91" s="8" t="s">
        <v>228</v>
      </c>
      <c r="FM91" s="8" t="s">
        <v>228</v>
      </c>
      <c r="FN91" s="8" t="s">
        <v>228</v>
      </c>
      <c r="FO91" s="8" t="s">
        <v>228</v>
      </c>
      <c r="FP91" s="8" t="s">
        <v>228</v>
      </c>
      <c r="FQ91" s="8" t="s">
        <v>228</v>
      </c>
      <c r="FR91" s="8" t="s">
        <v>228</v>
      </c>
      <c r="FS91" s="8" t="s">
        <v>228</v>
      </c>
      <c r="FT91" s="8" t="s">
        <v>228</v>
      </c>
      <c r="FU91" s="8" t="s">
        <v>228</v>
      </c>
      <c r="FV91" s="8" t="s">
        <v>228</v>
      </c>
      <c r="FW91" s="8" t="s">
        <v>228</v>
      </c>
      <c r="FX91" s="8" t="s">
        <v>228</v>
      </c>
      <c r="FY91" s="8" t="s">
        <v>228</v>
      </c>
      <c r="FZ91" s="8" t="s">
        <v>228</v>
      </c>
      <c r="GA91" s="8" t="s">
        <v>228</v>
      </c>
      <c r="GB91" s="8" t="s">
        <v>228</v>
      </c>
      <c r="GC91" s="8" t="s">
        <v>228</v>
      </c>
      <c r="GD91" s="8" t="s">
        <v>228</v>
      </c>
      <c r="GE91" s="8" t="s">
        <v>228</v>
      </c>
      <c r="GF91" s="8" t="s">
        <v>228</v>
      </c>
      <c r="GG91" s="8" t="s">
        <v>228</v>
      </c>
      <c r="GH91" s="8" t="s">
        <v>228</v>
      </c>
      <c r="GI91" s="8" t="s">
        <v>228</v>
      </c>
      <c r="GJ91" s="8" t="s">
        <v>228</v>
      </c>
      <c r="GK91" s="8" t="s">
        <v>228</v>
      </c>
      <c r="GL91" s="8" t="s">
        <v>228</v>
      </c>
      <c r="GM91" s="8" t="s">
        <v>228</v>
      </c>
      <c r="GN91" s="8" t="s">
        <v>228</v>
      </c>
      <c r="GO91" s="8" t="s">
        <v>228</v>
      </c>
      <c r="GP91" s="8" t="s">
        <v>228</v>
      </c>
      <c r="GQ91" s="8" t="s">
        <v>228</v>
      </c>
      <c r="GR91" s="8" t="s">
        <v>228</v>
      </c>
      <c r="GS91" s="8" t="s">
        <v>228</v>
      </c>
      <c r="GT91" s="8" t="s">
        <v>228</v>
      </c>
      <c r="GU91" s="8" t="s">
        <v>228</v>
      </c>
      <c r="GV91" s="8" t="s">
        <v>228</v>
      </c>
      <c r="GW91" s="8" t="s">
        <v>228</v>
      </c>
      <c r="GX91" s="8" t="s">
        <v>228</v>
      </c>
      <c r="GY91" s="8" t="s">
        <v>228</v>
      </c>
      <c r="GZ91" s="8" t="s">
        <v>228</v>
      </c>
      <c r="HA91" s="8" t="s">
        <v>228</v>
      </c>
      <c r="HB91" s="8" t="s">
        <v>228</v>
      </c>
      <c r="HC91" s="8" t="s">
        <v>228</v>
      </c>
      <c r="HD91" s="8" t="s">
        <v>228</v>
      </c>
      <c r="HE91" s="8" t="s">
        <v>228</v>
      </c>
      <c r="HF91" s="8" t="s">
        <v>228</v>
      </c>
      <c r="HG91" s="8" t="s">
        <v>228</v>
      </c>
      <c r="HH91" s="8" t="s">
        <v>228</v>
      </c>
      <c r="HI91" s="8" t="s">
        <v>228</v>
      </c>
      <c r="HJ91" s="8" t="s">
        <v>228</v>
      </c>
      <c r="HK91" s="8" t="s">
        <v>228</v>
      </c>
      <c r="HL91" s="8" t="s">
        <v>228</v>
      </c>
      <c r="HM91" s="8" t="s">
        <v>228</v>
      </c>
      <c r="HN91" s="8" t="s">
        <v>228</v>
      </c>
      <c r="HO91" s="8" t="s">
        <v>228</v>
      </c>
      <c r="HP91" s="8" t="s">
        <v>228</v>
      </c>
      <c r="HQ91" s="8" t="s">
        <v>228</v>
      </c>
      <c r="HR91" s="8" t="s">
        <v>228</v>
      </c>
      <c r="HS91" s="8" t="s">
        <v>228</v>
      </c>
      <c r="HT91" s="8" t="s">
        <v>228</v>
      </c>
      <c r="HU91" s="8" t="s">
        <v>228</v>
      </c>
      <c r="HV91" s="8" t="s">
        <v>228</v>
      </c>
      <c r="HW91" s="8" t="s">
        <v>228</v>
      </c>
      <c r="HX91" s="8" t="s">
        <v>228</v>
      </c>
      <c r="HY91" s="8" t="s">
        <v>228</v>
      </c>
      <c r="HZ91" s="8" t="s">
        <v>228</v>
      </c>
      <c r="IA91" s="8" t="s">
        <v>228</v>
      </c>
      <c r="IB91" s="3">
        <v>30</v>
      </c>
      <c r="IC91" s="8" t="s">
        <v>228</v>
      </c>
      <c r="ID91" s="8" t="s">
        <v>228</v>
      </c>
      <c r="IE91" s="8" t="s">
        <v>228</v>
      </c>
      <c r="IF91" s="8" t="s">
        <v>228</v>
      </c>
      <c r="IG91" s="8" t="s">
        <v>228</v>
      </c>
      <c r="IH91" s="8" t="s">
        <v>228</v>
      </c>
      <c r="II91" s="8" t="s">
        <v>228</v>
      </c>
      <c r="IJ91" s="8" t="s">
        <v>228</v>
      </c>
      <c r="IK91" s="8" t="s">
        <v>228</v>
      </c>
      <c r="IL91" s="8" t="s">
        <v>228</v>
      </c>
      <c r="IM91" s="8" t="s">
        <v>228</v>
      </c>
      <c r="IN91" s="8" t="s">
        <v>228</v>
      </c>
      <c r="IO91" s="8" t="s">
        <v>228</v>
      </c>
      <c r="IP91" s="8" t="s">
        <v>228</v>
      </c>
      <c r="IQ91" s="8" t="s">
        <v>228</v>
      </c>
      <c r="IR91" s="8" t="s">
        <v>228</v>
      </c>
      <c r="IS91" s="8" t="s">
        <v>228</v>
      </c>
      <c r="IT91" s="8" t="s">
        <v>228</v>
      </c>
      <c r="IU91" s="8" t="s">
        <v>228</v>
      </c>
      <c r="IV91" s="8" t="s">
        <v>228</v>
      </c>
      <c r="IW91" s="8" t="s">
        <v>228</v>
      </c>
      <c r="IX91" s="8" t="s">
        <v>228</v>
      </c>
      <c r="IY91" s="8" t="s">
        <v>228</v>
      </c>
      <c r="IZ91" s="8" t="s">
        <v>228</v>
      </c>
      <c r="JA91" s="8" t="s">
        <v>228</v>
      </c>
      <c r="JB91" s="8" t="s">
        <v>228</v>
      </c>
      <c r="JC91" s="8" t="s">
        <v>228</v>
      </c>
      <c r="JD91" s="8" t="s">
        <v>228</v>
      </c>
      <c r="JE91" s="8" t="s">
        <v>228</v>
      </c>
      <c r="JF91" s="8" t="s">
        <v>228</v>
      </c>
      <c r="JG91" s="8" t="s">
        <v>228</v>
      </c>
      <c r="JH91" s="8" t="s">
        <v>228</v>
      </c>
      <c r="JI91" s="8" t="s">
        <v>228</v>
      </c>
      <c r="JJ91" s="8" t="s">
        <v>228</v>
      </c>
      <c r="JK91" s="8" t="s">
        <v>228</v>
      </c>
      <c r="JL91" s="8" t="s">
        <v>228</v>
      </c>
    </row>
    <row r="92" spans="1:272" ht="16.5" thickTop="1" thickBot="1" x14ac:dyDescent="0.3">
      <c r="A92" s="5" t="s">
        <v>182</v>
      </c>
      <c r="B92" s="122">
        <v>2012</v>
      </c>
      <c r="C92" s="17" t="s">
        <v>183</v>
      </c>
      <c r="D92" s="8" t="s">
        <v>228</v>
      </c>
      <c r="E92" s="8" t="s">
        <v>228</v>
      </c>
      <c r="F92" s="8" t="s">
        <v>228</v>
      </c>
      <c r="G92" s="8" t="s">
        <v>228</v>
      </c>
      <c r="H92" s="8" t="s">
        <v>228</v>
      </c>
      <c r="I92" s="8" t="s">
        <v>228</v>
      </c>
      <c r="J92" s="8" t="s">
        <v>228</v>
      </c>
      <c r="K92" s="8" t="s">
        <v>228</v>
      </c>
      <c r="L92" s="8" t="s">
        <v>228</v>
      </c>
      <c r="M92" s="8" t="s">
        <v>228</v>
      </c>
      <c r="N92" s="8" t="s">
        <v>228</v>
      </c>
      <c r="O92" s="8" t="s">
        <v>228</v>
      </c>
      <c r="P92" s="8" t="s">
        <v>228</v>
      </c>
      <c r="Q92" s="3">
        <v>28</v>
      </c>
      <c r="R92" s="8" t="s">
        <v>228</v>
      </c>
      <c r="S92" s="8" t="s">
        <v>228</v>
      </c>
      <c r="T92" s="8" t="s">
        <v>228</v>
      </c>
      <c r="U92" s="8" t="s">
        <v>228</v>
      </c>
      <c r="V92" s="8" t="s">
        <v>228</v>
      </c>
      <c r="W92" s="8" t="s">
        <v>228</v>
      </c>
      <c r="X92" s="8" t="s">
        <v>228</v>
      </c>
      <c r="Y92" s="8" t="s">
        <v>228</v>
      </c>
      <c r="Z92" s="8" t="s">
        <v>228</v>
      </c>
      <c r="AA92" s="8" t="s">
        <v>228</v>
      </c>
      <c r="AB92" s="8" t="s">
        <v>228</v>
      </c>
      <c r="AC92" s="8" t="s">
        <v>228</v>
      </c>
      <c r="AD92" s="8" t="s">
        <v>228</v>
      </c>
      <c r="AE92" s="8" t="s">
        <v>228</v>
      </c>
      <c r="AF92" s="8" t="s">
        <v>228</v>
      </c>
      <c r="AG92" s="8" t="s">
        <v>228</v>
      </c>
      <c r="AH92" s="8" t="s">
        <v>228</v>
      </c>
      <c r="AI92" s="8" t="s">
        <v>228</v>
      </c>
      <c r="AJ92" s="8" t="s">
        <v>228</v>
      </c>
      <c r="AK92" s="8" t="s">
        <v>228</v>
      </c>
      <c r="AL92" s="8" t="s">
        <v>228</v>
      </c>
      <c r="AM92" s="8" t="s">
        <v>228</v>
      </c>
      <c r="AN92" s="8" t="s">
        <v>228</v>
      </c>
      <c r="AO92" s="8" t="s">
        <v>228</v>
      </c>
      <c r="AP92" s="8" t="s">
        <v>228</v>
      </c>
      <c r="AQ92" s="8" t="s">
        <v>228</v>
      </c>
      <c r="AR92" s="8" t="s">
        <v>228</v>
      </c>
      <c r="AS92" s="8" t="s">
        <v>228</v>
      </c>
      <c r="AT92" s="8" t="s">
        <v>228</v>
      </c>
      <c r="AU92" s="8" t="s">
        <v>228</v>
      </c>
      <c r="AV92" s="8" t="s">
        <v>228</v>
      </c>
      <c r="AW92" s="8" t="s">
        <v>228</v>
      </c>
      <c r="AX92" s="8" t="s">
        <v>228</v>
      </c>
      <c r="AY92" s="8" t="s">
        <v>228</v>
      </c>
      <c r="AZ92" s="8" t="s">
        <v>228</v>
      </c>
      <c r="BA92" s="8" t="s">
        <v>228</v>
      </c>
      <c r="BB92" s="8" t="s">
        <v>228</v>
      </c>
      <c r="BC92" s="8" t="s">
        <v>228</v>
      </c>
      <c r="BD92" s="8" t="s">
        <v>228</v>
      </c>
      <c r="BE92" s="8" t="s">
        <v>228</v>
      </c>
      <c r="BF92" s="8" t="s">
        <v>228</v>
      </c>
      <c r="BG92" s="8" t="s">
        <v>228</v>
      </c>
      <c r="BH92" s="8" t="s">
        <v>228</v>
      </c>
      <c r="BI92" s="8" t="s">
        <v>228</v>
      </c>
      <c r="BJ92" s="8" t="s">
        <v>228</v>
      </c>
      <c r="BK92" s="8" t="s">
        <v>228</v>
      </c>
      <c r="BL92" s="8" t="s">
        <v>228</v>
      </c>
      <c r="BM92" s="8" t="s">
        <v>228</v>
      </c>
      <c r="BN92" s="8" t="s">
        <v>228</v>
      </c>
      <c r="BO92" s="8" t="s">
        <v>228</v>
      </c>
      <c r="BP92" s="8" t="s">
        <v>228</v>
      </c>
      <c r="BQ92" s="8" t="s">
        <v>228</v>
      </c>
      <c r="BR92" s="8" t="s">
        <v>228</v>
      </c>
      <c r="BS92" s="8" t="s">
        <v>228</v>
      </c>
      <c r="BT92" s="8" t="s">
        <v>228</v>
      </c>
      <c r="BU92" s="8" t="s">
        <v>228</v>
      </c>
      <c r="BV92" s="8" t="s">
        <v>228</v>
      </c>
      <c r="BW92" s="8" t="s">
        <v>228</v>
      </c>
      <c r="BX92" s="8" t="s">
        <v>228</v>
      </c>
      <c r="BY92" s="8" t="s">
        <v>228</v>
      </c>
      <c r="BZ92" s="8" t="s">
        <v>228</v>
      </c>
      <c r="CA92" s="8" t="s">
        <v>228</v>
      </c>
      <c r="CB92" s="8" t="s">
        <v>228</v>
      </c>
      <c r="CC92" s="8" t="s">
        <v>228</v>
      </c>
      <c r="CD92" s="8" t="s">
        <v>228</v>
      </c>
      <c r="CE92" s="8" t="s">
        <v>228</v>
      </c>
      <c r="CF92" s="3">
        <v>84</v>
      </c>
      <c r="CG92" s="8" t="s">
        <v>228</v>
      </c>
      <c r="CH92" s="8" t="s">
        <v>228</v>
      </c>
      <c r="CI92" s="8" t="s">
        <v>228</v>
      </c>
      <c r="CJ92" s="8" t="s">
        <v>228</v>
      </c>
      <c r="CK92" s="8" t="s">
        <v>228</v>
      </c>
      <c r="CL92" s="8" t="s">
        <v>228</v>
      </c>
      <c r="CM92" s="8" t="s">
        <v>228</v>
      </c>
      <c r="CN92" s="8" t="s">
        <v>228</v>
      </c>
      <c r="CO92" s="8" t="s">
        <v>228</v>
      </c>
      <c r="CP92" s="8" t="s">
        <v>228</v>
      </c>
      <c r="CQ92" s="8" t="s">
        <v>228</v>
      </c>
      <c r="CR92" s="8" t="s">
        <v>228</v>
      </c>
      <c r="CS92" s="3">
        <v>75</v>
      </c>
      <c r="CT92" s="8" t="s">
        <v>228</v>
      </c>
      <c r="CU92" s="8" t="s">
        <v>228</v>
      </c>
      <c r="CV92" s="8" t="s">
        <v>228</v>
      </c>
      <c r="CW92" s="8" t="s">
        <v>228</v>
      </c>
      <c r="CX92" s="8" t="s">
        <v>228</v>
      </c>
      <c r="CY92" s="8" t="s">
        <v>228</v>
      </c>
      <c r="CZ92" s="8" t="s">
        <v>228</v>
      </c>
      <c r="DA92" s="8" t="s">
        <v>228</v>
      </c>
      <c r="DB92" s="8" t="s">
        <v>228</v>
      </c>
      <c r="DC92" s="8" t="s">
        <v>228</v>
      </c>
      <c r="DD92" s="8" t="s">
        <v>228</v>
      </c>
      <c r="DE92" s="8" t="s">
        <v>228</v>
      </c>
      <c r="DF92" s="8" t="s">
        <v>228</v>
      </c>
      <c r="DG92" s="8" t="s">
        <v>228</v>
      </c>
      <c r="DH92" s="8" t="s">
        <v>228</v>
      </c>
      <c r="DI92" s="8" t="s">
        <v>228</v>
      </c>
      <c r="DJ92" s="8" t="s">
        <v>228</v>
      </c>
      <c r="DK92" s="8" t="s">
        <v>228</v>
      </c>
      <c r="DL92" s="8" t="s">
        <v>228</v>
      </c>
      <c r="DM92" s="8" t="s">
        <v>228</v>
      </c>
      <c r="DN92" s="8" t="s">
        <v>228</v>
      </c>
      <c r="DO92" s="8" t="s">
        <v>228</v>
      </c>
      <c r="DP92" s="8" t="s">
        <v>228</v>
      </c>
      <c r="DQ92" s="8" t="s">
        <v>228</v>
      </c>
      <c r="DR92" s="8" t="s">
        <v>228</v>
      </c>
      <c r="DS92" s="8" t="s">
        <v>228</v>
      </c>
      <c r="DT92" s="8" t="s">
        <v>228</v>
      </c>
      <c r="DU92" s="3">
        <v>76</v>
      </c>
      <c r="DV92" s="8" t="s">
        <v>228</v>
      </c>
      <c r="DW92" s="8" t="s">
        <v>228</v>
      </c>
      <c r="DX92" s="8" t="s">
        <v>228</v>
      </c>
      <c r="DY92" s="8" t="s">
        <v>228</v>
      </c>
      <c r="DZ92" s="3">
        <v>74</v>
      </c>
      <c r="EA92" s="8" t="s">
        <v>228</v>
      </c>
      <c r="EB92" s="8" t="s">
        <v>228</v>
      </c>
      <c r="EC92" s="8" t="s">
        <v>228</v>
      </c>
      <c r="ED92" s="8" t="s">
        <v>228</v>
      </c>
      <c r="EE92" s="8" t="s">
        <v>228</v>
      </c>
      <c r="EF92" s="8" t="s">
        <v>228</v>
      </c>
      <c r="EG92" s="8" t="s">
        <v>228</v>
      </c>
      <c r="EH92" s="8" t="s">
        <v>228</v>
      </c>
      <c r="EI92" s="8" t="s">
        <v>228</v>
      </c>
      <c r="EJ92" s="8" t="s">
        <v>228</v>
      </c>
      <c r="EK92" s="8" t="s">
        <v>228</v>
      </c>
      <c r="EL92" s="8" t="s">
        <v>228</v>
      </c>
      <c r="EM92" s="8" t="s">
        <v>228</v>
      </c>
      <c r="EN92" s="8" t="s">
        <v>228</v>
      </c>
      <c r="EO92" s="8" t="s">
        <v>228</v>
      </c>
      <c r="EP92" s="8" t="s">
        <v>228</v>
      </c>
      <c r="EQ92" s="8" t="s">
        <v>228</v>
      </c>
      <c r="ER92" s="8" t="s">
        <v>228</v>
      </c>
      <c r="ES92" s="8" t="s">
        <v>228</v>
      </c>
      <c r="ET92" s="8" t="s">
        <v>228</v>
      </c>
      <c r="EU92" s="8" t="s">
        <v>228</v>
      </c>
      <c r="EV92" s="8" t="s">
        <v>228</v>
      </c>
      <c r="EW92" s="8" t="s">
        <v>228</v>
      </c>
      <c r="EX92" s="8" t="s">
        <v>228</v>
      </c>
      <c r="EY92" s="8" t="s">
        <v>228</v>
      </c>
      <c r="EZ92" s="8" t="s">
        <v>228</v>
      </c>
      <c r="FA92" s="8" t="s">
        <v>228</v>
      </c>
      <c r="FB92" s="8" t="s">
        <v>228</v>
      </c>
      <c r="FC92" s="8" t="s">
        <v>228</v>
      </c>
      <c r="FD92" s="8" t="s">
        <v>228</v>
      </c>
      <c r="FE92" s="8" t="s">
        <v>228</v>
      </c>
      <c r="FF92" s="8" t="s">
        <v>228</v>
      </c>
      <c r="FG92" s="8" t="s">
        <v>228</v>
      </c>
      <c r="FH92" s="8" t="s">
        <v>228</v>
      </c>
      <c r="FI92" s="8" t="s">
        <v>228</v>
      </c>
      <c r="FJ92" s="8" t="s">
        <v>228</v>
      </c>
      <c r="FK92" s="8" t="s">
        <v>228</v>
      </c>
      <c r="FL92" s="8" t="s">
        <v>228</v>
      </c>
      <c r="FM92" s="8" t="s">
        <v>228</v>
      </c>
      <c r="FN92" s="8" t="s">
        <v>228</v>
      </c>
      <c r="FO92" s="8" t="s">
        <v>228</v>
      </c>
      <c r="FP92" s="8" t="s">
        <v>228</v>
      </c>
      <c r="FQ92" s="8" t="s">
        <v>228</v>
      </c>
      <c r="FR92" s="8" t="s">
        <v>228</v>
      </c>
      <c r="FS92" s="3">
        <v>41</v>
      </c>
      <c r="FT92" s="8" t="s">
        <v>228</v>
      </c>
      <c r="FU92" s="8" t="s">
        <v>228</v>
      </c>
      <c r="FV92" s="8" t="s">
        <v>228</v>
      </c>
      <c r="FW92" s="8" t="s">
        <v>228</v>
      </c>
      <c r="FX92" s="8" t="s">
        <v>228</v>
      </c>
      <c r="FY92" s="8" t="s">
        <v>228</v>
      </c>
      <c r="FZ92" s="8" t="s">
        <v>228</v>
      </c>
      <c r="GA92" s="8" t="s">
        <v>228</v>
      </c>
      <c r="GB92" s="8" t="s">
        <v>228</v>
      </c>
      <c r="GC92" s="8" t="s">
        <v>228</v>
      </c>
      <c r="GD92" s="8" t="s">
        <v>228</v>
      </c>
      <c r="GE92" s="8" t="s">
        <v>228</v>
      </c>
      <c r="GF92" s="8" t="s">
        <v>228</v>
      </c>
      <c r="GG92" s="8" t="s">
        <v>228</v>
      </c>
      <c r="GH92" s="8" t="s">
        <v>228</v>
      </c>
      <c r="GI92" s="3">
        <v>30</v>
      </c>
      <c r="GJ92" s="8" t="s">
        <v>228</v>
      </c>
      <c r="GK92" s="8" t="s">
        <v>228</v>
      </c>
      <c r="GL92" s="8" t="s">
        <v>228</v>
      </c>
      <c r="GM92" s="8" t="s">
        <v>228</v>
      </c>
      <c r="GN92" s="8" t="s">
        <v>228</v>
      </c>
      <c r="GO92" s="8" t="s">
        <v>228</v>
      </c>
      <c r="GP92" s="8" t="s">
        <v>228</v>
      </c>
      <c r="GQ92" s="8" t="s">
        <v>228</v>
      </c>
      <c r="GR92" s="8" t="s">
        <v>228</v>
      </c>
      <c r="GS92" s="8" t="s">
        <v>228</v>
      </c>
      <c r="GT92" s="8" t="s">
        <v>228</v>
      </c>
      <c r="GU92" s="8" t="s">
        <v>228</v>
      </c>
      <c r="GV92" s="8" t="s">
        <v>228</v>
      </c>
      <c r="GW92" s="8" t="s">
        <v>228</v>
      </c>
      <c r="GX92" s="8" t="s">
        <v>228</v>
      </c>
      <c r="GY92" s="8" t="s">
        <v>228</v>
      </c>
      <c r="GZ92" s="8" t="s">
        <v>228</v>
      </c>
      <c r="HA92" s="8" t="s">
        <v>228</v>
      </c>
      <c r="HB92" s="8" t="s">
        <v>228</v>
      </c>
      <c r="HC92" s="3">
        <v>13</v>
      </c>
      <c r="HD92" s="8" t="s">
        <v>228</v>
      </c>
      <c r="HE92" s="8" t="s">
        <v>228</v>
      </c>
      <c r="HF92" s="8" t="s">
        <v>228</v>
      </c>
      <c r="HG92" s="8" t="s">
        <v>228</v>
      </c>
      <c r="HH92" s="8" t="s">
        <v>228</v>
      </c>
      <c r="HI92" s="8" t="s">
        <v>228</v>
      </c>
      <c r="HJ92" s="8" t="s">
        <v>228</v>
      </c>
      <c r="HK92" s="8" t="s">
        <v>228</v>
      </c>
      <c r="HL92" s="8" t="s">
        <v>228</v>
      </c>
      <c r="HM92" s="8" t="s">
        <v>228</v>
      </c>
      <c r="HN92" s="8" t="s">
        <v>228</v>
      </c>
      <c r="HO92" s="8" t="s">
        <v>228</v>
      </c>
      <c r="HP92" s="8" t="s">
        <v>228</v>
      </c>
      <c r="HQ92" s="8" t="s">
        <v>228</v>
      </c>
      <c r="HR92" s="8" t="s">
        <v>228</v>
      </c>
      <c r="HS92" s="8" t="s">
        <v>228</v>
      </c>
      <c r="HT92" s="8" t="s">
        <v>228</v>
      </c>
      <c r="HU92" s="8" t="s">
        <v>228</v>
      </c>
      <c r="HV92" s="8" t="s">
        <v>228</v>
      </c>
      <c r="HW92" s="8" t="s">
        <v>228</v>
      </c>
      <c r="HX92" s="8" t="s">
        <v>228</v>
      </c>
      <c r="HY92" s="8" t="s">
        <v>228</v>
      </c>
      <c r="HZ92" s="8" t="s">
        <v>228</v>
      </c>
      <c r="IA92" s="8" t="s">
        <v>228</v>
      </c>
      <c r="IB92" s="8" t="s">
        <v>228</v>
      </c>
      <c r="IC92" s="8" t="s">
        <v>228</v>
      </c>
      <c r="ID92" s="8" t="s">
        <v>228</v>
      </c>
      <c r="IE92" s="8" t="s">
        <v>228</v>
      </c>
      <c r="IF92" s="8" t="s">
        <v>228</v>
      </c>
      <c r="IG92" s="8" t="s">
        <v>228</v>
      </c>
      <c r="IH92" s="8" t="s">
        <v>228</v>
      </c>
      <c r="II92" s="8" t="s">
        <v>228</v>
      </c>
      <c r="IJ92" s="8" t="s">
        <v>228</v>
      </c>
      <c r="IK92" s="8" t="s">
        <v>228</v>
      </c>
      <c r="IL92" s="8" t="s">
        <v>228</v>
      </c>
      <c r="IM92" s="8" t="s">
        <v>228</v>
      </c>
      <c r="IN92" s="8" t="s">
        <v>228</v>
      </c>
      <c r="IO92" s="8" t="s">
        <v>228</v>
      </c>
      <c r="IP92" s="8" t="s">
        <v>228</v>
      </c>
      <c r="IQ92" s="8" t="s">
        <v>228</v>
      </c>
      <c r="IR92" s="8" t="s">
        <v>228</v>
      </c>
      <c r="IS92" s="8" t="s">
        <v>228</v>
      </c>
      <c r="IT92" s="8" t="s">
        <v>228</v>
      </c>
      <c r="IU92" s="8" t="s">
        <v>228</v>
      </c>
      <c r="IV92" s="8" t="s">
        <v>228</v>
      </c>
      <c r="IW92" s="8" t="s">
        <v>228</v>
      </c>
      <c r="IX92" s="8" t="s">
        <v>228</v>
      </c>
      <c r="IY92" s="8" t="s">
        <v>228</v>
      </c>
      <c r="IZ92" s="8" t="s">
        <v>228</v>
      </c>
      <c r="JA92" s="8" t="s">
        <v>228</v>
      </c>
      <c r="JB92" s="3">
        <v>38</v>
      </c>
      <c r="JC92" s="8" t="s">
        <v>228</v>
      </c>
      <c r="JD92" s="8" t="s">
        <v>228</v>
      </c>
      <c r="JE92" s="8" t="s">
        <v>228</v>
      </c>
      <c r="JF92" s="8" t="s">
        <v>228</v>
      </c>
      <c r="JG92" s="3">
        <v>99</v>
      </c>
      <c r="JH92" s="8" t="s">
        <v>228</v>
      </c>
      <c r="JI92" s="8" t="s">
        <v>228</v>
      </c>
      <c r="JJ92" s="8" t="s">
        <v>228</v>
      </c>
      <c r="JK92" s="8" t="s">
        <v>228</v>
      </c>
      <c r="JL92" s="8" t="s">
        <v>228</v>
      </c>
    </row>
    <row r="93" spans="1:272" ht="16.5" thickTop="1" thickBot="1" x14ac:dyDescent="0.3">
      <c r="A93" s="5" t="s">
        <v>184</v>
      </c>
      <c r="B93" s="123">
        <v>2012</v>
      </c>
      <c r="C93" s="17" t="s">
        <v>185</v>
      </c>
      <c r="D93" s="8" t="s">
        <v>228</v>
      </c>
      <c r="E93" s="8" t="s">
        <v>228</v>
      </c>
      <c r="F93" s="8" t="s">
        <v>228</v>
      </c>
      <c r="G93" s="8" t="s">
        <v>228</v>
      </c>
      <c r="H93" s="8" t="s">
        <v>228</v>
      </c>
      <c r="I93" s="8" t="s">
        <v>228</v>
      </c>
      <c r="J93" s="8" t="s">
        <v>228</v>
      </c>
      <c r="K93" s="8" t="s">
        <v>228</v>
      </c>
      <c r="L93" s="8" t="s">
        <v>228</v>
      </c>
      <c r="M93" s="8" t="s">
        <v>228</v>
      </c>
      <c r="N93" s="8" t="s">
        <v>228</v>
      </c>
      <c r="O93" s="3">
        <v>58</v>
      </c>
      <c r="P93" s="8" t="s">
        <v>228</v>
      </c>
      <c r="Q93" s="8" t="s">
        <v>228</v>
      </c>
      <c r="R93" s="8" t="s">
        <v>228</v>
      </c>
      <c r="S93" s="8" t="s">
        <v>228</v>
      </c>
      <c r="T93" s="8" t="s">
        <v>228</v>
      </c>
      <c r="U93" s="8" t="s">
        <v>228</v>
      </c>
      <c r="V93" s="8" t="s">
        <v>228</v>
      </c>
      <c r="W93" s="8" t="s">
        <v>228</v>
      </c>
      <c r="X93" s="8" t="s">
        <v>228</v>
      </c>
      <c r="Y93" s="8" t="s">
        <v>228</v>
      </c>
      <c r="Z93" s="8" t="s">
        <v>228</v>
      </c>
      <c r="AA93" s="8" t="s">
        <v>228</v>
      </c>
      <c r="AB93" s="8" t="s">
        <v>228</v>
      </c>
      <c r="AC93" s="8" t="s">
        <v>228</v>
      </c>
      <c r="AD93" s="8" t="s">
        <v>228</v>
      </c>
      <c r="AE93" s="8" t="s">
        <v>228</v>
      </c>
      <c r="AF93" s="8" t="s">
        <v>228</v>
      </c>
      <c r="AG93" s="8" t="s">
        <v>228</v>
      </c>
      <c r="AH93" s="8" t="s">
        <v>228</v>
      </c>
      <c r="AI93" s="8" t="s">
        <v>228</v>
      </c>
      <c r="AJ93" s="8" t="s">
        <v>228</v>
      </c>
      <c r="AK93" s="8" t="s">
        <v>228</v>
      </c>
      <c r="AL93" s="8" t="s">
        <v>228</v>
      </c>
      <c r="AM93" s="8" t="s">
        <v>228</v>
      </c>
      <c r="AN93" s="8" t="s">
        <v>228</v>
      </c>
      <c r="AO93" s="8" t="s">
        <v>228</v>
      </c>
      <c r="AP93" s="8" t="s">
        <v>228</v>
      </c>
      <c r="AQ93" s="8" t="s">
        <v>228</v>
      </c>
      <c r="AR93" s="8" t="s">
        <v>228</v>
      </c>
      <c r="AS93" s="8" t="s">
        <v>228</v>
      </c>
      <c r="AT93" s="8" t="s">
        <v>228</v>
      </c>
      <c r="AU93" s="8" t="s">
        <v>228</v>
      </c>
      <c r="AV93" s="8" t="s">
        <v>228</v>
      </c>
      <c r="AW93" s="8" t="s">
        <v>228</v>
      </c>
      <c r="AX93" s="8" t="s">
        <v>228</v>
      </c>
      <c r="AY93" s="8" t="s">
        <v>228</v>
      </c>
      <c r="AZ93" s="8" t="s">
        <v>228</v>
      </c>
      <c r="BA93" s="8" t="s">
        <v>228</v>
      </c>
      <c r="BB93" s="8" t="s">
        <v>228</v>
      </c>
      <c r="BC93" s="8" t="s">
        <v>228</v>
      </c>
      <c r="BD93" s="8" t="s">
        <v>228</v>
      </c>
      <c r="BE93" s="8" t="s">
        <v>228</v>
      </c>
      <c r="BF93" s="8" t="s">
        <v>228</v>
      </c>
      <c r="BG93" s="8" t="s">
        <v>228</v>
      </c>
      <c r="BH93" s="8" t="s">
        <v>228</v>
      </c>
      <c r="BI93" s="8" t="s">
        <v>228</v>
      </c>
      <c r="BJ93" s="8" t="s">
        <v>228</v>
      </c>
      <c r="BK93" s="8" t="s">
        <v>228</v>
      </c>
      <c r="BL93" s="8" t="s">
        <v>228</v>
      </c>
      <c r="BM93" s="3">
        <v>49</v>
      </c>
      <c r="BN93" s="8" t="s">
        <v>228</v>
      </c>
      <c r="BO93" s="8" t="s">
        <v>228</v>
      </c>
      <c r="BP93" s="8" t="s">
        <v>228</v>
      </c>
      <c r="BQ93" s="8" t="s">
        <v>228</v>
      </c>
      <c r="BR93" s="8" t="s">
        <v>228</v>
      </c>
      <c r="BS93" s="8" t="s">
        <v>228</v>
      </c>
      <c r="BT93" s="8" t="s">
        <v>228</v>
      </c>
      <c r="BU93" s="8" t="s">
        <v>228</v>
      </c>
      <c r="BV93" s="8" t="s">
        <v>228</v>
      </c>
      <c r="BW93" s="8" t="s">
        <v>228</v>
      </c>
      <c r="BX93" s="8" t="s">
        <v>228</v>
      </c>
      <c r="BY93" s="8" t="s">
        <v>228</v>
      </c>
      <c r="BZ93" s="8" t="s">
        <v>228</v>
      </c>
      <c r="CA93" s="8" t="s">
        <v>228</v>
      </c>
      <c r="CB93" s="8" t="s">
        <v>228</v>
      </c>
      <c r="CC93" s="8" t="s">
        <v>228</v>
      </c>
      <c r="CD93" s="3">
        <v>30</v>
      </c>
      <c r="CE93" s="8" t="s">
        <v>228</v>
      </c>
      <c r="CF93" s="3">
        <v>152</v>
      </c>
      <c r="CG93" s="8" t="s">
        <v>228</v>
      </c>
      <c r="CH93" s="8" t="s">
        <v>228</v>
      </c>
      <c r="CI93" s="8" t="s">
        <v>228</v>
      </c>
      <c r="CJ93" s="8" t="s">
        <v>228</v>
      </c>
      <c r="CK93" s="8" t="s">
        <v>228</v>
      </c>
      <c r="CL93" s="8" t="s">
        <v>228</v>
      </c>
      <c r="CM93" s="8" t="s">
        <v>228</v>
      </c>
      <c r="CN93" s="8" t="s">
        <v>228</v>
      </c>
      <c r="CO93" s="8" t="s">
        <v>228</v>
      </c>
      <c r="CP93" s="8" t="s">
        <v>228</v>
      </c>
      <c r="CQ93" s="8" t="s">
        <v>228</v>
      </c>
      <c r="CR93" s="8" t="s">
        <v>228</v>
      </c>
      <c r="CS93" s="8" t="s">
        <v>228</v>
      </c>
      <c r="CT93" s="8" t="s">
        <v>228</v>
      </c>
      <c r="CU93" s="8" t="s">
        <v>228</v>
      </c>
      <c r="CV93" s="3">
        <v>61</v>
      </c>
      <c r="CW93" s="8" t="s">
        <v>228</v>
      </c>
      <c r="CX93" s="8" t="s">
        <v>228</v>
      </c>
      <c r="CY93" s="8" t="s">
        <v>228</v>
      </c>
      <c r="CZ93" s="8" t="s">
        <v>228</v>
      </c>
      <c r="DA93" s="8" t="s">
        <v>228</v>
      </c>
      <c r="DB93" s="8" t="s">
        <v>228</v>
      </c>
      <c r="DC93" s="8" t="s">
        <v>228</v>
      </c>
      <c r="DD93" s="8" t="s">
        <v>228</v>
      </c>
      <c r="DE93" s="8" t="s">
        <v>228</v>
      </c>
      <c r="DF93" s="8" t="s">
        <v>228</v>
      </c>
      <c r="DG93" s="8" t="s">
        <v>228</v>
      </c>
      <c r="DH93" s="8" t="s">
        <v>228</v>
      </c>
      <c r="DI93" s="8" t="s">
        <v>228</v>
      </c>
      <c r="DJ93" s="8" t="s">
        <v>228</v>
      </c>
      <c r="DK93" s="8" t="s">
        <v>228</v>
      </c>
      <c r="DL93" s="8" t="s">
        <v>228</v>
      </c>
      <c r="DM93" s="8" t="s">
        <v>228</v>
      </c>
      <c r="DN93" s="8" t="s">
        <v>228</v>
      </c>
      <c r="DO93" s="8" t="s">
        <v>228</v>
      </c>
      <c r="DP93" s="8" t="s">
        <v>228</v>
      </c>
      <c r="DQ93" s="8" t="s">
        <v>228</v>
      </c>
      <c r="DR93" s="8" t="s">
        <v>228</v>
      </c>
      <c r="DS93" s="8" t="s">
        <v>228</v>
      </c>
      <c r="DT93" s="8" t="s">
        <v>228</v>
      </c>
      <c r="DU93" s="8" t="s">
        <v>228</v>
      </c>
      <c r="DV93" s="8" t="s">
        <v>228</v>
      </c>
      <c r="DW93" s="8" t="s">
        <v>228</v>
      </c>
      <c r="DX93" s="8" t="s">
        <v>228</v>
      </c>
      <c r="DY93" s="8" t="s">
        <v>228</v>
      </c>
      <c r="DZ93" s="8" t="s">
        <v>228</v>
      </c>
      <c r="EA93" s="8" t="s">
        <v>228</v>
      </c>
      <c r="EB93" s="8" t="s">
        <v>228</v>
      </c>
      <c r="EC93" s="8" t="s">
        <v>228</v>
      </c>
      <c r="ED93" s="8" t="s">
        <v>228</v>
      </c>
      <c r="EE93" s="8" t="s">
        <v>228</v>
      </c>
      <c r="EF93" s="8" t="s">
        <v>228</v>
      </c>
      <c r="EG93" s="3">
        <v>51</v>
      </c>
      <c r="EH93" s="8" t="s">
        <v>228</v>
      </c>
      <c r="EI93" s="8" t="s">
        <v>228</v>
      </c>
      <c r="EJ93" s="8" t="s">
        <v>228</v>
      </c>
      <c r="EK93" s="8" t="s">
        <v>228</v>
      </c>
      <c r="EL93" s="8" t="s">
        <v>228</v>
      </c>
      <c r="EM93" s="8" t="s">
        <v>228</v>
      </c>
      <c r="EN93" s="8" t="s">
        <v>228</v>
      </c>
      <c r="EO93" s="8" t="s">
        <v>228</v>
      </c>
      <c r="EP93" s="8" t="s">
        <v>228</v>
      </c>
      <c r="EQ93" s="8" t="s">
        <v>228</v>
      </c>
      <c r="ER93" s="8" t="s">
        <v>228</v>
      </c>
      <c r="ES93" s="8" t="s">
        <v>228</v>
      </c>
      <c r="ET93" s="8" t="s">
        <v>228</v>
      </c>
      <c r="EU93" s="8" t="s">
        <v>228</v>
      </c>
      <c r="EV93" s="8" t="s">
        <v>228</v>
      </c>
      <c r="EW93" s="8" t="s">
        <v>228</v>
      </c>
      <c r="EX93" s="8" t="s">
        <v>228</v>
      </c>
      <c r="EY93" s="8" t="s">
        <v>228</v>
      </c>
      <c r="EZ93" s="8" t="s">
        <v>228</v>
      </c>
      <c r="FA93" s="8" t="s">
        <v>228</v>
      </c>
      <c r="FB93" s="8" t="s">
        <v>228</v>
      </c>
      <c r="FC93" s="8" t="s">
        <v>228</v>
      </c>
      <c r="FD93" s="8" t="s">
        <v>228</v>
      </c>
      <c r="FE93" s="8" t="s">
        <v>228</v>
      </c>
      <c r="FF93" s="8" t="s">
        <v>228</v>
      </c>
      <c r="FG93" s="8" t="s">
        <v>228</v>
      </c>
      <c r="FH93" s="8" t="s">
        <v>228</v>
      </c>
      <c r="FI93" s="8" t="s">
        <v>228</v>
      </c>
      <c r="FJ93" s="8" t="s">
        <v>228</v>
      </c>
      <c r="FK93" s="8" t="s">
        <v>228</v>
      </c>
      <c r="FL93" s="8" t="s">
        <v>228</v>
      </c>
      <c r="FM93" s="8" t="s">
        <v>228</v>
      </c>
      <c r="FN93" s="8" t="s">
        <v>228</v>
      </c>
      <c r="FO93" s="8" t="s">
        <v>228</v>
      </c>
      <c r="FP93" s="8" t="s">
        <v>228</v>
      </c>
      <c r="FQ93" s="8" t="s">
        <v>228</v>
      </c>
      <c r="FR93" s="8" t="s">
        <v>228</v>
      </c>
      <c r="FS93" s="8" t="s">
        <v>228</v>
      </c>
      <c r="FT93" s="8" t="s">
        <v>228</v>
      </c>
      <c r="FU93" s="8" t="s">
        <v>228</v>
      </c>
      <c r="FV93" s="8" t="s">
        <v>228</v>
      </c>
      <c r="FW93" s="8" t="s">
        <v>228</v>
      </c>
      <c r="FX93" s="8" t="s">
        <v>228</v>
      </c>
      <c r="FY93" s="8" t="s">
        <v>228</v>
      </c>
      <c r="FZ93" s="8" t="s">
        <v>228</v>
      </c>
      <c r="GA93" s="8" t="s">
        <v>228</v>
      </c>
      <c r="GB93" s="8" t="s">
        <v>228</v>
      </c>
      <c r="GC93" s="8" t="s">
        <v>228</v>
      </c>
      <c r="GD93" s="8" t="s">
        <v>228</v>
      </c>
      <c r="GE93" s="8" t="s">
        <v>228</v>
      </c>
      <c r="GF93" s="8" t="s">
        <v>228</v>
      </c>
      <c r="GG93" s="8" t="s">
        <v>228</v>
      </c>
      <c r="GH93" s="8" t="s">
        <v>228</v>
      </c>
      <c r="GI93" s="8" t="s">
        <v>228</v>
      </c>
      <c r="GJ93" s="8" t="s">
        <v>228</v>
      </c>
      <c r="GK93" s="8" t="s">
        <v>228</v>
      </c>
      <c r="GL93" s="8" t="s">
        <v>228</v>
      </c>
      <c r="GM93" s="8" t="s">
        <v>228</v>
      </c>
      <c r="GN93" s="8" t="s">
        <v>228</v>
      </c>
      <c r="GO93" s="8" t="s">
        <v>228</v>
      </c>
      <c r="GP93" s="8" t="s">
        <v>228</v>
      </c>
      <c r="GQ93" s="8" t="s">
        <v>228</v>
      </c>
      <c r="GR93" s="8" t="s">
        <v>228</v>
      </c>
      <c r="GS93" s="8" t="s">
        <v>228</v>
      </c>
      <c r="GT93" s="8" t="s">
        <v>228</v>
      </c>
      <c r="GU93" s="8" t="s">
        <v>228</v>
      </c>
      <c r="GV93" s="8" t="s">
        <v>228</v>
      </c>
      <c r="GW93" s="8" t="s">
        <v>228</v>
      </c>
      <c r="GX93" s="8" t="s">
        <v>228</v>
      </c>
      <c r="GY93" s="8" t="s">
        <v>228</v>
      </c>
      <c r="GZ93" s="8" t="s">
        <v>228</v>
      </c>
      <c r="HA93" s="8" t="s">
        <v>228</v>
      </c>
      <c r="HB93" s="8" t="s">
        <v>228</v>
      </c>
      <c r="HC93" s="8" t="s">
        <v>228</v>
      </c>
      <c r="HD93" s="8" t="s">
        <v>228</v>
      </c>
      <c r="HE93" s="8" t="s">
        <v>228</v>
      </c>
      <c r="HF93" s="8" t="s">
        <v>228</v>
      </c>
      <c r="HG93" s="8" t="s">
        <v>228</v>
      </c>
      <c r="HH93" s="8" t="s">
        <v>228</v>
      </c>
      <c r="HI93" s="8" t="s">
        <v>228</v>
      </c>
      <c r="HJ93" s="8" t="s">
        <v>228</v>
      </c>
      <c r="HK93" s="8" t="s">
        <v>228</v>
      </c>
      <c r="HL93" s="8" t="s">
        <v>228</v>
      </c>
      <c r="HM93" s="8" t="s">
        <v>228</v>
      </c>
      <c r="HN93" s="8" t="s">
        <v>228</v>
      </c>
      <c r="HO93" s="8" t="s">
        <v>228</v>
      </c>
      <c r="HP93" s="8" t="s">
        <v>228</v>
      </c>
      <c r="HQ93" s="8" t="s">
        <v>228</v>
      </c>
      <c r="HR93" s="8" t="s">
        <v>228</v>
      </c>
      <c r="HS93" s="8" t="s">
        <v>228</v>
      </c>
      <c r="HT93" s="8" t="s">
        <v>228</v>
      </c>
      <c r="HU93" s="8" t="s">
        <v>228</v>
      </c>
      <c r="HV93" s="8" t="s">
        <v>228</v>
      </c>
      <c r="HW93" s="8" t="s">
        <v>228</v>
      </c>
      <c r="HX93" s="8" t="s">
        <v>228</v>
      </c>
      <c r="HY93" s="8" t="s">
        <v>228</v>
      </c>
      <c r="HZ93" s="8" t="s">
        <v>228</v>
      </c>
      <c r="IA93" s="8" t="s">
        <v>228</v>
      </c>
      <c r="IB93" s="8" t="s">
        <v>228</v>
      </c>
      <c r="IC93" s="8" t="s">
        <v>228</v>
      </c>
      <c r="ID93" s="8" t="s">
        <v>228</v>
      </c>
      <c r="IE93" s="8" t="s">
        <v>228</v>
      </c>
      <c r="IF93" s="8" t="s">
        <v>228</v>
      </c>
      <c r="IG93" s="8" t="s">
        <v>228</v>
      </c>
      <c r="IH93" s="8" t="s">
        <v>228</v>
      </c>
      <c r="II93" s="8" t="s">
        <v>228</v>
      </c>
      <c r="IJ93" s="8" t="s">
        <v>228</v>
      </c>
      <c r="IK93" s="8" t="s">
        <v>228</v>
      </c>
      <c r="IL93" s="8" t="s">
        <v>228</v>
      </c>
      <c r="IM93" s="8" t="s">
        <v>228</v>
      </c>
      <c r="IN93" s="8" t="s">
        <v>228</v>
      </c>
      <c r="IO93" s="8" t="s">
        <v>228</v>
      </c>
      <c r="IP93" s="8" t="s">
        <v>228</v>
      </c>
      <c r="IQ93" s="8" t="s">
        <v>228</v>
      </c>
      <c r="IR93" s="8" t="s">
        <v>228</v>
      </c>
      <c r="IS93" s="8" t="s">
        <v>228</v>
      </c>
      <c r="IT93" s="8" t="s">
        <v>228</v>
      </c>
      <c r="IU93" s="8" t="s">
        <v>228</v>
      </c>
      <c r="IV93" s="8" t="s">
        <v>228</v>
      </c>
      <c r="IW93" s="8" t="s">
        <v>228</v>
      </c>
      <c r="IX93" s="8" t="s">
        <v>228</v>
      </c>
      <c r="IY93" s="8" t="s">
        <v>228</v>
      </c>
      <c r="IZ93" s="8" t="s">
        <v>228</v>
      </c>
      <c r="JA93" s="8" t="s">
        <v>228</v>
      </c>
      <c r="JB93" s="8" t="s">
        <v>228</v>
      </c>
      <c r="JC93" s="8" t="s">
        <v>228</v>
      </c>
      <c r="JD93" s="8" t="s">
        <v>228</v>
      </c>
      <c r="JE93" s="8" t="s">
        <v>228</v>
      </c>
      <c r="JF93" s="8" t="s">
        <v>228</v>
      </c>
      <c r="JG93" s="8" t="s">
        <v>228</v>
      </c>
      <c r="JH93" s="8" t="s">
        <v>228</v>
      </c>
      <c r="JI93" s="8" t="s">
        <v>228</v>
      </c>
      <c r="JJ93" s="8" t="s">
        <v>228</v>
      </c>
      <c r="JK93" s="8" t="s">
        <v>228</v>
      </c>
      <c r="JL93" s="8" t="s">
        <v>228</v>
      </c>
    </row>
    <row r="94" spans="1:272" ht="16.5" thickTop="1" thickBot="1" x14ac:dyDescent="0.3">
      <c r="A94" s="5" t="s">
        <v>186</v>
      </c>
      <c r="B94" s="122">
        <v>2012</v>
      </c>
      <c r="C94" s="17" t="s">
        <v>187</v>
      </c>
      <c r="D94" s="8" t="s">
        <v>228</v>
      </c>
      <c r="E94" s="8" t="s">
        <v>228</v>
      </c>
      <c r="F94" s="8" t="s">
        <v>228</v>
      </c>
      <c r="G94" s="8" t="s">
        <v>228</v>
      </c>
      <c r="H94" s="8" t="s">
        <v>228</v>
      </c>
      <c r="I94" s="8" t="s">
        <v>228</v>
      </c>
      <c r="J94" s="8" t="s">
        <v>228</v>
      </c>
      <c r="K94" s="8" t="s">
        <v>228</v>
      </c>
      <c r="L94" s="8" t="s">
        <v>228</v>
      </c>
      <c r="M94" s="8" t="s">
        <v>228</v>
      </c>
      <c r="N94" s="8" t="s">
        <v>228</v>
      </c>
      <c r="O94" s="8" t="s">
        <v>228</v>
      </c>
      <c r="P94" s="8" t="s">
        <v>228</v>
      </c>
      <c r="Q94" s="8" t="s">
        <v>228</v>
      </c>
      <c r="R94" s="8" t="s">
        <v>228</v>
      </c>
      <c r="S94" s="8" t="s">
        <v>228</v>
      </c>
      <c r="T94" s="8" t="s">
        <v>228</v>
      </c>
      <c r="U94" s="8" t="s">
        <v>228</v>
      </c>
      <c r="V94" s="8" t="s">
        <v>228</v>
      </c>
      <c r="W94" s="8" t="s">
        <v>228</v>
      </c>
      <c r="X94" s="8" t="s">
        <v>228</v>
      </c>
      <c r="Y94" s="8" t="s">
        <v>228</v>
      </c>
      <c r="Z94" s="8" t="s">
        <v>228</v>
      </c>
      <c r="AA94" s="8" t="s">
        <v>228</v>
      </c>
      <c r="AB94" s="8" t="s">
        <v>228</v>
      </c>
      <c r="AC94" s="8" t="s">
        <v>228</v>
      </c>
      <c r="AD94" s="8" t="s">
        <v>228</v>
      </c>
      <c r="AE94" s="8" t="s">
        <v>228</v>
      </c>
      <c r="AF94" s="8" t="s">
        <v>228</v>
      </c>
      <c r="AG94" s="8" t="s">
        <v>228</v>
      </c>
      <c r="AH94" s="8" t="s">
        <v>228</v>
      </c>
      <c r="AI94" s="8" t="s">
        <v>228</v>
      </c>
      <c r="AJ94" s="8" t="s">
        <v>228</v>
      </c>
      <c r="AK94" s="8" t="s">
        <v>228</v>
      </c>
      <c r="AL94" s="8" t="s">
        <v>228</v>
      </c>
      <c r="AM94" s="8" t="s">
        <v>228</v>
      </c>
      <c r="AN94" s="8" t="s">
        <v>228</v>
      </c>
      <c r="AO94" s="8" t="s">
        <v>228</v>
      </c>
      <c r="AP94" s="8" t="s">
        <v>228</v>
      </c>
      <c r="AQ94" s="8" t="s">
        <v>228</v>
      </c>
      <c r="AR94" s="8" t="s">
        <v>228</v>
      </c>
      <c r="AS94" s="8" t="s">
        <v>228</v>
      </c>
      <c r="AT94" s="8" t="s">
        <v>228</v>
      </c>
      <c r="AU94" s="8" t="s">
        <v>228</v>
      </c>
      <c r="AV94" s="8" t="s">
        <v>228</v>
      </c>
      <c r="AW94" s="3">
        <v>255</v>
      </c>
      <c r="AX94" s="8" t="s">
        <v>228</v>
      </c>
      <c r="AY94" s="8" t="s">
        <v>228</v>
      </c>
      <c r="AZ94" s="8" t="s">
        <v>228</v>
      </c>
      <c r="BA94" s="8" t="s">
        <v>228</v>
      </c>
      <c r="BB94" s="8" t="s">
        <v>228</v>
      </c>
      <c r="BC94" s="8" t="s">
        <v>228</v>
      </c>
      <c r="BD94" s="8" t="s">
        <v>228</v>
      </c>
      <c r="BE94" s="8" t="s">
        <v>228</v>
      </c>
      <c r="BF94" s="8" t="s">
        <v>228</v>
      </c>
      <c r="BG94" s="8" t="s">
        <v>228</v>
      </c>
      <c r="BH94" s="8" t="s">
        <v>228</v>
      </c>
      <c r="BI94" s="8" t="s">
        <v>228</v>
      </c>
      <c r="BJ94" s="8" t="s">
        <v>228</v>
      </c>
      <c r="BK94" s="8" t="s">
        <v>228</v>
      </c>
      <c r="BL94" s="8" t="s">
        <v>228</v>
      </c>
      <c r="BM94" s="8" t="s">
        <v>228</v>
      </c>
      <c r="BN94" s="8" t="s">
        <v>228</v>
      </c>
      <c r="BO94" s="8" t="s">
        <v>228</v>
      </c>
      <c r="BP94" s="8" t="s">
        <v>228</v>
      </c>
      <c r="BQ94" s="8" t="s">
        <v>228</v>
      </c>
      <c r="BR94" s="8" t="s">
        <v>228</v>
      </c>
      <c r="BS94" s="8" t="s">
        <v>228</v>
      </c>
      <c r="BT94" s="8" t="s">
        <v>228</v>
      </c>
      <c r="BU94" s="8" t="s">
        <v>228</v>
      </c>
      <c r="BV94" s="8" t="s">
        <v>228</v>
      </c>
      <c r="BW94" s="8" t="s">
        <v>228</v>
      </c>
      <c r="BX94" s="8" t="s">
        <v>228</v>
      </c>
      <c r="BY94" s="8" t="s">
        <v>228</v>
      </c>
      <c r="BZ94" s="8" t="s">
        <v>228</v>
      </c>
      <c r="CA94" s="8" t="s">
        <v>228</v>
      </c>
      <c r="CB94" s="8" t="s">
        <v>228</v>
      </c>
      <c r="CC94" s="8" t="s">
        <v>228</v>
      </c>
      <c r="CD94" s="8" t="s">
        <v>228</v>
      </c>
      <c r="CE94" s="8" t="s">
        <v>228</v>
      </c>
      <c r="CF94" s="8" t="s">
        <v>228</v>
      </c>
      <c r="CG94" s="8" t="s">
        <v>228</v>
      </c>
      <c r="CH94" s="8" t="s">
        <v>228</v>
      </c>
      <c r="CI94" s="8" t="s">
        <v>228</v>
      </c>
      <c r="CJ94" s="8" t="s">
        <v>228</v>
      </c>
      <c r="CK94" s="8" t="s">
        <v>228</v>
      </c>
      <c r="CL94" s="8" t="s">
        <v>228</v>
      </c>
      <c r="CM94" s="8" t="s">
        <v>228</v>
      </c>
      <c r="CN94" s="8" t="s">
        <v>228</v>
      </c>
      <c r="CO94" s="8" t="s">
        <v>228</v>
      </c>
      <c r="CP94" s="8" t="s">
        <v>228</v>
      </c>
      <c r="CQ94" s="8" t="s">
        <v>228</v>
      </c>
      <c r="CR94" s="8" t="s">
        <v>228</v>
      </c>
      <c r="CS94" s="8" t="s">
        <v>228</v>
      </c>
      <c r="CT94" s="8" t="s">
        <v>228</v>
      </c>
      <c r="CU94" s="8" t="s">
        <v>228</v>
      </c>
      <c r="CV94" s="8" t="s">
        <v>228</v>
      </c>
      <c r="CW94" s="8" t="s">
        <v>228</v>
      </c>
      <c r="CX94" s="8" t="s">
        <v>228</v>
      </c>
      <c r="CY94" s="8" t="s">
        <v>228</v>
      </c>
      <c r="CZ94" s="8" t="s">
        <v>228</v>
      </c>
      <c r="DA94" s="8" t="s">
        <v>228</v>
      </c>
      <c r="DB94" s="8" t="s">
        <v>228</v>
      </c>
      <c r="DC94" s="8" t="s">
        <v>228</v>
      </c>
      <c r="DD94" s="8" t="s">
        <v>228</v>
      </c>
      <c r="DE94" s="8" t="s">
        <v>228</v>
      </c>
      <c r="DF94" s="8" t="s">
        <v>228</v>
      </c>
      <c r="DG94" s="8" t="s">
        <v>228</v>
      </c>
      <c r="DH94" s="8" t="s">
        <v>228</v>
      </c>
      <c r="DI94" s="8" t="s">
        <v>228</v>
      </c>
      <c r="DJ94" s="8" t="s">
        <v>228</v>
      </c>
      <c r="DK94" s="8" t="s">
        <v>228</v>
      </c>
      <c r="DL94" s="8" t="s">
        <v>228</v>
      </c>
      <c r="DM94" s="3">
        <v>347</v>
      </c>
      <c r="DN94" s="8" t="s">
        <v>228</v>
      </c>
      <c r="DO94" s="3">
        <v>127</v>
      </c>
      <c r="DP94" s="8" t="s">
        <v>228</v>
      </c>
      <c r="DQ94" s="8" t="s">
        <v>228</v>
      </c>
      <c r="DR94" s="3">
        <v>91</v>
      </c>
      <c r="DS94" s="8" t="s">
        <v>228</v>
      </c>
      <c r="DT94" s="8" t="s">
        <v>228</v>
      </c>
      <c r="DU94" s="8" t="s">
        <v>228</v>
      </c>
      <c r="DV94" s="8" t="s">
        <v>228</v>
      </c>
      <c r="DW94" s="8" t="s">
        <v>228</v>
      </c>
      <c r="DX94" s="8" t="s">
        <v>228</v>
      </c>
      <c r="DY94" s="8" t="s">
        <v>228</v>
      </c>
      <c r="DZ94" s="8" t="s">
        <v>228</v>
      </c>
      <c r="EA94" s="8" t="s">
        <v>228</v>
      </c>
      <c r="EB94" s="8" t="s">
        <v>228</v>
      </c>
      <c r="EC94" s="8" t="s">
        <v>228</v>
      </c>
      <c r="ED94" s="8" t="s">
        <v>228</v>
      </c>
      <c r="EE94" s="8" t="s">
        <v>228</v>
      </c>
      <c r="EF94" s="8" t="s">
        <v>228</v>
      </c>
      <c r="EG94" s="8" t="s">
        <v>228</v>
      </c>
      <c r="EH94" s="8" t="s">
        <v>228</v>
      </c>
      <c r="EI94" s="8" t="s">
        <v>228</v>
      </c>
      <c r="EJ94" s="3">
        <v>59</v>
      </c>
      <c r="EK94" s="8" t="s">
        <v>228</v>
      </c>
      <c r="EL94" s="8" t="s">
        <v>228</v>
      </c>
      <c r="EM94" s="8" t="s">
        <v>228</v>
      </c>
      <c r="EN94" s="8" t="s">
        <v>228</v>
      </c>
      <c r="EO94" s="8" t="s">
        <v>228</v>
      </c>
      <c r="EP94" s="8" t="s">
        <v>228</v>
      </c>
      <c r="EQ94" s="8" t="s">
        <v>228</v>
      </c>
      <c r="ER94" s="8" t="s">
        <v>228</v>
      </c>
      <c r="ES94" s="8" t="s">
        <v>228</v>
      </c>
      <c r="ET94" s="8" t="s">
        <v>228</v>
      </c>
      <c r="EU94" s="8" t="s">
        <v>228</v>
      </c>
      <c r="EV94" s="8" t="s">
        <v>228</v>
      </c>
      <c r="EW94" s="8" t="s">
        <v>228</v>
      </c>
      <c r="EX94" s="8" t="s">
        <v>228</v>
      </c>
      <c r="EY94" s="8" t="s">
        <v>228</v>
      </c>
      <c r="EZ94" s="8" t="s">
        <v>228</v>
      </c>
      <c r="FA94" s="8" t="s">
        <v>228</v>
      </c>
      <c r="FB94" s="8" t="s">
        <v>228</v>
      </c>
      <c r="FC94" s="8" t="s">
        <v>228</v>
      </c>
      <c r="FD94" s="8" t="s">
        <v>228</v>
      </c>
      <c r="FE94" s="8" t="s">
        <v>228</v>
      </c>
      <c r="FF94" s="8" t="s">
        <v>228</v>
      </c>
      <c r="FG94" s="8" t="s">
        <v>228</v>
      </c>
      <c r="FH94" s="8" t="s">
        <v>228</v>
      </c>
      <c r="FI94" s="8" t="s">
        <v>228</v>
      </c>
      <c r="FJ94" s="8" t="s">
        <v>228</v>
      </c>
      <c r="FK94" s="8" t="s">
        <v>228</v>
      </c>
      <c r="FL94" s="8" t="s">
        <v>228</v>
      </c>
      <c r="FM94" s="8" t="s">
        <v>228</v>
      </c>
      <c r="FN94" s="8" t="s">
        <v>228</v>
      </c>
      <c r="FO94" s="8" t="s">
        <v>228</v>
      </c>
      <c r="FP94" s="8" t="s">
        <v>228</v>
      </c>
      <c r="FQ94" s="8" t="s">
        <v>228</v>
      </c>
      <c r="FR94" s="8" t="s">
        <v>228</v>
      </c>
      <c r="FS94" s="8" t="s">
        <v>228</v>
      </c>
      <c r="FT94" s="8" t="s">
        <v>228</v>
      </c>
      <c r="FU94" s="8" t="s">
        <v>228</v>
      </c>
      <c r="FV94" s="8" t="s">
        <v>228</v>
      </c>
      <c r="FW94" s="8" t="s">
        <v>228</v>
      </c>
      <c r="FX94" s="8" t="s">
        <v>228</v>
      </c>
      <c r="FY94" s="8" t="s">
        <v>228</v>
      </c>
      <c r="FZ94" s="8" t="s">
        <v>228</v>
      </c>
      <c r="GA94" s="8" t="s">
        <v>228</v>
      </c>
      <c r="GB94" s="8" t="s">
        <v>228</v>
      </c>
      <c r="GC94" s="8" t="s">
        <v>228</v>
      </c>
      <c r="GD94" s="8" t="s">
        <v>228</v>
      </c>
      <c r="GE94" s="8" t="s">
        <v>228</v>
      </c>
      <c r="GF94" s="8" t="s">
        <v>228</v>
      </c>
      <c r="GG94" s="8" t="s">
        <v>228</v>
      </c>
      <c r="GH94" s="3">
        <v>80</v>
      </c>
      <c r="GI94" s="8" t="s">
        <v>228</v>
      </c>
      <c r="GJ94" s="8" t="s">
        <v>228</v>
      </c>
      <c r="GK94" s="8" t="s">
        <v>228</v>
      </c>
      <c r="GL94" s="8" t="s">
        <v>228</v>
      </c>
      <c r="GM94" s="8" t="s">
        <v>228</v>
      </c>
      <c r="GN94" s="8" t="s">
        <v>228</v>
      </c>
      <c r="GO94" s="8" t="s">
        <v>228</v>
      </c>
      <c r="GP94" s="8" t="s">
        <v>228</v>
      </c>
      <c r="GQ94" s="8" t="s">
        <v>228</v>
      </c>
      <c r="GR94" s="8" t="s">
        <v>228</v>
      </c>
      <c r="GS94" s="8" t="s">
        <v>228</v>
      </c>
      <c r="GT94" s="8" t="s">
        <v>228</v>
      </c>
      <c r="GU94" s="8" t="s">
        <v>228</v>
      </c>
      <c r="GV94" s="8" t="s">
        <v>228</v>
      </c>
      <c r="GW94" s="8" t="s">
        <v>228</v>
      </c>
      <c r="GX94" s="8" t="s">
        <v>228</v>
      </c>
      <c r="GY94" s="8" t="s">
        <v>228</v>
      </c>
      <c r="GZ94" s="8" t="s">
        <v>228</v>
      </c>
      <c r="HA94" s="8" t="s">
        <v>228</v>
      </c>
      <c r="HB94" s="8" t="s">
        <v>228</v>
      </c>
      <c r="HC94" s="8" t="s">
        <v>228</v>
      </c>
      <c r="HD94" s="8" t="s">
        <v>228</v>
      </c>
      <c r="HE94" s="8" t="s">
        <v>228</v>
      </c>
      <c r="HF94" s="8" t="s">
        <v>228</v>
      </c>
      <c r="HG94" s="8" t="s">
        <v>228</v>
      </c>
      <c r="HH94" s="8" t="s">
        <v>228</v>
      </c>
      <c r="HI94" s="8" t="s">
        <v>228</v>
      </c>
      <c r="HJ94" s="8" t="s">
        <v>228</v>
      </c>
      <c r="HK94" s="8" t="s">
        <v>228</v>
      </c>
      <c r="HL94" s="8" t="s">
        <v>228</v>
      </c>
      <c r="HM94" s="8" t="s">
        <v>228</v>
      </c>
      <c r="HN94" s="8" t="s">
        <v>228</v>
      </c>
      <c r="HO94" s="8" t="s">
        <v>228</v>
      </c>
      <c r="HP94" s="8" t="s">
        <v>228</v>
      </c>
      <c r="HQ94" s="3">
        <v>14</v>
      </c>
      <c r="HR94" s="8" t="s">
        <v>228</v>
      </c>
      <c r="HS94" s="8" t="s">
        <v>228</v>
      </c>
      <c r="HT94" s="8" t="s">
        <v>228</v>
      </c>
      <c r="HU94" s="8" t="s">
        <v>228</v>
      </c>
      <c r="HV94" s="8" t="s">
        <v>228</v>
      </c>
      <c r="HW94" s="8" t="s">
        <v>228</v>
      </c>
      <c r="HX94" s="8" t="s">
        <v>228</v>
      </c>
      <c r="HY94" s="8" t="s">
        <v>228</v>
      </c>
      <c r="HZ94" s="8" t="s">
        <v>228</v>
      </c>
      <c r="IA94" s="8" t="s">
        <v>228</v>
      </c>
      <c r="IB94" s="8" t="s">
        <v>228</v>
      </c>
      <c r="IC94" s="8" t="s">
        <v>228</v>
      </c>
      <c r="ID94" s="3">
        <v>126</v>
      </c>
      <c r="IE94" s="8" t="s">
        <v>228</v>
      </c>
      <c r="IF94" s="8" t="s">
        <v>228</v>
      </c>
      <c r="IG94" s="8" t="s">
        <v>228</v>
      </c>
      <c r="IH94" s="8" t="s">
        <v>228</v>
      </c>
      <c r="II94" s="8" t="s">
        <v>228</v>
      </c>
      <c r="IJ94" s="8" t="s">
        <v>228</v>
      </c>
      <c r="IK94" s="8" t="s">
        <v>228</v>
      </c>
      <c r="IL94" s="8" t="s">
        <v>228</v>
      </c>
      <c r="IM94" s="8" t="s">
        <v>228</v>
      </c>
      <c r="IN94" s="8" t="s">
        <v>228</v>
      </c>
      <c r="IO94" s="8" t="s">
        <v>228</v>
      </c>
      <c r="IP94" s="8" t="s">
        <v>228</v>
      </c>
      <c r="IQ94" s="8" t="s">
        <v>228</v>
      </c>
      <c r="IR94" s="8" t="s">
        <v>228</v>
      </c>
      <c r="IS94" s="8" t="s">
        <v>228</v>
      </c>
      <c r="IT94" s="8" t="s">
        <v>228</v>
      </c>
      <c r="IU94" s="8" t="s">
        <v>228</v>
      </c>
      <c r="IV94" s="8" t="s">
        <v>228</v>
      </c>
      <c r="IW94" s="8" t="s">
        <v>228</v>
      </c>
      <c r="IX94" s="8" t="s">
        <v>228</v>
      </c>
      <c r="IY94" s="8" t="s">
        <v>228</v>
      </c>
      <c r="IZ94" s="8" t="s">
        <v>228</v>
      </c>
      <c r="JA94" s="8" t="s">
        <v>228</v>
      </c>
      <c r="JB94" s="8" t="s">
        <v>228</v>
      </c>
      <c r="JC94" s="8" t="s">
        <v>228</v>
      </c>
      <c r="JD94" s="8" t="s">
        <v>228</v>
      </c>
      <c r="JE94" s="8" t="s">
        <v>228</v>
      </c>
      <c r="JF94" s="3">
        <v>70</v>
      </c>
      <c r="JG94" s="8" t="s">
        <v>228</v>
      </c>
      <c r="JH94" s="8" t="s">
        <v>228</v>
      </c>
      <c r="JI94" s="8" t="s">
        <v>228</v>
      </c>
      <c r="JJ94" s="8" t="s">
        <v>228</v>
      </c>
      <c r="JK94" s="8" t="s">
        <v>228</v>
      </c>
      <c r="JL94" s="8" t="s">
        <v>228</v>
      </c>
    </row>
    <row r="95" spans="1:272" ht="16.5" thickTop="1" thickBot="1" x14ac:dyDescent="0.3">
      <c r="A95" s="5" t="s">
        <v>188</v>
      </c>
      <c r="B95" s="123">
        <v>2012</v>
      </c>
      <c r="C95" s="17" t="s">
        <v>189</v>
      </c>
      <c r="D95" s="8" t="s">
        <v>228</v>
      </c>
      <c r="E95" s="8" t="s">
        <v>228</v>
      </c>
      <c r="F95" s="8" t="s">
        <v>228</v>
      </c>
      <c r="G95" s="8" t="s">
        <v>228</v>
      </c>
      <c r="H95" s="8" t="s">
        <v>228</v>
      </c>
      <c r="I95" s="8" t="s">
        <v>228</v>
      </c>
      <c r="J95" s="8" t="s">
        <v>228</v>
      </c>
      <c r="K95" s="8" t="s">
        <v>228</v>
      </c>
      <c r="L95" s="8" t="s">
        <v>228</v>
      </c>
      <c r="M95" s="8" t="s">
        <v>228</v>
      </c>
      <c r="N95" s="8" t="s">
        <v>228</v>
      </c>
      <c r="O95" s="3">
        <v>195</v>
      </c>
      <c r="P95" s="8" t="s">
        <v>228</v>
      </c>
      <c r="Q95" s="8" t="s">
        <v>228</v>
      </c>
      <c r="R95" s="8" t="s">
        <v>228</v>
      </c>
      <c r="S95" s="8" t="s">
        <v>228</v>
      </c>
      <c r="T95" s="8" t="s">
        <v>228</v>
      </c>
      <c r="U95" s="8" t="s">
        <v>228</v>
      </c>
      <c r="V95" s="8" t="s">
        <v>228</v>
      </c>
      <c r="W95" s="8" t="s">
        <v>228</v>
      </c>
      <c r="X95" s="8" t="s">
        <v>228</v>
      </c>
      <c r="Y95" s="8" t="s">
        <v>228</v>
      </c>
      <c r="Z95" s="8" t="s">
        <v>228</v>
      </c>
      <c r="AA95" s="8" t="s">
        <v>228</v>
      </c>
      <c r="AB95" s="8" t="s">
        <v>228</v>
      </c>
      <c r="AC95" s="8" t="s">
        <v>228</v>
      </c>
      <c r="AD95" s="8" t="s">
        <v>228</v>
      </c>
      <c r="AE95" s="8" t="s">
        <v>228</v>
      </c>
      <c r="AF95" s="8" t="s">
        <v>228</v>
      </c>
      <c r="AG95" s="3">
        <v>110</v>
      </c>
      <c r="AH95" s="8" t="s">
        <v>228</v>
      </c>
      <c r="AI95" s="8" t="s">
        <v>228</v>
      </c>
      <c r="AJ95" s="8" t="s">
        <v>228</v>
      </c>
      <c r="AK95" s="8" t="s">
        <v>228</v>
      </c>
      <c r="AL95" s="8" t="s">
        <v>228</v>
      </c>
      <c r="AM95" s="8" t="s">
        <v>228</v>
      </c>
      <c r="AN95" s="8" t="s">
        <v>228</v>
      </c>
      <c r="AO95" s="8" t="s">
        <v>228</v>
      </c>
      <c r="AP95" s="8" t="s">
        <v>228</v>
      </c>
      <c r="AQ95" s="8" t="s">
        <v>228</v>
      </c>
      <c r="AR95" s="8" t="s">
        <v>228</v>
      </c>
      <c r="AS95" s="8" t="s">
        <v>228</v>
      </c>
      <c r="AT95" s="8" t="s">
        <v>228</v>
      </c>
      <c r="AU95" s="8" t="s">
        <v>228</v>
      </c>
      <c r="AV95" s="8" t="s">
        <v>228</v>
      </c>
      <c r="AW95" s="8" t="s">
        <v>228</v>
      </c>
      <c r="AX95" s="8" t="s">
        <v>228</v>
      </c>
      <c r="AY95" s="8" t="s">
        <v>228</v>
      </c>
      <c r="AZ95" s="8" t="s">
        <v>228</v>
      </c>
      <c r="BA95" s="8" t="s">
        <v>228</v>
      </c>
      <c r="BB95" s="8" t="s">
        <v>228</v>
      </c>
      <c r="BC95" s="3">
        <v>246</v>
      </c>
      <c r="BD95" s="8" t="s">
        <v>228</v>
      </c>
      <c r="BE95" s="8" t="s">
        <v>228</v>
      </c>
      <c r="BF95" s="8" t="s">
        <v>228</v>
      </c>
      <c r="BG95" s="8" t="s">
        <v>228</v>
      </c>
      <c r="BH95" s="8" t="s">
        <v>228</v>
      </c>
      <c r="BI95" s="8" t="s">
        <v>228</v>
      </c>
      <c r="BJ95" s="8" t="s">
        <v>228</v>
      </c>
      <c r="BK95" s="8" t="s">
        <v>228</v>
      </c>
      <c r="BL95" s="8" t="s">
        <v>228</v>
      </c>
      <c r="BM95" s="8" t="s">
        <v>228</v>
      </c>
      <c r="BN95" s="8" t="s">
        <v>228</v>
      </c>
      <c r="BO95" s="8" t="s">
        <v>228</v>
      </c>
      <c r="BP95" s="8" t="s">
        <v>228</v>
      </c>
      <c r="BQ95" s="8" t="s">
        <v>228</v>
      </c>
      <c r="BR95" s="8" t="s">
        <v>228</v>
      </c>
      <c r="BS95" s="8" t="s">
        <v>228</v>
      </c>
      <c r="BT95" s="8" t="s">
        <v>228</v>
      </c>
      <c r="BU95" s="8" t="s">
        <v>228</v>
      </c>
      <c r="BV95" s="8" t="s">
        <v>228</v>
      </c>
      <c r="BW95" s="8" t="s">
        <v>228</v>
      </c>
      <c r="BX95" s="8" t="s">
        <v>228</v>
      </c>
      <c r="BY95" s="8" t="s">
        <v>228</v>
      </c>
      <c r="BZ95" s="8" t="s">
        <v>228</v>
      </c>
      <c r="CA95" s="8" t="s">
        <v>228</v>
      </c>
      <c r="CB95" s="8" t="s">
        <v>228</v>
      </c>
      <c r="CC95" s="8" t="s">
        <v>228</v>
      </c>
      <c r="CD95" s="8" t="s">
        <v>228</v>
      </c>
      <c r="CE95" s="8" t="s">
        <v>228</v>
      </c>
      <c r="CF95" s="8" t="s">
        <v>228</v>
      </c>
      <c r="CG95" s="8" t="s">
        <v>228</v>
      </c>
      <c r="CH95" s="8" t="s">
        <v>228</v>
      </c>
      <c r="CI95" s="8" t="s">
        <v>228</v>
      </c>
      <c r="CJ95" s="8" t="s">
        <v>228</v>
      </c>
      <c r="CK95" s="8" t="s">
        <v>228</v>
      </c>
      <c r="CL95" s="8" t="s">
        <v>228</v>
      </c>
      <c r="CM95" s="8" t="s">
        <v>228</v>
      </c>
      <c r="CN95" s="8" t="s">
        <v>228</v>
      </c>
      <c r="CO95" s="8" t="s">
        <v>228</v>
      </c>
      <c r="CP95" s="8" t="s">
        <v>228</v>
      </c>
      <c r="CQ95" s="8" t="s">
        <v>228</v>
      </c>
      <c r="CR95" s="8" t="s">
        <v>228</v>
      </c>
      <c r="CS95" s="8" t="s">
        <v>228</v>
      </c>
      <c r="CT95" s="8" t="s">
        <v>228</v>
      </c>
      <c r="CU95" s="8" t="s">
        <v>228</v>
      </c>
      <c r="CV95" s="8" t="s">
        <v>228</v>
      </c>
      <c r="CW95" s="8" t="s">
        <v>228</v>
      </c>
      <c r="CX95" s="8" t="s">
        <v>228</v>
      </c>
      <c r="CY95" s="8" t="s">
        <v>228</v>
      </c>
      <c r="CZ95" s="8" t="s">
        <v>228</v>
      </c>
      <c r="DA95" s="8" t="s">
        <v>228</v>
      </c>
      <c r="DB95" s="8" t="s">
        <v>228</v>
      </c>
      <c r="DC95" s="8" t="s">
        <v>228</v>
      </c>
      <c r="DD95" s="8" t="s">
        <v>228</v>
      </c>
      <c r="DE95" s="8" t="s">
        <v>228</v>
      </c>
      <c r="DF95" s="8" t="s">
        <v>228</v>
      </c>
      <c r="DG95" s="8" t="s">
        <v>228</v>
      </c>
      <c r="DH95" s="8" t="s">
        <v>228</v>
      </c>
      <c r="DI95" s="8" t="s">
        <v>228</v>
      </c>
      <c r="DJ95" s="8" t="s">
        <v>228</v>
      </c>
      <c r="DK95" s="8" t="s">
        <v>228</v>
      </c>
      <c r="DL95" s="8" t="s">
        <v>228</v>
      </c>
      <c r="DM95" s="8" t="s">
        <v>228</v>
      </c>
      <c r="DN95" s="8" t="s">
        <v>228</v>
      </c>
      <c r="DO95" s="8" t="s">
        <v>228</v>
      </c>
      <c r="DP95" s="8" t="s">
        <v>228</v>
      </c>
      <c r="DQ95" s="8" t="s">
        <v>228</v>
      </c>
      <c r="DR95" s="8" t="s">
        <v>228</v>
      </c>
      <c r="DS95" s="8" t="s">
        <v>228</v>
      </c>
      <c r="DT95" s="8" t="s">
        <v>228</v>
      </c>
      <c r="DU95" s="8" t="s">
        <v>228</v>
      </c>
      <c r="DV95" s="8" t="s">
        <v>228</v>
      </c>
      <c r="DW95" s="8" t="s">
        <v>228</v>
      </c>
      <c r="DX95" s="8" t="s">
        <v>228</v>
      </c>
      <c r="DY95" s="8" t="s">
        <v>228</v>
      </c>
      <c r="DZ95" s="8" t="s">
        <v>228</v>
      </c>
      <c r="EA95" s="8" t="s">
        <v>228</v>
      </c>
      <c r="EB95" s="8" t="s">
        <v>228</v>
      </c>
      <c r="EC95" s="8" t="s">
        <v>228</v>
      </c>
      <c r="ED95" s="8" t="s">
        <v>228</v>
      </c>
      <c r="EE95" s="8" t="s">
        <v>228</v>
      </c>
      <c r="EF95" s="8" t="s">
        <v>228</v>
      </c>
      <c r="EG95" s="8" t="s">
        <v>228</v>
      </c>
      <c r="EH95" s="8" t="s">
        <v>228</v>
      </c>
      <c r="EI95" s="8" t="s">
        <v>228</v>
      </c>
      <c r="EJ95" s="8" t="s">
        <v>228</v>
      </c>
      <c r="EK95" s="8" t="s">
        <v>228</v>
      </c>
      <c r="EL95" s="8" t="s">
        <v>228</v>
      </c>
      <c r="EM95" s="8" t="s">
        <v>228</v>
      </c>
      <c r="EN95" s="8" t="s">
        <v>228</v>
      </c>
      <c r="EO95" s="8" t="s">
        <v>228</v>
      </c>
      <c r="EP95" s="8" t="s">
        <v>228</v>
      </c>
      <c r="EQ95" s="8" t="s">
        <v>228</v>
      </c>
      <c r="ER95" s="8" t="s">
        <v>228</v>
      </c>
      <c r="ES95" s="8" t="s">
        <v>228</v>
      </c>
      <c r="ET95" s="8" t="s">
        <v>228</v>
      </c>
      <c r="EU95" s="8" t="s">
        <v>228</v>
      </c>
      <c r="EV95" s="8" t="s">
        <v>228</v>
      </c>
      <c r="EW95" s="8" t="s">
        <v>228</v>
      </c>
      <c r="EX95" s="8" t="s">
        <v>228</v>
      </c>
      <c r="EY95" s="8" t="s">
        <v>228</v>
      </c>
      <c r="EZ95" s="8" t="s">
        <v>228</v>
      </c>
      <c r="FA95" s="8" t="s">
        <v>228</v>
      </c>
      <c r="FB95" s="8" t="s">
        <v>228</v>
      </c>
      <c r="FC95" s="8" t="s">
        <v>228</v>
      </c>
      <c r="FD95" s="8" t="s">
        <v>228</v>
      </c>
      <c r="FE95" s="8" t="s">
        <v>228</v>
      </c>
      <c r="FF95" s="8" t="s">
        <v>228</v>
      </c>
      <c r="FG95" s="8" t="s">
        <v>228</v>
      </c>
      <c r="FH95" s="8" t="s">
        <v>228</v>
      </c>
      <c r="FI95" s="8" t="s">
        <v>228</v>
      </c>
      <c r="FJ95" s="8" t="s">
        <v>228</v>
      </c>
      <c r="FK95" s="8" t="s">
        <v>228</v>
      </c>
      <c r="FL95" s="8" t="s">
        <v>228</v>
      </c>
      <c r="FM95" s="8" t="s">
        <v>228</v>
      </c>
      <c r="FN95" s="8" t="s">
        <v>228</v>
      </c>
      <c r="FO95" s="8" t="s">
        <v>228</v>
      </c>
      <c r="FP95" s="8" t="s">
        <v>228</v>
      </c>
      <c r="FQ95" s="8" t="s">
        <v>228</v>
      </c>
      <c r="FR95" s="8" t="s">
        <v>228</v>
      </c>
      <c r="FS95" s="8" t="s">
        <v>228</v>
      </c>
      <c r="FT95" s="8" t="s">
        <v>228</v>
      </c>
      <c r="FU95" s="8" t="s">
        <v>228</v>
      </c>
      <c r="FV95" s="8" t="s">
        <v>228</v>
      </c>
      <c r="FW95" s="8" t="s">
        <v>228</v>
      </c>
      <c r="FX95" s="8" t="s">
        <v>228</v>
      </c>
      <c r="FY95" s="8" t="s">
        <v>228</v>
      </c>
      <c r="FZ95" s="8" t="s">
        <v>228</v>
      </c>
      <c r="GA95" s="8" t="s">
        <v>228</v>
      </c>
      <c r="GB95" s="3">
        <v>82</v>
      </c>
      <c r="GC95" s="8" t="s">
        <v>228</v>
      </c>
      <c r="GD95" s="8" t="s">
        <v>228</v>
      </c>
      <c r="GE95" s="8" t="s">
        <v>228</v>
      </c>
      <c r="GF95" s="8" t="s">
        <v>228</v>
      </c>
      <c r="GG95" s="8" t="s">
        <v>228</v>
      </c>
      <c r="GH95" s="3">
        <v>75</v>
      </c>
      <c r="GI95" s="8" t="s">
        <v>228</v>
      </c>
      <c r="GJ95" s="8" t="s">
        <v>228</v>
      </c>
      <c r="GK95" s="8" t="s">
        <v>228</v>
      </c>
      <c r="GL95" s="8" t="s">
        <v>228</v>
      </c>
      <c r="GM95" s="8" t="s">
        <v>228</v>
      </c>
      <c r="GN95" s="8" t="s">
        <v>228</v>
      </c>
      <c r="GO95" s="8" t="s">
        <v>228</v>
      </c>
      <c r="GP95" s="8" t="s">
        <v>228</v>
      </c>
      <c r="GQ95" s="8" t="s">
        <v>228</v>
      </c>
      <c r="GR95" s="8" t="s">
        <v>228</v>
      </c>
      <c r="GS95" s="8" t="s">
        <v>228</v>
      </c>
      <c r="GT95" s="8" t="s">
        <v>228</v>
      </c>
      <c r="GU95" s="8" t="s">
        <v>228</v>
      </c>
      <c r="GV95" s="8" t="s">
        <v>228</v>
      </c>
      <c r="GW95" s="8" t="s">
        <v>228</v>
      </c>
      <c r="GX95" s="8" t="s">
        <v>228</v>
      </c>
      <c r="GY95" s="8" t="s">
        <v>228</v>
      </c>
      <c r="GZ95" s="8" t="s">
        <v>228</v>
      </c>
      <c r="HA95" s="8" t="s">
        <v>228</v>
      </c>
      <c r="HB95" s="8" t="s">
        <v>228</v>
      </c>
      <c r="HC95" s="8" t="s">
        <v>228</v>
      </c>
      <c r="HD95" s="8" t="s">
        <v>228</v>
      </c>
      <c r="HE95" s="8" t="s">
        <v>228</v>
      </c>
      <c r="HF95" s="8" t="s">
        <v>228</v>
      </c>
      <c r="HG95" s="8" t="s">
        <v>228</v>
      </c>
      <c r="HH95" s="8" t="s">
        <v>228</v>
      </c>
      <c r="HI95" s="8" t="s">
        <v>228</v>
      </c>
      <c r="HJ95" s="8" t="s">
        <v>228</v>
      </c>
      <c r="HK95" s="8" t="s">
        <v>228</v>
      </c>
      <c r="HL95" s="8" t="s">
        <v>228</v>
      </c>
      <c r="HM95" s="8" t="s">
        <v>228</v>
      </c>
      <c r="HN95" s="8" t="s">
        <v>228</v>
      </c>
      <c r="HO95" s="8" t="s">
        <v>228</v>
      </c>
      <c r="HP95" s="3">
        <v>78</v>
      </c>
      <c r="HQ95" s="8" t="s">
        <v>228</v>
      </c>
      <c r="HR95" s="8" t="s">
        <v>228</v>
      </c>
      <c r="HS95" s="8" t="s">
        <v>228</v>
      </c>
      <c r="HT95" s="8" t="s">
        <v>228</v>
      </c>
      <c r="HU95" s="8" t="s">
        <v>228</v>
      </c>
      <c r="HV95" s="8" t="s">
        <v>228</v>
      </c>
      <c r="HW95" s="8" t="s">
        <v>228</v>
      </c>
      <c r="HX95" s="8" t="s">
        <v>228</v>
      </c>
      <c r="HY95" s="8" t="s">
        <v>228</v>
      </c>
      <c r="HZ95" s="8" t="s">
        <v>228</v>
      </c>
      <c r="IA95" s="8" t="s">
        <v>228</v>
      </c>
      <c r="IB95" s="8" t="s">
        <v>228</v>
      </c>
      <c r="IC95" s="8" t="s">
        <v>228</v>
      </c>
      <c r="ID95" s="8" t="s">
        <v>228</v>
      </c>
      <c r="IE95" s="8" t="s">
        <v>228</v>
      </c>
      <c r="IF95" s="8" t="s">
        <v>228</v>
      </c>
      <c r="IG95" s="8" t="s">
        <v>228</v>
      </c>
      <c r="IH95" s="8" t="s">
        <v>228</v>
      </c>
      <c r="II95" s="8" t="s">
        <v>228</v>
      </c>
      <c r="IJ95" s="8" t="s">
        <v>228</v>
      </c>
      <c r="IK95" s="8" t="s">
        <v>228</v>
      </c>
      <c r="IL95" s="8" t="s">
        <v>228</v>
      </c>
      <c r="IM95" s="8" t="s">
        <v>228</v>
      </c>
      <c r="IN95" s="8" t="s">
        <v>228</v>
      </c>
      <c r="IO95" s="8" t="s">
        <v>228</v>
      </c>
      <c r="IP95" s="8" t="s">
        <v>228</v>
      </c>
      <c r="IQ95" s="8" t="s">
        <v>228</v>
      </c>
      <c r="IR95" s="8" t="s">
        <v>228</v>
      </c>
      <c r="IS95" s="8" t="s">
        <v>228</v>
      </c>
      <c r="IT95" s="8" t="s">
        <v>228</v>
      </c>
      <c r="IU95" s="8" t="s">
        <v>228</v>
      </c>
      <c r="IV95" s="8" t="s">
        <v>228</v>
      </c>
      <c r="IW95" s="8" t="s">
        <v>228</v>
      </c>
      <c r="IX95" s="8" t="s">
        <v>228</v>
      </c>
      <c r="IY95" s="8" t="s">
        <v>228</v>
      </c>
      <c r="IZ95" s="8" t="s">
        <v>228</v>
      </c>
      <c r="JA95" s="8" t="s">
        <v>228</v>
      </c>
      <c r="JB95" s="8" t="s">
        <v>228</v>
      </c>
      <c r="JC95" s="8" t="s">
        <v>228</v>
      </c>
      <c r="JD95" s="8" t="s">
        <v>228</v>
      </c>
      <c r="JE95" s="8" t="s">
        <v>228</v>
      </c>
      <c r="JF95" s="8" t="s">
        <v>228</v>
      </c>
      <c r="JG95" s="8" t="s">
        <v>228</v>
      </c>
      <c r="JH95" s="8" t="s">
        <v>228</v>
      </c>
      <c r="JI95" s="8" t="s">
        <v>228</v>
      </c>
      <c r="JJ95" s="8" t="s">
        <v>228</v>
      </c>
      <c r="JK95" s="8" t="s">
        <v>228</v>
      </c>
      <c r="JL95" s="8" t="s">
        <v>228</v>
      </c>
    </row>
    <row r="96" spans="1:272" ht="16.5" thickTop="1" thickBot="1" x14ac:dyDescent="0.3">
      <c r="A96" s="5" t="s">
        <v>190</v>
      </c>
      <c r="B96" s="122">
        <v>2012</v>
      </c>
      <c r="C96" s="17" t="s">
        <v>191</v>
      </c>
      <c r="D96" s="8" t="s">
        <v>228</v>
      </c>
      <c r="E96" s="8" t="s">
        <v>228</v>
      </c>
      <c r="F96" s="8" t="s">
        <v>228</v>
      </c>
      <c r="G96" s="8" t="s">
        <v>228</v>
      </c>
      <c r="H96" s="8" t="s">
        <v>228</v>
      </c>
      <c r="I96" s="8" t="s">
        <v>228</v>
      </c>
      <c r="J96" s="8" t="s">
        <v>228</v>
      </c>
      <c r="K96" s="8" t="s">
        <v>228</v>
      </c>
      <c r="L96" s="8" t="s">
        <v>228</v>
      </c>
      <c r="M96" s="8" t="s">
        <v>228</v>
      </c>
      <c r="N96" s="8" t="s">
        <v>228</v>
      </c>
      <c r="O96" s="3">
        <v>283</v>
      </c>
      <c r="P96" s="8" t="s">
        <v>228</v>
      </c>
      <c r="Q96" s="8" t="s">
        <v>228</v>
      </c>
      <c r="R96" s="8" t="s">
        <v>228</v>
      </c>
      <c r="S96" s="8" t="s">
        <v>228</v>
      </c>
      <c r="T96" s="8" t="s">
        <v>228</v>
      </c>
      <c r="U96" s="8" t="s">
        <v>228</v>
      </c>
      <c r="V96" s="8" t="s">
        <v>228</v>
      </c>
      <c r="W96" s="8" t="s">
        <v>228</v>
      </c>
      <c r="X96" s="3">
        <v>11</v>
      </c>
      <c r="Y96" s="8" t="s">
        <v>228</v>
      </c>
      <c r="Z96" s="8" t="s">
        <v>228</v>
      </c>
      <c r="AA96" s="8" t="s">
        <v>228</v>
      </c>
      <c r="AB96" s="8" t="s">
        <v>228</v>
      </c>
      <c r="AC96" s="8" t="s">
        <v>228</v>
      </c>
      <c r="AD96" s="8" t="s">
        <v>228</v>
      </c>
      <c r="AE96" s="8" t="s">
        <v>228</v>
      </c>
      <c r="AF96" s="8" t="s">
        <v>228</v>
      </c>
      <c r="AG96" s="8" t="s">
        <v>228</v>
      </c>
      <c r="AH96" s="8" t="s">
        <v>228</v>
      </c>
      <c r="AI96" s="8" t="s">
        <v>228</v>
      </c>
      <c r="AJ96" s="8" t="s">
        <v>228</v>
      </c>
      <c r="AK96" s="8" t="s">
        <v>228</v>
      </c>
      <c r="AL96" s="8" t="s">
        <v>228</v>
      </c>
      <c r="AM96" s="8" t="s">
        <v>228</v>
      </c>
      <c r="AN96" s="8" t="s">
        <v>228</v>
      </c>
      <c r="AO96" s="8" t="s">
        <v>228</v>
      </c>
      <c r="AP96" s="8" t="s">
        <v>228</v>
      </c>
      <c r="AQ96" s="8" t="s">
        <v>228</v>
      </c>
      <c r="AR96" s="8" t="s">
        <v>228</v>
      </c>
      <c r="AS96" s="8" t="s">
        <v>228</v>
      </c>
      <c r="AT96" s="8" t="s">
        <v>228</v>
      </c>
      <c r="AU96" s="8" t="s">
        <v>228</v>
      </c>
      <c r="AV96" s="8" t="s">
        <v>228</v>
      </c>
      <c r="AW96" s="8" t="s">
        <v>228</v>
      </c>
      <c r="AX96" s="8" t="s">
        <v>228</v>
      </c>
      <c r="AY96" s="8" t="s">
        <v>228</v>
      </c>
      <c r="AZ96" s="8" t="s">
        <v>228</v>
      </c>
      <c r="BA96" s="8" t="s">
        <v>228</v>
      </c>
      <c r="BB96" s="8" t="s">
        <v>228</v>
      </c>
      <c r="BC96" s="3">
        <v>75</v>
      </c>
      <c r="BD96" s="8" t="s">
        <v>228</v>
      </c>
      <c r="BE96" s="8" t="s">
        <v>228</v>
      </c>
      <c r="BF96" s="8" t="s">
        <v>228</v>
      </c>
      <c r="BG96" s="8" t="s">
        <v>228</v>
      </c>
      <c r="BH96" s="8" t="s">
        <v>228</v>
      </c>
      <c r="BI96" s="8" t="s">
        <v>228</v>
      </c>
      <c r="BJ96" s="8" t="s">
        <v>228</v>
      </c>
      <c r="BK96" s="8" t="s">
        <v>228</v>
      </c>
      <c r="BL96" s="8" t="s">
        <v>228</v>
      </c>
      <c r="BM96" s="8" t="s">
        <v>228</v>
      </c>
      <c r="BN96" s="8" t="s">
        <v>228</v>
      </c>
      <c r="BO96" s="8" t="s">
        <v>228</v>
      </c>
      <c r="BP96" s="8" t="s">
        <v>228</v>
      </c>
      <c r="BQ96" s="8" t="s">
        <v>228</v>
      </c>
      <c r="BR96" s="8" t="s">
        <v>228</v>
      </c>
      <c r="BS96" s="3">
        <v>66</v>
      </c>
      <c r="BT96" s="8" t="s">
        <v>228</v>
      </c>
      <c r="BU96" s="8" t="s">
        <v>228</v>
      </c>
      <c r="BV96" s="8" t="s">
        <v>228</v>
      </c>
      <c r="BW96" s="8" t="s">
        <v>228</v>
      </c>
      <c r="BX96" s="8" t="s">
        <v>228</v>
      </c>
      <c r="BY96" s="8" t="s">
        <v>228</v>
      </c>
      <c r="BZ96" s="8" t="s">
        <v>228</v>
      </c>
      <c r="CA96" s="8" t="s">
        <v>228</v>
      </c>
      <c r="CB96" s="8" t="s">
        <v>228</v>
      </c>
      <c r="CC96" s="8" t="s">
        <v>228</v>
      </c>
      <c r="CD96" s="8" t="s">
        <v>228</v>
      </c>
      <c r="CE96" s="8" t="s">
        <v>228</v>
      </c>
      <c r="CF96" s="8" t="s">
        <v>228</v>
      </c>
      <c r="CG96" s="8" t="s">
        <v>228</v>
      </c>
      <c r="CH96" s="8" t="s">
        <v>228</v>
      </c>
      <c r="CI96" s="8" t="s">
        <v>228</v>
      </c>
      <c r="CJ96" s="8" t="s">
        <v>228</v>
      </c>
      <c r="CK96" s="8" t="s">
        <v>228</v>
      </c>
      <c r="CL96" s="8" t="s">
        <v>228</v>
      </c>
      <c r="CM96" s="8" t="s">
        <v>228</v>
      </c>
      <c r="CN96" s="8" t="s">
        <v>228</v>
      </c>
      <c r="CO96" s="8" t="s">
        <v>228</v>
      </c>
      <c r="CP96" s="8" t="s">
        <v>228</v>
      </c>
      <c r="CQ96" s="8" t="s">
        <v>228</v>
      </c>
      <c r="CR96" s="8" t="s">
        <v>228</v>
      </c>
      <c r="CS96" s="8" t="s">
        <v>228</v>
      </c>
      <c r="CT96" s="8" t="s">
        <v>228</v>
      </c>
      <c r="CU96" s="8" t="s">
        <v>228</v>
      </c>
      <c r="CV96" s="8" t="s">
        <v>228</v>
      </c>
      <c r="CW96" s="8" t="s">
        <v>228</v>
      </c>
      <c r="CX96" s="8" t="s">
        <v>228</v>
      </c>
      <c r="CY96" s="8" t="s">
        <v>228</v>
      </c>
      <c r="CZ96" s="8" t="s">
        <v>228</v>
      </c>
      <c r="DA96" s="8" t="s">
        <v>228</v>
      </c>
      <c r="DB96" s="3">
        <v>42</v>
      </c>
      <c r="DC96" s="3">
        <v>61</v>
      </c>
      <c r="DD96" s="8" t="s">
        <v>228</v>
      </c>
      <c r="DE96" s="8" t="s">
        <v>228</v>
      </c>
      <c r="DF96" s="8" t="s">
        <v>228</v>
      </c>
      <c r="DG96" s="8" t="s">
        <v>228</v>
      </c>
      <c r="DH96" s="8" t="s">
        <v>228</v>
      </c>
      <c r="DI96" s="8" t="s">
        <v>228</v>
      </c>
      <c r="DJ96" s="8" t="s">
        <v>228</v>
      </c>
      <c r="DK96" s="8" t="s">
        <v>228</v>
      </c>
      <c r="DL96" s="8" t="s">
        <v>228</v>
      </c>
      <c r="DM96" s="8" t="s">
        <v>228</v>
      </c>
      <c r="DN96" s="8" t="s">
        <v>228</v>
      </c>
      <c r="DO96" s="3">
        <v>346</v>
      </c>
      <c r="DP96" s="8" t="s">
        <v>228</v>
      </c>
      <c r="DQ96" s="8" t="s">
        <v>228</v>
      </c>
      <c r="DR96" s="8" t="s">
        <v>228</v>
      </c>
      <c r="DS96" s="8" t="s">
        <v>228</v>
      </c>
      <c r="DT96" s="8" t="s">
        <v>228</v>
      </c>
      <c r="DU96" s="8" t="s">
        <v>228</v>
      </c>
      <c r="DV96" s="8" t="s">
        <v>228</v>
      </c>
      <c r="DW96" s="8" t="s">
        <v>228</v>
      </c>
      <c r="DX96" s="8" t="s">
        <v>228</v>
      </c>
      <c r="DY96" s="8" t="s">
        <v>228</v>
      </c>
      <c r="DZ96" s="8" t="s">
        <v>228</v>
      </c>
      <c r="EA96" s="8" t="s">
        <v>228</v>
      </c>
      <c r="EB96" s="8" t="s">
        <v>228</v>
      </c>
      <c r="EC96" s="8" t="s">
        <v>228</v>
      </c>
      <c r="ED96" s="8" t="s">
        <v>228</v>
      </c>
      <c r="EE96" s="8" t="s">
        <v>228</v>
      </c>
      <c r="EF96" s="8" t="s">
        <v>228</v>
      </c>
      <c r="EG96" s="8" t="s">
        <v>228</v>
      </c>
      <c r="EH96" s="8" t="s">
        <v>228</v>
      </c>
      <c r="EI96" s="8" t="s">
        <v>228</v>
      </c>
      <c r="EJ96" s="8" t="s">
        <v>228</v>
      </c>
      <c r="EK96" s="8" t="s">
        <v>228</v>
      </c>
      <c r="EL96" s="8" t="s">
        <v>228</v>
      </c>
      <c r="EM96" s="8" t="s">
        <v>228</v>
      </c>
      <c r="EN96" s="8" t="s">
        <v>228</v>
      </c>
      <c r="EO96" s="8" t="s">
        <v>228</v>
      </c>
      <c r="EP96" s="8" t="s">
        <v>228</v>
      </c>
      <c r="EQ96" s="8" t="s">
        <v>228</v>
      </c>
      <c r="ER96" s="8" t="s">
        <v>228</v>
      </c>
      <c r="ES96" s="8" t="s">
        <v>228</v>
      </c>
      <c r="ET96" s="8" t="s">
        <v>228</v>
      </c>
      <c r="EU96" s="8" t="s">
        <v>228</v>
      </c>
      <c r="EV96" s="8" t="s">
        <v>228</v>
      </c>
      <c r="EW96" s="8" t="s">
        <v>228</v>
      </c>
      <c r="EX96" s="8" t="s">
        <v>228</v>
      </c>
      <c r="EY96" s="8" t="s">
        <v>228</v>
      </c>
      <c r="EZ96" s="8" t="s">
        <v>228</v>
      </c>
      <c r="FA96" s="8" t="s">
        <v>228</v>
      </c>
      <c r="FB96" s="8" t="s">
        <v>228</v>
      </c>
      <c r="FC96" s="8" t="s">
        <v>228</v>
      </c>
      <c r="FD96" s="8" t="s">
        <v>228</v>
      </c>
      <c r="FE96" s="8" t="s">
        <v>228</v>
      </c>
      <c r="FF96" s="8" t="s">
        <v>228</v>
      </c>
      <c r="FG96" s="8" t="s">
        <v>228</v>
      </c>
      <c r="FH96" s="8" t="s">
        <v>228</v>
      </c>
      <c r="FI96" s="8" t="s">
        <v>228</v>
      </c>
      <c r="FJ96" s="8" t="s">
        <v>228</v>
      </c>
      <c r="FK96" s="8" t="s">
        <v>228</v>
      </c>
      <c r="FL96" s="8" t="s">
        <v>228</v>
      </c>
      <c r="FM96" s="8" t="s">
        <v>228</v>
      </c>
      <c r="FN96" s="8" t="s">
        <v>228</v>
      </c>
      <c r="FO96" s="8" t="s">
        <v>228</v>
      </c>
      <c r="FP96" s="8" t="s">
        <v>228</v>
      </c>
      <c r="FQ96" s="8" t="s">
        <v>228</v>
      </c>
      <c r="FR96" s="8" t="s">
        <v>228</v>
      </c>
      <c r="FS96" s="8" t="s">
        <v>228</v>
      </c>
      <c r="FT96" s="8" t="s">
        <v>228</v>
      </c>
      <c r="FU96" s="8" t="s">
        <v>228</v>
      </c>
      <c r="FV96" s="8" t="s">
        <v>228</v>
      </c>
      <c r="FW96" s="8" t="s">
        <v>228</v>
      </c>
      <c r="FX96" s="8" t="s">
        <v>228</v>
      </c>
      <c r="FY96" s="8" t="s">
        <v>228</v>
      </c>
      <c r="FZ96" s="8" t="s">
        <v>228</v>
      </c>
      <c r="GA96" s="8" t="s">
        <v>228</v>
      </c>
      <c r="GB96" s="8" t="s">
        <v>228</v>
      </c>
      <c r="GC96" s="8" t="s">
        <v>228</v>
      </c>
      <c r="GD96" s="8" t="s">
        <v>228</v>
      </c>
      <c r="GE96" s="8" t="s">
        <v>228</v>
      </c>
      <c r="GF96" s="8" t="s">
        <v>228</v>
      </c>
      <c r="GG96" s="8" t="s">
        <v>228</v>
      </c>
      <c r="GH96" s="8" t="s">
        <v>228</v>
      </c>
      <c r="GI96" s="3">
        <v>35</v>
      </c>
      <c r="GJ96" s="8" t="s">
        <v>228</v>
      </c>
      <c r="GK96" s="8" t="s">
        <v>228</v>
      </c>
      <c r="GL96" s="8" t="s">
        <v>228</v>
      </c>
      <c r="GM96" s="8" t="s">
        <v>228</v>
      </c>
      <c r="GN96" s="8" t="s">
        <v>228</v>
      </c>
      <c r="GO96" s="8" t="s">
        <v>228</v>
      </c>
      <c r="GP96" s="8" t="s">
        <v>228</v>
      </c>
      <c r="GQ96" s="8" t="s">
        <v>228</v>
      </c>
      <c r="GR96" s="8" t="s">
        <v>228</v>
      </c>
      <c r="GS96" s="8" t="s">
        <v>228</v>
      </c>
      <c r="GT96" s="8" t="s">
        <v>228</v>
      </c>
      <c r="GU96" s="8" t="s">
        <v>228</v>
      </c>
      <c r="GV96" s="8" t="s">
        <v>228</v>
      </c>
      <c r="GW96" s="8" t="s">
        <v>228</v>
      </c>
      <c r="GX96" s="8" t="s">
        <v>228</v>
      </c>
      <c r="GY96" s="3">
        <v>73</v>
      </c>
      <c r="GZ96" s="8" t="s">
        <v>228</v>
      </c>
      <c r="HA96" s="8" t="s">
        <v>228</v>
      </c>
      <c r="HB96" s="8" t="s">
        <v>228</v>
      </c>
      <c r="HC96" s="8" t="s">
        <v>228</v>
      </c>
      <c r="HD96" s="8" t="s">
        <v>228</v>
      </c>
      <c r="HE96" s="8" t="s">
        <v>228</v>
      </c>
      <c r="HF96" s="8" t="s">
        <v>228</v>
      </c>
      <c r="HG96" s="8" t="s">
        <v>228</v>
      </c>
      <c r="HH96" s="8" t="s">
        <v>228</v>
      </c>
      <c r="HI96" s="8" t="s">
        <v>228</v>
      </c>
      <c r="HJ96" s="8" t="s">
        <v>228</v>
      </c>
      <c r="HK96" s="8" t="s">
        <v>228</v>
      </c>
      <c r="HL96" s="8" t="s">
        <v>228</v>
      </c>
      <c r="HM96" s="8" t="s">
        <v>228</v>
      </c>
      <c r="HN96" s="8" t="s">
        <v>228</v>
      </c>
      <c r="HO96" s="8" t="s">
        <v>228</v>
      </c>
      <c r="HP96" s="8" t="s">
        <v>228</v>
      </c>
      <c r="HQ96" s="8" t="s">
        <v>228</v>
      </c>
      <c r="HR96" s="8" t="s">
        <v>228</v>
      </c>
      <c r="HS96" s="8" t="s">
        <v>228</v>
      </c>
      <c r="HT96" s="8" t="s">
        <v>228</v>
      </c>
      <c r="HU96" s="8" t="s">
        <v>228</v>
      </c>
      <c r="HV96" s="8" t="s">
        <v>228</v>
      </c>
      <c r="HW96" s="8" t="s">
        <v>228</v>
      </c>
      <c r="HX96" s="8" t="s">
        <v>228</v>
      </c>
      <c r="HY96" s="8" t="s">
        <v>228</v>
      </c>
      <c r="HZ96" s="8" t="s">
        <v>228</v>
      </c>
      <c r="IA96" s="8" t="s">
        <v>228</v>
      </c>
      <c r="IB96" s="8" t="s">
        <v>228</v>
      </c>
      <c r="IC96" s="8" t="s">
        <v>228</v>
      </c>
      <c r="ID96" s="8" t="s">
        <v>228</v>
      </c>
      <c r="IE96" s="8" t="s">
        <v>228</v>
      </c>
      <c r="IF96" s="8" t="s">
        <v>228</v>
      </c>
      <c r="IG96" s="8" t="s">
        <v>228</v>
      </c>
      <c r="IH96" s="8" t="s">
        <v>228</v>
      </c>
      <c r="II96" s="8" t="s">
        <v>228</v>
      </c>
      <c r="IJ96" s="8" t="s">
        <v>228</v>
      </c>
      <c r="IK96" s="8" t="s">
        <v>228</v>
      </c>
      <c r="IL96" s="3">
        <v>82</v>
      </c>
      <c r="IM96" s="8" t="s">
        <v>228</v>
      </c>
      <c r="IN96" s="8" t="s">
        <v>228</v>
      </c>
      <c r="IO96" s="8" t="s">
        <v>228</v>
      </c>
      <c r="IP96" s="8" t="s">
        <v>228</v>
      </c>
      <c r="IQ96" s="8" t="s">
        <v>228</v>
      </c>
      <c r="IR96" s="8" t="s">
        <v>228</v>
      </c>
      <c r="IS96" s="8" t="s">
        <v>228</v>
      </c>
      <c r="IT96" s="8" t="s">
        <v>228</v>
      </c>
      <c r="IU96" s="8" t="s">
        <v>228</v>
      </c>
      <c r="IV96" s="8" t="s">
        <v>228</v>
      </c>
      <c r="IW96" s="8" t="s">
        <v>228</v>
      </c>
      <c r="IX96" s="8" t="s">
        <v>228</v>
      </c>
      <c r="IY96" s="8" t="s">
        <v>228</v>
      </c>
      <c r="IZ96" s="8" t="s">
        <v>228</v>
      </c>
      <c r="JA96" s="8" t="s">
        <v>228</v>
      </c>
      <c r="JB96" s="8" t="s">
        <v>228</v>
      </c>
      <c r="JC96" s="8" t="s">
        <v>228</v>
      </c>
      <c r="JD96" s="8" t="s">
        <v>228</v>
      </c>
      <c r="JE96" s="8" t="s">
        <v>228</v>
      </c>
      <c r="JF96" s="8" t="s">
        <v>228</v>
      </c>
      <c r="JG96" s="8" t="s">
        <v>228</v>
      </c>
      <c r="JH96" s="8" t="s">
        <v>228</v>
      </c>
      <c r="JI96" s="8" t="s">
        <v>228</v>
      </c>
      <c r="JJ96" s="8" t="s">
        <v>228</v>
      </c>
      <c r="JK96" s="8" t="s">
        <v>228</v>
      </c>
      <c r="JL96" s="8" t="s">
        <v>228</v>
      </c>
    </row>
    <row r="97" spans="1:272" ht="16.5" thickTop="1" thickBot="1" x14ac:dyDescent="0.3">
      <c r="A97" s="5" t="s">
        <v>192</v>
      </c>
      <c r="B97" s="123">
        <v>2012</v>
      </c>
      <c r="C97" s="17" t="s">
        <v>193</v>
      </c>
      <c r="D97" s="8" t="s">
        <v>228</v>
      </c>
      <c r="E97" s="8" t="s">
        <v>228</v>
      </c>
      <c r="F97" s="8" t="s">
        <v>228</v>
      </c>
      <c r="G97" s="8" t="s">
        <v>228</v>
      </c>
      <c r="H97" s="8" t="s">
        <v>228</v>
      </c>
      <c r="I97" s="8" t="s">
        <v>228</v>
      </c>
      <c r="J97" s="8" t="s">
        <v>228</v>
      </c>
      <c r="K97" s="8" t="s">
        <v>228</v>
      </c>
      <c r="L97" s="8" t="s">
        <v>228</v>
      </c>
      <c r="M97" s="8" t="s">
        <v>228</v>
      </c>
      <c r="N97" s="3">
        <v>72</v>
      </c>
      <c r="O97" s="8" t="s">
        <v>228</v>
      </c>
      <c r="P97" s="8" t="s">
        <v>228</v>
      </c>
      <c r="Q97" s="8" t="s">
        <v>228</v>
      </c>
      <c r="R97" s="8" t="s">
        <v>228</v>
      </c>
      <c r="S97" s="8" t="s">
        <v>228</v>
      </c>
      <c r="T97" s="8" t="s">
        <v>228</v>
      </c>
      <c r="U97" s="8" t="s">
        <v>228</v>
      </c>
      <c r="V97" s="8" t="s">
        <v>228</v>
      </c>
      <c r="W97" s="8" t="s">
        <v>228</v>
      </c>
      <c r="X97" s="8" t="s">
        <v>228</v>
      </c>
      <c r="Y97" s="8" t="s">
        <v>228</v>
      </c>
      <c r="Z97" s="8" t="s">
        <v>228</v>
      </c>
      <c r="AA97" s="8" t="s">
        <v>228</v>
      </c>
      <c r="AB97" s="8" t="s">
        <v>228</v>
      </c>
      <c r="AC97" s="8" t="s">
        <v>228</v>
      </c>
      <c r="AD97" s="3">
        <v>28</v>
      </c>
      <c r="AE97" s="8" t="s">
        <v>228</v>
      </c>
      <c r="AF97" s="8" t="s">
        <v>228</v>
      </c>
      <c r="AG97" s="8" t="s">
        <v>228</v>
      </c>
      <c r="AH97" s="8" t="s">
        <v>228</v>
      </c>
      <c r="AI97" s="8" t="s">
        <v>228</v>
      </c>
      <c r="AJ97" s="8" t="s">
        <v>228</v>
      </c>
      <c r="AK97" s="8" t="s">
        <v>228</v>
      </c>
      <c r="AL97" s="8" t="s">
        <v>228</v>
      </c>
      <c r="AM97" s="8" t="s">
        <v>228</v>
      </c>
      <c r="AN97" s="8" t="s">
        <v>228</v>
      </c>
      <c r="AO97" s="8" t="s">
        <v>228</v>
      </c>
      <c r="AP97" s="8" t="s">
        <v>228</v>
      </c>
      <c r="AQ97" s="8" t="s">
        <v>228</v>
      </c>
      <c r="AR97" s="8" t="s">
        <v>228</v>
      </c>
      <c r="AS97" s="8" t="s">
        <v>228</v>
      </c>
      <c r="AT97" s="8" t="s">
        <v>228</v>
      </c>
      <c r="AU97" s="8" t="s">
        <v>228</v>
      </c>
      <c r="AV97" s="8" t="s">
        <v>228</v>
      </c>
      <c r="AW97" s="8" t="s">
        <v>228</v>
      </c>
      <c r="AX97" s="8" t="s">
        <v>228</v>
      </c>
      <c r="AY97" s="8" t="s">
        <v>228</v>
      </c>
      <c r="AZ97" s="8" t="s">
        <v>228</v>
      </c>
      <c r="BA97" s="8" t="s">
        <v>228</v>
      </c>
      <c r="BB97" s="8" t="s">
        <v>228</v>
      </c>
      <c r="BC97" s="8" t="s">
        <v>228</v>
      </c>
      <c r="BD97" s="8" t="s">
        <v>228</v>
      </c>
      <c r="BE97" s="8" t="s">
        <v>228</v>
      </c>
      <c r="BF97" s="8" t="s">
        <v>228</v>
      </c>
      <c r="BG97" s="8" t="s">
        <v>228</v>
      </c>
      <c r="BH97" s="8" t="s">
        <v>228</v>
      </c>
      <c r="BI97" s="8" t="s">
        <v>228</v>
      </c>
      <c r="BJ97" s="8" t="s">
        <v>228</v>
      </c>
      <c r="BK97" s="8" t="s">
        <v>228</v>
      </c>
      <c r="BL97" s="8" t="s">
        <v>228</v>
      </c>
      <c r="BM97" s="8" t="s">
        <v>228</v>
      </c>
      <c r="BN97" s="8" t="s">
        <v>228</v>
      </c>
      <c r="BO97" s="8" t="s">
        <v>228</v>
      </c>
      <c r="BP97" s="8" t="s">
        <v>228</v>
      </c>
      <c r="BQ97" s="3">
        <v>198</v>
      </c>
      <c r="BR97" s="8" t="s">
        <v>228</v>
      </c>
      <c r="BS97" s="8" t="s">
        <v>228</v>
      </c>
      <c r="BT97" s="8" t="s">
        <v>228</v>
      </c>
      <c r="BU97" s="8" t="s">
        <v>228</v>
      </c>
      <c r="BV97" s="8" t="s">
        <v>228</v>
      </c>
      <c r="BW97" s="8" t="s">
        <v>228</v>
      </c>
      <c r="BX97" s="8" t="s">
        <v>228</v>
      </c>
      <c r="BY97" s="8" t="s">
        <v>228</v>
      </c>
      <c r="BZ97" s="8" t="s">
        <v>228</v>
      </c>
      <c r="CA97" s="8" t="s">
        <v>228</v>
      </c>
      <c r="CB97" s="8" t="s">
        <v>228</v>
      </c>
      <c r="CC97" s="8" t="s">
        <v>228</v>
      </c>
      <c r="CD97" s="8" t="s">
        <v>228</v>
      </c>
      <c r="CE97" s="8" t="s">
        <v>228</v>
      </c>
      <c r="CF97" s="8" t="s">
        <v>228</v>
      </c>
      <c r="CG97" s="8" t="s">
        <v>228</v>
      </c>
      <c r="CH97" s="8" t="s">
        <v>228</v>
      </c>
      <c r="CI97" s="8" t="s">
        <v>228</v>
      </c>
      <c r="CJ97" s="8" t="s">
        <v>228</v>
      </c>
      <c r="CK97" s="8" t="s">
        <v>228</v>
      </c>
      <c r="CL97" s="8" t="s">
        <v>228</v>
      </c>
      <c r="CM97" s="8" t="s">
        <v>228</v>
      </c>
      <c r="CN97" s="8" t="s">
        <v>228</v>
      </c>
      <c r="CO97" s="8" t="s">
        <v>228</v>
      </c>
      <c r="CP97" s="8" t="s">
        <v>228</v>
      </c>
      <c r="CQ97" s="8" t="s">
        <v>228</v>
      </c>
      <c r="CR97" s="8" t="s">
        <v>228</v>
      </c>
      <c r="CS97" s="8" t="s">
        <v>228</v>
      </c>
      <c r="CT97" s="8" t="s">
        <v>228</v>
      </c>
      <c r="CU97" s="8" t="s">
        <v>228</v>
      </c>
      <c r="CV97" s="8" t="s">
        <v>228</v>
      </c>
      <c r="CW97" s="8" t="s">
        <v>228</v>
      </c>
      <c r="CX97" s="8" t="s">
        <v>228</v>
      </c>
      <c r="CY97" s="8" t="s">
        <v>228</v>
      </c>
      <c r="CZ97" s="8" t="s">
        <v>228</v>
      </c>
      <c r="DA97" s="8" t="s">
        <v>228</v>
      </c>
      <c r="DB97" s="8" t="s">
        <v>228</v>
      </c>
      <c r="DC97" s="8" t="s">
        <v>228</v>
      </c>
      <c r="DD97" s="8" t="s">
        <v>228</v>
      </c>
      <c r="DE97" s="8" t="s">
        <v>228</v>
      </c>
      <c r="DF97" s="8" t="s">
        <v>228</v>
      </c>
      <c r="DG97" s="8" t="s">
        <v>228</v>
      </c>
      <c r="DH97" s="8" t="s">
        <v>228</v>
      </c>
      <c r="DI97" s="8" t="s">
        <v>228</v>
      </c>
      <c r="DJ97" s="8" t="s">
        <v>228</v>
      </c>
      <c r="DK97" s="8" t="s">
        <v>228</v>
      </c>
      <c r="DL97" s="8" t="s">
        <v>228</v>
      </c>
      <c r="DM97" s="8" t="s">
        <v>228</v>
      </c>
      <c r="DN97" s="8" t="s">
        <v>228</v>
      </c>
      <c r="DO97" s="8" t="s">
        <v>228</v>
      </c>
      <c r="DP97" s="8" t="s">
        <v>228</v>
      </c>
      <c r="DQ97" s="8" t="s">
        <v>228</v>
      </c>
      <c r="DR97" s="8" t="s">
        <v>228</v>
      </c>
      <c r="DS97" s="8" t="s">
        <v>228</v>
      </c>
      <c r="DT97" s="8" t="s">
        <v>228</v>
      </c>
      <c r="DU97" s="3">
        <v>416</v>
      </c>
      <c r="DV97" s="8" t="s">
        <v>228</v>
      </c>
      <c r="DW97" s="8" t="s">
        <v>228</v>
      </c>
      <c r="DX97" s="8" t="s">
        <v>228</v>
      </c>
      <c r="DY97" s="8" t="s">
        <v>228</v>
      </c>
      <c r="DZ97" s="8" t="s">
        <v>228</v>
      </c>
      <c r="EA97" s="8" t="s">
        <v>228</v>
      </c>
      <c r="EB97" s="8" t="s">
        <v>228</v>
      </c>
      <c r="EC97" s="8" t="s">
        <v>228</v>
      </c>
      <c r="ED97" s="8" t="s">
        <v>228</v>
      </c>
      <c r="EE97" s="8" t="s">
        <v>228</v>
      </c>
      <c r="EF97" s="8" t="s">
        <v>228</v>
      </c>
      <c r="EG97" s="8" t="s">
        <v>228</v>
      </c>
      <c r="EH97" s="8" t="s">
        <v>228</v>
      </c>
      <c r="EI97" s="8" t="s">
        <v>228</v>
      </c>
      <c r="EJ97" s="8" t="s">
        <v>228</v>
      </c>
      <c r="EK97" s="8" t="s">
        <v>228</v>
      </c>
      <c r="EL97" s="8" t="s">
        <v>228</v>
      </c>
      <c r="EM97" s="8" t="s">
        <v>228</v>
      </c>
      <c r="EN97" s="8" t="s">
        <v>228</v>
      </c>
      <c r="EO97" s="8" t="s">
        <v>228</v>
      </c>
      <c r="EP97" s="8" t="s">
        <v>228</v>
      </c>
      <c r="EQ97" s="8" t="s">
        <v>228</v>
      </c>
      <c r="ER97" s="8" t="s">
        <v>228</v>
      </c>
      <c r="ES97" s="8" t="s">
        <v>228</v>
      </c>
      <c r="ET97" s="8" t="s">
        <v>228</v>
      </c>
      <c r="EU97" s="8" t="s">
        <v>228</v>
      </c>
      <c r="EV97" s="8" t="s">
        <v>228</v>
      </c>
      <c r="EW97" s="8" t="s">
        <v>228</v>
      </c>
      <c r="EX97" s="8" t="s">
        <v>228</v>
      </c>
      <c r="EY97" s="8" t="s">
        <v>228</v>
      </c>
      <c r="EZ97" s="8" t="s">
        <v>228</v>
      </c>
      <c r="FA97" s="8" t="s">
        <v>228</v>
      </c>
      <c r="FB97" s="8" t="s">
        <v>228</v>
      </c>
      <c r="FC97" s="8" t="s">
        <v>228</v>
      </c>
      <c r="FD97" s="8" t="s">
        <v>228</v>
      </c>
      <c r="FE97" s="8" t="s">
        <v>228</v>
      </c>
      <c r="FF97" s="8" t="s">
        <v>228</v>
      </c>
      <c r="FG97" s="8" t="s">
        <v>228</v>
      </c>
      <c r="FH97" s="8" t="s">
        <v>228</v>
      </c>
      <c r="FI97" s="8" t="s">
        <v>228</v>
      </c>
      <c r="FJ97" s="8" t="s">
        <v>228</v>
      </c>
      <c r="FK97" s="8" t="s">
        <v>228</v>
      </c>
      <c r="FL97" s="8" t="s">
        <v>228</v>
      </c>
      <c r="FM97" s="8" t="s">
        <v>228</v>
      </c>
      <c r="FN97" s="8" t="s">
        <v>228</v>
      </c>
      <c r="FO97" s="8" t="s">
        <v>228</v>
      </c>
      <c r="FP97" s="8" t="s">
        <v>228</v>
      </c>
      <c r="FQ97" s="8" t="s">
        <v>228</v>
      </c>
      <c r="FR97" s="8" t="s">
        <v>228</v>
      </c>
      <c r="FS97" s="8" t="s">
        <v>228</v>
      </c>
      <c r="FT97" s="8" t="s">
        <v>228</v>
      </c>
      <c r="FU97" s="8" t="s">
        <v>228</v>
      </c>
      <c r="FV97" s="8" t="s">
        <v>228</v>
      </c>
      <c r="FW97" s="8" t="s">
        <v>228</v>
      </c>
      <c r="FX97" s="8" t="s">
        <v>228</v>
      </c>
      <c r="FY97" s="8" t="s">
        <v>228</v>
      </c>
      <c r="FZ97" s="8" t="s">
        <v>228</v>
      </c>
      <c r="GA97" s="8" t="s">
        <v>228</v>
      </c>
      <c r="GB97" s="8" t="s">
        <v>228</v>
      </c>
      <c r="GC97" s="8" t="s">
        <v>228</v>
      </c>
      <c r="GD97" s="8" t="s">
        <v>228</v>
      </c>
      <c r="GE97" s="8" t="s">
        <v>228</v>
      </c>
      <c r="GF97" s="3">
        <v>46</v>
      </c>
      <c r="GG97" s="8" t="s">
        <v>228</v>
      </c>
      <c r="GH97" s="8" t="s">
        <v>228</v>
      </c>
      <c r="GI97" s="8" t="s">
        <v>228</v>
      </c>
      <c r="GJ97" s="8" t="s">
        <v>228</v>
      </c>
      <c r="GK97" s="8" t="s">
        <v>228</v>
      </c>
      <c r="GL97" s="8" t="s">
        <v>228</v>
      </c>
      <c r="GM97" s="8" t="s">
        <v>228</v>
      </c>
      <c r="GN97" s="8" t="s">
        <v>228</v>
      </c>
      <c r="GO97" s="8" t="s">
        <v>228</v>
      </c>
      <c r="GP97" s="8" t="s">
        <v>228</v>
      </c>
      <c r="GQ97" s="8" t="s">
        <v>228</v>
      </c>
      <c r="GR97" s="8" t="s">
        <v>228</v>
      </c>
      <c r="GS97" s="8" t="s">
        <v>228</v>
      </c>
      <c r="GT97" s="8" t="s">
        <v>228</v>
      </c>
      <c r="GU97" s="8" t="s">
        <v>228</v>
      </c>
      <c r="GV97" s="8" t="s">
        <v>228</v>
      </c>
      <c r="GW97" s="8" t="s">
        <v>228</v>
      </c>
      <c r="GX97" s="8" t="s">
        <v>228</v>
      </c>
      <c r="GY97" s="8" t="s">
        <v>228</v>
      </c>
      <c r="GZ97" s="8" t="s">
        <v>228</v>
      </c>
      <c r="HA97" s="8" t="s">
        <v>228</v>
      </c>
      <c r="HB97" s="8" t="s">
        <v>228</v>
      </c>
      <c r="HC97" s="8" t="s">
        <v>228</v>
      </c>
      <c r="HD97" s="8" t="s">
        <v>228</v>
      </c>
      <c r="HE97" s="8" t="s">
        <v>228</v>
      </c>
      <c r="HF97" s="8" t="s">
        <v>228</v>
      </c>
      <c r="HG97" s="8" t="s">
        <v>228</v>
      </c>
      <c r="HH97" s="8" t="s">
        <v>228</v>
      </c>
      <c r="HI97" s="8" t="s">
        <v>228</v>
      </c>
      <c r="HJ97" s="8" t="s">
        <v>228</v>
      </c>
      <c r="HK97" s="8" t="s">
        <v>228</v>
      </c>
      <c r="HL97" s="8" t="s">
        <v>228</v>
      </c>
      <c r="HM97" s="8" t="s">
        <v>228</v>
      </c>
      <c r="HN97" s="8" t="s">
        <v>228</v>
      </c>
      <c r="HO97" s="8" t="s">
        <v>228</v>
      </c>
      <c r="HP97" s="8" t="s">
        <v>228</v>
      </c>
      <c r="HQ97" s="8" t="s">
        <v>228</v>
      </c>
      <c r="HR97" s="8" t="s">
        <v>228</v>
      </c>
      <c r="HS97" s="8" t="s">
        <v>228</v>
      </c>
      <c r="HT97" s="8" t="s">
        <v>228</v>
      </c>
      <c r="HU97" s="8" t="s">
        <v>228</v>
      </c>
      <c r="HV97" s="8" t="s">
        <v>228</v>
      </c>
      <c r="HW97" s="8" t="s">
        <v>228</v>
      </c>
      <c r="HX97" s="8" t="s">
        <v>228</v>
      </c>
      <c r="HY97" s="8" t="s">
        <v>228</v>
      </c>
      <c r="HZ97" s="8" t="s">
        <v>228</v>
      </c>
      <c r="IA97" s="8" t="s">
        <v>228</v>
      </c>
      <c r="IB97" s="8" t="s">
        <v>228</v>
      </c>
      <c r="IC97" s="8" t="s">
        <v>228</v>
      </c>
      <c r="ID97" s="3">
        <v>46</v>
      </c>
      <c r="IE97" s="8" t="s">
        <v>228</v>
      </c>
      <c r="IF97" s="8" t="s">
        <v>228</v>
      </c>
      <c r="IG97" s="8" t="s">
        <v>228</v>
      </c>
      <c r="IH97" s="8" t="s">
        <v>228</v>
      </c>
      <c r="II97" s="8" t="s">
        <v>228</v>
      </c>
      <c r="IJ97" s="8" t="s">
        <v>228</v>
      </c>
      <c r="IK97" s="8" t="s">
        <v>228</v>
      </c>
      <c r="IL97" s="8" t="s">
        <v>228</v>
      </c>
      <c r="IM97" s="8" t="s">
        <v>228</v>
      </c>
      <c r="IN97" s="8" t="s">
        <v>228</v>
      </c>
      <c r="IO97" s="8" t="s">
        <v>228</v>
      </c>
      <c r="IP97" s="8" t="s">
        <v>228</v>
      </c>
      <c r="IQ97" s="8" t="s">
        <v>228</v>
      </c>
      <c r="IR97" s="8" t="s">
        <v>228</v>
      </c>
      <c r="IS97" s="8" t="s">
        <v>228</v>
      </c>
      <c r="IT97" s="8" t="s">
        <v>228</v>
      </c>
      <c r="IU97" s="8" t="s">
        <v>228</v>
      </c>
      <c r="IV97" s="8" t="s">
        <v>228</v>
      </c>
      <c r="IW97" s="8" t="s">
        <v>228</v>
      </c>
      <c r="IX97" s="8" t="s">
        <v>228</v>
      </c>
      <c r="IY97" s="8" t="s">
        <v>228</v>
      </c>
      <c r="IZ97" s="8" t="s">
        <v>228</v>
      </c>
      <c r="JA97" s="8" t="s">
        <v>228</v>
      </c>
      <c r="JB97" s="8" t="s">
        <v>228</v>
      </c>
      <c r="JC97" s="8" t="s">
        <v>228</v>
      </c>
      <c r="JD97" s="8" t="s">
        <v>228</v>
      </c>
      <c r="JE97" s="8" t="s">
        <v>228</v>
      </c>
      <c r="JF97" s="8" t="s">
        <v>228</v>
      </c>
      <c r="JG97" s="3">
        <v>159</v>
      </c>
      <c r="JH97" s="8" t="s">
        <v>228</v>
      </c>
      <c r="JI97" s="8" t="s">
        <v>228</v>
      </c>
      <c r="JJ97" s="8" t="s">
        <v>228</v>
      </c>
      <c r="JK97" s="8" t="s">
        <v>228</v>
      </c>
      <c r="JL97" s="8" t="s">
        <v>228</v>
      </c>
    </row>
    <row r="98" spans="1:272" ht="16.5" thickTop="1" thickBot="1" x14ac:dyDescent="0.3">
      <c r="A98" s="5" t="s">
        <v>194</v>
      </c>
      <c r="B98" s="122">
        <v>2012</v>
      </c>
      <c r="C98" s="17" t="s">
        <v>195</v>
      </c>
      <c r="D98" s="8" t="s">
        <v>228</v>
      </c>
      <c r="E98" s="8" t="s">
        <v>228</v>
      </c>
      <c r="F98" s="8" t="s">
        <v>228</v>
      </c>
      <c r="G98" s="8" t="s">
        <v>228</v>
      </c>
      <c r="H98" s="8" t="s">
        <v>228</v>
      </c>
      <c r="I98" s="8" t="s">
        <v>228</v>
      </c>
      <c r="J98" s="8" t="s">
        <v>228</v>
      </c>
      <c r="K98" s="8" t="s">
        <v>228</v>
      </c>
      <c r="L98" s="8" t="s">
        <v>228</v>
      </c>
      <c r="M98" s="8" t="s">
        <v>228</v>
      </c>
      <c r="N98" s="8" t="s">
        <v>228</v>
      </c>
      <c r="O98" s="3">
        <v>87</v>
      </c>
      <c r="P98" s="3">
        <v>54</v>
      </c>
      <c r="Q98" s="8" t="s">
        <v>228</v>
      </c>
      <c r="R98" s="8" t="s">
        <v>228</v>
      </c>
      <c r="S98" s="8" t="s">
        <v>228</v>
      </c>
      <c r="T98" s="3">
        <v>96</v>
      </c>
      <c r="U98" s="8" t="s">
        <v>228</v>
      </c>
      <c r="V98" s="8" t="s">
        <v>228</v>
      </c>
      <c r="W98" s="8" t="s">
        <v>228</v>
      </c>
      <c r="X98" s="8" t="s">
        <v>228</v>
      </c>
      <c r="Y98" s="8" t="s">
        <v>228</v>
      </c>
      <c r="Z98" s="8" t="s">
        <v>228</v>
      </c>
      <c r="AA98" s="8" t="s">
        <v>228</v>
      </c>
      <c r="AB98" s="8" t="s">
        <v>228</v>
      </c>
      <c r="AC98" s="8" t="s">
        <v>228</v>
      </c>
      <c r="AD98" s="8" t="s">
        <v>228</v>
      </c>
      <c r="AE98" s="8" t="s">
        <v>228</v>
      </c>
      <c r="AF98" s="8" t="s">
        <v>228</v>
      </c>
      <c r="AG98" s="8" t="s">
        <v>228</v>
      </c>
      <c r="AH98" s="8" t="s">
        <v>228</v>
      </c>
      <c r="AI98" s="8" t="s">
        <v>228</v>
      </c>
      <c r="AJ98" s="8" t="s">
        <v>228</v>
      </c>
      <c r="AK98" s="8" t="s">
        <v>228</v>
      </c>
      <c r="AL98" s="8" t="s">
        <v>228</v>
      </c>
      <c r="AM98" s="8" t="s">
        <v>228</v>
      </c>
      <c r="AN98" s="8" t="s">
        <v>228</v>
      </c>
      <c r="AO98" s="8" t="s">
        <v>228</v>
      </c>
      <c r="AP98" s="8" t="s">
        <v>228</v>
      </c>
      <c r="AQ98" s="8" t="s">
        <v>228</v>
      </c>
      <c r="AR98" s="8" t="s">
        <v>228</v>
      </c>
      <c r="AS98" s="8" t="s">
        <v>228</v>
      </c>
      <c r="AT98" s="8" t="s">
        <v>228</v>
      </c>
      <c r="AU98" s="8" t="s">
        <v>228</v>
      </c>
      <c r="AV98" s="8" t="s">
        <v>228</v>
      </c>
      <c r="AW98" s="8" t="s">
        <v>228</v>
      </c>
      <c r="AX98" s="8" t="s">
        <v>228</v>
      </c>
      <c r="AY98" s="8" t="s">
        <v>228</v>
      </c>
      <c r="AZ98" s="8" t="s">
        <v>228</v>
      </c>
      <c r="BA98" s="8" t="s">
        <v>228</v>
      </c>
      <c r="BB98" s="8" t="s">
        <v>228</v>
      </c>
      <c r="BC98" s="8" t="s">
        <v>228</v>
      </c>
      <c r="BD98" s="8" t="s">
        <v>228</v>
      </c>
      <c r="BE98" s="8" t="s">
        <v>228</v>
      </c>
      <c r="BF98" s="8" t="s">
        <v>228</v>
      </c>
      <c r="BG98" s="8" t="s">
        <v>228</v>
      </c>
      <c r="BH98" s="8" t="s">
        <v>228</v>
      </c>
      <c r="BI98" s="8" t="s">
        <v>228</v>
      </c>
      <c r="BJ98" s="8" t="s">
        <v>228</v>
      </c>
      <c r="BK98" s="3">
        <v>54</v>
      </c>
      <c r="BL98" s="8" t="s">
        <v>228</v>
      </c>
      <c r="BM98" s="8" t="s">
        <v>228</v>
      </c>
      <c r="BN98" s="8" t="s">
        <v>228</v>
      </c>
      <c r="BO98" s="8" t="s">
        <v>228</v>
      </c>
      <c r="BP98" s="8" t="s">
        <v>228</v>
      </c>
      <c r="BQ98" s="8" t="s">
        <v>228</v>
      </c>
      <c r="BR98" s="8" t="s">
        <v>228</v>
      </c>
      <c r="BS98" s="8" t="s">
        <v>228</v>
      </c>
      <c r="BT98" s="8" t="s">
        <v>228</v>
      </c>
      <c r="BU98" s="8" t="s">
        <v>228</v>
      </c>
      <c r="BV98" s="8" t="s">
        <v>228</v>
      </c>
      <c r="BW98" s="8" t="s">
        <v>228</v>
      </c>
      <c r="BX98" s="8" t="s">
        <v>228</v>
      </c>
      <c r="BY98" s="8" t="s">
        <v>228</v>
      </c>
      <c r="BZ98" s="8" t="s">
        <v>228</v>
      </c>
      <c r="CA98" s="8" t="s">
        <v>228</v>
      </c>
      <c r="CB98" s="8" t="s">
        <v>228</v>
      </c>
      <c r="CC98" s="8" t="s">
        <v>228</v>
      </c>
      <c r="CD98" s="8" t="s">
        <v>228</v>
      </c>
      <c r="CE98" s="8" t="s">
        <v>228</v>
      </c>
      <c r="CF98" s="8" t="s">
        <v>228</v>
      </c>
      <c r="CG98" s="8" t="s">
        <v>228</v>
      </c>
      <c r="CH98" s="8" t="s">
        <v>228</v>
      </c>
      <c r="CI98" s="8" t="s">
        <v>228</v>
      </c>
      <c r="CJ98" s="8" t="s">
        <v>228</v>
      </c>
      <c r="CK98" s="8" t="s">
        <v>228</v>
      </c>
      <c r="CL98" s="8" t="s">
        <v>228</v>
      </c>
      <c r="CM98" s="8" t="s">
        <v>228</v>
      </c>
      <c r="CN98" s="8" t="s">
        <v>228</v>
      </c>
      <c r="CO98" s="8" t="s">
        <v>228</v>
      </c>
      <c r="CP98" s="8" t="s">
        <v>228</v>
      </c>
      <c r="CQ98" s="8" t="s">
        <v>228</v>
      </c>
      <c r="CR98" s="8" t="s">
        <v>228</v>
      </c>
      <c r="CS98" s="8" t="s">
        <v>228</v>
      </c>
      <c r="CT98" s="8" t="s">
        <v>228</v>
      </c>
      <c r="CU98" s="8" t="s">
        <v>228</v>
      </c>
      <c r="CV98" s="8" t="s">
        <v>228</v>
      </c>
      <c r="CW98" s="8" t="s">
        <v>228</v>
      </c>
      <c r="CX98" s="8" t="s">
        <v>228</v>
      </c>
      <c r="CY98" s="8" t="s">
        <v>228</v>
      </c>
      <c r="CZ98" s="8" t="s">
        <v>228</v>
      </c>
      <c r="DA98" s="8" t="s">
        <v>228</v>
      </c>
      <c r="DB98" s="8" t="s">
        <v>228</v>
      </c>
      <c r="DC98" s="8" t="s">
        <v>228</v>
      </c>
      <c r="DD98" s="8" t="s">
        <v>228</v>
      </c>
      <c r="DE98" s="8" t="s">
        <v>228</v>
      </c>
      <c r="DF98" s="8" t="s">
        <v>228</v>
      </c>
      <c r="DG98" s="8" t="s">
        <v>228</v>
      </c>
      <c r="DH98" s="8" t="s">
        <v>228</v>
      </c>
      <c r="DI98" s="8" t="s">
        <v>228</v>
      </c>
      <c r="DJ98" s="8" t="s">
        <v>228</v>
      </c>
      <c r="DK98" s="8" t="s">
        <v>228</v>
      </c>
      <c r="DL98" s="8" t="s">
        <v>228</v>
      </c>
      <c r="DM98" s="8" t="s">
        <v>228</v>
      </c>
      <c r="DN98" s="8" t="s">
        <v>228</v>
      </c>
      <c r="DO98" s="8" t="s">
        <v>228</v>
      </c>
      <c r="DP98" s="8" t="s">
        <v>228</v>
      </c>
      <c r="DQ98" s="8" t="s">
        <v>228</v>
      </c>
      <c r="DR98" s="8" t="s">
        <v>228</v>
      </c>
      <c r="DS98" s="8" t="s">
        <v>228</v>
      </c>
      <c r="DT98" s="8" t="s">
        <v>228</v>
      </c>
      <c r="DU98" s="8" t="s">
        <v>228</v>
      </c>
      <c r="DV98" s="8" t="s">
        <v>228</v>
      </c>
      <c r="DW98" s="8" t="s">
        <v>228</v>
      </c>
      <c r="DX98" s="8" t="s">
        <v>228</v>
      </c>
      <c r="DY98" s="8" t="s">
        <v>228</v>
      </c>
      <c r="DZ98" s="8" t="s">
        <v>228</v>
      </c>
      <c r="EA98" s="8" t="s">
        <v>228</v>
      </c>
      <c r="EB98" s="8" t="s">
        <v>228</v>
      </c>
      <c r="EC98" s="8" t="s">
        <v>228</v>
      </c>
      <c r="ED98" s="8" t="s">
        <v>228</v>
      </c>
      <c r="EE98" s="8" t="s">
        <v>228</v>
      </c>
      <c r="EF98" s="8" t="s">
        <v>228</v>
      </c>
      <c r="EG98" s="8" t="s">
        <v>228</v>
      </c>
      <c r="EH98" s="8" t="s">
        <v>228</v>
      </c>
      <c r="EI98" s="8" t="s">
        <v>228</v>
      </c>
      <c r="EJ98" s="8" t="s">
        <v>228</v>
      </c>
      <c r="EK98" s="8" t="s">
        <v>228</v>
      </c>
      <c r="EL98" s="8" t="s">
        <v>228</v>
      </c>
      <c r="EM98" s="8" t="s">
        <v>228</v>
      </c>
      <c r="EN98" s="8" t="s">
        <v>228</v>
      </c>
      <c r="EO98" s="8" t="s">
        <v>228</v>
      </c>
      <c r="EP98" s="8" t="s">
        <v>228</v>
      </c>
      <c r="EQ98" s="8" t="s">
        <v>228</v>
      </c>
      <c r="ER98" s="8" t="s">
        <v>228</v>
      </c>
      <c r="ES98" s="8" t="s">
        <v>228</v>
      </c>
      <c r="ET98" s="8" t="s">
        <v>228</v>
      </c>
      <c r="EU98" s="8" t="s">
        <v>228</v>
      </c>
      <c r="EV98" s="8" t="s">
        <v>228</v>
      </c>
      <c r="EW98" s="8" t="s">
        <v>228</v>
      </c>
      <c r="EX98" s="8" t="s">
        <v>228</v>
      </c>
      <c r="EY98" s="8" t="s">
        <v>228</v>
      </c>
      <c r="EZ98" s="8" t="s">
        <v>228</v>
      </c>
      <c r="FA98" s="8" t="s">
        <v>228</v>
      </c>
      <c r="FB98" s="8" t="s">
        <v>228</v>
      </c>
      <c r="FC98" s="8" t="s">
        <v>228</v>
      </c>
      <c r="FD98" s="8" t="s">
        <v>228</v>
      </c>
      <c r="FE98" s="8" t="s">
        <v>228</v>
      </c>
      <c r="FF98" s="8" t="s">
        <v>228</v>
      </c>
      <c r="FG98" s="8" t="s">
        <v>228</v>
      </c>
      <c r="FH98" s="8" t="s">
        <v>228</v>
      </c>
      <c r="FI98" s="8" t="s">
        <v>228</v>
      </c>
      <c r="FJ98" s="8" t="s">
        <v>228</v>
      </c>
      <c r="FK98" s="8" t="s">
        <v>228</v>
      </c>
      <c r="FL98" s="8" t="s">
        <v>228</v>
      </c>
      <c r="FM98" s="8" t="s">
        <v>228</v>
      </c>
      <c r="FN98" s="8" t="s">
        <v>228</v>
      </c>
      <c r="FO98" s="8" t="s">
        <v>228</v>
      </c>
      <c r="FP98" s="8" t="s">
        <v>228</v>
      </c>
      <c r="FQ98" s="8" t="s">
        <v>228</v>
      </c>
      <c r="FR98" s="8" t="s">
        <v>228</v>
      </c>
      <c r="FS98" s="8" t="s">
        <v>228</v>
      </c>
      <c r="FT98" s="8" t="s">
        <v>228</v>
      </c>
      <c r="FU98" s="8" t="s">
        <v>228</v>
      </c>
      <c r="FV98" s="8" t="s">
        <v>228</v>
      </c>
      <c r="FW98" s="8" t="s">
        <v>228</v>
      </c>
      <c r="FX98" s="8" t="s">
        <v>228</v>
      </c>
      <c r="FY98" s="8" t="s">
        <v>228</v>
      </c>
      <c r="FZ98" s="8" t="s">
        <v>228</v>
      </c>
      <c r="GA98" s="8" t="s">
        <v>228</v>
      </c>
      <c r="GB98" s="3">
        <v>28</v>
      </c>
      <c r="GC98" s="8" t="s">
        <v>228</v>
      </c>
      <c r="GD98" s="8" t="s">
        <v>228</v>
      </c>
      <c r="GE98" s="8" t="s">
        <v>228</v>
      </c>
      <c r="GF98" s="8" t="s">
        <v>228</v>
      </c>
      <c r="GG98" s="8" t="s">
        <v>228</v>
      </c>
      <c r="GH98" s="3">
        <v>58</v>
      </c>
      <c r="GI98" s="8" t="s">
        <v>228</v>
      </c>
      <c r="GJ98" s="8" t="s">
        <v>228</v>
      </c>
      <c r="GK98" s="8" t="s">
        <v>228</v>
      </c>
      <c r="GL98" s="8" t="s">
        <v>228</v>
      </c>
      <c r="GM98" s="8" t="s">
        <v>228</v>
      </c>
      <c r="GN98" s="8" t="s">
        <v>228</v>
      </c>
      <c r="GO98" s="8" t="s">
        <v>228</v>
      </c>
      <c r="GP98" s="8" t="s">
        <v>228</v>
      </c>
      <c r="GQ98" s="8" t="s">
        <v>228</v>
      </c>
      <c r="GR98" s="8" t="s">
        <v>228</v>
      </c>
      <c r="GS98" s="8" t="s">
        <v>228</v>
      </c>
      <c r="GT98" s="3">
        <v>35</v>
      </c>
      <c r="GU98" s="8" t="s">
        <v>228</v>
      </c>
      <c r="GV98" s="8" t="s">
        <v>228</v>
      </c>
      <c r="GW98" s="8" t="s">
        <v>228</v>
      </c>
      <c r="GX98" s="8" t="s">
        <v>228</v>
      </c>
      <c r="GY98" s="8" t="s">
        <v>228</v>
      </c>
      <c r="GZ98" s="8" t="s">
        <v>228</v>
      </c>
      <c r="HA98" s="8" t="s">
        <v>228</v>
      </c>
      <c r="HB98" s="8" t="s">
        <v>228</v>
      </c>
      <c r="HC98" s="8" t="s">
        <v>228</v>
      </c>
      <c r="HD98" s="8" t="s">
        <v>228</v>
      </c>
      <c r="HE98" s="8" t="s">
        <v>228</v>
      </c>
      <c r="HF98" s="8" t="s">
        <v>228</v>
      </c>
      <c r="HG98" s="8" t="s">
        <v>228</v>
      </c>
      <c r="HH98" s="8" t="s">
        <v>228</v>
      </c>
      <c r="HI98" s="8" t="s">
        <v>228</v>
      </c>
      <c r="HJ98" s="8" t="s">
        <v>228</v>
      </c>
      <c r="HK98" s="8" t="s">
        <v>228</v>
      </c>
      <c r="HL98" s="8" t="s">
        <v>228</v>
      </c>
      <c r="HM98" s="8" t="s">
        <v>228</v>
      </c>
      <c r="HN98" s="8" t="s">
        <v>228</v>
      </c>
      <c r="HO98" s="8" t="s">
        <v>228</v>
      </c>
      <c r="HP98" s="8" t="s">
        <v>228</v>
      </c>
      <c r="HQ98" s="8" t="s">
        <v>228</v>
      </c>
      <c r="HR98" s="8" t="s">
        <v>228</v>
      </c>
      <c r="HS98" s="8" t="s">
        <v>228</v>
      </c>
      <c r="HT98" s="8" t="s">
        <v>228</v>
      </c>
      <c r="HU98" s="8" t="s">
        <v>228</v>
      </c>
      <c r="HV98" s="8" t="s">
        <v>228</v>
      </c>
      <c r="HW98" s="8" t="s">
        <v>228</v>
      </c>
      <c r="HX98" s="8" t="s">
        <v>228</v>
      </c>
      <c r="HY98" s="8" t="s">
        <v>228</v>
      </c>
      <c r="HZ98" s="8" t="s">
        <v>228</v>
      </c>
      <c r="IA98" s="8" t="s">
        <v>228</v>
      </c>
      <c r="IB98" s="8" t="s">
        <v>228</v>
      </c>
      <c r="IC98" s="8" t="s">
        <v>228</v>
      </c>
      <c r="ID98" s="8" t="s">
        <v>228</v>
      </c>
      <c r="IE98" s="8" t="s">
        <v>228</v>
      </c>
      <c r="IF98" s="8" t="s">
        <v>228</v>
      </c>
      <c r="IG98" s="8" t="s">
        <v>228</v>
      </c>
      <c r="IH98" s="8" t="s">
        <v>228</v>
      </c>
      <c r="II98" s="8" t="s">
        <v>228</v>
      </c>
      <c r="IJ98" s="8" t="s">
        <v>228</v>
      </c>
      <c r="IK98" s="8" t="s">
        <v>228</v>
      </c>
      <c r="IL98" s="8" t="s">
        <v>228</v>
      </c>
      <c r="IM98" s="8" t="s">
        <v>228</v>
      </c>
      <c r="IN98" s="8" t="s">
        <v>228</v>
      </c>
      <c r="IO98" s="8" t="s">
        <v>228</v>
      </c>
      <c r="IP98" s="8" t="s">
        <v>228</v>
      </c>
      <c r="IQ98" s="8" t="s">
        <v>228</v>
      </c>
      <c r="IR98" s="8" t="s">
        <v>228</v>
      </c>
      <c r="IS98" s="8" t="s">
        <v>228</v>
      </c>
      <c r="IT98" s="8" t="s">
        <v>228</v>
      </c>
      <c r="IU98" s="8" t="s">
        <v>228</v>
      </c>
      <c r="IV98" s="8" t="s">
        <v>228</v>
      </c>
      <c r="IW98" s="8" t="s">
        <v>228</v>
      </c>
      <c r="IX98" s="8" t="s">
        <v>228</v>
      </c>
      <c r="IY98" s="8" t="s">
        <v>228</v>
      </c>
      <c r="IZ98" s="8" t="s">
        <v>228</v>
      </c>
      <c r="JA98" s="8" t="s">
        <v>228</v>
      </c>
      <c r="JB98" s="8" t="s">
        <v>228</v>
      </c>
      <c r="JC98" s="8" t="s">
        <v>228</v>
      </c>
      <c r="JD98" s="8" t="s">
        <v>228</v>
      </c>
      <c r="JE98" s="8" t="s">
        <v>228</v>
      </c>
      <c r="JF98" s="8" t="s">
        <v>228</v>
      </c>
      <c r="JG98" s="8" t="s">
        <v>228</v>
      </c>
      <c r="JH98" s="8" t="s">
        <v>228</v>
      </c>
      <c r="JI98" s="8" t="s">
        <v>228</v>
      </c>
      <c r="JJ98" s="8" t="s">
        <v>228</v>
      </c>
      <c r="JK98" s="8" t="s">
        <v>228</v>
      </c>
      <c r="JL98" s="8" t="s">
        <v>228</v>
      </c>
    </row>
    <row r="99" spans="1:272" ht="16.5" thickTop="1" thickBot="1" x14ac:dyDescent="0.3">
      <c r="A99" s="5" t="s">
        <v>196</v>
      </c>
      <c r="B99" s="123">
        <v>2012</v>
      </c>
      <c r="C99" s="17" t="s">
        <v>197</v>
      </c>
      <c r="D99" s="8" t="s">
        <v>228</v>
      </c>
      <c r="E99" s="8" t="s">
        <v>228</v>
      </c>
      <c r="F99" s="8" t="s">
        <v>228</v>
      </c>
      <c r="G99" s="8" t="s">
        <v>228</v>
      </c>
      <c r="H99" s="8" t="s">
        <v>228</v>
      </c>
      <c r="I99" s="8" t="s">
        <v>228</v>
      </c>
      <c r="J99" s="8" t="s">
        <v>228</v>
      </c>
      <c r="K99" s="8" t="s">
        <v>228</v>
      </c>
      <c r="L99" s="8" t="s">
        <v>228</v>
      </c>
      <c r="M99" s="8" t="s">
        <v>228</v>
      </c>
      <c r="N99" s="8" t="s">
        <v>228</v>
      </c>
      <c r="O99" s="3">
        <v>108</v>
      </c>
      <c r="P99" s="8" t="s">
        <v>228</v>
      </c>
      <c r="Q99" s="8" t="s">
        <v>228</v>
      </c>
      <c r="R99" s="8" t="s">
        <v>228</v>
      </c>
      <c r="S99" s="8" t="s">
        <v>228</v>
      </c>
      <c r="T99" s="8" t="s">
        <v>228</v>
      </c>
      <c r="U99" s="8" t="s">
        <v>228</v>
      </c>
      <c r="V99" s="8" t="s">
        <v>228</v>
      </c>
      <c r="W99" s="8" t="s">
        <v>228</v>
      </c>
      <c r="X99" s="8" t="s">
        <v>228</v>
      </c>
      <c r="Y99" s="8" t="s">
        <v>228</v>
      </c>
      <c r="Z99" s="8" t="s">
        <v>228</v>
      </c>
      <c r="AA99" s="8" t="s">
        <v>228</v>
      </c>
      <c r="AB99" s="8" t="s">
        <v>228</v>
      </c>
      <c r="AC99" s="8" t="s">
        <v>228</v>
      </c>
      <c r="AD99" s="8" t="s">
        <v>228</v>
      </c>
      <c r="AE99" s="8" t="s">
        <v>228</v>
      </c>
      <c r="AF99" s="8" t="s">
        <v>228</v>
      </c>
      <c r="AG99" s="8" t="s">
        <v>228</v>
      </c>
      <c r="AH99" s="8" t="s">
        <v>228</v>
      </c>
      <c r="AI99" s="8" t="s">
        <v>228</v>
      </c>
      <c r="AJ99" s="8" t="s">
        <v>228</v>
      </c>
      <c r="AK99" s="8" t="s">
        <v>228</v>
      </c>
      <c r="AL99" s="8" t="s">
        <v>228</v>
      </c>
      <c r="AM99" s="8" t="s">
        <v>228</v>
      </c>
      <c r="AN99" s="8" t="s">
        <v>228</v>
      </c>
      <c r="AO99" s="8" t="s">
        <v>228</v>
      </c>
      <c r="AP99" s="8" t="s">
        <v>228</v>
      </c>
      <c r="AQ99" s="8" t="s">
        <v>228</v>
      </c>
      <c r="AR99" s="8" t="s">
        <v>228</v>
      </c>
      <c r="AS99" s="8" t="s">
        <v>228</v>
      </c>
      <c r="AT99" s="8" t="s">
        <v>228</v>
      </c>
      <c r="AU99" s="8" t="s">
        <v>228</v>
      </c>
      <c r="AV99" s="3">
        <v>131</v>
      </c>
      <c r="AW99" s="8" t="s">
        <v>228</v>
      </c>
      <c r="AX99" s="8" t="s">
        <v>228</v>
      </c>
      <c r="AY99" s="8" t="s">
        <v>228</v>
      </c>
      <c r="AZ99" s="8" t="s">
        <v>228</v>
      </c>
      <c r="BA99" s="8" t="s">
        <v>228</v>
      </c>
      <c r="BB99" s="8" t="s">
        <v>228</v>
      </c>
      <c r="BC99" s="8" t="s">
        <v>228</v>
      </c>
      <c r="BD99" s="8" t="s">
        <v>228</v>
      </c>
      <c r="BE99" s="8" t="s">
        <v>228</v>
      </c>
      <c r="BF99" s="8" t="s">
        <v>228</v>
      </c>
      <c r="BG99" s="3">
        <v>41</v>
      </c>
      <c r="BH99" s="8" t="s">
        <v>228</v>
      </c>
      <c r="BI99" s="8" t="s">
        <v>228</v>
      </c>
      <c r="BJ99" s="8" t="s">
        <v>228</v>
      </c>
      <c r="BK99" s="8" t="s">
        <v>228</v>
      </c>
      <c r="BL99" s="8" t="s">
        <v>228</v>
      </c>
      <c r="BM99" s="8" t="s">
        <v>228</v>
      </c>
      <c r="BN99" s="8" t="s">
        <v>228</v>
      </c>
      <c r="BO99" s="8" t="s">
        <v>228</v>
      </c>
      <c r="BP99" s="3">
        <v>17</v>
      </c>
      <c r="BQ99" s="8" t="s">
        <v>228</v>
      </c>
      <c r="BR99" s="8" t="s">
        <v>228</v>
      </c>
      <c r="BS99" s="8" t="s">
        <v>228</v>
      </c>
      <c r="BT99" s="8" t="s">
        <v>228</v>
      </c>
      <c r="BU99" s="8" t="s">
        <v>228</v>
      </c>
      <c r="BV99" s="8" t="s">
        <v>228</v>
      </c>
      <c r="BW99" s="8" t="s">
        <v>228</v>
      </c>
      <c r="BX99" s="8" t="s">
        <v>228</v>
      </c>
      <c r="BY99" s="8" t="s">
        <v>228</v>
      </c>
      <c r="BZ99" s="8" t="s">
        <v>228</v>
      </c>
      <c r="CA99" s="8" t="s">
        <v>228</v>
      </c>
      <c r="CB99" s="8" t="s">
        <v>228</v>
      </c>
      <c r="CC99" s="8" t="s">
        <v>228</v>
      </c>
      <c r="CD99" s="8" t="s">
        <v>228</v>
      </c>
      <c r="CE99" s="8" t="s">
        <v>228</v>
      </c>
      <c r="CF99" s="8" t="s">
        <v>228</v>
      </c>
      <c r="CG99" s="3">
        <v>59</v>
      </c>
      <c r="CH99" s="8" t="s">
        <v>228</v>
      </c>
      <c r="CI99" s="8" t="s">
        <v>228</v>
      </c>
      <c r="CJ99" s="8" t="s">
        <v>228</v>
      </c>
      <c r="CK99" s="8" t="s">
        <v>228</v>
      </c>
      <c r="CL99" s="8" t="s">
        <v>228</v>
      </c>
      <c r="CM99" s="8" t="s">
        <v>228</v>
      </c>
      <c r="CN99" s="8" t="s">
        <v>228</v>
      </c>
      <c r="CO99" s="8" t="s">
        <v>228</v>
      </c>
      <c r="CP99" s="8" t="s">
        <v>228</v>
      </c>
      <c r="CQ99" s="8" t="s">
        <v>228</v>
      </c>
      <c r="CR99" s="8" t="s">
        <v>228</v>
      </c>
      <c r="CS99" s="8" t="s">
        <v>228</v>
      </c>
      <c r="CT99" s="8" t="s">
        <v>228</v>
      </c>
      <c r="CU99" s="8" t="s">
        <v>228</v>
      </c>
      <c r="CV99" s="8" t="s">
        <v>228</v>
      </c>
      <c r="CW99" s="8" t="s">
        <v>228</v>
      </c>
      <c r="CX99" s="8" t="s">
        <v>228</v>
      </c>
      <c r="CY99" s="8" t="s">
        <v>228</v>
      </c>
      <c r="CZ99" s="8" t="s">
        <v>228</v>
      </c>
      <c r="DA99" s="8" t="s">
        <v>228</v>
      </c>
      <c r="DB99" s="8" t="s">
        <v>228</v>
      </c>
      <c r="DC99" s="8" t="s">
        <v>228</v>
      </c>
      <c r="DD99" s="8" t="s">
        <v>228</v>
      </c>
      <c r="DE99" s="8" t="s">
        <v>228</v>
      </c>
      <c r="DF99" s="8" t="s">
        <v>228</v>
      </c>
      <c r="DG99" s="8" t="s">
        <v>228</v>
      </c>
      <c r="DH99" s="8" t="s">
        <v>228</v>
      </c>
      <c r="DI99" s="8" t="s">
        <v>228</v>
      </c>
      <c r="DJ99" s="8" t="s">
        <v>228</v>
      </c>
      <c r="DK99" s="8" t="s">
        <v>228</v>
      </c>
      <c r="DL99" s="8" t="s">
        <v>228</v>
      </c>
      <c r="DM99" s="8" t="s">
        <v>228</v>
      </c>
      <c r="DN99" s="8" t="s">
        <v>228</v>
      </c>
      <c r="DO99" s="8" t="s">
        <v>228</v>
      </c>
      <c r="DP99" s="8" t="s">
        <v>228</v>
      </c>
      <c r="DQ99" s="8" t="s">
        <v>228</v>
      </c>
      <c r="DR99" s="8" t="s">
        <v>228</v>
      </c>
      <c r="DS99" s="8" t="s">
        <v>228</v>
      </c>
      <c r="DT99" s="8" t="s">
        <v>228</v>
      </c>
      <c r="DU99" s="3">
        <v>449</v>
      </c>
      <c r="DV99" s="8" t="s">
        <v>228</v>
      </c>
      <c r="DW99" s="8" t="s">
        <v>228</v>
      </c>
      <c r="DX99" s="8" t="s">
        <v>228</v>
      </c>
      <c r="DY99" s="8" t="s">
        <v>228</v>
      </c>
      <c r="DZ99" s="8" t="s">
        <v>228</v>
      </c>
      <c r="EA99" s="8" t="s">
        <v>228</v>
      </c>
      <c r="EB99" s="8" t="s">
        <v>228</v>
      </c>
      <c r="EC99" s="8" t="s">
        <v>228</v>
      </c>
      <c r="ED99" s="8" t="s">
        <v>228</v>
      </c>
      <c r="EE99" s="8" t="s">
        <v>228</v>
      </c>
      <c r="EF99" s="8" t="s">
        <v>228</v>
      </c>
      <c r="EG99" s="8" t="s">
        <v>228</v>
      </c>
      <c r="EH99" s="8" t="s">
        <v>228</v>
      </c>
      <c r="EI99" s="8" t="s">
        <v>228</v>
      </c>
      <c r="EJ99" s="3">
        <v>61</v>
      </c>
      <c r="EK99" s="8" t="s">
        <v>228</v>
      </c>
      <c r="EL99" s="8" t="s">
        <v>228</v>
      </c>
      <c r="EM99" s="8" t="s">
        <v>228</v>
      </c>
      <c r="EN99" s="8" t="s">
        <v>228</v>
      </c>
      <c r="EO99" s="8" t="s">
        <v>228</v>
      </c>
      <c r="EP99" s="8" t="s">
        <v>228</v>
      </c>
      <c r="EQ99" s="8" t="s">
        <v>228</v>
      </c>
      <c r="ER99" s="8" t="s">
        <v>228</v>
      </c>
      <c r="ES99" s="8" t="s">
        <v>228</v>
      </c>
      <c r="ET99" s="8" t="s">
        <v>228</v>
      </c>
      <c r="EU99" s="8" t="s">
        <v>228</v>
      </c>
      <c r="EV99" s="8" t="s">
        <v>228</v>
      </c>
      <c r="EW99" s="8" t="s">
        <v>228</v>
      </c>
      <c r="EX99" s="8" t="s">
        <v>228</v>
      </c>
      <c r="EY99" s="8" t="s">
        <v>228</v>
      </c>
      <c r="EZ99" s="8" t="s">
        <v>228</v>
      </c>
      <c r="FA99" s="8" t="s">
        <v>228</v>
      </c>
      <c r="FB99" s="8" t="s">
        <v>228</v>
      </c>
      <c r="FC99" s="8" t="s">
        <v>228</v>
      </c>
      <c r="FD99" s="8" t="s">
        <v>228</v>
      </c>
      <c r="FE99" s="8" t="s">
        <v>228</v>
      </c>
      <c r="FF99" s="8" t="s">
        <v>228</v>
      </c>
      <c r="FG99" s="8" t="s">
        <v>228</v>
      </c>
      <c r="FH99" s="8" t="s">
        <v>228</v>
      </c>
      <c r="FI99" s="8" t="s">
        <v>228</v>
      </c>
      <c r="FJ99" s="8" t="s">
        <v>228</v>
      </c>
      <c r="FK99" s="8" t="s">
        <v>228</v>
      </c>
      <c r="FL99" s="8" t="s">
        <v>228</v>
      </c>
      <c r="FM99" s="8" t="s">
        <v>228</v>
      </c>
      <c r="FN99" s="8" t="s">
        <v>228</v>
      </c>
      <c r="FO99" s="8" t="s">
        <v>228</v>
      </c>
      <c r="FP99" s="8" t="s">
        <v>228</v>
      </c>
      <c r="FQ99" s="8" t="s">
        <v>228</v>
      </c>
      <c r="FR99" s="8" t="s">
        <v>228</v>
      </c>
      <c r="FS99" s="3">
        <v>40</v>
      </c>
      <c r="FT99" s="8" t="s">
        <v>228</v>
      </c>
      <c r="FU99" s="8" t="s">
        <v>228</v>
      </c>
      <c r="FV99" s="8" t="s">
        <v>228</v>
      </c>
      <c r="FW99" s="8" t="s">
        <v>228</v>
      </c>
      <c r="FX99" s="8" t="s">
        <v>228</v>
      </c>
      <c r="FY99" s="8" t="s">
        <v>228</v>
      </c>
      <c r="FZ99" s="8" t="s">
        <v>228</v>
      </c>
      <c r="GA99" s="8" t="s">
        <v>228</v>
      </c>
      <c r="GB99" s="8" t="s">
        <v>228</v>
      </c>
      <c r="GC99" s="8" t="s">
        <v>228</v>
      </c>
      <c r="GD99" s="8" t="s">
        <v>228</v>
      </c>
      <c r="GE99" s="8" t="s">
        <v>228</v>
      </c>
      <c r="GF99" s="8" t="s">
        <v>228</v>
      </c>
      <c r="GG99" s="8" t="s">
        <v>228</v>
      </c>
      <c r="GH99" s="8" t="s">
        <v>228</v>
      </c>
      <c r="GI99" s="8" t="s">
        <v>228</v>
      </c>
      <c r="GJ99" s="8" t="s">
        <v>228</v>
      </c>
      <c r="GK99" s="8" t="s">
        <v>228</v>
      </c>
      <c r="GL99" s="8" t="s">
        <v>228</v>
      </c>
      <c r="GM99" s="8" t="s">
        <v>228</v>
      </c>
      <c r="GN99" s="8" t="s">
        <v>228</v>
      </c>
      <c r="GO99" s="8" t="s">
        <v>228</v>
      </c>
      <c r="GP99" s="8" t="s">
        <v>228</v>
      </c>
      <c r="GQ99" s="8" t="s">
        <v>228</v>
      </c>
      <c r="GR99" s="8" t="s">
        <v>228</v>
      </c>
      <c r="GS99" s="8" t="s">
        <v>228</v>
      </c>
      <c r="GT99" s="8" t="s">
        <v>228</v>
      </c>
      <c r="GU99" s="8" t="s">
        <v>228</v>
      </c>
      <c r="GV99" s="8" t="s">
        <v>228</v>
      </c>
      <c r="GW99" s="8" t="s">
        <v>228</v>
      </c>
      <c r="GX99" s="8" t="s">
        <v>228</v>
      </c>
      <c r="GY99" s="8" t="s">
        <v>228</v>
      </c>
      <c r="GZ99" s="8" t="s">
        <v>228</v>
      </c>
      <c r="HA99" s="8" t="s">
        <v>228</v>
      </c>
      <c r="HB99" s="8" t="s">
        <v>228</v>
      </c>
      <c r="HC99" s="8" t="s">
        <v>228</v>
      </c>
      <c r="HD99" s="8" t="s">
        <v>228</v>
      </c>
      <c r="HE99" s="8" t="s">
        <v>228</v>
      </c>
      <c r="HF99" s="8" t="s">
        <v>228</v>
      </c>
      <c r="HG99" s="8" t="s">
        <v>228</v>
      </c>
      <c r="HH99" s="8" t="s">
        <v>228</v>
      </c>
      <c r="HI99" s="8" t="s">
        <v>228</v>
      </c>
      <c r="HJ99" s="8" t="s">
        <v>228</v>
      </c>
      <c r="HK99" s="8" t="s">
        <v>228</v>
      </c>
      <c r="HL99" s="8" t="s">
        <v>228</v>
      </c>
      <c r="HM99" s="8" t="s">
        <v>228</v>
      </c>
      <c r="HN99" s="8" t="s">
        <v>228</v>
      </c>
      <c r="HO99" s="8" t="s">
        <v>228</v>
      </c>
      <c r="HP99" s="8" t="s">
        <v>228</v>
      </c>
      <c r="HQ99" s="8" t="s">
        <v>228</v>
      </c>
      <c r="HR99" s="8" t="s">
        <v>228</v>
      </c>
      <c r="HS99" s="8" t="s">
        <v>228</v>
      </c>
      <c r="HT99" s="8" t="s">
        <v>228</v>
      </c>
      <c r="HU99" s="8" t="s">
        <v>228</v>
      </c>
      <c r="HV99" s="8" t="s">
        <v>228</v>
      </c>
      <c r="HW99" s="8" t="s">
        <v>228</v>
      </c>
      <c r="HX99" s="8" t="s">
        <v>228</v>
      </c>
      <c r="HY99" s="8" t="s">
        <v>228</v>
      </c>
      <c r="HZ99" s="8" t="s">
        <v>228</v>
      </c>
      <c r="IA99" s="8" t="s">
        <v>228</v>
      </c>
      <c r="IB99" s="3">
        <v>34</v>
      </c>
      <c r="IC99" s="8" t="s">
        <v>228</v>
      </c>
      <c r="ID99" s="8" t="s">
        <v>228</v>
      </c>
      <c r="IE99" s="8" t="s">
        <v>228</v>
      </c>
      <c r="IF99" s="8" t="s">
        <v>228</v>
      </c>
      <c r="IG99" s="8" t="s">
        <v>228</v>
      </c>
      <c r="IH99" s="8" t="s">
        <v>228</v>
      </c>
      <c r="II99" s="8" t="s">
        <v>228</v>
      </c>
      <c r="IJ99" s="8" t="s">
        <v>228</v>
      </c>
      <c r="IK99" s="8" t="s">
        <v>228</v>
      </c>
      <c r="IL99" s="8" t="s">
        <v>228</v>
      </c>
      <c r="IM99" s="8" t="s">
        <v>228</v>
      </c>
      <c r="IN99" s="8" t="s">
        <v>228</v>
      </c>
      <c r="IO99" s="8" t="s">
        <v>228</v>
      </c>
      <c r="IP99" s="8" t="s">
        <v>228</v>
      </c>
      <c r="IQ99" s="8" t="s">
        <v>228</v>
      </c>
      <c r="IR99" s="8" t="s">
        <v>228</v>
      </c>
      <c r="IS99" s="8" t="s">
        <v>228</v>
      </c>
      <c r="IT99" s="8" t="s">
        <v>228</v>
      </c>
      <c r="IU99" s="8" t="s">
        <v>228</v>
      </c>
      <c r="IV99" s="8" t="s">
        <v>228</v>
      </c>
      <c r="IW99" s="8" t="s">
        <v>228</v>
      </c>
      <c r="IX99" s="8" t="s">
        <v>228</v>
      </c>
      <c r="IY99" s="8" t="s">
        <v>228</v>
      </c>
      <c r="IZ99" s="8" t="s">
        <v>228</v>
      </c>
      <c r="JA99" s="8" t="s">
        <v>228</v>
      </c>
      <c r="JB99" s="8" t="s">
        <v>228</v>
      </c>
      <c r="JC99" s="8" t="s">
        <v>228</v>
      </c>
      <c r="JD99" s="8" t="s">
        <v>228</v>
      </c>
      <c r="JE99" s="8" t="s">
        <v>228</v>
      </c>
      <c r="JF99" s="8" t="s">
        <v>228</v>
      </c>
      <c r="JG99" s="3">
        <v>72</v>
      </c>
      <c r="JH99" s="8" t="s">
        <v>228</v>
      </c>
      <c r="JI99" s="8" t="s">
        <v>228</v>
      </c>
      <c r="JJ99" s="8" t="s">
        <v>228</v>
      </c>
      <c r="JK99" s="8" t="s">
        <v>228</v>
      </c>
      <c r="JL99" s="8" t="s">
        <v>228</v>
      </c>
    </row>
    <row r="100" spans="1:272" ht="16.5" thickTop="1" thickBot="1" x14ac:dyDescent="0.3">
      <c r="A100" s="5" t="s">
        <v>198</v>
      </c>
      <c r="B100" s="122">
        <v>2012</v>
      </c>
      <c r="C100" s="17" t="s">
        <v>199</v>
      </c>
      <c r="D100" s="8" t="s">
        <v>228</v>
      </c>
      <c r="E100" s="8" t="s">
        <v>228</v>
      </c>
      <c r="F100" s="8" t="s">
        <v>228</v>
      </c>
      <c r="G100" s="8" t="s">
        <v>228</v>
      </c>
      <c r="H100" s="8" t="s">
        <v>228</v>
      </c>
      <c r="I100" s="8" t="s">
        <v>228</v>
      </c>
      <c r="J100" s="8" t="s">
        <v>228</v>
      </c>
      <c r="K100" s="8" t="s">
        <v>228</v>
      </c>
      <c r="L100" s="8" t="s">
        <v>228</v>
      </c>
      <c r="M100" s="8" t="s">
        <v>228</v>
      </c>
      <c r="N100" s="8" t="s">
        <v>228</v>
      </c>
      <c r="O100" s="8" t="s">
        <v>228</v>
      </c>
      <c r="P100" s="8" t="s">
        <v>228</v>
      </c>
      <c r="Q100" s="8" t="s">
        <v>228</v>
      </c>
      <c r="R100" s="8" t="s">
        <v>228</v>
      </c>
      <c r="S100" s="8" t="s">
        <v>228</v>
      </c>
      <c r="T100" s="8" t="s">
        <v>228</v>
      </c>
      <c r="U100" s="8" t="s">
        <v>228</v>
      </c>
      <c r="V100" s="8" t="s">
        <v>228</v>
      </c>
      <c r="W100" s="8" t="s">
        <v>228</v>
      </c>
      <c r="X100" s="8" t="s">
        <v>228</v>
      </c>
      <c r="Y100" s="8" t="s">
        <v>228</v>
      </c>
      <c r="Z100" s="8" t="s">
        <v>228</v>
      </c>
      <c r="AA100" s="8" t="s">
        <v>228</v>
      </c>
      <c r="AB100" s="8" t="s">
        <v>228</v>
      </c>
      <c r="AC100" s="8" t="s">
        <v>228</v>
      </c>
      <c r="AD100" s="8" t="s">
        <v>228</v>
      </c>
      <c r="AE100" s="8" t="s">
        <v>228</v>
      </c>
      <c r="AF100" s="8" t="s">
        <v>228</v>
      </c>
      <c r="AG100" s="8" t="s">
        <v>228</v>
      </c>
      <c r="AH100" s="8" t="s">
        <v>228</v>
      </c>
      <c r="AI100" s="8" t="s">
        <v>228</v>
      </c>
      <c r="AJ100" s="8" t="s">
        <v>228</v>
      </c>
      <c r="AK100" s="8" t="s">
        <v>228</v>
      </c>
      <c r="AL100" s="8" t="s">
        <v>228</v>
      </c>
      <c r="AM100" s="8" t="s">
        <v>228</v>
      </c>
      <c r="AN100" s="8" t="s">
        <v>228</v>
      </c>
      <c r="AO100" s="8" t="s">
        <v>228</v>
      </c>
      <c r="AP100" s="8" t="s">
        <v>228</v>
      </c>
      <c r="AQ100" s="8" t="s">
        <v>228</v>
      </c>
      <c r="AR100" s="8" t="s">
        <v>228</v>
      </c>
      <c r="AS100" s="8" t="s">
        <v>228</v>
      </c>
      <c r="AT100" s="8" t="s">
        <v>228</v>
      </c>
      <c r="AU100" s="8" t="s">
        <v>228</v>
      </c>
      <c r="AV100" s="8" t="s">
        <v>228</v>
      </c>
      <c r="AW100" s="8" t="s">
        <v>228</v>
      </c>
      <c r="AX100" s="8" t="s">
        <v>228</v>
      </c>
      <c r="AY100" s="8" t="s">
        <v>228</v>
      </c>
      <c r="AZ100" s="8" t="s">
        <v>228</v>
      </c>
      <c r="BA100" s="8" t="s">
        <v>228</v>
      </c>
      <c r="BB100" s="8" t="s">
        <v>228</v>
      </c>
      <c r="BC100" s="8" t="s">
        <v>228</v>
      </c>
      <c r="BD100" s="8" t="s">
        <v>228</v>
      </c>
      <c r="BE100" s="8" t="s">
        <v>228</v>
      </c>
      <c r="BF100" s="8" t="s">
        <v>228</v>
      </c>
      <c r="BG100" s="8" t="s">
        <v>228</v>
      </c>
      <c r="BH100" s="8" t="s">
        <v>228</v>
      </c>
      <c r="BI100" s="8" t="s">
        <v>228</v>
      </c>
      <c r="BJ100" s="8" t="s">
        <v>228</v>
      </c>
      <c r="BK100" s="8" t="s">
        <v>228</v>
      </c>
      <c r="BL100" s="8" t="s">
        <v>228</v>
      </c>
      <c r="BM100" s="8" t="s">
        <v>228</v>
      </c>
      <c r="BN100" s="8" t="s">
        <v>228</v>
      </c>
      <c r="BO100" s="8" t="s">
        <v>228</v>
      </c>
      <c r="BP100" s="8" t="s">
        <v>228</v>
      </c>
      <c r="BQ100" s="8" t="s">
        <v>228</v>
      </c>
      <c r="BR100" s="8" t="s">
        <v>228</v>
      </c>
      <c r="BS100" s="8" t="s">
        <v>228</v>
      </c>
      <c r="BT100" s="8" t="s">
        <v>228</v>
      </c>
      <c r="BU100" s="8" t="s">
        <v>228</v>
      </c>
      <c r="BV100" s="8" t="s">
        <v>228</v>
      </c>
      <c r="BW100" s="8" t="s">
        <v>228</v>
      </c>
      <c r="BX100" s="8" t="s">
        <v>228</v>
      </c>
      <c r="BY100" s="8" t="s">
        <v>228</v>
      </c>
      <c r="BZ100" s="8" t="s">
        <v>228</v>
      </c>
      <c r="CA100" s="8" t="s">
        <v>228</v>
      </c>
      <c r="CB100" s="8" t="s">
        <v>228</v>
      </c>
      <c r="CC100" s="8" t="s">
        <v>228</v>
      </c>
      <c r="CD100" s="8" t="s">
        <v>228</v>
      </c>
      <c r="CE100" s="8" t="s">
        <v>228</v>
      </c>
      <c r="CF100" s="8" t="s">
        <v>228</v>
      </c>
      <c r="CG100" s="8" t="s">
        <v>228</v>
      </c>
      <c r="CH100" s="8" t="s">
        <v>228</v>
      </c>
      <c r="CI100" s="8" t="s">
        <v>228</v>
      </c>
      <c r="CJ100" s="8" t="s">
        <v>228</v>
      </c>
      <c r="CK100" s="8" t="s">
        <v>228</v>
      </c>
      <c r="CL100" s="8" t="s">
        <v>228</v>
      </c>
      <c r="CM100" s="8" t="s">
        <v>228</v>
      </c>
      <c r="CN100" s="8" t="s">
        <v>228</v>
      </c>
      <c r="CO100" s="8" t="s">
        <v>228</v>
      </c>
      <c r="CP100" s="8" t="s">
        <v>228</v>
      </c>
      <c r="CQ100" s="8" t="s">
        <v>228</v>
      </c>
      <c r="CR100" s="8" t="s">
        <v>228</v>
      </c>
      <c r="CS100" s="8" t="s">
        <v>228</v>
      </c>
      <c r="CT100" s="8" t="s">
        <v>228</v>
      </c>
      <c r="CU100" s="8" t="s">
        <v>228</v>
      </c>
      <c r="CV100" s="8" t="s">
        <v>228</v>
      </c>
      <c r="CW100" s="8" t="s">
        <v>228</v>
      </c>
      <c r="CX100" s="8" t="s">
        <v>228</v>
      </c>
      <c r="CY100" s="8" t="s">
        <v>228</v>
      </c>
      <c r="CZ100" s="8" t="s">
        <v>228</v>
      </c>
      <c r="DA100" s="8" t="s">
        <v>228</v>
      </c>
      <c r="DB100" s="8" t="s">
        <v>228</v>
      </c>
      <c r="DC100" s="8" t="s">
        <v>228</v>
      </c>
      <c r="DD100" s="8" t="s">
        <v>228</v>
      </c>
      <c r="DE100" s="8" t="s">
        <v>228</v>
      </c>
      <c r="DF100" s="8" t="s">
        <v>228</v>
      </c>
      <c r="DG100" s="8" t="s">
        <v>228</v>
      </c>
      <c r="DH100" s="8" t="s">
        <v>228</v>
      </c>
      <c r="DI100" s="8" t="s">
        <v>228</v>
      </c>
      <c r="DJ100" s="8" t="s">
        <v>228</v>
      </c>
      <c r="DK100" s="8" t="s">
        <v>228</v>
      </c>
      <c r="DL100" s="8" t="s">
        <v>228</v>
      </c>
      <c r="DM100" s="8" t="s">
        <v>228</v>
      </c>
      <c r="DN100" s="8" t="s">
        <v>228</v>
      </c>
      <c r="DO100" s="8" t="s">
        <v>228</v>
      </c>
      <c r="DP100" s="8" t="s">
        <v>228</v>
      </c>
      <c r="DQ100" s="8" t="s">
        <v>228</v>
      </c>
      <c r="DR100" s="8" t="s">
        <v>228</v>
      </c>
      <c r="DS100" s="8" t="s">
        <v>228</v>
      </c>
      <c r="DT100" s="8" t="s">
        <v>228</v>
      </c>
      <c r="DU100" s="8" t="s">
        <v>228</v>
      </c>
      <c r="DV100" s="8" t="s">
        <v>228</v>
      </c>
      <c r="DW100" s="8" t="s">
        <v>228</v>
      </c>
      <c r="DX100" s="8" t="s">
        <v>228</v>
      </c>
      <c r="DY100" s="8" t="s">
        <v>228</v>
      </c>
      <c r="DZ100" s="8" t="s">
        <v>228</v>
      </c>
      <c r="EA100" s="8" t="s">
        <v>228</v>
      </c>
      <c r="EB100" s="8" t="s">
        <v>228</v>
      </c>
      <c r="EC100" s="8" t="s">
        <v>228</v>
      </c>
      <c r="ED100" s="8" t="s">
        <v>228</v>
      </c>
      <c r="EE100" s="8" t="s">
        <v>228</v>
      </c>
      <c r="EF100" s="8" t="s">
        <v>228</v>
      </c>
      <c r="EG100" s="8" t="s">
        <v>228</v>
      </c>
      <c r="EH100" s="8" t="s">
        <v>228</v>
      </c>
      <c r="EI100" s="8" t="s">
        <v>228</v>
      </c>
      <c r="EJ100" s="8" t="s">
        <v>228</v>
      </c>
      <c r="EK100" s="8" t="s">
        <v>228</v>
      </c>
      <c r="EL100" s="8" t="s">
        <v>228</v>
      </c>
      <c r="EM100" s="8" t="s">
        <v>228</v>
      </c>
      <c r="EN100" s="8" t="s">
        <v>228</v>
      </c>
      <c r="EO100" s="8" t="s">
        <v>228</v>
      </c>
      <c r="EP100" s="8" t="s">
        <v>228</v>
      </c>
      <c r="EQ100" s="8" t="s">
        <v>228</v>
      </c>
      <c r="ER100" s="8" t="s">
        <v>228</v>
      </c>
      <c r="ES100" s="8" t="s">
        <v>228</v>
      </c>
      <c r="ET100" s="8" t="s">
        <v>228</v>
      </c>
      <c r="EU100" s="8" t="s">
        <v>228</v>
      </c>
      <c r="EV100" s="8" t="s">
        <v>228</v>
      </c>
      <c r="EW100" s="8" t="s">
        <v>228</v>
      </c>
      <c r="EX100" s="8" t="s">
        <v>228</v>
      </c>
      <c r="EY100" s="8" t="s">
        <v>228</v>
      </c>
      <c r="EZ100" s="8" t="s">
        <v>228</v>
      </c>
      <c r="FA100" s="8" t="s">
        <v>228</v>
      </c>
      <c r="FB100" s="8" t="s">
        <v>228</v>
      </c>
      <c r="FC100" s="8" t="s">
        <v>228</v>
      </c>
      <c r="FD100" s="8" t="s">
        <v>228</v>
      </c>
      <c r="FE100" s="8" t="s">
        <v>228</v>
      </c>
      <c r="FF100" s="8" t="s">
        <v>228</v>
      </c>
      <c r="FG100" s="8" t="s">
        <v>228</v>
      </c>
      <c r="FH100" s="8" t="s">
        <v>228</v>
      </c>
      <c r="FI100" s="8" t="s">
        <v>228</v>
      </c>
      <c r="FJ100" s="8" t="s">
        <v>228</v>
      </c>
      <c r="FK100" s="8" t="s">
        <v>228</v>
      </c>
      <c r="FL100" s="8" t="s">
        <v>228</v>
      </c>
      <c r="FM100" s="8" t="s">
        <v>228</v>
      </c>
      <c r="FN100" s="8" t="s">
        <v>228</v>
      </c>
      <c r="FO100" s="8" t="s">
        <v>228</v>
      </c>
      <c r="FP100" s="8" t="s">
        <v>228</v>
      </c>
      <c r="FQ100" s="8" t="s">
        <v>228</v>
      </c>
      <c r="FR100" s="8" t="s">
        <v>228</v>
      </c>
      <c r="FS100" s="8" t="s">
        <v>228</v>
      </c>
      <c r="FT100" s="8" t="s">
        <v>228</v>
      </c>
      <c r="FU100" s="8" t="s">
        <v>228</v>
      </c>
      <c r="FV100" s="8" t="s">
        <v>228</v>
      </c>
      <c r="FW100" s="8" t="s">
        <v>228</v>
      </c>
      <c r="FX100" s="8" t="s">
        <v>228</v>
      </c>
      <c r="FY100" s="8" t="s">
        <v>228</v>
      </c>
      <c r="FZ100" s="8" t="s">
        <v>228</v>
      </c>
      <c r="GA100" s="8" t="s">
        <v>228</v>
      </c>
      <c r="GB100" s="8" t="s">
        <v>228</v>
      </c>
      <c r="GC100" s="8" t="s">
        <v>228</v>
      </c>
      <c r="GD100" s="8" t="s">
        <v>228</v>
      </c>
      <c r="GE100" s="8" t="s">
        <v>228</v>
      </c>
      <c r="GF100" s="8" t="s">
        <v>228</v>
      </c>
      <c r="GG100" s="8" t="s">
        <v>228</v>
      </c>
      <c r="GH100" s="8" t="s">
        <v>228</v>
      </c>
      <c r="GI100" s="8" t="s">
        <v>228</v>
      </c>
      <c r="GJ100" s="8" t="s">
        <v>228</v>
      </c>
      <c r="GK100" s="8" t="s">
        <v>228</v>
      </c>
      <c r="GL100" s="8" t="s">
        <v>228</v>
      </c>
      <c r="GM100" s="8" t="s">
        <v>228</v>
      </c>
      <c r="GN100" s="8" t="s">
        <v>228</v>
      </c>
      <c r="GO100" s="8" t="s">
        <v>228</v>
      </c>
      <c r="GP100" s="8" t="s">
        <v>228</v>
      </c>
      <c r="GQ100" s="8" t="s">
        <v>228</v>
      </c>
      <c r="GR100" s="8" t="s">
        <v>228</v>
      </c>
      <c r="GS100" s="8" t="s">
        <v>228</v>
      </c>
      <c r="GT100" s="8" t="s">
        <v>228</v>
      </c>
      <c r="GU100" s="8" t="s">
        <v>228</v>
      </c>
      <c r="GV100" s="8" t="s">
        <v>228</v>
      </c>
      <c r="GW100" s="8" t="s">
        <v>228</v>
      </c>
      <c r="GX100" s="8" t="s">
        <v>228</v>
      </c>
      <c r="GY100" s="8" t="s">
        <v>228</v>
      </c>
      <c r="GZ100" s="8" t="s">
        <v>228</v>
      </c>
      <c r="HA100" s="8" t="s">
        <v>228</v>
      </c>
      <c r="HB100" s="8" t="s">
        <v>228</v>
      </c>
      <c r="HC100" s="8" t="s">
        <v>228</v>
      </c>
      <c r="HD100" s="8" t="s">
        <v>228</v>
      </c>
      <c r="HE100" s="8" t="s">
        <v>228</v>
      </c>
      <c r="HF100" s="8" t="s">
        <v>228</v>
      </c>
      <c r="HG100" s="8" t="s">
        <v>228</v>
      </c>
      <c r="HH100" s="8" t="s">
        <v>228</v>
      </c>
      <c r="HI100" s="8" t="s">
        <v>228</v>
      </c>
      <c r="HJ100" s="8" t="s">
        <v>228</v>
      </c>
      <c r="HK100" s="8" t="s">
        <v>228</v>
      </c>
      <c r="HL100" s="8" t="s">
        <v>228</v>
      </c>
      <c r="HM100" s="8" t="s">
        <v>228</v>
      </c>
      <c r="HN100" s="8" t="s">
        <v>228</v>
      </c>
      <c r="HO100" s="8" t="s">
        <v>228</v>
      </c>
      <c r="HP100" s="8" t="s">
        <v>228</v>
      </c>
      <c r="HQ100" s="8" t="s">
        <v>228</v>
      </c>
      <c r="HR100" s="8" t="s">
        <v>228</v>
      </c>
      <c r="HS100" s="8" t="s">
        <v>228</v>
      </c>
      <c r="HT100" s="8" t="s">
        <v>228</v>
      </c>
      <c r="HU100" s="8" t="s">
        <v>228</v>
      </c>
      <c r="HV100" s="8" t="s">
        <v>228</v>
      </c>
      <c r="HW100" s="8" t="s">
        <v>228</v>
      </c>
      <c r="HX100" s="8" t="s">
        <v>228</v>
      </c>
      <c r="HY100" s="8" t="s">
        <v>228</v>
      </c>
      <c r="HZ100" s="8" t="s">
        <v>228</v>
      </c>
      <c r="IA100" s="8" t="s">
        <v>228</v>
      </c>
      <c r="IB100" s="8" t="s">
        <v>228</v>
      </c>
      <c r="IC100" s="8" t="s">
        <v>228</v>
      </c>
      <c r="ID100" s="8" t="s">
        <v>228</v>
      </c>
      <c r="IE100" s="8" t="s">
        <v>228</v>
      </c>
      <c r="IF100" s="8" t="s">
        <v>228</v>
      </c>
      <c r="IG100" s="8" t="s">
        <v>228</v>
      </c>
      <c r="IH100" s="8" t="s">
        <v>228</v>
      </c>
      <c r="II100" s="8" t="s">
        <v>228</v>
      </c>
      <c r="IJ100" s="8" t="s">
        <v>228</v>
      </c>
      <c r="IK100" s="8" t="s">
        <v>228</v>
      </c>
      <c r="IL100" s="8" t="s">
        <v>228</v>
      </c>
      <c r="IM100" s="8" t="s">
        <v>228</v>
      </c>
      <c r="IN100" s="8" t="s">
        <v>228</v>
      </c>
      <c r="IO100" s="8" t="s">
        <v>228</v>
      </c>
      <c r="IP100" s="8" t="s">
        <v>228</v>
      </c>
      <c r="IQ100" s="8" t="s">
        <v>228</v>
      </c>
      <c r="IR100" s="8" t="s">
        <v>228</v>
      </c>
      <c r="IS100" s="8" t="s">
        <v>228</v>
      </c>
      <c r="IT100" s="8" t="s">
        <v>228</v>
      </c>
      <c r="IU100" s="8" t="s">
        <v>228</v>
      </c>
      <c r="IV100" s="8" t="s">
        <v>228</v>
      </c>
      <c r="IW100" s="8" t="s">
        <v>228</v>
      </c>
      <c r="IX100" s="8" t="s">
        <v>228</v>
      </c>
      <c r="IY100" s="8" t="s">
        <v>228</v>
      </c>
      <c r="IZ100" s="8" t="s">
        <v>228</v>
      </c>
      <c r="JA100" s="8" t="s">
        <v>228</v>
      </c>
      <c r="JB100" s="8" t="s">
        <v>228</v>
      </c>
      <c r="JC100" s="8" t="s">
        <v>228</v>
      </c>
      <c r="JD100" s="8" t="s">
        <v>228</v>
      </c>
      <c r="JE100" s="8" t="s">
        <v>228</v>
      </c>
      <c r="JF100" s="8" t="s">
        <v>228</v>
      </c>
      <c r="JG100" s="8" t="s">
        <v>228</v>
      </c>
      <c r="JH100" s="8" t="s">
        <v>228</v>
      </c>
      <c r="JI100" s="8" t="s">
        <v>228</v>
      </c>
      <c r="JJ100" s="8" t="s">
        <v>228</v>
      </c>
      <c r="JK100" s="8" t="s">
        <v>228</v>
      </c>
      <c r="JL100" s="8" t="s">
        <v>228</v>
      </c>
    </row>
    <row r="101" spans="1:272" ht="16.5" thickTop="1" thickBot="1" x14ac:dyDescent="0.3">
      <c r="A101" s="5" t="s">
        <v>200</v>
      </c>
      <c r="B101" s="123">
        <v>2012</v>
      </c>
      <c r="C101" s="17" t="s">
        <v>201</v>
      </c>
      <c r="D101" s="8" t="s">
        <v>228</v>
      </c>
      <c r="E101" s="8" t="s">
        <v>228</v>
      </c>
      <c r="F101" s="8" t="s">
        <v>228</v>
      </c>
      <c r="G101" s="8" t="s">
        <v>228</v>
      </c>
      <c r="H101" s="8" t="s">
        <v>228</v>
      </c>
      <c r="I101" s="8" t="s">
        <v>228</v>
      </c>
      <c r="J101" s="8" t="s">
        <v>228</v>
      </c>
      <c r="K101" s="8" t="s">
        <v>228</v>
      </c>
      <c r="L101" s="8" t="s">
        <v>228</v>
      </c>
      <c r="M101" s="8" t="s">
        <v>228</v>
      </c>
      <c r="N101" s="8" t="s">
        <v>228</v>
      </c>
      <c r="O101" s="8" t="s">
        <v>228</v>
      </c>
      <c r="P101" s="8" t="s">
        <v>228</v>
      </c>
      <c r="Q101" s="8" t="s">
        <v>228</v>
      </c>
      <c r="R101" s="8" t="s">
        <v>228</v>
      </c>
      <c r="S101" s="8" t="s">
        <v>228</v>
      </c>
      <c r="T101" s="8" t="s">
        <v>228</v>
      </c>
      <c r="U101" s="8" t="s">
        <v>228</v>
      </c>
      <c r="V101" s="8" t="s">
        <v>228</v>
      </c>
      <c r="W101" s="8" t="s">
        <v>228</v>
      </c>
      <c r="X101" s="8" t="s">
        <v>228</v>
      </c>
      <c r="Y101" s="8" t="s">
        <v>228</v>
      </c>
      <c r="Z101" s="8" t="s">
        <v>228</v>
      </c>
      <c r="AA101" s="8" t="s">
        <v>228</v>
      </c>
      <c r="AB101" s="8" t="s">
        <v>228</v>
      </c>
      <c r="AC101" s="8" t="s">
        <v>228</v>
      </c>
      <c r="AD101" s="8" t="s">
        <v>228</v>
      </c>
      <c r="AE101" s="8" t="s">
        <v>228</v>
      </c>
      <c r="AF101" s="8" t="s">
        <v>228</v>
      </c>
      <c r="AG101" s="8" t="s">
        <v>228</v>
      </c>
      <c r="AH101" s="8" t="s">
        <v>228</v>
      </c>
      <c r="AI101" s="8" t="s">
        <v>228</v>
      </c>
      <c r="AJ101" s="8" t="s">
        <v>228</v>
      </c>
      <c r="AK101" s="8" t="s">
        <v>228</v>
      </c>
      <c r="AL101" s="8" t="s">
        <v>228</v>
      </c>
      <c r="AM101" s="8" t="s">
        <v>228</v>
      </c>
      <c r="AN101" s="8" t="s">
        <v>228</v>
      </c>
      <c r="AO101" s="8" t="s">
        <v>228</v>
      </c>
      <c r="AP101" s="8" t="s">
        <v>228</v>
      </c>
      <c r="AQ101" s="8" t="s">
        <v>228</v>
      </c>
      <c r="AR101" s="8" t="s">
        <v>228</v>
      </c>
      <c r="AS101" s="8" t="s">
        <v>228</v>
      </c>
      <c r="AT101" s="8" t="s">
        <v>228</v>
      </c>
      <c r="AU101" s="8" t="s">
        <v>228</v>
      </c>
      <c r="AV101" s="8" t="s">
        <v>228</v>
      </c>
      <c r="AW101" s="8" t="s">
        <v>228</v>
      </c>
      <c r="AX101" s="8" t="s">
        <v>228</v>
      </c>
      <c r="AY101" s="8" t="s">
        <v>228</v>
      </c>
      <c r="AZ101" s="8" t="s">
        <v>228</v>
      </c>
      <c r="BA101" s="8" t="s">
        <v>228</v>
      </c>
      <c r="BB101" s="8" t="s">
        <v>228</v>
      </c>
      <c r="BC101" s="8" t="s">
        <v>228</v>
      </c>
      <c r="BD101" s="8" t="s">
        <v>228</v>
      </c>
      <c r="BE101" s="8" t="s">
        <v>228</v>
      </c>
      <c r="BF101" s="8" t="s">
        <v>228</v>
      </c>
      <c r="BG101" s="8" t="s">
        <v>228</v>
      </c>
      <c r="BH101" s="8" t="s">
        <v>228</v>
      </c>
      <c r="BI101" s="8" t="s">
        <v>228</v>
      </c>
      <c r="BJ101" s="8" t="s">
        <v>228</v>
      </c>
      <c r="BK101" s="8" t="s">
        <v>228</v>
      </c>
      <c r="BL101" s="8" t="s">
        <v>228</v>
      </c>
      <c r="BM101" s="8" t="s">
        <v>228</v>
      </c>
      <c r="BN101" s="8" t="s">
        <v>228</v>
      </c>
      <c r="BO101" s="8" t="s">
        <v>228</v>
      </c>
      <c r="BP101" s="8" t="s">
        <v>228</v>
      </c>
      <c r="BQ101" s="8" t="s">
        <v>228</v>
      </c>
      <c r="BR101" s="8" t="s">
        <v>228</v>
      </c>
      <c r="BS101" s="8" t="s">
        <v>228</v>
      </c>
      <c r="BT101" s="8" t="s">
        <v>228</v>
      </c>
      <c r="BU101" s="8" t="s">
        <v>228</v>
      </c>
      <c r="BV101" s="8" t="s">
        <v>228</v>
      </c>
      <c r="BW101" s="8" t="s">
        <v>228</v>
      </c>
      <c r="BX101" s="8" t="s">
        <v>228</v>
      </c>
      <c r="BY101" s="8" t="s">
        <v>228</v>
      </c>
      <c r="BZ101" s="8" t="s">
        <v>228</v>
      </c>
      <c r="CA101" s="8" t="s">
        <v>228</v>
      </c>
      <c r="CB101" s="8" t="s">
        <v>228</v>
      </c>
      <c r="CC101" s="8" t="s">
        <v>228</v>
      </c>
      <c r="CD101" s="8" t="s">
        <v>228</v>
      </c>
      <c r="CE101" s="8" t="s">
        <v>228</v>
      </c>
      <c r="CF101" s="8" t="s">
        <v>228</v>
      </c>
      <c r="CG101" s="8" t="s">
        <v>228</v>
      </c>
      <c r="CH101" s="8" t="s">
        <v>228</v>
      </c>
      <c r="CI101" s="8" t="s">
        <v>228</v>
      </c>
      <c r="CJ101" s="8" t="s">
        <v>228</v>
      </c>
      <c r="CK101" s="8" t="s">
        <v>228</v>
      </c>
      <c r="CL101" s="8" t="s">
        <v>228</v>
      </c>
      <c r="CM101" s="8" t="s">
        <v>228</v>
      </c>
      <c r="CN101" s="8" t="s">
        <v>228</v>
      </c>
      <c r="CO101" s="8" t="s">
        <v>228</v>
      </c>
      <c r="CP101" s="8" t="s">
        <v>228</v>
      </c>
      <c r="CQ101" s="8" t="s">
        <v>228</v>
      </c>
      <c r="CR101" s="8" t="s">
        <v>228</v>
      </c>
      <c r="CS101" s="8" t="s">
        <v>228</v>
      </c>
      <c r="CT101" s="8" t="s">
        <v>228</v>
      </c>
      <c r="CU101" s="8" t="s">
        <v>228</v>
      </c>
      <c r="CV101" s="8" t="s">
        <v>228</v>
      </c>
      <c r="CW101" s="8" t="s">
        <v>228</v>
      </c>
      <c r="CX101" s="8" t="s">
        <v>228</v>
      </c>
      <c r="CY101" s="8" t="s">
        <v>228</v>
      </c>
      <c r="CZ101" s="8" t="s">
        <v>228</v>
      </c>
      <c r="DA101" s="8" t="s">
        <v>228</v>
      </c>
      <c r="DB101" s="8" t="s">
        <v>228</v>
      </c>
      <c r="DC101" s="8" t="s">
        <v>228</v>
      </c>
      <c r="DD101" s="8" t="s">
        <v>228</v>
      </c>
      <c r="DE101" s="8" t="s">
        <v>228</v>
      </c>
      <c r="DF101" s="8" t="s">
        <v>228</v>
      </c>
      <c r="DG101" s="8" t="s">
        <v>228</v>
      </c>
      <c r="DH101" s="8" t="s">
        <v>228</v>
      </c>
      <c r="DI101" s="8" t="s">
        <v>228</v>
      </c>
      <c r="DJ101" s="8" t="s">
        <v>228</v>
      </c>
      <c r="DK101" s="8" t="s">
        <v>228</v>
      </c>
      <c r="DL101" s="8" t="s">
        <v>228</v>
      </c>
      <c r="DM101" s="8" t="s">
        <v>228</v>
      </c>
      <c r="DN101" s="8" t="s">
        <v>228</v>
      </c>
      <c r="DO101" s="8" t="s">
        <v>228</v>
      </c>
      <c r="DP101" s="8" t="s">
        <v>228</v>
      </c>
      <c r="DQ101" s="8" t="s">
        <v>228</v>
      </c>
      <c r="DR101" s="8" t="s">
        <v>228</v>
      </c>
      <c r="DS101" s="8" t="s">
        <v>228</v>
      </c>
      <c r="DT101" s="8" t="s">
        <v>228</v>
      </c>
      <c r="DU101" s="8" t="s">
        <v>228</v>
      </c>
      <c r="DV101" s="8" t="s">
        <v>228</v>
      </c>
      <c r="DW101" s="8" t="s">
        <v>228</v>
      </c>
      <c r="DX101" s="8" t="s">
        <v>228</v>
      </c>
      <c r="DY101" s="8" t="s">
        <v>228</v>
      </c>
      <c r="DZ101" s="8" t="s">
        <v>228</v>
      </c>
      <c r="EA101" s="8" t="s">
        <v>228</v>
      </c>
      <c r="EB101" s="8" t="s">
        <v>228</v>
      </c>
      <c r="EC101" s="8" t="s">
        <v>228</v>
      </c>
      <c r="ED101" s="8" t="s">
        <v>228</v>
      </c>
      <c r="EE101" s="8" t="s">
        <v>228</v>
      </c>
      <c r="EF101" s="8" t="s">
        <v>228</v>
      </c>
      <c r="EG101" s="8" t="s">
        <v>228</v>
      </c>
      <c r="EH101" s="8" t="s">
        <v>228</v>
      </c>
      <c r="EI101" s="8" t="s">
        <v>228</v>
      </c>
      <c r="EJ101" s="8" t="s">
        <v>228</v>
      </c>
      <c r="EK101" s="8" t="s">
        <v>228</v>
      </c>
      <c r="EL101" s="8" t="s">
        <v>228</v>
      </c>
      <c r="EM101" s="8" t="s">
        <v>228</v>
      </c>
      <c r="EN101" s="8" t="s">
        <v>228</v>
      </c>
      <c r="EO101" s="8" t="s">
        <v>228</v>
      </c>
      <c r="EP101" s="8" t="s">
        <v>228</v>
      </c>
      <c r="EQ101" s="8" t="s">
        <v>228</v>
      </c>
      <c r="ER101" s="8" t="s">
        <v>228</v>
      </c>
      <c r="ES101" s="8" t="s">
        <v>228</v>
      </c>
      <c r="ET101" s="8" t="s">
        <v>228</v>
      </c>
      <c r="EU101" s="8" t="s">
        <v>228</v>
      </c>
      <c r="EV101" s="8" t="s">
        <v>228</v>
      </c>
      <c r="EW101" s="8" t="s">
        <v>228</v>
      </c>
      <c r="EX101" s="8" t="s">
        <v>228</v>
      </c>
      <c r="EY101" s="8" t="s">
        <v>228</v>
      </c>
      <c r="EZ101" s="8" t="s">
        <v>228</v>
      </c>
      <c r="FA101" s="8" t="s">
        <v>228</v>
      </c>
      <c r="FB101" s="8" t="s">
        <v>228</v>
      </c>
      <c r="FC101" s="8" t="s">
        <v>228</v>
      </c>
      <c r="FD101" s="8" t="s">
        <v>228</v>
      </c>
      <c r="FE101" s="8" t="s">
        <v>228</v>
      </c>
      <c r="FF101" s="8" t="s">
        <v>228</v>
      </c>
      <c r="FG101" s="8" t="s">
        <v>228</v>
      </c>
      <c r="FH101" s="8" t="s">
        <v>228</v>
      </c>
      <c r="FI101" s="8" t="s">
        <v>228</v>
      </c>
      <c r="FJ101" s="8" t="s">
        <v>228</v>
      </c>
      <c r="FK101" s="8" t="s">
        <v>228</v>
      </c>
      <c r="FL101" s="8" t="s">
        <v>228</v>
      </c>
      <c r="FM101" s="8" t="s">
        <v>228</v>
      </c>
      <c r="FN101" s="8" t="s">
        <v>228</v>
      </c>
      <c r="FO101" s="8" t="s">
        <v>228</v>
      </c>
      <c r="FP101" s="8" t="s">
        <v>228</v>
      </c>
      <c r="FQ101" s="8" t="s">
        <v>228</v>
      </c>
      <c r="FR101" s="8" t="s">
        <v>228</v>
      </c>
      <c r="FS101" s="8" t="s">
        <v>228</v>
      </c>
      <c r="FT101" s="8" t="s">
        <v>228</v>
      </c>
      <c r="FU101" s="8" t="s">
        <v>228</v>
      </c>
      <c r="FV101" s="8" t="s">
        <v>228</v>
      </c>
      <c r="FW101" s="8" t="s">
        <v>228</v>
      </c>
      <c r="FX101" s="8" t="s">
        <v>228</v>
      </c>
      <c r="FY101" s="8" t="s">
        <v>228</v>
      </c>
      <c r="FZ101" s="8" t="s">
        <v>228</v>
      </c>
      <c r="GA101" s="8" t="s">
        <v>228</v>
      </c>
      <c r="GB101" s="3">
        <v>72</v>
      </c>
      <c r="GC101" s="8" t="s">
        <v>228</v>
      </c>
      <c r="GD101" s="8" t="s">
        <v>228</v>
      </c>
      <c r="GE101" s="8" t="s">
        <v>228</v>
      </c>
      <c r="GF101" s="8" t="s">
        <v>228</v>
      </c>
      <c r="GG101" s="8" t="s">
        <v>228</v>
      </c>
      <c r="GH101" s="8" t="s">
        <v>228</v>
      </c>
      <c r="GI101" s="3">
        <v>33</v>
      </c>
      <c r="GJ101" s="8" t="s">
        <v>228</v>
      </c>
      <c r="GK101" s="8" t="s">
        <v>228</v>
      </c>
      <c r="GL101" s="8" t="s">
        <v>228</v>
      </c>
      <c r="GM101" s="8" t="s">
        <v>228</v>
      </c>
      <c r="GN101" s="8" t="s">
        <v>228</v>
      </c>
      <c r="GO101" s="8" t="s">
        <v>228</v>
      </c>
      <c r="GP101" s="8" t="s">
        <v>228</v>
      </c>
      <c r="GQ101" s="8" t="s">
        <v>228</v>
      </c>
      <c r="GR101" s="8" t="s">
        <v>228</v>
      </c>
      <c r="GS101" s="8" t="s">
        <v>228</v>
      </c>
      <c r="GT101" s="8" t="s">
        <v>228</v>
      </c>
      <c r="GU101" s="8" t="s">
        <v>228</v>
      </c>
      <c r="GV101" s="8" t="s">
        <v>228</v>
      </c>
      <c r="GW101" s="8" t="s">
        <v>228</v>
      </c>
      <c r="GX101" s="8" t="s">
        <v>228</v>
      </c>
      <c r="GY101" s="8" t="s">
        <v>228</v>
      </c>
      <c r="GZ101" s="8" t="s">
        <v>228</v>
      </c>
      <c r="HA101" s="8" t="s">
        <v>228</v>
      </c>
      <c r="HB101" s="8" t="s">
        <v>228</v>
      </c>
      <c r="HC101" s="8" t="s">
        <v>228</v>
      </c>
      <c r="HD101" s="8" t="s">
        <v>228</v>
      </c>
      <c r="HE101" s="8" t="s">
        <v>228</v>
      </c>
      <c r="HF101" s="8" t="s">
        <v>228</v>
      </c>
      <c r="HG101" s="8" t="s">
        <v>228</v>
      </c>
      <c r="HH101" s="8" t="s">
        <v>228</v>
      </c>
      <c r="HI101" s="8" t="s">
        <v>228</v>
      </c>
      <c r="HJ101" s="8" t="s">
        <v>228</v>
      </c>
      <c r="HK101" s="8" t="s">
        <v>228</v>
      </c>
      <c r="HL101" s="8" t="s">
        <v>228</v>
      </c>
      <c r="HM101" s="8" t="s">
        <v>228</v>
      </c>
      <c r="HN101" s="8" t="s">
        <v>228</v>
      </c>
      <c r="HO101" s="8" t="s">
        <v>228</v>
      </c>
      <c r="HP101" s="8" t="s">
        <v>228</v>
      </c>
      <c r="HQ101" s="8" t="s">
        <v>228</v>
      </c>
      <c r="HR101" s="8" t="s">
        <v>228</v>
      </c>
      <c r="HS101" s="8" t="s">
        <v>228</v>
      </c>
      <c r="HT101" s="8" t="s">
        <v>228</v>
      </c>
      <c r="HU101" s="8" t="s">
        <v>228</v>
      </c>
      <c r="HV101" s="8" t="s">
        <v>228</v>
      </c>
      <c r="HW101" s="8" t="s">
        <v>228</v>
      </c>
      <c r="HX101" s="8" t="s">
        <v>228</v>
      </c>
      <c r="HY101" s="8" t="s">
        <v>228</v>
      </c>
      <c r="HZ101" s="8" t="s">
        <v>228</v>
      </c>
      <c r="IA101" s="8" t="s">
        <v>228</v>
      </c>
      <c r="IB101" s="8" t="s">
        <v>228</v>
      </c>
      <c r="IC101" s="8" t="s">
        <v>228</v>
      </c>
      <c r="ID101" s="3">
        <v>40</v>
      </c>
      <c r="IE101" s="8" t="s">
        <v>228</v>
      </c>
      <c r="IF101" s="8" t="s">
        <v>228</v>
      </c>
      <c r="IG101" s="8" t="s">
        <v>228</v>
      </c>
      <c r="IH101" s="8" t="s">
        <v>228</v>
      </c>
      <c r="II101" s="8" t="s">
        <v>228</v>
      </c>
      <c r="IJ101" s="8" t="s">
        <v>228</v>
      </c>
      <c r="IK101" s="8" t="s">
        <v>228</v>
      </c>
      <c r="IL101" s="8" t="s">
        <v>228</v>
      </c>
      <c r="IM101" s="8" t="s">
        <v>228</v>
      </c>
      <c r="IN101" s="8" t="s">
        <v>228</v>
      </c>
      <c r="IO101" s="8" t="s">
        <v>228</v>
      </c>
      <c r="IP101" s="8" t="s">
        <v>228</v>
      </c>
      <c r="IQ101" s="8" t="s">
        <v>228</v>
      </c>
      <c r="IR101" s="8" t="s">
        <v>228</v>
      </c>
      <c r="IS101" s="8" t="s">
        <v>228</v>
      </c>
      <c r="IT101" s="3">
        <v>56</v>
      </c>
      <c r="IU101" s="8" t="s">
        <v>228</v>
      </c>
      <c r="IV101" s="8" t="s">
        <v>228</v>
      </c>
      <c r="IW101" s="8" t="s">
        <v>228</v>
      </c>
      <c r="IX101" s="8" t="s">
        <v>228</v>
      </c>
      <c r="IY101" s="8" t="s">
        <v>228</v>
      </c>
      <c r="IZ101" s="8" t="s">
        <v>228</v>
      </c>
      <c r="JA101" s="8" t="s">
        <v>228</v>
      </c>
      <c r="JB101" s="8" t="s">
        <v>228</v>
      </c>
      <c r="JC101" s="8" t="s">
        <v>228</v>
      </c>
      <c r="JD101" s="8" t="s">
        <v>228</v>
      </c>
      <c r="JE101" s="8" t="s">
        <v>228</v>
      </c>
      <c r="JF101" s="8" t="s">
        <v>228</v>
      </c>
      <c r="JG101" s="3">
        <v>44</v>
      </c>
      <c r="JH101" s="8" t="s">
        <v>228</v>
      </c>
      <c r="JI101" s="8" t="s">
        <v>228</v>
      </c>
      <c r="JJ101" s="8" t="s">
        <v>228</v>
      </c>
      <c r="JK101" s="8" t="s">
        <v>228</v>
      </c>
      <c r="JL101" s="8" t="s">
        <v>228</v>
      </c>
    </row>
    <row r="102" spans="1:272" ht="16.5" thickTop="1" thickBot="1" x14ac:dyDescent="0.3">
      <c r="A102" s="5" t="s">
        <v>202</v>
      </c>
      <c r="B102" s="122">
        <v>2012</v>
      </c>
      <c r="C102" s="17" t="s">
        <v>203</v>
      </c>
      <c r="D102" s="8" t="s">
        <v>228</v>
      </c>
      <c r="E102" s="8" t="s">
        <v>228</v>
      </c>
      <c r="F102" s="8" t="s">
        <v>228</v>
      </c>
      <c r="G102" s="8" t="s">
        <v>228</v>
      </c>
      <c r="H102" s="8" t="s">
        <v>228</v>
      </c>
      <c r="I102" s="8" t="s">
        <v>228</v>
      </c>
      <c r="J102" s="8" t="s">
        <v>228</v>
      </c>
      <c r="K102" s="8" t="s">
        <v>228</v>
      </c>
      <c r="L102" s="8" t="s">
        <v>228</v>
      </c>
      <c r="M102" s="8" t="s">
        <v>228</v>
      </c>
      <c r="N102" s="8" t="s">
        <v>228</v>
      </c>
      <c r="O102" s="8" t="s">
        <v>228</v>
      </c>
      <c r="P102" s="8" t="s">
        <v>228</v>
      </c>
      <c r="Q102" s="8" t="s">
        <v>228</v>
      </c>
      <c r="R102" s="8" t="s">
        <v>228</v>
      </c>
      <c r="S102" s="8" t="s">
        <v>228</v>
      </c>
      <c r="T102" s="8" t="s">
        <v>228</v>
      </c>
      <c r="U102" s="8" t="s">
        <v>228</v>
      </c>
      <c r="V102" s="8" t="s">
        <v>228</v>
      </c>
      <c r="W102" s="8" t="s">
        <v>228</v>
      </c>
      <c r="X102" s="8" t="s">
        <v>228</v>
      </c>
      <c r="Y102" s="8" t="s">
        <v>228</v>
      </c>
      <c r="Z102" s="3">
        <v>49</v>
      </c>
      <c r="AA102" s="8" t="s">
        <v>228</v>
      </c>
      <c r="AB102" s="8" t="s">
        <v>228</v>
      </c>
      <c r="AC102" s="8" t="s">
        <v>228</v>
      </c>
      <c r="AD102" s="8" t="s">
        <v>228</v>
      </c>
      <c r="AE102" s="8" t="s">
        <v>228</v>
      </c>
      <c r="AF102" s="8" t="s">
        <v>228</v>
      </c>
      <c r="AG102" s="8" t="s">
        <v>228</v>
      </c>
      <c r="AH102" s="8" t="s">
        <v>228</v>
      </c>
      <c r="AI102" s="8" t="s">
        <v>228</v>
      </c>
      <c r="AJ102" s="8" t="s">
        <v>228</v>
      </c>
      <c r="AK102" s="8" t="s">
        <v>228</v>
      </c>
      <c r="AL102" s="8" t="s">
        <v>228</v>
      </c>
      <c r="AM102" s="8" t="s">
        <v>228</v>
      </c>
      <c r="AN102" s="8" t="s">
        <v>228</v>
      </c>
      <c r="AO102" s="8" t="s">
        <v>228</v>
      </c>
      <c r="AP102" s="8" t="s">
        <v>228</v>
      </c>
      <c r="AQ102" s="3">
        <v>66</v>
      </c>
      <c r="AR102" s="8" t="s">
        <v>228</v>
      </c>
      <c r="AS102" s="8" t="s">
        <v>228</v>
      </c>
      <c r="AT102" s="8" t="s">
        <v>228</v>
      </c>
      <c r="AU102" s="8" t="s">
        <v>228</v>
      </c>
      <c r="AV102" s="8" t="s">
        <v>228</v>
      </c>
      <c r="AW102" s="8" t="s">
        <v>228</v>
      </c>
      <c r="AX102" s="8" t="s">
        <v>228</v>
      </c>
      <c r="AY102" s="8" t="s">
        <v>228</v>
      </c>
      <c r="AZ102" s="8" t="s">
        <v>228</v>
      </c>
      <c r="BA102" s="8" t="s">
        <v>228</v>
      </c>
      <c r="BB102" s="8" t="s">
        <v>228</v>
      </c>
      <c r="BC102" s="8" t="s">
        <v>228</v>
      </c>
      <c r="BD102" s="8" t="s">
        <v>228</v>
      </c>
      <c r="BE102" s="8" t="s">
        <v>228</v>
      </c>
      <c r="BF102" s="8" t="s">
        <v>228</v>
      </c>
      <c r="BG102" s="8" t="s">
        <v>228</v>
      </c>
      <c r="BH102" s="8" t="s">
        <v>228</v>
      </c>
      <c r="BI102" s="8" t="s">
        <v>228</v>
      </c>
      <c r="BJ102" s="8" t="s">
        <v>228</v>
      </c>
      <c r="BK102" s="8" t="s">
        <v>228</v>
      </c>
      <c r="BL102" s="8" t="s">
        <v>228</v>
      </c>
      <c r="BM102" s="8" t="s">
        <v>228</v>
      </c>
      <c r="BN102" s="8" t="s">
        <v>228</v>
      </c>
      <c r="BO102" s="8" t="s">
        <v>228</v>
      </c>
      <c r="BP102" s="8" t="s">
        <v>228</v>
      </c>
      <c r="BQ102" s="8" t="s">
        <v>228</v>
      </c>
      <c r="BR102" s="8" t="s">
        <v>228</v>
      </c>
      <c r="BS102" s="8" t="s">
        <v>228</v>
      </c>
      <c r="BT102" s="8" t="s">
        <v>228</v>
      </c>
      <c r="BU102" s="8" t="s">
        <v>228</v>
      </c>
      <c r="BV102" s="8" t="s">
        <v>228</v>
      </c>
      <c r="BW102" s="8" t="s">
        <v>228</v>
      </c>
      <c r="BX102" s="8" t="s">
        <v>228</v>
      </c>
      <c r="BY102" s="8" t="s">
        <v>228</v>
      </c>
      <c r="BZ102" s="8" t="s">
        <v>228</v>
      </c>
      <c r="CA102" s="8" t="s">
        <v>228</v>
      </c>
      <c r="CB102" s="8" t="s">
        <v>228</v>
      </c>
      <c r="CC102" s="8" t="s">
        <v>228</v>
      </c>
      <c r="CD102" s="8" t="s">
        <v>228</v>
      </c>
      <c r="CE102" s="8" t="s">
        <v>228</v>
      </c>
      <c r="CF102" s="8" t="s">
        <v>228</v>
      </c>
      <c r="CG102" s="8" t="s">
        <v>228</v>
      </c>
      <c r="CH102" s="8" t="s">
        <v>228</v>
      </c>
      <c r="CI102" s="8" t="s">
        <v>228</v>
      </c>
      <c r="CJ102" s="8" t="s">
        <v>228</v>
      </c>
      <c r="CK102" s="8" t="s">
        <v>228</v>
      </c>
      <c r="CL102" s="8" t="s">
        <v>228</v>
      </c>
      <c r="CM102" s="8" t="s">
        <v>228</v>
      </c>
      <c r="CN102" s="8" t="s">
        <v>228</v>
      </c>
      <c r="CO102" s="8" t="s">
        <v>228</v>
      </c>
      <c r="CP102" s="8" t="s">
        <v>228</v>
      </c>
      <c r="CQ102" s="8" t="s">
        <v>228</v>
      </c>
      <c r="CR102" s="8" t="s">
        <v>228</v>
      </c>
      <c r="CS102" s="8" t="s">
        <v>228</v>
      </c>
      <c r="CT102" s="8" t="s">
        <v>228</v>
      </c>
      <c r="CU102" s="8" t="s">
        <v>228</v>
      </c>
      <c r="CV102" s="8" t="s">
        <v>228</v>
      </c>
      <c r="CW102" s="8" t="s">
        <v>228</v>
      </c>
      <c r="CX102" s="8" t="s">
        <v>228</v>
      </c>
      <c r="CY102" s="8" t="s">
        <v>228</v>
      </c>
      <c r="CZ102" s="8" t="s">
        <v>228</v>
      </c>
      <c r="DA102" s="8" t="s">
        <v>228</v>
      </c>
      <c r="DB102" s="8" t="s">
        <v>228</v>
      </c>
      <c r="DC102" s="8" t="s">
        <v>228</v>
      </c>
      <c r="DD102" s="8" t="s">
        <v>228</v>
      </c>
      <c r="DE102" s="8" t="s">
        <v>228</v>
      </c>
      <c r="DF102" s="8" t="s">
        <v>228</v>
      </c>
      <c r="DG102" s="8" t="s">
        <v>228</v>
      </c>
      <c r="DH102" s="8" t="s">
        <v>228</v>
      </c>
      <c r="DI102" s="3">
        <v>296</v>
      </c>
      <c r="DJ102" s="8" t="s">
        <v>228</v>
      </c>
      <c r="DK102" s="3">
        <v>52</v>
      </c>
      <c r="DL102" s="8" t="s">
        <v>228</v>
      </c>
      <c r="DM102" s="8" t="s">
        <v>228</v>
      </c>
      <c r="DN102" s="8" t="s">
        <v>228</v>
      </c>
      <c r="DO102" s="8" t="s">
        <v>228</v>
      </c>
      <c r="DP102" s="8" t="s">
        <v>228</v>
      </c>
      <c r="DQ102" s="8" t="s">
        <v>228</v>
      </c>
      <c r="DR102" s="3">
        <v>63</v>
      </c>
      <c r="DS102" s="8" t="s">
        <v>228</v>
      </c>
      <c r="DT102" s="8" t="s">
        <v>228</v>
      </c>
      <c r="DU102" s="8" t="s">
        <v>228</v>
      </c>
      <c r="DV102" s="8" t="s">
        <v>228</v>
      </c>
      <c r="DW102" s="8" t="s">
        <v>228</v>
      </c>
      <c r="DX102" s="8" t="s">
        <v>228</v>
      </c>
      <c r="DY102" s="8" t="s">
        <v>228</v>
      </c>
      <c r="DZ102" s="8" t="s">
        <v>228</v>
      </c>
      <c r="EA102" s="8" t="s">
        <v>228</v>
      </c>
      <c r="EB102" s="8" t="s">
        <v>228</v>
      </c>
      <c r="EC102" s="8" t="s">
        <v>228</v>
      </c>
      <c r="ED102" s="8" t="s">
        <v>228</v>
      </c>
      <c r="EE102" s="8" t="s">
        <v>228</v>
      </c>
      <c r="EF102" s="8" t="s">
        <v>228</v>
      </c>
      <c r="EG102" s="8" t="s">
        <v>228</v>
      </c>
      <c r="EH102" s="8" t="s">
        <v>228</v>
      </c>
      <c r="EI102" s="8" t="s">
        <v>228</v>
      </c>
      <c r="EJ102" s="8" t="s">
        <v>228</v>
      </c>
      <c r="EK102" s="8" t="s">
        <v>228</v>
      </c>
      <c r="EL102" s="8" t="s">
        <v>228</v>
      </c>
      <c r="EM102" s="8" t="s">
        <v>228</v>
      </c>
      <c r="EN102" s="8" t="s">
        <v>228</v>
      </c>
      <c r="EO102" s="8" t="s">
        <v>228</v>
      </c>
      <c r="EP102" s="8" t="s">
        <v>228</v>
      </c>
      <c r="EQ102" s="8" t="s">
        <v>228</v>
      </c>
      <c r="ER102" s="8" t="s">
        <v>228</v>
      </c>
      <c r="ES102" s="8" t="s">
        <v>228</v>
      </c>
      <c r="ET102" s="8" t="s">
        <v>228</v>
      </c>
      <c r="EU102" s="8" t="s">
        <v>228</v>
      </c>
      <c r="EV102" s="8" t="s">
        <v>228</v>
      </c>
      <c r="EW102" s="8" t="s">
        <v>228</v>
      </c>
      <c r="EX102" s="8" t="s">
        <v>228</v>
      </c>
      <c r="EY102" s="8" t="s">
        <v>228</v>
      </c>
      <c r="EZ102" s="8" t="s">
        <v>228</v>
      </c>
      <c r="FA102" s="8" t="s">
        <v>228</v>
      </c>
      <c r="FB102" s="8" t="s">
        <v>228</v>
      </c>
      <c r="FC102" s="8" t="s">
        <v>228</v>
      </c>
      <c r="FD102" s="8" t="s">
        <v>228</v>
      </c>
      <c r="FE102" s="8" t="s">
        <v>228</v>
      </c>
      <c r="FF102" s="8" t="s">
        <v>228</v>
      </c>
      <c r="FG102" s="8" t="s">
        <v>228</v>
      </c>
      <c r="FH102" s="8" t="s">
        <v>228</v>
      </c>
      <c r="FI102" s="8" t="s">
        <v>228</v>
      </c>
      <c r="FJ102" s="8" t="s">
        <v>228</v>
      </c>
      <c r="FK102" s="8" t="s">
        <v>228</v>
      </c>
      <c r="FL102" s="8" t="s">
        <v>228</v>
      </c>
      <c r="FM102" s="8" t="s">
        <v>228</v>
      </c>
      <c r="FN102" s="8" t="s">
        <v>228</v>
      </c>
      <c r="FO102" s="8" t="s">
        <v>228</v>
      </c>
      <c r="FP102" s="8" t="s">
        <v>228</v>
      </c>
      <c r="FQ102" s="8" t="s">
        <v>228</v>
      </c>
      <c r="FR102" s="8" t="s">
        <v>228</v>
      </c>
      <c r="FS102" s="8" t="s">
        <v>228</v>
      </c>
      <c r="FT102" s="8" t="s">
        <v>228</v>
      </c>
      <c r="FU102" s="8" t="s">
        <v>228</v>
      </c>
      <c r="FV102" s="8" t="s">
        <v>228</v>
      </c>
      <c r="FW102" s="8" t="s">
        <v>228</v>
      </c>
      <c r="FX102" s="8" t="s">
        <v>228</v>
      </c>
      <c r="FY102" s="8" t="s">
        <v>228</v>
      </c>
      <c r="FZ102" s="8" t="s">
        <v>228</v>
      </c>
      <c r="GA102" s="8" t="s">
        <v>228</v>
      </c>
      <c r="GB102" s="3">
        <v>65</v>
      </c>
      <c r="GC102" s="8" t="s">
        <v>228</v>
      </c>
      <c r="GD102" s="8" t="s">
        <v>228</v>
      </c>
      <c r="GE102" s="8" t="s">
        <v>228</v>
      </c>
      <c r="GF102" s="8" t="s">
        <v>228</v>
      </c>
      <c r="GG102" s="8" t="s">
        <v>228</v>
      </c>
      <c r="GH102" s="8" t="s">
        <v>228</v>
      </c>
      <c r="GI102" s="8" t="s">
        <v>228</v>
      </c>
      <c r="GJ102" s="8" t="s">
        <v>228</v>
      </c>
      <c r="GK102" s="8" t="s">
        <v>228</v>
      </c>
      <c r="GL102" s="8" t="s">
        <v>228</v>
      </c>
      <c r="GM102" s="8" t="s">
        <v>228</v>
      </c>
      <c r="GN102" s="8" t="s">
        <v>228</v>
      </c>
      <c r="GO102" s="8" t="s">
        <v>228</v>
      </c>
      <c r="GP102" s="8" t="s">
        <v>228</v>
      </c>
      <c r="GQ102" s="8" t="s">
        <v>228</v>
      </c>
      <c r="GR102" s="8" t="s">
        <v>228</v>
      </c>
      <c r="GS102" s="8" t="s">
        <v>228</v>
      </c>
      <c r="GT102" s="3">
        <v>22</v>
      </c>
      <c r="GU102" s="8" t="s">
        <v>228</v>
      </c>
      <c r="GV102" s="8" t="s">
        <v>228</v>
      </c>
      <c r="GW102" s="8" t="s">
        <v>228</v>
      </c>
      <c r="GX102" s="8" t="s">
        <v>228</v>
      </c>
      <c r="GY102" s="8" t="s">
        <v>228</v>
      </c>
      <c r="GZ102" s="8" t="s">
        <v>228</v>
      </c>
      <c r="HA102" s="8" t="s">
        <v>228</v>
      </c>
      <c r="HB102" s="8" t="s">
        <v>228</v>
      </c>
      <c r="HC102" s="3">
        <v>18</v>
      </c>
      <c r="HD102" s="8" t="s">
        <v>228</v>
      </c>
      <c r="HE102" s="8" t="s">
        <v>228</v>
      </c>
      <c r="HF102" s="8" t="s">
        <v>228</v>
      </c>
      <c r="HG102" s="8" t="s">
        <v>228</v>
      </c>
      <c r="HH102" s="8" t="s">
        <v>228</v>
      </c>
      <c r="HI102" s="8" t="s">
        <v>228</v>
      </c>
      <c r="HJ102" s="8" t="s">
        <v>228</v>
      </c>
      <c r="HK102" s="8" t="s">
        <v>228</v>
      </c>
      <c r="HL102" s="8" t="s">
        <v>228</v>
      </c>
      <c r="HM102" s="8" t="s">
        <v>228</v>
      </c>
      <c r="HN102" s="8" t="s">
        <v>228</v>
      </c>
      <c r="HO102" s="8" t="s">
        <v>228</v>
      </c>
      <c r="HP102" s="8" t="s">
        <v>228</v>
      </c>
      <c r="HQ102" s="8" t="s">
        <v>228</v>
      </c>
      <c r="HR102" s="8" t="s">
        <v>228</v>
      </c>
      <c r="HS102" s="8" t="s">
        <v>228</v>
      </c>
      <c r="HT102" s="8" t="s">
        <v>228</v>
      </c>
      <c r="HU102" s="8" t="s">
        <v>228</v>
      </c>
      <c r="HV102" s="8" t="s">
        <v>228</v>
      </c>
      <c r="HW102" s="8" t="s">
        <v>228</v>
      </c>
      <c r="HX102" s="8" t="s">
        <v>228</v>
      </c>
      <c r="HY102" s="8" t="s">
        <v>228</v>
      </c>
      <c r="HZ102" s="8" t="s">
        <v>228</v>
      </c>
      <c r="IA102" s="8" t="s">
        <v>228</v>
      </c>
      <c r="IB102" s="8" t="s">
        <v>228</v>
      </c>
      <c r="IC102" s="8" t="s">
        <v>228</v>
      </c>
      <c r="ID102" s="8" t="s">
        <v>228</v>
      </c>
      <c r="IE102" s="8" t="s">
        <v>228</v>
      </c>
      <c r="IF102" s="8" t="s">
        <v>228</v>
      </c>
      <c r="IG102" s="8" t="s">
        <v>228</v>
      </c>
      <c r="IH102" s="8" t="s">
        <v>228</v>
      </c>
      <c r="II102" s="8" t="s">
        <v>228</v>
      </c>
      <c r="IJ102" s="8" t="s">
        <v>228</v>
      </c>
      <c r="IK102" s="8" t="s">
        <v>228</v>
      </c>
      <c r="IL102" s="8" t="s">
        <v>228</v>
      </c>
      <c r="IM102" s="3">
        <v>35</v>
      </c>
      <c r="IN102" s="8" t="s">
        <v>228</v>
      </c>
      <c r="IO102" s="8" t="s">
        <v>228</v>
      </c>
      <c r="IP102" s="8" t="s">
        <v>228</v>
      </c>
      <c r="IQ102" s="8" t="s">
        <v>228</v>
      </c>
      <c r="IR102" s="8" t="s">
        <v>228</v>
      </c>
      <c r="IS102" s="8" t="s">
        <v>228</v>
      </c>
      <c r="IT102" s="8" t="s">
        <v>228</v>
      </c>
      <c r="IU102" s="8" t="s">
        <v>228</v>
      </c>
      <c r="IV102" s="8" t="s">
        <v>228</v>
      </c>
      <c r="IW102" s="8" t="s">
        <v>228</v>
      </c>
      <c r="IX102" s="8" t="s">
        <v>228</v>
      </c>
      <c r="IY102" s="8" t="s">
        <v>228</v>
      </c>
      <c r="IZ102" s="8" t="s">
        <v>228</v>
      </c>
      <c r="JA102" s="8" t="s">
        <v>228</v>
      </c>
      <c r="JB102" s="8" t="s">
        <v>228</v>
      </c>
      <c r="JC102" s="8" t="s">
        <v>228</v>
      </c>
      <c r="JD102" s="8" t="s">
        <v>228</v>
      </c>
      <c r="JE102" s="8" t="s">
        <v>228</v>
      </c>
      <c r="JF102" s="8" t="s">
        <v>228</v>
      </c>
      <c r="JG102" s="8" t="s">
        <v>228</v>
      </c>
      <c r="JH102" s="8" t="s">
        <v>228</v>
      </c>
      <c r="JI102" s="8" t="s">
        <v>228</v>
      </c>
      <c r="JJ102" s="8" t="s">
        <v>228</v>
      </c>
      <c r="JK102" s="8" t="s">
        <v>228</v>
      </c>
      <c r="JL102" s="8" t="s">
        <v>228</v>
      </c>
    </row>
    <row r="103" spans="1:272" ht="16.5" thickTop="1" thickBot="1" x14ac:dyDescent="0.3">
      <c r="A103" s="5" t="s">
        <v>204</v>
      </c>
      <c r="B103" s="123">
        <v>2012</v>
      </c>
      <c r="C103" s="17" t="s">
        <v>205</v>
      </c>
      <c r="D103" s="8" t="s">
        <v>228</v>
      </c>
      <c r="E103" s="8" t="s">
        <v>228</v>
      </c>
      <c r="F103" s="8" t="s">
        <v>228</v>
      </c>
      <c r="G103" s="8" t="s">
        <v>228</v>
      </c>
      <c r="H103" s="8" t="s">
        <v>228</v>
      </c>
      <c r="I103" s="8" t="s">
        <v>228</v>
      </c>
      <c r="J103" s="8" t="s">
        <v>228</v>
      </c>
      <c r="K103" s="8" t="s">
        <v>228</v>
      </c>
      <c r="L103" s="8" t="s">
        <v>228</v>
      </c>
      <c r="M103" s="8" t="s">
        <v>228</v>
      </c>
      <c r="N103" s="8" t="s">
        <v>228</v>
      </c>
      <c r="O103" s="8" t="s">
        <v>228</v>
      </c>
      <c r="P103" s="8" t="s">
        <v>228</v>
      </c>
      <c r="Q103" s="8" t="s">
        <v>228</v>
      </c>
      <c r="R103" s="8" t="s">
        <v>228</v>
      </c>
      <c r="S103" s="8" t="s">
        <v>228</v>
      </c>
      <c r="T103" s="8" t="s">
        <v>228</v>
      </c>
      <c r="U103" s="8" t="s">
        <v>228</v>
      </c>
      <c r="V103" s="8" t="s">
        <v>228</v>
      </c>
      <c r="W103" s="8" t="s">
        <v>228</v>
      </c>
      <c r="X103" s="8" t="s">
        <v>228</v>
      </c>
      <c r="Y103" s="8" t="s">
        <v>228</v>
      </c>
      <c r="Z103" s="8" t="s">
        <v>228</v>
      </c>
      <c r="AA103" s="8" t="s">
        <v>228</v>
      </c>
      <c r="AB103" s="8" t="s">
        <v>228</v>
      </c>
      <c r="AC103" s="8" t="s">
        <v>228</v>
      </c>
      <c r="AD103" s="8" t="s">
        <v>228</v>
      </c>
      <c r="AE103" s="8" t="s">
        <v>228</v>
      </c>
      <c r="AF103" s="8" t="s">
        <v>228</v>
      </c>
      <c r="AG103" s="8" t="s">
        <v>228</v>
      </c>
      <c r="AH103" s="8" t="s">
        <v>228</v>
      </c>
      <c r="AI103" s="8" t="s">
        <v>228</v>
      </c>
      <c r="AJ103" s="8" t="s">
        <v>228</v>
      </c>
      <c r="AK103" s="8" t="s">
        <v>228</v>
      </c>
      <c r="AL103" s="8" t="s">
        <v>228</v>
      </c>
      <c r="AM103" s="8" t="s">
        <v>228</v>
      </c>
      <c r="AN103" s="8" t="s">
        <v>228</v>
      </c>
      <c r="AO103" s="8" t="s">
        <v>228</v>
      </c>
      <c r="AP103" s="3">
        <v>65</v>
      </c>
      <c r="AQ103" s="8" t="s">
        <v>228</v>
      </c>
      <c r="AR103" s="8" t="s">
        <v>228</v>
      </c>
      <c r="AS103" s="8" t="s">
        <v>228</v>
      </c>
      <c r="AT103" s="8" t="s">
        <v>228</v>
      </c>
      <c r="AU103" s="8" t="s">
        <v>228</v>
      </c>
      <c r="AV103" s="3">
        <v>142</v>
      </c>
      <c r="AW103" s="8" t="s">
        <v>228</v>
      </c>
      <c r="AX103" s="8" t="s">
        <v>228</v>
      </c>
      <c r="AY103" s="8" t="s">
        <v>228</v>
      </c>
      <c r="AZ103" s="8" t="s">
        <v>228</v>
      </c>
      <c r="BA103" s="8" t="s">
        <v>228</v>
      </c>
      <c r="BB103" s="8" t="s">
        <v>228</v>
      </c>
      <c r="BC103" s="3">
        <v>86</v>
      </c>
      <c r="BD103" s="8" t="s">
        <v>228</v>
      </c>
      <c r="BE103" s="8" t="s">
        <v>228</v>
      </c>
      <c r="BF103" s="8" t="s">
        <v>228</v>
      </c>
      <c r="BG103" s="8" t="s">
        <v>228</v>
      </c>
      <c r="BH103" s="8" t="s">
        <v>228</v>
      </c>
      <c r="BI103" s="8" t="s">
        <v>228</v>
      </c>
      <c r="BJ103" s="8" t="s">
        <v>228</v>
      </c>
      <c r="BK103" s="8" t="s">
        <v>228</v>
      </c>
      <c r="BL103" s="8" t="s">
        <v>228</v>
      </c>
      <c r="BM103" s="8" t="s">
        <v>228</v>
      </c>
      <c r="BN103" s="8" t="s">
        <v>228</v>
      </c>
      <c r="BO103" s="8" t="s">
        <v>228</v>
      </c>
      <c r="BP103" s="3">
        <v>80</v>
      </c>
      <c r="BQ103" s="8" t="s">
        <v>228</v>
      </c>
      <c r="BR103" s="8" t="s">
        <v>228</v>
      </c>
      <c r="BS103" s="3">
        <v>32</v>
      </c>
      <c r="BT103" s="8" t="s">
        <v>228</v>
      </c>
      <c r="BU103" s="8" t="s">
        <v>228</v>
      </c>
      <c r="BV103" s="8" t="s">
        <v>228</v>
      </c>
      <c r="BW103" s="3">
        <v>0</v>
      </c>
      <c r="BX103" s="8" t="s">
        <v>228</v>
      </c>
      <c r="BY103" s="8" t="s">
        <v>228</v>
      </c>
      <c r="BZ103" s="8" t="s">
        <v>228</v>
      </c>
      <c r="CA103" s="8" t="s">
        <v>228</v>
      </c>
      <c r="CB103" s="8" t="s">
        <v>228</v>
      </c>
      <c r="CC103" s="8" t="s">
        <v>228</v>
      </c>
      <c r="CD103" s="8" t="s">
        <v>228</v>
      </c>
      <c r="CE103" s="8" t="s">
        <v>228</v>
      </c>
      <c r="CF103" s="8" t="s">
        <v>228</v>
      </c>
      <c r="CG103" s="8" t="s">
        <v>228</v>
      </c>
      <c r="CH103" s="8" t="s">
        <v>228</v>
      </c>
      <c r="CI103" s="8" t="s">
        <v>228</v>
      </c>
      <c r="CJ103" s="8" t="s">
        <v>228</v>
      </c>
      <c r="CK103" s="8" t="s">
        <v>228</v>
      </c>
      <c r="CL103" s="8" t="s">
        <v>228</v>
      </c>
      <c r="CM103" s="8" t="s">
        <v>228</v>
      </c>
      <c r="CN103" s="8" t="s">
        <v>228</v>
      </c>
      <c r="CO103" s="8" t="s">
        <v>228</v>
      </c>
      <c r="CP103" s="8" t="s">
        <v>228</v>
      </c>
      <c r="CQ103" s="8" t="s">
        <v>228</v>
      </c>
      <c r="CR103" s="8" t="s">
        <v>228</v>
      </c>
      <c r="CS103" s="8" t="s">
        <v>228</v>
      </c>
      <c r="CT103" s="8" t="s">
        <v>228</v>
      </c>
      <c r="CU103" s="8" t="s">
        <v>228</v>
      </c>
      <c r="CV103" s="8" t="s">
        <v>228</v>
      </c>
      <c r="CW103" s="8" t="s">
        <v>228</v>
      </c>
      <c r="CX103" s="8" t="s">
        <v>228</v>
      </c>
      <c r="CY103" s="8" t="s">
        <v>228</v>
      </c>
      <c r="CZ103" s="8" t="s">
        <v>228</v>
      </c>
      <c r="DA103" s="8" t="s">
        <v>228</v>
      </c>
      <c r="DB103" s="3">
        <v>20</v>
      </c>
      <c r="DC103" s="8" t="s">
        <v>228</v>
      </c>
      <c r="DD103" s="8" t="s">
        <v>228</v>
      </c>
      <c r="DE103" s="8" t="s">
        <v>228</v>
      </c>
      <c r="DF103" s="8" t="s">
        <v>228</v>
      </c>
      <c r="DG103" s="8" t="s">
        <v>228</v>
      </c>
      <c r="DH103" s="8" t="s">
        <v>228</v>
      </c>
      <c r="DI103" s="8" t="s">
        <v>228</v>
      </c>
      <c r="DJ103" s="8" t="s">
        <v>228</v>
      </c>
      <c r="DK103" s="8" t="s">
        <v>228</v>
      </c>
      <c r="DL103" s="8" t="s">
        <v>228</v>
      </c>
      <c r="DM103" s="8" t="s">
        <v>228</v>
      </c>
      <c r="DN103" s="8" t="s">
        <v>228</v>
      </c>
      <c r="DO103" s="8" t="s">
        <v>228</v>
      </c>
      <c r="DP103" s="8" t="s">
        <v>228</v>
      </c>
      <c r="DQ103" s="8" t="s">
        <v>228</v>
      </c>
      <c r="DR103" s="8" t="s">
        <v>228</v>
      </c>
      <c r="DS103" s="8" t="s">
        <v>228</v>
      </c>
      <c r="DT103" s="8" t="s">
        <v>228</v>
      </c>
      <c r="DU103" s="8" t="s">
        <v>228</v>
      </c>
      <c r="DV103" s="8" t="s">
        <v>228</v>
      </c>
      <c r="DW103" s="8" t="s">
        <v>228</v>
      </c>
      <c r="DX103" s="8" t="s">
        <v>228</v>
      </c>
      <c r="DY103" s="8" t="s">
        <v>228</v>
      </c>
      <c r="DZ103" s="8" t="s">
        <v>228</v>
      </c>
      <c r="EA103" s="8" t="s">
        <v>228</v>
      </c>
      <c r="EB103" s="8" t="s">
        <v>228</v>
      </c>
      <c r="EC103" s="8" t="s">
        <v>228</v>
      </c>
      <c r="ED103" s="8" t="s">
        <v>228</v>
      </c>
      <c r="EE103" s="8" t="s">
        <v>228</v>
      </c>
      <c r="EF103" s="8" t="s">
        <v>228</v>
      </c>
      <c r="EG103" s="8" t="s">
        <v>228</v>
      </c>
      <c r="EH103" s="8" t="s">
        <v>228</v>
      </c>
      <c r="EI103" s="8" t="s">
        <v>228</v>
      </c>
      <c r="EJ103" s="8" t="s">
        <v>228</v>
      </c>
      <c r="EK103" s="8" t="s">
        <v>228</v>
      </c>
      <c r="EL103" s="8" t="s">
        <v>228</v>
      </c>
      <c r="EM103" s="8" t="s">
        <v>228</v>
      </c>
      <c r="EN103" s="8" t="s">
        <v>228</v>
      </c>
      <c r="EO103" s="8" t="s">
        <v>228</v>
      </c>
      <c r="EP103" s="8" t="s">
        <v>228</v>
      </c>
      <c r="EQ103" s="8" t="s">
        <v>228</v>
      </c>
      <c r="ER103" s="8" t="s">
        <v>228</v>
      </c>
      <c r="ES103" s="8" t="s">
        <v>228</v>
      </c>
      <c r="ET103" s="8" t="s">
        <v>228</v>
      </c>
      <c r="EU103" s="8" t="s">
        <v>228</v>
      </c>
      <c r="EV103" s="8" t="s">
        <v>228</v>
      </c>
      <c r="EW103" s="8" t="s">
        <v>228</v>
      </c>
      <c r="EX103" s="8" t="s">
        <v>228</v>
      </c>
      <c r="EY103" s="8" t="s">
        <v>228</v>
      </c>
      <c r="EZ103" s="8" t="s">
        <v>228</v>
      </c>
      <c r="FA103" s="8" t="s">
        <v>228</v>
      </c>
      <c r="FB103" s="8" t="s">
        <v>228</v>
      </c>
      <c r="FC103" s="8" t="s">
        <v>228</v>
      </c>
      <c r="FD103" s="8" t="s">
        <v>228</v>
      </c>
      <c r="FE103" s="8" t="s">
        <v>228</v>
      </c>
      <c r="FF103" s="8" t="s">
        <v>228</v>
      </c>
      <c r="FG103" s="8" t="s">
        <v>228</v>
      </c>
      <c r="FH103" s="8" t="s">
        <v>228</v>
      </c>
      <c r="FI103" s="8" t="s">
        <v>228</v>
      </c>
      <c r="FJ103" s="8" t="s">
        <v>228</v>
      </c>
      <c r="FK103" s="8" t="s">
        <v>228</v>
      </c>
      <c r="FL103" s="8" t="s">
        <v>228</v>
      </c>
      <c r="FM103" s="8" t="s">
        <v>228</v>
      </c>
      <c r="FN103" s="8" t="s">
        <v>228</v>
      </c>
      <c r="FO103" s="8" t="s">
        <v>228</v>
      </c>
      <c r="FP103" s="8" t="s">
        <v>228</v>
      </c>
      <c r="FQ103" s="8" t="s">
        <v>228</v>
      </c>
      <c r="FR103" s="8" t="s">
        <v>228</v>
      </c>
      <c r="FS103" s="8" t="s">
        <v>228</v>
      </c>
      <c r="FT103" s="8" t="s">
        <v>228</v>
      </c>
      <c r="FU103" s="8" t="s">
        <v>228</v>
      </c>
      <c r="FV103" s="8" t="s">
        <v>228</v>
      </c>
      <c r="FW103" s="8" t="s">
        <v>228</v>
      </c>
      <c r="FX103" s="8" t="s">
        <v>228</v>
      </c>
      <c r="FY103" s="8" t="s">
        <v>228</v>
      </c>
      <c r="FZ103" s="8" t="s">
        <v>228</v>
      </c>
      <c r="GA103" s="8" t="s">
        <v>228</v>
      </c>
      <c r="GB103" s="3">
        <v>38</v>
      </c>
      <c r="GC103" s="8" t="s">
        <v>228</v>
      </c>
      <c r="GD103" s="8" t="s">
        <v>228</v>
      </c>
      <c r="GE103" s="8" t="s">
        <v>228</v>
      </c>
      <c r="GF103" s="8" t="s">
        <v>228</v>
      </c>
      <c r="GG103" s="8" t="s">
        <v>228</v>
      </c>
      <c r="GH103" s="8" t="s">
        <v>228</v>
      </c>
      <c r="GI103" s="8" t="s">
        <v>228</v>
      </c>
      <c r="GJ103" s="8" t="s">
        <v>228</v>
      </c>
      <c r="GK103" s="8" t="s">
        <v>228</v>
      </c>
      <c r="GL103" s="8" t="s">
        <v>228</v>
      </c>
      <c r="GM103" s="8" t="s">
        <v>228</v>
      </c>
      <c r="GN103" s="8" t="s">
        <v>228</v>
      </c>
      <c r="GO103" s="8" t="s">
        <v>228</v>
      </c>
      <c r="GP103" s="8" t="s">
        <v>228</v>
      </c>
      <c r="GQ103" s="8" t="s">
        <v>228</v>
      </c>
      <c r="GR103" s="8" t="s">
        <v>228</v>
      </c>
      <c r="GS103" s="8" t="s">
        <v>228</v>
      </c>
      <c r="GT103" s="8" t="s">
        <v>228</v>
      </c>
      <c r="GU103" s="8" t="s">
        <v>228</v>
      </c>
      <c r="GV103" s="8" t="s">
        <v>228</v>
      </c>
      <c r="GW103" s="8" t="s">
        <v>228</v>
      </c>
      <c r="GX103" s="8" t="s">
        <v>228</v>
      </c>
      <c r="GY103" s="8" t="s">
        <v>228</v>
      </c>
      <c r="GZ103" s="3">
        <v>21</v>
      </c>
      <c r="HA103" s="8" t="s">
        <v>228</v>
      </c>
      <c r="HB103" s="8" t="s">
        <v>228</v>
      </c>
      <c r="HC103" s="8" t="s">
        <v>228</v>
      </c>
      <c r="HD103" s="8" t="s">
        <v>228</v>
      </c>
      <c r="HE103" s="8" t="s">
        <v>228</v>
      </c>
      <c r="HF103" s="8" t="s">
        <v>228</v>
      </c>
      <c r="HG103" s="8" t="s">
        <v>228</v>
      </c>
      <c r="HH103" s="8" t="s">
        <v>228</v>
      </c>
      <c r="HI103" s="8" t="s">
        <v>228</v>
      </c>
      <c r="HJ103" s="8" t="s">
        <v>228</v>
      </c>
      <c r="HK103" s="8" t="s">
        <v>228</v>
      </c>
      <c r="HL103" s="8" t="s">
        <v>228</v>
      </c>
      <c r="HM103" s="8" t="s">
        <v>228</v>
      </c>
      <c r="HN103" s="8" t="s">
        <v>228</v>
      </c>
      <c r="HO103" s="8" t="s">
        <v>228</v>
      </c>
      <c r="HP103" s="8" t="s">
        <v>228</v>
      </c>
      <c r="HQ103" s="8" t="s">
        <v>228</v>
      </c>
      <c r="HR103" s="8" t="s">
        <v>228</v>
      </c>
      <c r="HS103" s="8" t="s">
        <v>228</v>
      </c>
      <c r="HT103" s="8" t="s">
        <v>228</v>
      </c>
      <c r="HU103" s="8" t="s">
        <v>228</v>
      </c>
      <c r="HV103" s="8" t="s">
        <v>228</v>
      </c>
      <c r="HW103" s="8" t="s">
        <v>228</v>
      </c>
      <c r="HX103" s="8" t="s">
        <v>228</v>
      </c>
      <c r="HY103" s="3">
        <v>65</v>
      </c>
      <c r="HZ103" s="8" t="s">
        <v>228</v>
      </c>
      <c r="IA103" s="8" t="s">
        <v>228</v>
      </c>
      <c r="IB103" s="8" t="s">
        <v>228</v>
      </c>
      <c r="IC103" s="8" t="s">
        <v>228</v>
      </c>
      <c r="ID103" s="8" t="s">
        <v>228</v>
      </c>
      <c r="IE103" s="8" t="s">
        <v>228</v>
      </c>
      <c r="IF103" s="8" t="s">
        <v>228</v>
      </c>
      <c r="IG103" s="8" t="s">
        <v>228</v>
      </c>
      <c r="IH103" s="8" t="s">
        <v>228</v>
      </c>
      <c r="II103" s="8" t="s">
        <v>228</v>
      </c>
      <c r="IJ103" s="8" t="s">
        <v>228</v>
      </c>
      <c r="IK103" s="8" t="s">
        <v>228</v>
      </c>
      <c r="IL103" s="8" t="s">
        <v>228</v>
      </c>
      <c r="IM103" s="8" t="s">
        <v>228</v>
      </c>
      <c r="IN103" s="8" t="s">
        <v>228</v>
      </c>
      <c r="IO103" s="8" t="s">
        <v>228</v>
      </c>
      <c r="IP103" s="8" t="s">
        <v>228</v>
      </c>
      <c r="IQ103" s="8" t="s">
        <v>228</v>
      </c>
      <c r="IR103" s="8" t="s">
        <v>228</v>
      </c>
      <c r="IS103" s="8" t="s">
        <v>228</v>
      </c>
      <c r="IT103" s="8" t="s">
        <v>228</v>
      </c>
      <c r="IU103" s="3">
        <v>132</v>
      </c>
      <c r="IV103" s="8" t="s">
        <v>228</v>
      </c>
      <c r="IW103" s="8" t="s">
        <v>228</v>
      </c>
      <c r="IX103" s="8" t="s">
        <v>228</v>
      </c>
      <c r="IY103" s="8" t="s">
        <v>228</v>
      </c>
      <c r="IZ103" s="8" t="s">
        <v>228</v>
      </c>
      <c r="JA103" s="8" t="s">
        <v>228</v>
      </c>
      <c r="JB103" s="8" t="s">
        <v>228</v>
      </c>
      <c r="JC103" s="8" t="s">
        <v>228</v>
      </c>
      <c r="JD103" s="8" t="s">
        <v>228</v>
      </c>
      <c r="JE103" s="8" t="s">
        <v>228</v>
      </c>
      <c r="JF103" s="8" t="s">
        <v>228</v>
      </c>
      <c r="JG103" s="3">
        <v>30</v>
      </c>
      <c r="JH103" s="8" t="s">
        <v>228</v>
      </c>
      <c r="JI103" s="8" t="s">
        <v>228</v>
      </c>
      <c r="JJ103" s="8" t="s">
        <v>228</v>
      </c>
      <c r="JK103" s="8" t="s">
        <v>228</v>
      </c>
      <c r="JL103" s="8" t="s">
        <v>228</v>
      </c>
    </row>
    <row r="104" spans="1:272" ht="16.5" thickTop="1" thickBot="1" x14ac:dyDescent="0.3">
      <c r="A104" s="5" t="s">
        <v>206</v>
      </c>
      <c r="B104" s="122">
        <v>2012</v>
      </c>
      <c r="C104" s="17" t="s">
        <v>207</v>
      </c>
      <c r="D104" s="8" t="s">
        <v>228</v>
      </c>
      <c r="E104" s="8" t="s">
        <v>228</v>
      </c>
      <c r="F104" s="8" t="s">
        <v>228</v>
      </c>
      <c r="G104" s="8" t="s">
        <v>228</v>
      </c>
      <c r="H104" s="8" t="s">
        <v>228</v>
      </c>
      <c r="I104" s="8" t="s">
        <v>228</v>
      </c>
      <c r="J104" s="8" t="s">
        <v>228</v>
      </c>
      <c r="K104" s="8" t="s">
        <v>228</v>
      </c>
      <c r="L104" s="8" t="s">
        <v>228</v>
      </c>
      <c r="M104" s="8" t="s">
        <v>228</v>
      </c>
      <c r="N104" s="8" t="s">
        <v>228</v>
      </c>
      <c r="O104" s="8" t="s">
        <v>228</v>
      </c>
      <c r="P104" s="8" t="s">
        <v>228</v>
      </c>
      <c r="Q104" s="8" t="s">
        <v>228</v>
      </c>
      <c r="R104" s="8" t="s">
        <v>228</v>
      </c>
      <c r="S104" s="8" t="s">
        <v>228</v>
      </c>
      <c r="T104" s="8" t="s">
        <v>228</v>
      </c>
      <c r="U104" s="8" t="s">
        <v>228</v>
      </c>
      <c r="V104" s="8" t="s">
        <v>228</v>
      </c>
      <c r="W104" s="8" t="s">
        <v>228</v>
      </c>
      <c r="X104" s="8" t="s">
        <v>228</v>
      </c>
      <c r="Y104" s="8" t="s">
        <v>228</v>
      </c>
      <c r="Z104" s="8" t="s">
        <v>228</v>
      </c>
      <c r="AA104" s="8" t="s">
        <v>228</v>
      </c>
      <c r="AB104" s="8" t="s">
        <v>228</v>
      </c>
      <c r="AC104" s="8" t="s">
        <v>228</v>
      </c>
      <c r="AD104" s="8" t="s">
        <v>228</v>
      </c>
      <c r="AE104" s="8" t="s">
        <v>228</v>
      </c>
      <c r="AF104" s="8" t="s">
        <v>228</v>
      </c>
      <c r="AG104" s="8" t="s">
        <v>228</v>
      </c>
      <c r="AH104" s="8" t="s">
        <v>228</v>
      </c>
      <c r="AI104" s="8" t="s">
        <v>228</v>
      </c>
      <c r="AJ104" s="8" t="s">
        <v>228</v>
      </c>
      <c r="AK104" s="8" t="s">
        <v>228</v>
      </c>
      <c r="AL104" s="8" t="s">
        <v>228</v>
      </c>
      <c r="AM104" s="8" t="s">
        <v>228</v>
      </c>
      <c r="AN104" s="8" t="s">
        <v>228</v>
      </c>
      <c r="AO104" s="8" t="s">
        <v>228</v>
      </c>
      <c r="AP104" s="8" t="s">
        <v>228</v>
      </c>
      <c r="AQ104" s="8" t="s">
        <v>228</v>
      </c>
      <c r="AR104" s="8" t="s">
        <v>228</v>
      </c>
      <c r="AS104" s="8" t="s">
        <v>228</v>
      </c>
      <c r="AT104" s="8" t="s">
        <v>228</v>
      </c>
      <c r="AU104" s="8" t="s">
        <v>228</v>
      </c>
      <c r="AV104" s="8" t="s">
        <v>228</v>
      </c>
      <c r="AW104" s="8" t="s">
        <v>228</v>
      </c>
      <c r="AX104" s="8" t="s">
        <v>228</v>
      </c>
      <c r="AY104" s="8" t="s">
        <v>228</v>
      </c>
      <c r="AZ104" s="8" t="s">
        <v>228</v>
      </c>
      <c r="BA104" s="8" t="s">
        <v>228</v>
      </c>
      <c r="BB104" s="8" t="s">
        <v>228</v>
      </c>
      <c r="BC104" s="8" t="s">
        <v>228</v>
      </c>
      <c r="BD104" s="8" t="s">
        <v>228</v>
      </c>
      <c r="BE104" s="3">
        <v>132</v>
      </c>
      <c r="BF104" s="8" t="s">
        <v>228</v>
      </c>
      <c r="BG104" s="8" t="s">
        <v>228</v>
      </c>
      <c r="BH104" s="8" t="s">
        <v>228</v>
      </c>
      <c r="BI104" s="8" t="s">
        <v>228</v>
      </c>
      <c r="BJ104" s="8" t="s">
        <v>228</v>
      </c>
      <c r="BK104" s="8" t="s">
        <v>228</v>
      </c>
      <c r="BL104" s="8" t="s">
        <v>228</v>
      </c>
      <c r="BM104" s="8" t="s">
        <v>228</v>
      </c>
      <c r="BN104" s="3">
        <v>115</v>
      </c>
      <c r="BO104" s="8" t="s">
        <v>228</v>
      </c>
      <c r="BP104" s="8" t="s">
        <v>228</v>
      </c>
      <c r="BQ104" s="8" t="s">
        <v>228</v>
      </c>
      <c r="BR104" s="8" t="s">
        <v>228</v>
      </c>
      <c r="BS104" s="8" t="s">
        <v>228</v>
      </c>
      <c r="BT104" s="8" t="s">
        <v>228</v>
      </c>
      <c r="BU104" s="8" t="s">
        <v>228</v>
      </c>
      <c r="BV104" s="8" t="s">
        <v>228</v>
      </c>
      <c r="BW104" s="8" t="s">
        <v>228</v>
      </c>
      <c r="BX104" s="8" t="s">
        <v>228</v>
      </c>
      <c r="BY104" s="8" t="s">
        <v>228</v>
      </c>
      <c r="BZ104" s="8" t="s">
        <v>228</v>
      </c>
      <c r="CA104" s="8" t="s">
        <v>228</v>
      </c>
      <c r="CB104" s="8" t="s">
        <v>228</v>
      </c>
      <c r="CC104" s="8" t="s">
        <v>228</v>
      </c>
      <c r="CD104" s="8" t="s">
        <v>228</v>
      </c>
      <c r="CE104" s="8" t="s">
        <v>228</v>
      </c>
      <c r="CF104" s="8" t="s">
        <v>228</v>
      </c>
      <c r="CG104" s="8" t="s">
        <v>228</v>
      </c>
      <c r="CH104" s="8" t="s">
        <v>228</v>
      </c>
      <c r="CI104" s="8" t="s">
        <v>228</v>
      </c>
      <c r="CJ104" s="8" t="s">
        <v>228</v>
      </c>
      <c r="CK104" s="8" t="s">
        <v>228</v>
      </c>
      <c r="CL104" s="8" t="s">
        <v>228</v>
      </c>
      <c r="CM104" s="8" t="s">
        <v>228</v>
      </c>
      <c r="CN104" s="8" t="s">
        <v>228</v>
      </c>
      <c r="CO104" s="8" t="s">
        <v>228</v>
      </c>
      <c r="CP104" s="8" t="s">
        <v>228</v>
      </c>
      <c r="CQ104" s="8" t="s">
        <v>228</v>
      </c>
      <c r="CR104" s="8" t="s">
        <v>228</v>
      </c>
      <c r="CS104" s="8" t="s">
        <v>228</v>
      </c>
      <c r="CT104" s="8" t="s">
        <v>228</v>
      </c>
      <c r="CU104" s="8" t="s">
        <v>228</v>
      </c>
      <c r="CV104" s="8" t="s">
        <v>228</v>
      </c>
      <c r="CW104" s="8" t="s">
        <v>228</v>
      </c>
      <c r="CX104" s="8" t="s">
        <v>228</v>
      </c>
      <c r="CY104" s="8" t="s">
        <v>228</v>
      </c>
      <c r="CZ104" s="8" t="s">
        <v>228</v>
      </c>
      <c r="DA104" s="8" t="s">
        <v>228</v>
      </c>
      <c r="DB104" s="8" t="s">
        <v>228</v>
      </c>
      <c r="DC104" s="8" t="s">
        <v>228</v>
      </c>
      <c r="DD104" s="8" t="s">
        <v>228</v>
      </c>
      <c r="DE104" s="8" t="s">
        <v>228</v>
      </c>
      <c r="DF104" s="8" t="s">
        <v>228</v>
      </c>
      <c r="DG104" s="8" t="s">
        <v>228</v>
      </c>
      <c r="DH104" s="8" t="s">
        <v>228</v>
      </c>
      <c r="DI104" s="8" t="s">
        <v>228</v>
      </c>
      <c r="DJ104" s="8" t="s">
        <v>228</v>
      </c>
      <c r="DK104" s="8" t="s">
        <v>228</v>
      </c>
      <c r="DL104" s="8" t="s">
        <v>228</v>
      </c>
      <c r="DM104" s="8" t="s">
        <v>228</v>
      </c>
      <c r="DN104" s="8" t="s">
        <v>228</v>
      </c>
      <c r="DO104" s="3">
        <v>100</v>
      </c>
      <c r="DP104" s="8" t="s">
        <v>228</v>
      </c>
      <c r="DQ104" s="8" t="s">
        <v>228</v>
      </c>
      <c r="DR104" s="8" t="s">
        <v>228</v>
      </c>
      <c r="DS104" s="8" t="s">
        <v>228</v>
      </c>
      <c r="DT104" s="8" t="s">
        <v>228</v>
      </c>
      <c r="DU104" s="8" t="s">
        <v>228</v>
      </c>
      <c r="DV104" s="8" t="s">
        <v>228</v>
      </c>
      <c r="DW104" s="8" t="s">
        <v>228</v>
      </c>
      <c r="DX104" s="8" t="s">
        <v>228</v>
      </c>
      <c r="DY104" s="8" t="s">
        <v>228</v>
      </c>
      <c r="DZ104" s="8" t="s">
        <v>228</v>
      </c>
      <c r="EA104" s="8" t="s">
        <v>228</v>
      </c>
      <c r="EB104" s="8" t="s">
        <v>228</v>
      </c>
      <c r="EC104" s="8" t="s">
        <v>228</v>
      </c>
      <c r="ED104" s="8" t="s">
        <v>228</v>
      </c>
      <c r="EE104" s="8" t="s">
        <v>228</v>
      </c>
      <c r="EF104" s="8" t="s">
        <v>228</v>
      </c>
      <c r="EG104" s="8" t="s">
        <v>228</v>
      </c>
      <c r="EH104" s="8" t="s">
        <v>228</v>
      </c>
      <c r="EI104" s="8" t="s">
        <v>228</v>
      </c>
      <c r="EJ104" s="3">
        <v>82</v>
      </c>
      <c r="EK104" s="8" t="s">
        <v>228</v>
      </c>
      <c r="EL104" s="8" t="s">
        <v>228</v>
      </c>
      <c r="EM104" s="8" t="s">
        <v>228</v>
      </c>
      <c r="EN104" s="8" t="s">
        <v>228</v>
      </c>
      <c r="EO104" s="8" t="s">
        <v>228</v>
      </c>
      <c r="EP104" s="8" t="s">
        <v>228</v>
      </c>
      <c r="EQ104" s="8" t="s">
        <v>228</v>
      </c>
      <c r="ER104" s="8" t="s">
        <v>228</v>
      </c>
      <c r="ES104" s="8" t="s">
        <v>228</v>
      </c>
      <c r="ET104" s="8" t="s">
        <v>228</v>
      </c>
      <c r="EU104" s="8" t="s">
        <v>228</v>
      </c>
      <c r="EV104" s="8" t="s">
        <v>228</v>
      </c>
      <c r="EW104" s="8" t="s">
        <v>228</v>
      </c>
      <c r="EX104" s="8" t="s">
        <v>228</v>
      </c>
      <c r="EY104" s="8" t="s">
        <v>228</v>
      </c>
      <c r="EZ104" s="8" t="s">
        <v>228</v>
      </c>
      <c r="FA104" s="8" t="s">
        <v>228</v>
      </c>
      <c r="FB104" s="8" t="s">
        <v>228</v>
      </c>
      <c r="FC104" s="8" t="s">
        <v>228</v>
      </c>
      <c r="FD104" s="8" t="s">
        <v>228</v>
      </c>
      <c r="FE104" s="8" t="s">
        <v>228</v>
      </c>
      <c r="FF104" s="8" t="s">
        <v>228</v>
      </c>
      <c r="FG104" s="8" t="s">
        <v>228</v>
      </c>
      <c r="FH104" s="8" t="s">
        <v>228</v>
      </c>
      <c r="FI104" s="8" t="s">
        <v>228</v>
      </c>
      <c r="FJ104" s="8" t="s">
        <v>228</v>
      </c>
      <c r="FK104" s="8" t="s">
        <v>228</v>
      </c>
      <c r="FL104" s="8" t="s">
        <v>228</v>
      </c>
      <c r="FM104" s="8" t="s">
        <v>228</v>
      </c>
      <c r="FN104" s="8" t="s">
        <v>228</v>
      </c>
      <c r="FO104" s="8" t="s">
        <v>228</v>
      </c>
      <c r="FP104" s="8" t="s">
        <v>228</v>
      </c>
      <c r="FQ104" s="8" t="s">
        <v>228</v>
      </c>
      <c r="FR104" s="8" t="s">
        <v>228</v>
      </c>
      <c r="FS104" s="8" t="s">
        <v>228</v>
      </c>
      <c r="FT104" s="8" t="s">
        <v>228</v>
      </c>
      <c r="FU104" s="8" t="s">
        <v>228</v>
      </c>
      <c r="FV104" s="8" t="s">
        <v>228</v>
      </c>
      <c r="FW104" s="8" t="s">
        <v>228</v>
      </c>
      <c r="FX104" s="8" t="s">
        <v>228</v>
      </c>
      <c r="FY104" s="8" t="s">
        <v>228</v>
      </c>
      <c r="FZ104" s="8" t="s">
        <v>228</v>
      </c>
      <c r="GA104" s="8" t="s">
        <v>228</v>
      </c>
      <c r="GB104" s="8" t="s">
        <v>228</v>
      </c>
      <c r="GC104" s="8" t="s">
        <v>228</v>
      </c>
      <c r="GD104" s="8" t="s">
        <v>228</v>
      </c>
      <c r="GE104" s="8" t="s">
        <v>228</v>
      </c>
      <c r="GF104" s="8" t="s">
        <v>228</v>
      </c>
      <c r="GG104" s="8" t="s">
        <v>228</v>
      </c>
      <c r="GH104" s="8" t="s">
        <v>228</v>
      </c>
      <c r="GI104" s="8" t="s">
        <v>228</v>
      </c>
      <c r="GJ104" s="8" t="s">
        <v>228</v>
      </c>
      <c r="GK104" s="8" t="s">
        <v>228</v>
      </c>
      <c r="GL104" s="8" t="s">
        <v>228</v>
      </c>
      <c r="GM104" s="8" t="s">
        <v>228</v>
      </c>
      <c r="GN104" s="8" t="s">
        <v>228</v>
      </c>
      <c r="GO104" s="8" t="s">
        <v>228</v>
      </c>
      <c r="GP104" s="8" t="s">
        <v>228</v>
      </c>
      <c r="GQ104" s="8" t="s">
        <v>228</v>
      </c>
      <c r="GR104" s="8" t="s">
        <v>228</v>
      </c>
      <c r="GS104" s="8" t="s">
        <v>228</v>
      </c>
      <c r="GT104" s="8" t="s">
        <v>228</v>
      </c>
      <c r="GU104" s="8" t="s">
        <v>228</v>
      </c>
      <c r="GV104" s="8" t="s">
        <v>228</v>
      </c>
      <c r="GW104" s="8" t="s">
        <v>228</v>
      </c>
      <c r="GX104" s="8" t="s">
        <v>228</v>
      </c>
      <c r="GY104" s="8" t="s">
        <v>228</v>
      </c>
      <c r="GZ104" s="8" t="s">
        <v>228</v>
      </c>
      <c r="HA104" s="8" t="s">
        <v>228</v>
      </c>
      <c r="HB104" s="8" t="s">
        <v>228</v>
      </c>
      <c r="HC104" s="8" t="s">
        <v>228</v>
      </c>
      <c r="HD104" s="8" t="s">
        <v>228</v>
      </c>
      <c r="HE104" s="8" t="s">
        <v>228</v>
      </c>
      <c r="HF104" s="8" t="s">
        <v>228</v>
      </c>
      <c r="HG104" s="8" t="s">
        <v>228</v>
      </c>
      <c r="HH104" s="8" t="s">
        <v>228</v>
      </c>
      <c r="HI104" s="8" t="s">
        <v>228</v>
      </c>
      <c r="HJ104" s="8" t="s">
        <v>228</v>
      </c>
      <c r="HK104" s="8" t="s">
        <v>228</v>
      </c>
      <c r="HL104" s="8" t="s">
        <v>228</v>
      </c>
      <c r="HM104" s="8" t="s">
        <v>228</v>
      </c>
      <c r="HN104" s="8" t="s">
        <v>228</v>
      </c>
      <c r="HO104" s="8" t="s">
        <v>228</v>
      </c>
      <c r="HP104" s="8" t="s">
        <v>228</v>
      </c>
      <c r="HQ104" s="8" t="s">
        <v>228</v>
      </c>
      <c r="HR104" s="8" t="s">
        <v>228</v>
      </c>
      <c r="HS104" s="8" t="s">
        <v>228</v>
      </c>
      <c r="HT104" s="8" t="s">
        <v>228</v>
      </c>
      <c r="HU104" s="8" t="s">
        <v>228</v>
      </c>
      <c r="HV104" s="8" t="s">
        <v>228</v>
      </c>
      <c r="HW104" s="8" t="s">
        <v>228</v>
      </c>
      <c r="HX104" s="8" t="s">
        <v>228</v>
      </c>
      <c r="HY104" s="8" t="s">
        <v>228</v>
      </c>
      <c r="HZ104" s="8" t="s">
        <v>228</v>
      </c>
      <c r="IA104" s="8" t="s">
        <v>228</v>
      </c>
      <c r="IB104" s="8" t="s">
        <v>228</v>
      </c>
      <c r="IC104" s="8" t="s">
        <v>228</v>
      </c>
      <c r="ID104" s="8" t="s">
        <v>228</v>
      </c>
      <c r="IE104" s="8" t="s">
        <v>228</v>
      </c>
      <c r="IF104" s="8" t="s">
        <v>228</v>
      </c>
      <c r="IG104" s="8" t="s">
        <v>228</v>
      </c>
      <c r="IH104" s="8" t="s">
        <v>228</v>
      </c>
      <c r="II104" s="8" t="s">
        <v>228</v>
      </c>
      <c r="IJ104" s="8" t="s">
        <v>228</v>
      </c>
      <c r="IK104" s="8" t="s">
        <v>228</v>
      </c>
      <c r="IL104" s="8" t="s">
        <v>228</v>
      </c>
      <c r="IM104" s="8" t="s">
        <v>228</v>
      </c>
      <c r="IN104" s="8" t="s">
        <v>228</v>
      </c>
      <c r="IO104" s="8" t="s">
        <v>228</v>
      </c>
      <c r="IP104" s="8" t="s">
        <v>228</v>
      </c>
      <c r="IQ104" s="8" t="s">
        <v>228</v>
      </c>
      <c r="IR104" s="8" t="s">
        <v>228</v>
      </c>
      <c r="IS104" s="8" t="s">
        <v>228</v>
      </c>
      <c r="IT104" s="8" t="s">
        <v>228</v>
      </c>
      <c r="IU104" s="8" t="s">
        <v>228</v>
      </c>
      <c r="IV104" s="8" t="s">
        <v>228</v>
      </c>
      <c r="IW104" s="8" t="s">
        <v>228</v>
      </c>
      <c r="IX104" s="8" t="s">
        <v>228</v>
      </c>
      <c r="IY104" s="8" t="s">
        <v>228</v>
      </c>
      <c r="IZ104" s="8" t="s">
        <v>228</v>
      </c>
      <c r="JA104" s="8" t="s">
        <v>228</v>
      </c>
      <c r="JB104" s="8" t="s">
        <v>228</v>
      </c>
      <c r="JC104" s="8" t="s">
        <v>228</v>
      </c>
      <c r="JD104" s="8" t="s">
        <v>228</v>
      </c>
      <c r="JE104" s="8" t="s">
        <v>228</v>
      </c>
      <c r="JF104" s="8" t="s">
        <v>228</v>
      </c>
      <c r="JG104" s="8" t="s">
        <v>228</v>
      </c>
      <c r="JH104" s="8" t="s">
        <v>228</v>
      </c>
      <c r="JI104" s="8" t="s">
        <v>228</v>
      </c>
      <c r="JJ104" s="8" t="s">
        <v>228</v>
      </c>
      <c r="JK104" s="8" t="s">
        <v>228</v>
      </c>
      <c r="JL104" s="8" t="s">
        <v>228</v>
      </c>
    </row>
    <row r="105" spans="1:272" ht="16.5" thickTop="1" thickBot="1" x14ac:dyDescent="0.3">
      <c r="A105" s="5" t="s">
        <v>208</v>
      </c>
      <c r="B105" s="123">
        <v>2012</v>
      </c>
      <c r="C105" s="17" t="s">
        <v>209</v>
      </c>
      <c r="D105" s="8" t="s">
        <v>228</v>
      </c>
      <c r="E105" s="8" t="s">
        <v>228</v>
      </c>
      <c r="F105" s="3">
        <v>96</v>
      </c>
      <c r="G105" s="8" t="s">
        <v>228</v>
      </c>
      <c r="H105" s="8" t="s">
        <v>228</v>
      </c>
      <c r="I105" s="8" t="s">
        <v>228</v>
      </c>
      <c r="J105" s="8" t="s">
        <v>228</v>
      </c>
      <c r="K105" s="8" t="s">
        <v>228</v>
      </c>
      <c r="L105" s="8" t="s">
        <v>228</v>
      </c>
      <c r="M105" s="8" t="s">
        <v>228</v>
      </c>
      <c r="N105" s="8" t="s">
        <v>228</v>
      </c>
      <c r="O105" s="8" t="s">
        <v>228</v>
      </c>
      <c r="P105" s="8" t="s">
        <v>228</v>
      </c>
      <c r="Q105" s="8" t="s">
        <v>228</v>
      </c>
      <c r="R105" s="8" t="s">
        <v>228</v>
      </c>
      <c r="S105" s="8" t="s">
        <v>228</v>
      </c>
      <c r="T105" s="8" t="s">
        <v>228</v>
      </c>
      <c r="U105" s="8" t="s">
        <v>228</v>
      </c>
      <c r="V105" s="8" t="s">
        <v>228</v>
      </c>
      <c r="W105" s="8" t="s">
        <v>228</v>
      </c>
      <c r="X105" s="8" t="s">
        <v>228</v>
      </c>
      <c r="Y105" s="8" t="s">
        <v>228</v>
      </c>
      <c r="Z105" s="8" t="s">
        <v>228</v>
      </c>
      <c r="AA105" s="8" t="s">
        <v>228</v>
      </c>
      <c r="AB105" s="8" t="s">
        <v>228</v>
      </c>
      <c r="AC105" s="8" t="s">
        <v>228</v>
      </c>
      <c r="AD105" s="8" t="s">
        <v>228</v>
      </c>
      <c r="AE105" s="8" t="s">
        <v>228</v>
      </c>
      <c r="AF105" s="3">
        <v>200</v>
      </c>
      <c r="AG105" s="3">
        <v>83</v>
      </c>
      <c r="AH105" s="8" t="s">
        <v>228</v>
      </c>
      <c r="AI105" s="8" t="s">
        <v>228</v>
      </c>
      <c r="AJ105" s="8" t="s">
        <v>228</v>
      </c>
      <c r="AK105" s="8" t="s">
        <v>228</v>
      </c>
      <c r="AL105" s="8" t="s">
        <v>228</v>
      </c>
      <c r="AM105" s="8" t="s">
        <v>228</v>
      </c>
      <c r="AN105" s="8" t="s">
        <v>228</v>
      </c>
      <c r="AO105" s="8" t="s">
        <v>228</v>
      </c>
      <c r="AP105" s="3">
        <v>246</v>
      </c>
      <c r="AQ105" s="8" t="s">
        <v>228</v>
      </c>
      <c r="AR105" s="8" t="s">
        <v>228</v>
      </c>
      <c r="AS105" s="8" t="s">
        <v>228</v>
      </c>
      <c r="AT105" s="8" t="s">
        <v>228</v>
      </c>
      <c r="AU105" s="8" t="s">
        <v>228</v>
      </c>
      <c r="AV105" s="8" t="s">
        <v>228</v>
      </c>
      <c r="AW105" s="8" t="s">
        <v>228</v>
      </c>
      <c r="AX105" s="8" t="s">
        <v>228</v>
      </c>
      <c r="AY105" s="8" t="s">
        <v>228</v>
      </c>
      <c r="AZ105" s="8" t="s">
        <v>228</v>
      </c>
      <c r="BA105" s="8" t="s">
        <v>228</v>
      </c>
      <c r="BB105" s="8" t="s">
        <v>228</v>
      </c>
      <c r="BC105" s="8" t="s">
        <v>228</v>
      </c>
      <c r="BD105" s="8" t="s">
        <v>228</v>
      </c>
      <c r="BE105" s="8" t="s">
        <v>228</v>
      </c>
      <c r="BF105" s="8" t="s">
        <v>228</v>
      </c>
      <c r="BG105" s="8" t="s">
        <v>228</v>
      </c>
      <c r="BH105" s="8" t="s">
        <v>228</v>
      </c>
      <c r="BI105" s="8" t="s">
        <v>228</v>
      </c>
      <c r="BJ105" s="8" t="s">
        <v>228</v>
      </c>
      <c r="BK105" s="8" t="s">
        <v>228</v>
      </c>
      <c r="BL105" s="8" t="s">
        <v>228</v>
      </c>
      <c r="BM105" s="8" t="s">
        <v>228</v>
      </c>
      <c r="BN105" s="8" t="s">
        <v>228</v>
      </c>
      <c r="BO105" s="8" t="s">
        <v>228</v>
      </c>
      <c r="BP105" s="8" t="s">
        <v>228</v>
      </c>
      <c r="BQ105" s="8" t="s">
        <v>228</v>
      </c>
      <c r="BR105" s="8" t="s">
        <v>228</v>
      </c>
      <c r="BS105" s="8" t="s">
        <v>228</v>
      </c>
      <c r="BT105" s="8" t="s">
        <v>228</v>
      </c>
      <c r="BU105" s="8" t="s">
        <v>228</v>
      </c>
      <c r="BV105" s="8" t="s">
        <v>228</v>
      </c>
      <c r="BW105" s="8" t="s">
        <v>228</v>
      </c>
      <c r="BX105" s="8" t="s">
        <v>228</v>
      </c>
      <c r="BY105" s="8" t="s">
        <v>228</v>
      </c>
      <c r="BZ105" s="8" t="s">
        <v>228</v>
      </c>
      <c r="CA105" s="8" t="s">
        <v>228</v>
      </c>
      <c r="CB105" s="8" t="s">
        <v>228</v>
      </c>
      <c r="CC105" s="8" t="s">
        <v>228</v>
      </c>
      <c r="CD105" s="8" t="s">
        <v>228</v>
      </c>
      <c r="CE105" s="8" t="s">
        <v>228</v>
      </c>
      <c r="CF105" s="8" t="s">
        <v>228</v>
      </c>
      <c r="CG105" s="8" t="s">
        <v>228</v>
      </c>
      <c r="CH105" s="8" t="s">
        <v>228</v>
      </c>
      <c r="CI105" s="8" t="s">
        <v>228</v>
      </c>
      <c r="CJ105" s="8" t="s">
        <v>228</v>
      </c>
      <c r="CK105" s="8" t="s">
        <v>228</v>
      </c>
      <c r="CL105" s="8" t="s">
        <v>228</v>
      </c>
      <c r="CM105" s="8" t="s">
        <v>228</v>
      </c>
      <c r="CN105" s="8" t="s">
        <v>228</v>
      </c>
      <c r="CO105" s="8" t="s">
        <v>228</v>
      </c>
      <c r="CP105" s="8" t="s">
        <v>228</v>
      </c>
      <c r="CQ105" s="8" t="s">
        <v>228</v>
      </c>
      <c r="CR105" s="8" t="s">
        <v>228</v>
      </c>
      <c r="CS105" s="8" t="s">
        <v>228</v>
      </c>
      <c r="CT105" s="8" t="s">
        <v>228</v>
      </c>
      <c r="CU105" s="8" t="s">
        <v>228</v>
      </c>
      <c r="CV105" s="8" t="s">
        <v>228</v>
      </c>
      <c r="CW105" s="8" t="s">
        <v>228</v>
      </c>
      <c r="CX105" s="8" t="s">
        <v>228</v>
      </c>
      <c r="CY105" s="8" t="s">
        <v>228</v>
      </c>
      <c r="CZ105" s="8" t="s">
        <v>228</v>
      </c>
      <c r="DA105" s="8" t="s">
        <v>228</v>
      </c>
      <c r="DB105" s="8" t="s">
        <v>228</v>
      </c>
      <c r="DC105" s="8" t="s">
        <v>228</v>
      </c>
      <c r="DD105" s="8" t="s">
        <v>228</v>
      </c>
      <c r="DE105" s="8" t="s">
        <v>228</v>
      </c>
      <c r="DF105" s="8" t="s">
        <v>228</v>
      </c>
      <c r="DG105" s="8" t="s">
        <v>228</v>
      </c>
      <c r="DH105" s="8" t="s">
        <v>228</v>
      </c>
      <c r="DI105" s="8" t="s">
        <v>228</v>
      </c>
      <c r="DJ105" s="8" t="s">
        <v>228</v>
      </c>
      <c r="DK105" s="8" t="s">
        <v>228</v>
      </c>
      <c r="DL105" s="8" t="s">
        <v>228</v>
      </c>
      <c r="DM105" s="8" t="s">
        <v>228</v>
      </c>
      <c r="DN105" s="8" t="s">
        <v>228</v>
      </c>
      <c r="DO105" s="8" t="s">
        <v>228</v>
      </c>
      <c r="DP105" s="8" t="s">
        <v>228</v>
      </c>
      <c r="DQ105" s="8" t="s">
        <v>228</v>
      </c>
      <c r="DR105" s="8" t="s">
        <v>228</v>
      </c>
      <c r="DS105" s="8" t="s">
        <v>228</v>
      </c>
      <c r="DT105" s="8" t="s">
        <v>228</v>
      </c>
      <c r="DU105" s="8" t="s">
        <v>228</v>
      </c>
      <c r="DV105" s="8" t="s">
        <v>228</v>
      </c>
      <c r="DW105" s="8" t="s">
        <v>228</v>
      </c>
      <c r="DX105" s="8" t="s">
        <v>228</v>
      </c>
      <c r="DY105" s="8" t="s">
        <v>228</v>
      </c>
      <c r="DZ105" s="8" t="s">
        <v>228</v>
      </c>
      <c r="EA105" s="8" t="s">
        <v>228</v>
      </c>
      <c r="EB105" s="8" t="s">
        <v>228</v>
      </c>
      <c r="EC105" s="8" t="s">
        <v>228</v>
      </c>
      <c r="ED105" s="8" t="s">
        <v>228</v>
      </c>
      <c r="EE105" s="8" t="s">
        <v>228</v>
      </c>
      <c r="EF105" s="8" t="s">
        <v>228</v>
      </c>
      <c r="EG105" s="8" t="s">
        <v>228</v>
      </c>
      <c r="EH105" s="8" t="s">
        <v>228</v>
      </c>
      <c r="EI105" s="8" t="s">
        <v>228</v>
      </c>
      <c r="EJ105" s="8" t="s">
        <v>228</v>
      </c>
      <c r="EK105" s="8" t="s">
        <v>228</v>
      </c>
      <c r="EL105" s="8" t="s">
        <v>228</v>
      </c>
      <c r="EM105" s="8" t="s">
        <v>228</v>
      </c>
      <c r="EN105" s="8" t="s">
        <v>228</v>
      </c>
      <c r="EO105" s="8" t="s">
        <v>228</v>
      </c>
      <c r="EP105" s="8" t="s">
        <v>228</v>
      </c>
      <c r="EQ105" s="3">
        <v>13</v>
      </c>
      <c r="ER105" s="8" t="s">
        <v>228</v>
      </c>
      <c r="ES105" s="8" t="s">
        <v>228</v>
      </c>
      <c r="ET105" s="8" t="s">
        <v>228</v>
      </c>
      <c r="EU105" s="8" t="s">
        <v>228</v>
      </c>
      <c r="EV105" s="8" t="s">
        <v>228</v>
      </c>
      <c r="EW105" s="8" t="s">
        <v>228</v>
      </c>
      <c r="EX105" s="8" t="s">
        <v>228</v>
      </c>
      <c r="EY105" s="3">
        <v>30</v>
      </c>
      <c r="EZ105" s="8" t="s">
        <v>228</v>
      </c>
      <c r="FA105" s="8" t="s">
        <v>228</v>
      </c>
      <c r="FB105" s="8" t="s">
        <v>228</v>
      </c>
      <c r="FC105" s="8" t="s">
        <v>228</v>
      </c>
      <c r="FD105" s="8" t="s">
        <v>228</v>
      </c>
      <c r="FE105" s="3">
        <v>25</v>
      </c>
      <c r="FF105" s="8" t="s">
        <v>228</v>
      </c>
      <c r="FG105" s="8" t="s">
        <v>228</v>
      </c>
      <c r="FH105" s="8" t="s">
        <v>228</v>
      </c>
      <c r="FI105" s="8" t="s">
        <v>228</v>
      </c>
      <c r="FJ105" s="8" t="s">
        <v>228</v>
      </c>
      <c r="FK105" s="8" t="s">
        <v>228</v>
      </c>
      <c r="FL105" s="8" t="s">
        <v>228</v>
      </c>
      <c r="FM105" s="8" t="s">
        <v>228</v>
      </c>
      <c r="FN105" s="3">
        <v>28</v>
      </c>
      <c r="FO105" s="8" t="s">
        <v>228</v>
      </c>
      <c r="FP105" s="8" t="s">
        <v>228</v>
      </c>
      <c r="FQ105" s="8" t="s">
        <v>228</v>
      </c>
      <c r="FR105" s="8" t="s">
        <v>228</v>
      </c>
      <c r="FS105" s="8" t="s">
        <v>228</v>
      </c>
      <c r="FT105" s="8" t="s">
        <v>228</v>
      </c>
      <c r="FU105" s="8" t="s">
        <v>228</v>
      </c>
      <c r="FV105" s="8" t="s">
        <v>228</v>
      </c>
      <c r="FW105" s="8" t="s">
        <v>228</v>
      </c>
      <c r="FX105" s="8" t="s">
        <v>228</v>
      </c>
      <c r="FY105" s="8" t="s">
        <v>228</v>
      </c>
      <c r="FZ105" s="8" t="s">
        <v>228</v>
      </c>
      <c r="GA105" s="8" t="s">
        <v>228</v>
      </c>
      <c r="GB105" s="8" t="s">
        <v>228</v>
      </c>
      <c r="GC105" s="8" t="s">
        <v>228</v>
      </c>
      <c r="GD105" s="8" t="s">
        <v>228</v>
      </c>
      <c r="GE105" s="8" t="s">
        <v>228</v>
      </c>
      <c r="GF105" s="8" t="s">
        <v>228</v>
      </c>
      <c r="GG105" s="8" t="s">
        <v>228</v>
      </c>
      <c r="GH105" s="8" t="s">
        <v>228</v>
      </c>
      <c r="GI105" s="8" t="s">
        <v>228</v>
      </c>
      <c r="GJ105" s="8" t="s">
        <v>228</v>
      </c>
      <c r="GK105" s="8" t="s">
        <v>228</v>
      </c>
      <c r="GL105" s="8" t="s">
        <v>228</v>
      </c>
      <c r="GM105" s="8" t="s">
        <v>228</v>
      </c>
      <c r="GN105" s="8" t="s">
        <v>228</v>
      </c>
      <c r="GO105" s="8" t="s">
        <v>228</v>
      </c>
      <c r="GP105" s="8" t="s">
        <v>228</v>
      </c>
      <c r="GQ105" s="8" t="s">
        <v>228</v>
      </c>
      <c r="GR105" s="8" t="s">
        <v>228</v>
      </c>
      <c r="GS105" s="8" t="s">
        <v>228</v>
      </c>
      <c r="GT105" s="8" t="s">
        <v>228</v>
      </c>
      <c r="GU105" s="8" t="s">
        <v>228</v>
      </c>
      <c r="GV105" s="8" t="s">
        <v>228</v>
      </c>
      <c r="GW105" s="8" t="s">
        <v>228</v>
      </c>
      <c r="GX105" s="8" t="s">
        <v>228</v>
      </c>
      <c r="GY105" s="8" t="s">
        <v>228</v>
      </c>
      <c r="GZ105" s="8" t="s">
        <v>228</v>
      </c>
      <c r="HA105" s="8" t="s">
        <v>228</v>
      </c>
      <c r="HB105" s="8" t="s">
        <v>228</v>
      </c>
      <c r="HC105" s="8" t="s">
        <v>228</v>
      </c>
      <c r="HD105" s="8" t="s">
        <v>228</v>
      </c>
      <c r="HE105" s="8" t="s">
        <v>228</v>
      </c>
      <c r="HF105" s="8" t="s">
        <v>228</v>
      </c>
      <c r="HG105" s="8" t="s">
        <v>228</v>
      </c>
      <c r="HH105" s="8" t="s">
        <v>228</v>
      </c>
      <c r="HI105" s="8" t="s">
        <v>228</v>
      </c>
      <c r="HJ105" s="8" t="s">
        <v>228</v>
      </c>
      <c r="HK105" s="8" t="s">
        <v>228</v>
      </c>
      <c r="HL105" s="8" t="s">
        <v>228</v>
      </c>
      <c r="HM105" s="8" t="s">
        <v>228</v>
      </c>
      <c r="HN105" s="8" t="s">
        <v>228</v>
      </c>
      <c r="HO105" s="8" t="s">
        <v>228</v>
      </c>
      <c r="HP105" s="8" t="s">
        <v>228</v>
      </c>
      <c r="HQ105" s="8" t="s">
        <v>228</v>
      </c>
      <c r="HR105" s="8" t="s">
        <v>228</v>
      </c>
      <c r="HS105" s="8" t="s">
        <v>228</v>
      </c>
      <c r="HT105" s="8" t="s">
        <v>228</v>
      </c>
      <c r="HU105" s="8" t="s">
        <v>228</v>
      </c>
      <c r="HV105" s="8" t="s">
        <v>228</v>
      </c>
      <c r="HW105" s="8" t="s">
        <v>228</v>
      </c>
      <c r="HX105" s="8" t="s">
        <v>228</v>
      </c>
      <c r="HY105" s="8" t="s">
        <v>228</v>
      </c>
      <c r="HZ105" s="8" t="s">
        <v>228</v>
      </c>
      <c r="IA105" s="8" t="s">
        <v>228</v>
      </c>
      <c r="IB105" s="8" t="s">
        <v>228</v>
      </c>
      <c r="IC105" s="8" t="s">
        <v>228</v>
      </c>
      <c r="ID105" s="8" t="s">
        <v>228</v>
      </c>
      <c r="IE105" s="8" t="s">
        <v>228</v>
      </c>
      <c r="IF105" s="8" t="s">
        <v>228</v>
      </c>
      <c r="IG105" s="8" t="s">
        <v>228</v>
      </c>
      <c r="IH105" s="8" t="s">
        <v>228</v>
      </c>
      <c r="II105" s="8" t="s">
        <v>228</v>
      </c>
      <c r="IJ105" s="8" t="s">
        <v>228</v>
      </c>
      <c r="IK105" s="8" t="s">
        <v>228</v>
      </c>
      <c r="IL105" s="8" t="s">
        <v>228</v>
      </c>
      <c r="IM105" s="8" t="s">
        <v>228</v>
      </c>
      <c r="IN105" s="8" t="s">
        <v>228</v>
      </c>
      <c r="IO105" s="8" t="s">
        <v>228</v>
      </c>
      <c r="IP105" s="8" t="s">
        <v>228</v>
      </c>
      <c r="IQ105" s="8" t="s">
        <v>228</v>
      </c>
      <c r="IR105" s="8" t="s">
        <v>228</v>
      </c>
      <c r="IS105" s="8" t="s">
        <v>228</v>
      </c>
      <c r="IT105" s="8" t="s">
        <v>228</v>
      </c>
      <c r="IU105" s="8" t="s">
        <v>228</v>
      </c>
      <c r="IV105" s="8" t="s">
        <v>228</v>
      </c>
      <c r="IW105" s="8" t="s">
        <v>228</v>
      </c>
      <c r="IX105" s="8" t="s">
        <v>228</v>
      </c>
      <c r="IY105" s="8" t="s">
        <v>228</v>
      </c>
      <c r="IZ105" s="8" t="s">
        <v>228</v>
      </c>
      <c r="JA105" s="8" t="s">
        <v>228</v>
      </c>
      <c r="JB105" s="8" t="s">
        <v>228</v>
      </c>
      <c r="JC105" s="8" t="s">
        <v>228</v>
      </c>
      <c r="JD105" s="8" t="s">
        <v>228</v>
      </c>
      <c r="JE105" s="8" t="s">
        <v>228</v>
      </c>
      <c r="JF105" s="8" t="s">
        <v>228</v>
      </c>
      <c r="JG105" s="8" t="s">
        <v>228</v>
      </c>
      <c r="JH105" s="8" t="s">
        <v>228</v>
      </c>
      <c r="JI105" s="8" t="s">
        <v>228</v>
      </c>
      <c r="JJ105" s="8" t="s">
        <v>228</v>
      </c>
      <c r="JK105" s="8" t="s">
        <v>228</v>
      </c>
      <c r="JL105" s="8" t="s">
        <v>228</v>
      </c>
    </row>
    <row r="106" spans="1:272" ht="16.5" thickTop="1" thickBot="1" x14ac:dyDescent="0.3">
      <c r="A106" s="5" t="s">
        <v>210</v>
      </c>
      <c r="B106" s="122">
        <v>2013</v>
      </c>
      <c r="C106" s="17" t="s">
        <v>211</v>
      </c>
      <c r="D106" s="8" t="s">
        <v>228</v>
      </c>
      <c r="E106" s="8" t="s">
        <v>228</v>
      </c>
      <c r="F106" s="8" t="s">
        <v>228</v>
      </c>
      <c r="G106" s="8" t="s">
        <v>228</v>
      </c>
      <c r="H106" s="8" t="s">
        <v>228</v>
      </c>
      <c r="I106" s="8" t="s">
        <v>228</v>
      </c>
      <c r="J106" s="8" t="s">
        <v>228</v>
      </c>
      <c r="K106" s="8" t="s">
        <v>228</v>
      </c>
      <c r="L106" s="8" t="s">
        <v>228</v>
      </c>
      <c r="M106" s="8" t="s">
        <v>228</v>
      </c>
      <c r="N106" s="8" t="s">
        <v>228</v>
      </c>
      <c r="O106" s="8" t="s">
        <v>228</v>
      </c>
      <c r="P106" s="8" t="s">
        <v>228</v>
      </c>
      <c r="Q106" s="8" t="s">
        <v>228</v>
      </c>
      <c r="R106" s="8" t="s">
        <v>228</v>
      </c>
      <c r="S106" s="8" t="s">
        <v>228</v>
      </c>
      <c r="T106" s="8" t="s">
        <v>228</v>
      </c>
      <c r="U106" s="8" t="s">
        <v>228</v>
      </c>
      <c r="V106" s="8" t="s">
        <v>228</v>
      </c>
      <c r="W106" s="8" t="s">
        <v>228</v>
      </c>
      <c r="X106" s="8" t="s">
        <v>228</v>
      </c>
      <c r="Y106" s="8" t="s">
        <v>228</v>
      </c>
      <c r="Z106" s="8" t="s">
        <v>228</v>
      </c>
      <c r="AA106" s="8" t="s">
        <v>228</v>
      </c>
      <c r="AB106" s="8" t="s">
        <v>228</v>
      </c>
      <c r="AC106" s="8" t="s">
        <v>228</v>
      </c>
      <c r="AD106" s="8" t="s">
        <v>228</v>
      </c>
      <c r="AE106" s="8" t="s">
        <v>228</v>
      </c>
      <c r="AF106" s="8" t="s">
        <v>228</v>
      </c>
      <c r="AG106" s="8" t="s">
        <v>228</v>
      </c>
      <c r="AH106" s="8" t="s">
        <v>228</v>
      </c>
      <c r="AI106" s="8" t="s">
        <v>228</v>
      </c>
      <c r="AJ106" s="8" t="s">
        <v>228</v>
      </c>
      <c r="AK106" s="8" t="s">
        <v>228</v>
      </c>
      <c r="AL106" s="8" t="s">
        <v>228</v>
      </c>
      <c r="AM106" s="8" t="s">
        <v>228</v>
      </c>
      <c r="AN106" s="8" t="s">
        <v>228</v>
      </c>
      <c r="AO106" s="8" t="s">
        <v>228</v>
      </c>
      <c r="AP106" s="8" t="s">
        <v>228</v>
      </c>
      <c r="AQ106" s="8" t="s">
        <v>228</v>
      </c>
      <c r="AR106" s="8" t="s">
        <v>228</v>
      </c>
      <c r="AS106" s="8" t="s">
        <v>228</v>
      </c>
      <c r="AT106" s="8" t="s">
        <v>228</v>
      </c>
      <c r="AU106" s="8" t="s">
        <v>228</v>
      </c>
      <c r="AV106" s="8" t="s">
        <v>228</v>
      </c>
      <c r="AW106" s="8" t="s">
        <v>228</v>
      </c>
      <c r="AX106" s="8" t="s">
        <v>228</v>
      </c>
      <c r="AY106" s="8" t="s">
        <v>228</v>
      </c>
      <c r="AZ106" s="8" t="s">
        <v>228</v>
      </c>
      <c r="BA106" s="8" t="s">
        <v>228</v>
      </c>
      <c r="BB106" s="8" t="s">
        <v>228</v>
      </c>
      <c r="BC106" s="8" t="s">
        <v>228</v>
      </c>
      <c r="BD106" s="8" t="s">
        <v>228</v>
      </c>
      <c r="BE106" s="8" t="s">
        <v>228</v>
      </c>
      <c r="BF106" s="8" t="s">
        <v>228</v>
      </c>
      <c r="BG106" s="8" t="s">
        <v>228</v>
      </c>
      <c r="BH106" s="8" t="s">
        <v>228</v>
      </c>
      <c r="BI106" s="8" t="s">
        <v>228</v>
      </c>
      <c r="BJ106" s="8" t="s">
        <v>228</v>
      </c>
      <c r="BK106" s="8" t="s">
        <v>228</v>
      </c>
      <c r="BL106" s="8" t="s">
        <v>228</v>
      </c>
      <c r="BM106" s="8" t="s">
        <v>228</v>
      </c>
      <c r="BN106" s="8" t="s">
        <v>228</v>
      </c>
      <c r="BO106" s="8" t="s">
        <v>228</v>
      </c>
      <c r="BP106" s="8" t="s">
        <v>228</v>
      </c>
      <c r="BQ106" s="8" t="s">
        <v>228</v>
      </c>
      <c r="BR106" s="8" t="s">
        <v>228</v>
      </c>
      <c r="BS106" s="8" t="s">
        <v>228</v>
      </c>
      <c r="BT106" s="8" t="s">
        <v>228</v>
      </c>
      <c r="BU106" s="8" t="s">
        <v>228</v>
      </c>
      <c r="BV106" s="8" t="s">
        <v>228</v>
      </c>
      <c r="BW106" s="8" t="s">
        <v>228</v>
      </c>
      <c r="BX106" s="8" t="s">
        <v>228</v>
      </c>
      <c r="BY106" s="8" t="s">
        <v>228</v>
      </c>
      <c r="BZ106" s="8" t="s">
        <v>228</v>
      </c>
      <c r="CA106" s="8" t="s">
        <v>228</v>
      </c>
      <c r="CB106" s="8" t="s">
        <v>228</v>
      </c>
      <c r="CC106" s="8" t="s">
        <v>228</v>
      </c>
      <c r="CD106" s="8" t="s">
        <v>228</v>
      </c>
      <c r="CE106" s="8" t="s">
        <v>228</v>
      </c>
      <c r="CF106" s="3">
        <v>89</v>
      </c>
      <c r="CG106" s="8" t="s">
        <v>228</v>
      </c>
      <c r="CH106" s="8" t="s">
        <v>228</v>
      </c>
      <c r="CI106" s="8" t="s">
        <v>228</v>
      </c>
      <c r="CJ106" s="3">
        <v>240</v>
      </c>
      <c r="CK106" s="8" t="s">
        <v>228</v>
      </c>
      <c r="CL106" s="8" t="s">
        <v>228</v>
      </c>
      <c r="CM106" s="8" t="s">
        <v>228</v>
      </c>
      <c r="CN106" s="8" t="s">
        <v>228</v>
      </c>
      <c r="CO106" s="8" t="s">
        <v>228</v>
      </c>
      <c r="CP106" s="8" t="s">
        <v>228</v>
      </c>
      <c r="CQ106" s="8" t="s">
        <v>228</v>
      </c>
      <c r="CR106" s="8" t="s">
        <v>228</v>
      </c>
      <c r="CS106" s="8" t="s">
        <v>228</v>
      </c>
      <c r="CT106" s="8" t="s">
        <v>228</v>
      </c>
      <c r="CU106" s="8" t="s">
        <v>228</v>
      </c>
      <c r="CV106" s="8" t="s">
        <v>228</v>
      </c>
      <c r="CW106" s="8" t="s">
        <v>228</v>
      </c>
      <c r="CX106" s="8" t="s">
        <v>228</v>
      </c>
      <c r="CY106" s="8" t="s">
        <v>228</v>
      </c>
      <c r="CZ106" s="8" t="s">
        <v>228</v>
      </c>
      <c r="DA106" s="8" t="s">
        <v>228</v>
      </c>
      <c r="DB106" s="8" t="s">
        <v>228</v>
      </c>
      <c r="DC106" s="8" t="s">
        <v>228</v>
      </c>
      <c r="DD106" s="8" t="s">
        <v>228</v>
      </c>
      <c r="DE106" s="8" t="s">
        <v>228</v>
      </c>
      <c r="DF106" s="8" t="s">
        <v>228</v>
      </c>
      <c r="DG106" s="8" t="s">
        <v>228</v>
      </c>
      <c r="DH106" s="8" t="s">
        <v>228</v>
      </c>
      <c r="DI106" s="8" t="s">
        <v>228</v>
      </c>
      <c r="DJ106" s="8" t="s">
        <v>228</v>
      </c>
      <c r="DK106" s="8" t="s">
        <v>228</v>
      </c>
      <c r="DL106" s="8" t="s">
        <v>228</v>
      </c>
      <c r="DM106" s="8" t="s">
        <v>228</v>
      </c>
      <c r="DN106" s="8" t="s">
        <v>228</v>
      </c>
      <c r="DO106" s="8" t="s">
        <v>228</v>
      </c>
      <c r="DP106" s="8" t="s">
        <v>228</v>
      </c>
      <c r="DQ106" s="8" t="s">
        <v>228</v>
      </c>
      <c r="DR106" s="8" t="s">
        <v>228</v>
      </c>
      <c r="DS106" s="8" t="s">
        <v>228</v>
      </c>
      <c r="DT106" s="8" t="s">
        <v>228</v>
      </c>
      <c r="DU106" s="8" t="s">
        <v>228</v>
      </c>
      <c r="DV106" s="8" t="s">
        <v>228</v>
      </c>
      <c r="DW106" s="8" t="s">
        <v>228</v>
      </c>
      <c r="DX106" s="8" t="s">
        <v>228</v>
      </c>
      <c r="DY106" s="8" t="s">
        <v>228</v>
      </c>
      <c r="DZ106" s="8" t="s">
        <v>228</v>
      </c>
      <c r="EA106" s="8" t="s">
        <v>228</v>
      </c>
      <c r="EB106" s="8" t="s">
        <v>228</v>
      </c>
      <c r="EC106" s="8" t="s">
        <v>228</v>
      </c>
      <c r="ED106" s="8" t="s">
        <v>228</v>
      </c>
      <c r="EE106" s="8" t="s">
        <v>228</v>
      </c>
      <c r="EF106" s="8" t="s">
        <v>228</v>
      </c>
      <c r="EG106" s="8" t="s">
        <v>228</v>
      </c>
      <c r="EH106" s="8" t="s">
        <v>228</v>
      </c>
      <c r="EI106" s="3">
        <v>222</v>
      </c>
      <c r="EJ106" s="8" t="s">
        <v>228</v>
      </c>
      <c r="EK106" s="8" t="s">
        <v>228</v>
      </c>
      <c r="EL106" s="8" t="s">
        <v>228</v>
      </c>
      <c r="EM106" s="8" t="s">
        <v>228</v>
      </c>
      <c r="EN106" s="8" t="s">
        <v>228</v>
      </c>
      <c r="EO106" s="8" t="s">
        <v>228</v>
      </c>
      <c r="EP106" s="8" t="s">
        <v>228</v>
      </c>
      <c r="EQ106" s="8" t="s">
        <v>228</v>
      </c>
      <c r="ER106" s="8" t="s">
        <v>228</v>
      </c>
      <c r="ES106" s="8" t="s">
        <v>228</v>
      </c>
      <c r="ET106" s="8" t="s">
        <v>228</v>
      </c>
      <c r="EU106" s="8" t="s">
        <v>228</v>
      </c>
      <c r="EV106" s="8" t="s">
        <v>228</v>
      </c>
      <c r="EW106" s="8" t="s">
        <v>228</v>
      </c>
      <c r="EX106" s="8" t="s">
        <v>228</v>
      </c>
      <c r="EY106" s="8" t="s">
        <v>228</v>
      </c>
      <c r="EZ106" s="8" t="s">
        <v>228</v>
      </c>
      <c r="FA106" s="8" t="s">
        <v>228</v>
      </c>
      <c r="FB106" s="8" t="s">
        <v>228</v>
      </c>
      <c r="FC106" s="8" t="s">
        <v>228</v>
      </c>
      <c r="FD106" s="8" t="s">
        <v>228</v>
      </c>
      <c r="FE106" s="8" t="s">
        <v>228</v>
      </c>
      <c r="FF106" s="8" t="s">
        <v>228</v>
      </c>
      <c r="FG106" s="8" t="s">
        <v>228</v>
      </c>
      <c r="FH106" s="8" t="s">
        <v>228</v>
      </c>
      <c r="FI106" s="8" t="s">
        <v>228</v>
      </c>
      <c r="FJ106" s="8" t="s">
        <v>228</v>
      </c>
      <c r="FK106" s="8" t="s">
        <v>228</v>
      </c>
      <c r="FL106" s="8" t="s">
        <v>228</v>
      </c>
      <c r="FM106" s="8" t="s">
        <v>228</v>
      </c>
      <c r="FN106" s="8" t="s">
        <v>228</v>
      </c>
      <c r="FO106" s="8" t="s">
        <v>228</v>
      </c>
      <c r="FP106" s="8" t="s">
        <v>228</v>
      </c>
      <c r="FQ106" s="8" t="s">
        <v>228</v>
      </c>
      <c r="FR106" s="8" t="s">
        <v>228</v>
      </c>
      <c r="FS106" s="8" t="s">
        <v>228</v>
      </c>
      <c r="FT106" s="8" t="s">
        <v>228</v>
      </c>
      <c r="FU106" s="8" t="s">
        <v>228</v>
      </c>
      <c r="FV106" s="8" t="s">
        <v>228</v>
      </c>
      <c r="FW106" s="8" t="s">
        <v>228</v>
      </c>
      <c r="FX106" s="8" t="s">
        <v>228</v>
      </c>
      <c r="FY106" s="8" t="s">
        <v>228</v>
      </c>
      <c r="FZ106" s="8" t="s">
        <v>228</v>
      </c>
      <c r="GA106" s="8" t="s">
        <v>228</v>
      </c>
      <c r="GB106" s="8" t="s">
        <v>228</v>
      </c>
      <c r="GC106" s="8" t="s">
        <v>228</v>
      </c>
      <c r="GD106" s="8" t="s">
        <v>228</v>
      </c>
      <c r="GE106" s="8" t="s">
        <v>228</v>
      </c>
      <c r="GF106" s="8" t="s">
        <v>228</v>
      </c>
      <c r="GG106" s="8" t="s">
        <v>228</v>
      </c>
      <c r="GH106" s="8" t="s">
        <v>228</v>
      </c>
      <c r="GI106" s="8" t="s">
        <v>228</v>
      </c>
      <c r="GJ106" s="8" t="s">
        <v>228</v>
      </c>
      <c r="GK106" s="8" t="s">
        <v>228</v>
      </c>
      <c r="GL106" s="8" t="s">
        <v>228</v>
      </c>
      <c r="GM106" s="8" t="s">
        <v>228</v>
      </c>
      <c r="GN106" s="8" t="s">
        <v>228</v>
      </c>
      <c r="GO106" s="8" t="s">
        <v>228</v>
      </c>
      <c r="GP106" s="8" t="s">
        <v>228</v>
      </c>
      <c r="GQ106" s="8" t="s">
        <v>228</v>
      </c>
      <c r="GR106" s="8" t="s">
        <v>228</v>
      </c>
      <c r="GS106" s="8" t="s">
        <v>228</v>
      </c>
      <c r="GT106" s="8" t="s">
        <v>228</v>
      </c>
      <c r="GU106" s="8" t="s">
        <v>228</v>
      </c>
      <c r="GV106" s="8" t="s">
        <v>228</v>
      </c>
      <c r="GW106" s="8" t="s">
        <v>228</v>
      </c>
      <c r="GX106" s="8" t="s">
        <v>228</v>
      </c>
      <c r="GY106" s="8" t="s">
        <v>228</v>
      </c>
      <c r="GZ106" s="8" t="s">
        <v>228</v>
      </c>
      <c r="HA106" s="8" t="s">
        <v>228</v>
      </c>
      <c r="HB106" s="8" t="s">
        <v>228</v>
      </c>
      <c r="HC106" s="8" t="s">
        <v>228</v>
      </c>
      <c r="HD106" s="8" t="s">
        <v>228</v>
      </c>
      <c r="HE106" s="8" t="s">
        <v>228</v>
      </c>
      <c r="HF106" s="8" t="s">
        <v>228</v>
      </c>
      <c r="HG106" s="8" t="s">
        <v>228</v>
      </c>
      <c r="HH106" s="8" t="s">
        <v>228</v>
      </c>
      <c r="HI106" s="8" t="s">
        <v>228</v>
      </c>
      <c r="HJ106" s="8" t="s">
        <v>228</v>
      </c>
      <c r="HK106" s="8" t="s">
        <v>228</v>
      </c>
      <c r="HL106" s="8" t="s">
        <v>228</v>
      </c>
      <c r="HM106" s="8" t="s">
        <v>228</v>
      </c>
      <c r="HN106" s="8" t="s">
        <v>228</v>
      </c>
      <c r="HO106" s="8" t="s">
        <v>228</v>
      </c>
      <c r="HP106" s="8" t="s">
        <v>228</v>
      </c>
      <c r="HQ106" s="8" t="s">
        <v>228</v>
      </c>
      <c r="HR106" s="8" t="s">
        <v>228</v>
      </c>
      <c r="HS106" s="8" t="s">
        <v>228</v>
      </c>
      <c r="HT106" s="8" t="s">
        <v>228</v>
      </c>
      <c r="HU106" s="8" t="s">
        <v>228</v>
      </c>
      <c r="HV106" s="8" t="s">
        <v>228</v>
      </c>
      <c r="HW106" s="8" t="s">
        <v>228</v>
      </c>
      <c r="HX106" s="8" t="s">
        <v>228</v>
      </c>
      <c r="HY106" s="8" t="s">
        <v>228</v>
      </c>
      <c r="HZ106" s="8" t="s">
        <v>228</v>
      </c>
      <c r="IA106" s="8" t="s">
        <v>228</v>
      </c>
      <c r="IB106" s="8" t="s">
        <v>228</v>
      </c>
      <c r="IC106" s="8" t="s">
        <v>228</v>
      </c>
      <c r="ID106" s="8" t="s">
        <v>228</v>
      </c>
      <c r="IE106" s="8" t="s">
        <v>228</v>
      </c>
      <c r="IF106" s="8" t="s">
        <v>228</v>
      </c>
      <c r="IG106" s="8" t="s">
        <v>228</v>
      </c>
      <c r="IH106" s="8" t="s">
        <v>228</v>
      </c>
      <c r="II106" s="8" t="s">
        <v>228</v>
      </c>
      <c r="IJ106" s="8" t="s">
        <v>228</v>
      </c>
      <c r="IK106" s="8" t="s">
        <v>228</v>
      </c>
      <c r="IL106" s="8" t="s">
        <v>228</v>
      </c>
      <c r="IM106" s="8" t="s">
        <v>228</v>
      </c>
      <c r="IN106" s="8" t="s">
        <v>228</v>
      </c>
      <c r="IO106" s="8" t="s">
        <v>228</v>
      </c>
      <c r="IP106" s="8" t="s">
        <v>228</v>
      </c>
      <c r="IQ106" s="8" t="s">
        <v>228</v>
      </c>
      <c r="IR106" s="8" t="s">
        <v>228</v>
      </c>
      <c r="IS106" s="8" t="s">
        <v>228</v>
      </c>
      <c r="IT106" s="8" t="s">
        <v>228</v>
      </c>
      <c r="IU106" s="8" t="s">
        <v>228</v>
      </c>
      <c r="IV106" s="8" t="s">
        <v>228</v>
      </c>
      <c r="IW106" s="8" t="s">
        <v>228</v>
      </c>
      <c r="IX106" s="8" t="s">
        <v>228</v>
      </c>
      <c r="IY106" s="8" t="s">
        <v>228</v>
      </c>
      <c r="IZ106" s="8" t="s">
        <v>228</v>
      </c>
      <c r="JA106" s="8" t="s">
        <v>228</v>
      </c>
      <c r="JB106" s="8" t="s">
        <v>228</v>
      </c>
      <c r="JC106" s="8" t="s">
        <v>228</v>
      </c>
      <c r="JD106" s="8" t="s">
        <v>228</v>
      </c>
      <c r="JE106" s="8" t="s">
        <v>228</v>
      </c>
      <c r="JF106" s="8" t="s">
        <v>228</v>
      </c>
      <c r="JG106" s="8" t="s">
        <v>228</v>
      </c>
      <c r="JH106" s="8" t="s">
        <v>228</v>
      </c>
      <c r="JI106" s="8" t="s">
        <v>228</v>
      </c>
      <c r="JJ106" s="8" t="s">
        <v>228</v>
      </c>
      <c r="JK106" s="8" t="s">
        <v>228</v>
      </c>
      <c r="JL106" s="8" t="s">
        <v>228</v>
      </c>
    </row>
    <row r="107" spans="1:272" ht="16.5" thickTop="1" thickBot="1" x14ac:dyDescent="0.3">
      <c r="A107" s="5" t="s">
        <v>212</v>
      </c>
      <c r="B107" s="123">
        <v>2013</v>
      </c>
      <c r="C107" s="17" t="s">
        <v>213</v>
      </c>
      <c r="D107" s="8" t="s">
        <v>228</v>
      </c>
      <c r="E107" s="8" t="s">
        <v>228</v>
      </c>
      <c r="F107" s="8" t="s">
        <v>228</v>
      </c>
      <c r="G107" s="8" t="s">
        <v>228</v>
      </c>
      <c r="H107" s="8" t="s">
        <v>228</v>
      </c>
      <c r="I107" s="8" t="s">
        <v>228</v>
      </c>
      <c r="J107" s="8" t="s">
        <v>228</v>
      </c>
      <c r="K107" s="8" t="s">
        <v>228</v>
      </c>
      <c r="L107" s="8" t="s">
        <v>228</v>
      </c>
      <c r="M107" s="8" t="s">
        <v>228</v>
      </c>
      <c r="N107" s="8" t="s">
        <v>228</v>
      </c>
      <c r="O107" s="8" t="s">
        <v>228</v>
      </c>
      <c r="P107" s="8" t="s">
        <v>228</v>
      </c>
      <c r="Q107" s="8" t="s">
        <v>228</v>
      </c>
      <c r="R107" s="8" t="s">
        <v>228</v>
      </c>
      <c r="S107" s="8" t="s">
        <v>228</v>
      </c>
      <c r="T107" s="8" t="s">
        <v>228</v>
      </c>
      <c r="U107" s="8" t="s">
        <v>228</v>
      </c>
      <c r="V107" s="8" t="s">
        <v>228</v>
      </c>
      <c r="W107" s="8" t="s">
        <v>228</v>
      </c>
      <c r="X107" s="8" t="s">
        <v>228</v>
      </c>
      <c r="Y107" s="8" t="s">
        <v>228</v>
      </c>
      <c r="Z107" s="8" t="s">
        <v>228</v>
      </c>
      <c r="AA107" s="8" t="s">
        <v>228</v>
      </c>
      <c r="AB107" s="8" t="s">
        <v>228</v>
      </c>
      <c r="AC107" s="8" t="s">
        <v>228</v>
      </c>
      <c r="AD107" s="8" t="s">
        <v>228</v>
      </c>
      <c r="AE107" s="8" t="s">
        <v>228</v>
      </c>
      <c r="AF107" s="160">
        <v>54</v>
      </c>
      <c r="AG107" s="8" t="s">
        <v>228</v>
      </c>
      <c r="AH107" s="8" t="s">
        <v>228</v>
      </c>
      <c r="AI107" s="8" t="s">
        <v>228</v>
      </c>
      <c r="AJ107" s="8" t="s">
        <v>228</v>
      </c>
      <c r="AK107" s="8" t="s">
        <v>228</v>
      </c>
      <c r="AL107" s="8" t="s">
        <v>228</v>
      </c>
      <c r="AM107" s="8" t="s">
        <v>228</v>
      </c>
      <c r="AN107" s="8" t="s">
        <v>228</v>
      </c>
      <c r="AO107" s="8" t="s">
        <v>228</v>
      </c>
      <c r="AP107" s="3">
        <v>75</v>
      </c>
      <c r="AQ107" s="8" t="s">
        <v>228</v>
      </c>
      <c r="AR107" s="8" t="s">
        <v>228</v>
      </c>
      <c r="AS107" s="3">
        <v>68</v>
      </c>
      <c r="AT107" s="8" t="s">
        <v>228</v>
      </c>
      <c r="AU107" s="8" t="s">
        <v>228</v>
      </c>
      <c r="AV107" s="8" t="s">
        <v>228</v>
      </c>
      <c r="AW107" s="8" t="s">
        <v>228</v>
      </c>
      <c r="AX107" s="8" t="s">
        <v>228</v>
      </c>
      <c r="AY107" s="8" t="s">
        <v>228</v>
      </c>
      <c r="AZ107" s="8" t="s">
        <v>228</v>
      </c>
      <c r="BA107" s="8" t="s">
        <v>228</v>
      </c>
      <c r="BB107" s="8" t="s">
        <v>228</v>
      </c>
      <c r="BC107" s="8" t="s">
        <v>228</v>
      </c>
      <c r="BD107" s="8" t="s">
        <v>228</v>
      </c>
      <c r="BE107" s="8" t="s">
        <v>228</v>
      </c>
      <c r="BF107" s="8" t="s">
        <v>228</v>
      </c>
      <c r="BG107" s="8" t="s">
        <v>228</v>
      </c>
      <c r="BH107" s="8" t="s">
        <v>228</v>
      </c>
      <c r="BI107" s="8" t="s">
        <v>228</v>
      </c>
      <c r="BJ107" s="8" t="s">
        <v>228</v>
      </c>
      <c r="BK107" s="8" t="s">
        <v>228</v>
      </c>
      <c r="BL107" s="8" t="s">
        <v>228</v>
      </c>
      <c r="BM107" s="8" t="s">
        <v>228</v>
      </c>
      <c r="BN107" s="8" t="s">
        <v>228</v>
      </c>
      <c r="BO107" s="8" t="s">
        <v>228</v>
      </c>
      <c r="BP107" s="160">
        <v>82</v>
      </c>
      <c r="BQ107" s="8" t="s">
        <v>228</v>
      </c>
      <c r="BR107" s="8" t="s">
        <v>228</v>
      </c>
      <c r="BS107" s="8" t="s">
        <v>228</v>
      </c>
      <c r="BT107" s="8" t="s">
        <v>228</v>
      </c>
      <c r="BU107" s="8" t="s">
        <v>228</v>
      </c>
      <c r="BV107" s="8" t="s">
        <v>228</v>
      </c>
      <c r="BW107" s="8" t="s">
        <v>228</v>
      </c>
      <c r="BX107" s="8" t="s">
        <v>228</v>
      </c>
      <c r="BY107" s="8" t="s">
        <v>228</v>
      </c>
      <c r="BZ107" s="8" t="s">
        <v>228</v>
      </c>
      <c r="CA107" s="8" t="s">
        <v>228</v>
      </c>
      <c r="CB107" s="8" t="s">
        <v>228</v>
      </c>
      <c r="CC107" s="8" t="s">
        <v>228</v>
      </c>
      <c r="CD107" s="8" t="s">
        <v>228</v>
      </c>
      <c r="CE107" s="8" t="s">
        <v>228</v>
      </c>
      <c r="CF107" s="8" t="s">
        <v>228</v>
      </c>
      <c r="CG107" s="8" t="s">
        <v>228</v>
      </c>
      <c r="CH107" s="8" t="s">
        <v>228</v>
      </c>
      <c r="CI107" s="8" t="s">
        <v>228</v>
      </c>
      <c r="CJ107" s="8" t="s">
        <v>228</v>
      </c>
      <c r="CK107" s="8" t="s">
        <v>228</v>
      </c>
      <c r="CL107" s="8" t="s">
        <v>228</v>
      </c>
      <c r="CM107" s="8" t="s">
        <v>228</v>
      </c>
      <c r="CN107" s="8" t="s">
        <v>228</v>
      </c>
      <c r="CO107" s="8" t="s">
        <v>228</v>
      </c>
      <c r="CP107" s="8" t="s">
        <v>228</v>
      </c>
      <c r="CQ107" s="8" t="s">
        <v>228</v>
      </c>
      <c r="CR107" s="8" t="s">
        <v>228</v>
      </c>
      <c r="CS107" s="161">
        <v>62</v>
      </c>
      <c r="CT107" s="8" t="s">
        <v>228</v>
      </c>
      <c r="CU107" s="8" t="s">
        <v>228</v>
      </c>
      <c r="CV107" s="8" t="s">
        <v>228</v>
      </c>
      <c r="CW107" s="8" t="s">
        <v>228</v>
      </c>
      <c r="CX107" s="8" t="s">
        <v>228</v>
      </c>
      <c r="CY107" s="8" t="s">
        <v>228</v>
      </c>
      <c r="CZ107" s="8" t="s">
        <v>228</v>
      </c>
      <c r="DA107" s="8" t="s">
        <v>228</v>
      </c>
      <c r="DB107" s="8" t="s">
        <v>228</v>
      </c>
      <c r="DC107" s="8" t="s">
        <v>228</v>
      </c>
      <c r="DD107" s="8" t="s">
        <v>228</v>
      </c>
      <c r="DE107" s="8" t="s">
        <v>228</v>
      </c>
      <c r="DF107" s="8" t="s">
        <v>228</v>
      </c>
      <c r="DG107" s="8" t="s">
        <v>228</v>
      </c>
      <c r="DH107" s="8" t="s">
        <v>228</v>
      </c>
      <c r="DI107" s="8" t="s">
        <v>228</v>
      </c>
      <c r="DJ107" s="8" t="s">
        <v>228</v>
      </c>
      <c r="DK107" s="8" t="s">
        <v>228</v>
      </c>
      <c r="DL107" s="8" t="s">
        <v>228</v>
      </c>
      <c r="DM107" s="8" t="s">
        <v>228</v>
      </c>
      <c r="DN107" s="8" t="s">
        <v>228</v>
      </c>
      <c r="DO107" s="8" t="s">
        <v>228</v>
      </c>
      <c r="DP107" s="8" t="s">
        <v>228</v>
      </c>
      <c r="DQ107" s="8" t="s">
        <v>228</v>
      </c>
      <c r="DR107" s="8" t="s">
        <v>228</v>
      </c>
      <c r="DS107" s="8" t="s">
        <v>228</v>
      </c>
      <c r="DT107" s="8" t="s">
        <v>228</v>
      </c>
      <c r="DU107" s="8" t="s">
        <v>228</v>
      </c>
      <c r="DV107" s="8" t="s">
        <v>228</v>
      </c>
      <c r="DW107" s="8" t="s">
        <v>228</v>
      </c>
      <c r="DX107" s="8" t="s">
        <v>228</v>
      </c>
      <c r="DY107" s="8" t="s">
        <v>228</v>
      </c>
      <c r="DZ107" s="8" t="s">
        <v>228</v>
      </c>
      <c r="EA107" s="8" t="s">
        <v>228</v>
      </c>
      <c r="EB107" s="8" t="s">
        <v>228</v>
      </c>
      <c r="EC107" s="8" t="s">
        <v>228</v>
      </c>
      <c r="ED107" s="8" t="s">
        <v>228</v>
      </c>
      <c r="EE107" s="8" t="s">
        <v>228</v>
      </c>
      <c r="EF107" s="8" t="s">
        <v>228</v>
      </c>
      <c r="EG107" s="8" t="s">
        <v>228</v>
      </c>
      <c r="EH107" s="8" t="s">
        <v>228</v>
      </c>
      <c r="EI107" s="8" t="s">
        <v>228</v>
      </c>
      <c r="EJ107" s="8" t="s">
        <v>228</v>
      </c>
      <c r="EK107" s="8" t="s">
        <v>228</v>
      </c>
      <c r="EL107" s="8" t="s">
        <v>228</v>
      </c>
      <c r="EM107" s="8" t="s">
        <v>228</v>
      </c>
      <c r="EN107" s="8" t="s">
        <v>228</v>
      </c>
      <c r="EO107" s="8" t="s">
        <v>228</v>
      </c>
      <c r="EP107" s="8" t="s">
        <v>228</v>
      </c>
      <c r="EQ107" s="8" t="s">
        <v>228</v>
      </c>
      <c r="ER107" s="8" t="s">
        <v>228</v>
      </c>
      <c r="ES107" s="8" t="s">
        <v>228</v>
      </c>
      <c r="ET107" s="8" t="s">
        <v>228</v>
      </c>
      <c r="EU107" s="8" t="s">
        <v>228</v>
      </c>
      <c r="EV107" s="8" t="s">
        <v>228</v>
      </c>
      <c r="EW107" s="8" t="s">
        <v>228</v>
      </c>
      <c r="EX107" s="8" t="s">
        <v>228</v>
      </c>
      <c r="EY107" s="8" t="s">
        <v>228</v>
      </c>
      <c r="EZ107" s="8" t="s">
        <v>228</v>
      </c>
      <c r="FA107" s="8" t="s">
        <v>228</v>
      </c>
      <c r="FB107" s="8" t="s">
        <v>228</v>
      </c>
      <c r="FC107" s="8" t="s">
        <v>228</v>
      </c>
      <c r="FD107" s="8" t="s">
        <v>228</v>
      </c>
      <c r="FE107" s="8" t="s">
        <v>228</v>
      </c>
      <c r="FF107" s="8" t="s">
        <v>228</v>
      </c>
      <c r="FG107" s="8" t="s">
        <v>228</v>
      </c>
      <c r="FH107" s="8" t="s">
        <v>228</v>
      </c>
      <c r="FI107" s="8" t="s">
        <v>228</v>
      </c>
      <c r="FJ107" s="8" t="s">
        <v>228</v>
      </c>
      <c r="FK107" s="8" t="s">
        <v>228</v>
      </c>
      <c r="FL107" s="8" t="s">
        <v>228</v>
      </c>
      <c r="FM107" s="8" t="s">
        <v>228</v>
      </c>
      <c r="FN107" s="8" t="s">
        <v>228</v>
      </c>
      <c r="FO107" s="8" t="s">
        <v>228</v>
      </c>
      <c r="FP107" s="8" t="s">
        <v>228</v>
      </c>
      <c r="FQ107" s="8" t="s">
        <v>228</v>
      </c>
      <c r="FR107" s="8" t="s">
        <v>228</v>
      </c>
      <c r="FS107" s="8" t="s">
        <v>228</v>
      </c>
      <c r="FT107" s="8" t="s">
        <v>228</v>
      </c>
      <c r="FU107" s="8" t="s">
        <v>228</v>
      </c>
      <c r="FV107" s="8" t="s">
        <v>228</v>
      </c>
      <c r="FW107" s="8" t="s">
        <v>228</v>
      </c>
      <c r="FX107" s="8" t="s">
        <v>228</v>
      </c>
      <c r="FY107" s="8" t="s">
        <v>228</v>
      </c>
      <c r="FZ107" s="8" t="s">
        <v>228</v>
      </c>
      <c r="GA107" s="160">
        <v>39</v>
      </c>
      <c r="GB107" s="8" t="s">
        <v>228</v>
      </c>
      <c r="GC107" s="8" t="s">
        <v>228</v>
      </c>
      <c r="GD107" s="8" t="s">
        <v>228</v>
      </c>
      <c r="GE107" s="8" t="s">
        <v>228</v>
      </c>
      <c r="GF107" s="8" t="s">
        <v>228</v>
      </c>
      <c r="GG107" s="8" t="s">
        <v>228</v>
      </c>
      <c r="GH107" s="160">
        <v>33</v>
      </c>
      <c r="GI107" s="8" t="s">
        <v>228</v>
      </c>
      <c r="GJ107" s="8" t="s">
        <v>228</v>
      </c>
      <c r="GK107" s="8" t="s">
        <v>228</v>
      </c>
      <c r="GL107" s="8" t="s">
        <v>228</v>
      </c>
      <c r="GM107" s="8" t="s">
        <v>228</v>
      </c>
      <c r="GN107" s="8" t="s">
        <v>228</v>
      </c>
      <c r="GO107" s="8" t="s">
        <v>228</v>
      </c>
      <c r="GP107" s="8" t="s">
        <v>228</v>
      </c>
      <c r="GQ107" s="8" t="s">
        <v>228</v>
      </c>
      <c r="GR107" s="8" t="s">
        <v>228</v>
      </c>
      <c r="GS107" s="8" t="s">
        <v>228</v>
      </c>
      <c r="GT107" s="8" t="s">
        <v>228</v>
      </c>
      <c r="GU107" s="8" t="s">
        <v>228</v>
      </c>
      <c r="GV107" s="8" t="s">
        <v>228</v>
      </c>
      <c r="GW107" s="8" t="s">
        <v>228</v>
      </c>
      <c r="GX107" s="8" t="s">
        <v>228</v>
      </c>
      <c r="GY107" s="8" t="s">
        <v>228</v>
      </c>
      <c r="GZ107" s="8" t="s">
        <v>228</v>
      </c>
      <c r="HA107" s="8" t="s">
        <v>228</v>
      </c>
      <c r="HB107" s="8" t="s">
        <v>228</v>
      </c>
      <c r="HC107" s="8" t="s">
        <v>228</v>
      </c>
      <c r="HD107" s="8" t="s">
        <v>228</v>
      </c>
      <c r="HE107" s="8" t="s">
        <v>228</v>
      </c>
      <c r="HF107" s="8" t="s">
        <v>228</v>
      </c>
      <c r="HG107" s="8" t="s">
        <v>228</v>
      </c>
      <c r="HH107" s="8" t="s">
        <v>228</v>
      </c>
      <c r="HI107" s="8" t="s">
        <v>228</v>
      </c>
      <c r="HJ107" s="8" t="s">
        <v>228</v>
      </c>
      <c r="HK107" s="8" t="s">
        <v>228</v>
      </c>
      <c r="HL107" s="8" t="s">
        <v>228</v>
      </c>
      <c r="HM107" s="8" t="s">
        <v>228</v>
      </c>
      <c r="HN107" s="8" t="s">
        <v>228</v>
      </c>
      <c r="HO107" s="8" t="s">
        <v>228</v>
      </c>
      <c r="HP107" s="8" t="s">
        <v>228</v>
      </c>
      <c r="HQ107" s="160">
        <v>20</v>
      </c>
      <c r="HR107" s="8" t="s">
        <v>228</v>
      </c>
      <c r="HS107" s="8" t="s">
        <v>228</v>
      </c>
      <c r="HT107" s="8" t="s">
        <v>228</v>
      </c>
      <c r="HU107" s="8" t="s">
        <v>228</v>
      </c>
      <c r="HV107" s="8" t="s">
        <v>228</v>
      </c>
      <c r="HW107" s="8" t="s">
        <v>228</v>
      </c>
      <c r="HX107" s="8" t="s">
        <v>228</v>
      </c>
      <c r="HY107" s="8" t="s">
        <v>228</v>
      </c>
      <c r="HZ107" s="8" t="s">
        <v>228</v>
      </c>
      <c r="IA107" s="8" t="s">
        <v>228</v>
      </c>
      <c r="IB107" s="8" t="s">
        <v>228</v>
      </c>
      <c r="IC107" s="8" t="s">
        <v>228</v>
      </c>
      <c r="ID107" s="8" t="s">
        <v>228</v>
      </c>
      <c r="IE107" s="8" t="s">
        <v>228</v>
      </c>
      <c r="IF107" s="8" t="s">
        <v>228</v>
      </c>
      <c r="IG107" s="8" t="s">
        <v>228</v>
      </c>
      <c r="IH107" s="8" t="s">
        <v>228</v>
      </c>
      <c r="II107" s="8" t="s">
        <v>228</v>
      </c>
      <c r="IJ107" s="8" t="s">
        <v>228</v>
      </c>
      <c r="IK107" s="8" t="s">
        <v>228</v>
      </c>
      <c r="IL107" s="8" t="s">
        <v>228</v>
      </c>
      <c r="IM107" s="8" t="s">
        <v>228</v>
      </c>
      <c r="IN107" s="8" t="s">
        <v>228</v>
      </c>
      <c r="IO107" s="8" t="s">
        <v>228</v>
      </c>
      <c r="IP107" s="8" t="s">
        <v>228</v>
      </c>
      <c r="IQ107" s="8" t="s">
        <v>228</v>
      </c>
      <c r="IR107" s="8" t="s">
        <v>228</v>
      </c>
      <c r="IS107" s="8" t="s">
        <v>228</v>
      </c>
      <c r="IT107" s="8" t="s">
        <v>228</v>
      </c>
      <c r="IU107" s="8" t="s">
        <v>228</v>
      </c>
      <c r="IV107" s="8" t="s">
        <v>228</v>
      </c>
      <c r="IW107" s="8" t="s">
        <v>228</v>
      </c>
      <c r="IX107" s="8" t="s">
        <v>228</v>
      </c>
      <c r="IY107" s="8" t="s">
        <v>228</v>
      </c>
      <c r="IZ107" s="8" t="s">
        <v>228</v>
      </c>
      <c r="JA107" s="8" t="s">
        <v>228</v>
      </c>
      <c r="JB107" s="8" t="s">
        <v>228</v>
      </c>
      <c r="JC107" s="8" t="s">
        <v>228</v>
      </c>
      <c r="JD107" s="8" t="s">
        <v>228</v>
      </c>
      <c r="JE107" s="8" t="s">
        <v>228</v>
      </c>
      <c r="JF107" s="8" t="s">
        <v>228</v>
      </c>
      <c r="JG107" s="8" t="s">
        <v>228</v>
      </c>
      <c r="JH107" s="8" t="s">
        <v>228</v>
      </c>
      <c r="JI107" s="8" t="s">
        <v>228</v>
      </c>
      <c r="JJ107" s="8" t="s">
        <v>228</v>
      </c>
      <c r="JK107" s="8" t="s">
        <v>228</v>
      </c>
      <c r="JL107" s="8" t="s">
        <v>228</v>
      </c>
    </row>
    <row r="108" spans="1:272" ht="16.5" thickTop="1" thickBot="1" x14ac:dyDescent="0.3">
      <c r="A108" s="5" t="s">
        <v>214</v>
      </c>
      <c r="B108" s="122">
        <v>2013</v>
      </c>
      <c r="C108" s="17" t="s">
        <v>215</v>
      </c>
      <c r="D108" s="8" t="s">
        <v>228</v>
      </c>
      <c r="E108" s="8" t="s">
        <v>228</v>
      </c>
      <c r="F108" s="8" t="s">
        <v>228</v>
      </c>
      <c r="G108" s="8" t="s">
        <v>228</v>
      </c>
      <c r="H108" s="8" t="s">
        <v>228</v>
      </c>
      <c r="I108" s="8" t="s">
        <v>228</v>
      </c>
      <c r="J108" s="8" t="s">
        <v>228</v>
      </c>
      <c r="K108" s="8" t="s">
        <v>228</v>
      </c>
      <c r="L108" s="8" t="s">
        <v>228</v>
      </c>
      <c r="M108" s="8" t="s">
        <v>228</v>
      </c>
      <c r="N108" s="8" t="s">
        <v>228</v>
      </c>
      <c r="O108" s="8" t="s">
        <v>228</v>
      </c>
      <c r="P108" s="8" t="s">
        <v>228</v>
      </c>
      <c r="Q108" s="8" t="s">
        <v>228</v>
      </c>
      <c r="R108" s="8" t="s">
        <v>228</v>
      </c>
      <c r="S108" s="8" t="s">
        <v>228</v>
      </c>
      <c r="T108" s="8" t="s">
        <v>228</v>
      </c>
      <c r="U108" s="8" t="s">
        <v>228</v>
      </c>
      <c r="V108" s="8" t="s">
        <v>228</v>
      </c>
      <c r="W108" s="8" t="s">
        <v>228</v>
      </c>
      <c r="X108" s="8" t="s">
        <v>228</v>
      </c>
      <c r="Y108" s="8" t="s">
        <v>228</v>
      </c>
      <c r="Z108" s="8" t="s">
        <v>228</v>
      </c>
      <c r="AA108" s="8" t="s">
        <v>228</v>
      </c>
      <c r="AB108" s="8" t="s">
        <v>228</v>
      </c>
      <c r="AC108" s="8" t="s">
        <v>228</v>
      </c>
      <c r="AD108" s="8" t="s">
        <v>228</v>
      </c>
      <c r="AE108" s="8" t="s">
        <v>228</v>
      </c>
      <c r="AF108" s="3">
        <v>23</v>
      </c>
      <c r="AG108" s="3">
        <v>54</v>
      </c>
      <c r="AH108" s="8" t="s">
        <v>228</v>
      </c>
      <c r="AI108" s="8" t="s">
        <v>228</v>
      </c>
      <c r="AJ108" s="8" t="s">
        <v>228</v>
      </c>
      <c r="AK108" s="8" t="s">
        <v>228</v>
      </c>
      <c r="AL108" s="8" t="s">
        <v>228</v>
      </c>
      <c r="AM108" s="8" t="s">
        <v>228</v>
      </c>
      <c r="AN108" s="8" t="s">
        <v>228</v>
      </c>
      <c r="AO108" s="8" t="s">
        <v>228</v>
      </c>
      <c r="AP108" s="8" t="s">
        <v>228</v>
      </c>
      <c r="AQ108" s="8" t="s">
        <v>228</v>
      </c>
      <c r="AR108" s="8" t="s">
        <v>228</v>
      </c>
      <c r="AS108" s="8" t="s">
        <v>228</v>
      </c>
      <c r="AT108" s="8" t="s">
        <v>228</v>
      </c>
      <c r="AU108" s="8" t="s">
        <v>228</v>
      </c>
      <c r="AV108" s="8" t="s">
        <v>228</v>
      </c>
      <c r="AW108" s="8" t="s">
        <v>228</v>
      </c>
      <c r="AX108" s="8" t="s">
        <v>228</v>
      </c>
      <c r="AY108" s="8" t="s">
        <v>228</v>
      </c>
      <c r="AZ108" s="8" t="s">
        <v>228</v>
      </c>
      <c r="BA108" s="8" t="s">
        <v>228</v>
      </c>
      <c r="BB108" s="8" t="s">
        <v>228</v>
      </c>
      <c r="BC108" s="8" t="s">
        <v>228</v>
      </c>
      <c r="BD108" s="8" t="s">
        <v>228</v>
      </c>
      <c r="BE108" s="8" t="s">
        <v>228</v>
      </c>
      <c r="BF108" s="8" t="s">
        <v>228</v>
      </c>
      <c r="BG108" s="8" t="s">
        <v>228</v>
      </c>
      <c r="BH108" s="8" t="s">
        <v>228</v>
      </c>
      <c r="BI108" s="8" t="s">
        <v>228</v>
      </c>
      <c r="BJ108" s="8" t="s">
        <v>228</v>
      </c>
      <c r="BK108" s="8" t="s">
        <v>228</v>
      </c>
      <c r="BL108" s="8" t="s">
        <v>228</v>
      </c>
      <c r="BM108" s="8" t="s">
        <v>228</v>
      </c>
      <c r="BN108" s="8" t="s">
        <v>228</v>
      </c>
      <c r="BO108" s="8" t="s">
        <v>228</v>
      </c>
      <c r="BP108" s="8" t="s">
        <v>228</v>
      </c>
      <c r="BQ108" s="8" t="s">
        <v>228</v>
      </c>
      <c r="BR108" s="8" t="s">
        <v>228</v>
      </c>
      <c r="BS108" s="3">
        <v>74</v>
      </c>
      <c r="BT108" s="8" t="s">
        <v>228</v>
      </c>
      <c r="BU108" s="8" t="s">
        <v>228</v>
      </c>
      <c r="BV108" s="8" t="s">
        <v>228</v>
      </c>
      <c r="BW108" s="3">
        <v>130</v>
      </c>
      <c r="BX108" s="8" t="s">
        <v>228</v>
      </c>
      <c r="BY108" s="8" t="s">
        <v>228</v>
      </c>
      <c r="BZ108" s="8" t="s">
        <v>228</v>
      </c>
      <c r="CA108" s="8" t="s">
        <v>228</v>
      </c>
      <c r="CB108" s="8" t="s">
        <v>228</v>
      </c>
      <c r="CC108" s="8" t="s">
        <v>228</v>
      </c>
      <c r="CD108" s="8" t="s">
        <v>228</v>
      </c>
      <c r="CE108" s="8" t="s">
        <v>228</v>
      </c>
      <c r="CF108" s="8" t="s">
        <v>228</v>
      </c>
      <c r="CG108" s="8" t="s">
        <v>228</v>
      </c>
      <c r="CH108" s="8" t="s">
        <v>228</v>
      </c>
      <c r="CI108" s="8" t="s">
        <v>228</v>
      </c>
      <c r="CJ108" s="8" t="s">
        <v>228</v>
      </c>
      <c r="CK108" s="8" t="s">
        <v>228</v>
      </c>
      <c r="CL108" s="8" t="s">
        <v>228</v>
      </c>
      <c r="CM108" s="8" t="s">
        <v>228</v>
      </c>
      <c r="CN108" s="8" t="s">
        <v>228</v>
      </c>
      <c r="CO108" s="8" t="s">
        <v>228</v>
      </c>
      <c r="CP108" s="8" t="s">
        <v>228</v>
      </c>
      <c r="CQ108" s="8" t="s">
        <v>228</v>
      </c>
      <c r="CR108" s="8" t="s">
        <v>228</v>
      </c>
      <c r="CS108" s="8" t="s">
        <v>228</v>
      </c>
      <c r="CT108" s="8" t="s">
        <v>228</v>
      </c>
      <c r="CU108" s="8" t="s">
        <v>228</v>
      </c>
      <c r="CV108" s="8" t="s">
        <v>228</v>
      </c>
      <c r="CW108" s="8" t="s">
        <v>228</v>
      </c>
      <c r="CX108" s="8" t="s">
        <v>228</v>
      </c>
      <c r="CY108" s="8" t="s">
        <v>228</v>
      </c>
      <c r="CZ108" s="8" t="s">
        <v>228</v>
      </c>
      <c r="DA108" s="8" t="s">
        <v>228</v>
      </c>
      <c r="DB108" s="8" t="s">
        <v>228</v>
      </c>
      <c r="DC108" s="8" t="s">
        <v>228</v>
      </c>
      <c r="DD108" s="8" t="s">
        <v>228</v>
      </c>
      <c r="DE108" s="8" t="s">
        <v>228</v>
      </c>
      <c r="DF108" s="8" t="s">
        <v>228</v>
      </c>
      <c r="DG108" s="8" t="s">
        <v>228</v>
      </c>
      <c r="DH108" s="8" t="s">
        <v>228</v>
      </c>
      <c r="DI108" s="8" t="s">
        <v>228</v>
      </c>
      <c r="DJ108" s="8" t="s">
        <v>228</v>
      </c>
      <c r="DK108" s="8" t="s">
        <v>228</v>
      </c>
      <c r="DL108" s="8" t="s">
        <v>228</v>
      </c>
      <c r="DM108" s="8" t="s">
        <v>228</v>
      </c>
      <c r="DN108" s="8" t="s">
        <v>228</v>
      </c>
      <c r="DO108" s="8" t="s">
        <v>228</v>
      </c>
      <c r="DP108" s="8" t="s">
        <v>228</v>
      </c>
      <c r="DQ108" s="8" t="s">
        <v>228</v>
      </c>
      <c r="DR108" s="8" t="s">
        <v>228</v>
      </c>
      <c r="DS108" s="8" t="s">
        <v>228</v>
      </c>
      <c r="DT108" s="8" t="s">
        <v>228</v>
      </c>
      <c r="DU108" s="8" t="s">
        <v>228</v>
      </c>
      <c r="DV108" s="3">
        <v>65</v>
      </c>
      <c r="DW108" s="8" t="s">
        <v>228</v>
      </c>
      <c r="DX108" s="8" t="s">
        <v>228</v>
      </c>
      <c r="DY108" s="8" t="s">
        <v>228</v>
      </c>
      <c r="DZ108" s="8" t="s">
        <v>228</v>
      </c>
      <c r="EA108" s="8" t="s">
        <v>228</v>
      </c>
      <c r="EB108" s="8" t="s">
        <v>228</v>
      </c>
      <c r="EC108" s="8" t="s">
        <v>228</v>
      </c>
      <c r="ED108" s="8" t="s">
        <v>228</v>
      </c>
      <c r="EE108" s="8" t="s">
        <v>228</v>
      </c>
      <c r="EF108" s="8" t="s">
        <v>228</v>
      </c>
      <c r="EG108" s="8" t="s">
        <v>228</v>
      </c>
      <c r="EH108" s="8" t="s">
        <v>228</v>
      </c>
      <c r="EI108" s="8" t="s">
        <v>228</v>
      </c>
      <c r="EJ108" s="8" t="s">
        <v>228</v>
      </c>
      <c r="EK108" s="8" t="s">
        <v>228</v>
      </c>
      <c r="EL108" s="8" t="s">
        <v>228</v>
      </c>
      <c r="EM108" s="8" t="s">
        <v>228</v>
      </c>
      <c r="EN108" s="8" t="s">
        <v>228</v>
      </c>
      <c r="EO108" s="8" t="s">
        <v>228</v>
      </c>
      <c r="EP108" s="8" t="s">
        <v>228</v>
      </c>
      <c r="EQ108" s="8" t="s">
        <v>228</v>
      </c>
      <c r="ER108" s="8" t="s">
        <v>228</v>
      </c>
      <c r="ES108" s="8" t="s">
        <v>228</v>
      </c>
      <c r="ET108" s="8" t="s">
        <v>228</v>
      </c>
      <c r="EU108" s="8" t="s">
        <v>228</v>
      </c>
      <c r="EV108" s="8" t="s">
        <v>228</v>
      </c>
      <c r="EW108" s="8" t="s">
        <v>228</v>
      </c>
      <c r="EX108" s="8" t="s">
        <v>228</v>
      </c>
      <c r="EY108" s="8" t="s">
        <v>228</v>
      </c>
      <c r="EZ108" s="8" t="s">
        <v>228</v>
      </c>
      <c r="FA108" s="8" t="s">
        <v>228</v>
      </c>
      <c r="FB108" s="8" t="s">
        <v>228</v>
      </c>
      <c r="FC108" s="8" t="s">
        <v>228</v>
      </c>
      <c r="FD108" s="8" t="s">
        <v>228</v>
      </c>
      <c r="FE108" s="8" t="s">
        <v>228</v>
      </c>
      <c r="FF108" s="8" t="s">
        <v>228</v>
      </c>
      <c r="FG108" s="8" t="s">
        <v>228</v>
      </c>
      <c r="FH108" s="8" t="s">
        <v>228</v>
      </c>
      <c r="FI108" s="8" t="s">
        <v>228</v>
      </c>
      <c r="FJ108" s="8" t="s">
        <v>228</v>
      </c>
      <c r="FK108" s="8" t="s">
        <v>228</v>
      </c>
      <c r="FL108" s="8" t="s">
        <v>228</v>
      </c>
      <c r="FM108" s="8" t="s">
        <v>228</v>
      </c>
      <c r="FN108" s="8" t="s">
        <v>228</v>
      </c>
      <c r="FO108" s="8" t="s">
        <v>228</v>
      </c>
      <c r="FP108" s="8" t="s">
        <v>228</v>
      </c>
      <c r="FQ108" s="8" t="s">
        <v>228</v>
      </c>
      <c r="FR108" s="8" t="s">
        <v>228</v>
      </c>
      <c r="FS108" s="8" t="s">
        <v>228</v>
      </c>
      <c r="FT108" s="8" t="s">
        <v>228</v>
      </c>
      <c r="FU108" s="8" t="s">
        <v>228</v>
      </c>
      <c r="FV108" s="8" t="s">
        <v>228</v>
      </c>
      <c r="FW108" s="8" t="s">
        <v>228</v>
      </c>
      <c r="FX108" s="8" t="s">
        <v>228</v>
      </c>
      <c r="FY108" s="8" t="s">
        <v>228</v>
      </c>
      <c r="FZ108" s="8" t="s">
        <v>228</v>
      </c>
      <c r="GA108" s="8" t="s">
        <v>228</v>
      </c>
      <c r="GB108" s="8" t="s">
        <v>228</v>
      </c>
      <c r="GC108" s="8" t="s">
        <v>228</v>
      </c>
      <c r="GD108" s="8" t="s">
        <v>228</v>
      </c>
      <c r="GE108" s="8" t="s">
        <v>228</v>
      </c>
      <c r="GF108" s="8" t="s">
        <v>228</v>
      </c>
      <c r="GG108" s="8" t="s">
        <v>228</v>
      </c>
      <c r="GH108" s="8" t="s">
        <v>228</v>
      </c>
      <c r="GI108" s="3">
        <v>0</v>
      </c>
      <c r="GJ108" s="8" t="s">
        <v>228</v>
      </c>
      <c r="GK108" s="8" t="s">
        <v>228</v>
      </c>
      <c r="GL108" s="8" t="s">
        <v>228</v>
      </c>
      <c r="GM108" s="8" t="s">
        <v>228</v>
      </c>
      <c r="GN108" s="8" t="s">
        <v>228</v>
      </c>
      <c r="GO108" s="8" t="s">
        <v>228</v>
      </c>
      <c r="GP108" s="8" t="s">
        <v>228</v>
      </c>
      <c r="GQ108" s="8" t="s">
        <v>228</v>
      </c>
      <c r="GR108" s="8" t="s">
        <v>228</v>
      </c>
      <c r="GS108" s="8" t="s">
        <v>228</v>
      </c>
      <c r="GT108" s="8" t="s">
        <v>228</v>
      </c>
      <c r="GU108" s="8" t="s">
        <v>228</v>
      </c>
      <c r="GV108" s="8" t="s">
        <v>228</v>
      </c>
      <c r="GW108" s="8" t="s">
        <v>228</v>
      </c>
      <c r="GX108" s="8" t="s">
        <v>228</v>
      </c>
      <c r="GY108" s="8" t="s">
        <v>228</v>
      </c>
      <c r="GZ108" s="8" t="s">
        <v>228</v>
      </c>
      <c r="HA108" s="8" t="s">
        <v>228</v>
      </c>
      <c r="HB108" s="8" t="s">
        <v>228</v>
      </c>
      <c r="HC108" s="8" t="s">
        <v>228</v>
      </c>
      <c r="HD108" s="8" t="s">
        <v>228</v>
      </c>
      <c r="HE108" s="8" t="s">
        <v>228</v>
      </c>
      <c r="HF108" s="8" t="s">
        <v>228</v>
      </c>
      <c r="HG108" s="8" t="s">
        <v>228</v>
      </c>
      <c r="HH108" s="8" t="s">
        <v>228</v>
      </c>
      <c r="HI108" s="8" t="s">
        <v>228</v>
      </c>
      <c r="HJ108" s="8" t="s">
        <v>228</v>
      </c>
      <c r="HK108" s="8" t="s">
        <v>228</v>
      </c>
      <c r="HL108" s="8" t="s">
        <v>228</v>
      </c>
      <c r="HM108" s="8" t="s">
        <v>228</v>
      </c>
      <c r="HN108" s="8" t="s">
        <v>228</v>
      </c>
      <c r="HO108" s="8" t="s">
        <v>228</v>
      </c>
      <c r="HP108" s="8" t="s">
        <v>228</v>
      </c>
      <c r="HQ108" s="8" t="s">
        <v>228</v>
      </c>
      <c r="HR108" s="8" t="s">
        <v>228</v>
      </c>
      <c r="HS108" s="8" t="s">
        <v>228</v>
      </c>
      <c r="HT108" s="8" t="s">
        <v>228</v>
      </c>
      <c r="HU108" s="8" t="s">
        <v>228</v>
      </c>
      <c r="HV108" s="8" t="s">
        <v>228</v>
      </c>
      <c r="HW108" s="8" t="s">
        <v>228</v>
      </c>
      <c r="HX108" s="8" t="s">
        <v>228</v>
      </c>
      <c r="HY108" s="8" t="s">
        <v>228</v>
      </c>
      <c r="HZ108" s="8" t="s">
        <v>228</v>
      </c>
      <c r="IA108" s="8" t="s">
        <v>228</v>
      </c>
      <c r="IB108" s="8" t="s">
        <v>228</v>
      </c>
      <c r="IC108" s="8" t="s">
        <v>228</v>
      </c>
      <c r="ID108" s="8" t="s">
        <v>228</v>
      </c>
      <c r="IE108" s="8" t="s">
        <v>228</v>
      </c>
      <c r="IF108" s="8" t="s">
        <v>228</v>
      </c>
      <c r="IG108" s="8" t="s">
        <v>228</v>
      </c>
      <c r="IH108" s="8" t="s">
        <v>228</v>
      </c>
      <c r="II108" s="8" t="s">
        <v>228</v>
      </c>
      <c r="IJ108" s="8" t="s">
        <v>228</v>
      </c>
      <c r="IK108" s="8" t="s">
        <v>228</v>
      </c>
      <c r="IL108" s="8" t="s">
        <v>228</v>
      </c>
      <c r="IM108" s="3">
        <v>0</v>
      </c>
      <c r="IN108" s="3">
        <v>0</v>
      </c>
      <c r="IO108" s="8" t="s">
        <v>228</v>
      </c>
      <c r="IP108" s="8" t="s">
        <v>228</v>
      </c>
      <c r="IQ108" s="8" t="s">
        <v>228</v>
      </c>
      <c r="IR108" s="8" t="s">
        <v>228</v>
      </c>
      <c r="IS108" s="8" t="s">
        <v>228</v>
      </c>
      <c r="IT108" s="8" t="s">
        <v>228</v>
      </c>
      <c r="IU108" s="8" t="s">
        <v>228</v>
      </c>
      <c r="IV108" s="8" t="s">
        <v>228</v>
      </c>
      <c r="IW108" s="8" t="s">
        <v>228</v>
      </c>
      <c r="IX108" s="8" t="s">
        <v>228</v>
      </c>
      <c r="IY108" s="8" t="s">
        <v>228</v>
      </c>
      <c r="IZ108" s="8" t="s">
        <v>228</v>
      </c>
      <c r="JA108" s="8" t="s">
        <v>228</v>
      </c>
      <c r="JB108" s="8" t="s">
        <v>228</v>
      </c>
      <c r="JC108" s="8" t="s">
        <v>228</v>
      </c>
      <c r="JD108" s="8" t="s">
        <v>228</v>
      </c>
      <c r="JE108" s="8" t="s">
        <v>228</v>
      </c>
      <c r="JF108" s="8" t="s">
        <v>228</v>
      </c>
      <c r="JG108" s="8" t="s">
        <v>228</v>
      </c>
      <c r="JH108" s="8" t="s">
        <v>228</v>
      </c>
      <c r="JI108" s="8" t="s">
        <v>228</v>
      </c>
      <c r="JJ108" s="8" t="s">
        <v>228</v>
      </c>
      <c r="JK108" s="8" t="s">
        <v>228</v>
      </c>
      <c r="JL108" s="8" t="s">
        <v>228</v>
      </c>
    </row>
    <row r="109" spans="1:272" ht="16.5" thickTop="1" thickBot="1" x14ac:dyDescent="0.3">
      <c r="A109" s="5" t="s">
        <v>216</v>
      </c>
      <c r="B109" s="123">
        <v>2013</v>
      </c>
      <c r="C109" s="17" t="s">
        <v>217</v>
      </c>
      <c r="D109" s="8" t="s">
        <v>228</v>
      </c>
      <c r="E109" s="8" t="s">
        <v>228</v>
      </c>
      <c r="F109" s="8" t="s">
        <v>228</v>
      </c>
      <c r="G109" s="8" t="s">
        <v>228</v>
      </c>
      <c r="H109" s="8" t="s">
        <v>228</v>
      </c>
      <c r="I109" s="8" t="s">
        <v>228</v>
      </c>
      <c r="J109" s="8" t="s">
        <v>228</v>
      </c>
      <c r="K109" s="8" t="s">
        <v>228</v>
      </c>
      <c r="L109" s="8" t="s">
        <v>228</v>
      </c>
      <c r="M109" s="8" t="s">
        <v>228</v>
      </c>
      <c r="N109" s="8" t="s">
        <v>228</v>
      </c>
      <c r="O109" s="8" t="s">
        <v>228</v>
      </c>
      <c r="P109" s="3">
        <v>12</v>
      </c>
      <c r="Q109" s="8" t="s">
        <v>228</v>
      </c>
      <c r="R109" s="8" t="s">
        <v>228</v>
      </c>
      <c r="S109" s="8" t="s">
        <v>228</v>
      </c>
      <c r="T109" s="8" t="s">
        <v>228</v>
      </c>
      <c r="U109" s="8" t="s">
        <v>228</v>
      </c>
      <c r="V109" s="8" t="s">
        <v>228</v>
      </c>
      <c r="W109" s="8" t="s">
        <v>228</v>
      </c>
      <c r="X109" s="8" t="s">
        <v>228</v>
      </c>
      <c r="Y109" s="8" t="s">
        <v>228</v>
      </c>
      <c r="Z109" s="8" t="s">
        <v>228</v>
      </c>
      <c r="AA109" s="8" t="s">
        <v>228</v>
      </c>
      <c r="AB109" s="8" t="s">
        <v>228</v>
      </c>
      <c r="AC109" s="8" t="s">
        <v>228</v>
      </c>
      <c r="AD109" s="8" t="s">
        <v>228</v>
      </c>
      <c r="AE109" s="8" t="s">
        <v>228</v>
      </c>
      <c r="AF109" s="8" t="s">
        <v>228</v>
      </c>
      <c r="AG109" s="8" t="s">
        <v>228</v>
      </c>
      <c r="AH109" s="8" t="s">
        <v>228</v>
      </c>
      <c r="AI109" s="8" t="s">
        <v>228</v>
      </c>
      <c r="AJ109" s="8" t="s">
        <v>228</v>
      </c>
      <c r="AK109" s="8" t="s">
        <v>228</v>
      </c>
      <c r="AL109" s="8" t="s">
        <v>228</v>
      </c>
      <c r="AM109" s="8" t="s">
        <v>228</v>
      </c>
      <c r="AN109" s="8" t="s">
        <v>228</v>
      </c>
      <c r="AO109" s="8" t="s">
        <v>228</v>
      </c>
      <c r="AP109" s="8" t="s">
        <v>228</v>
      </c>
      <c r="AQ109" s="8" t="s">
        <v>228</v>
      </c>
      <c r="AR109" s="8" t="s">
        <v>228</v>
      </c>
      <c r="AS109" s="8" t="s">
        <v>228</v>
      </c>
      <c r="AT109" s="8" t="s">
        <v>228</v>
      </c>
      <c r="AU109" s="8" t="s">
        <v>228</v>
      </c>
      <c r="AV109" s="8" t="s">
        <v>228</v>
      </c>
      <c r="AW109" s="8" t="s">
        <v>228</v>
      </c>
      <c r="AX109" s="8" t="s">
        <v>228</v>
      </c>
      <c r="AY109" s="8" t="s">
        <v>228</v>
      </c>
      <c r="AZ109" s="8" t="s">
        <v>228</v>
      </c>
      <c r="BA109" s="8" t="s">
        <v>228</v>
      </c>
      <c r="BB109" s="8" t="s">
        <v>228</v>
      </c>
      <c r="BC109" s="8" t="s">
        <v>228</v>
      </c>
      <c r="BD109" s="8" t="s">
        <v>228</v>
      </c>
      <c r="BE109" s="8" t="s">
        <v>228</v>
      </c>
      <c r="BF109" s="8" t="s">
        <v>228</v>
      </c>
      <c r="BG109" s="8" t="s">
        <v>228</v>
      </c>
      <c r="BH109" s="8" t="s">
        <v>228</v>
      </c>
      <c r="BI109" s="8" t="s">
        <v>228</v>
      </c>
      <c r="BJ109" s="8" t="s">
        <v>228</v>
      </c>
      <c r="BK109" s="8" t="s">
        <v>228</v>
      </c>
      <c r="BL109" s="8" t="s">
        <v>228</v>
      </c>
      <c r="BM109" s="8" t="s">
        <v>228</v>
      </c>
      <c r="BN109" s="8" t="s">
        <v>228</v>
      </c>
      <c r="BO109" s="8" t="s">
        <v>228</v>
      </c>
      <c r="BP109" s="8" t="s">
        <v>228</v>
      </c>
      <c r="BQ109" s="3">
        <v>75</v>
      </c>
      <c r="BR109" s="8" t="s">
        <v>228</v>
      </c>
      <c r="BS109" s="8" t="s">
        <v>228</v>
      </c>
      <c r="BT109" s="8" t="s">
        <v>228</v>
      </c>
      <c r="BU109" s="8" t="s">
        <v>228</v>
      </c>
      <c r="BV109" s="8" t="s">
        <v>228</v>
      </c>
      <c r="BW109" s="8" t="s">
        <v>228</v>
      </c>
      <c r="BX109" s="8" t="s">
        <v>228</v>
      </c>
      <c r="BY109" s="8" t="s">
        <v>228</v>
      </c>
      <c r="BZ109" s="8" t="s">
        <v>228</v>
      </c>
      <c r="CA109" s="8" t="s">
        <v>228</v>
      </c>
      <c r="CB109" s="8" t="s">
        <v>228</v>
      </c>
      <c r="CC109" s="8" t="s">
        <v>228</v>
      </c>
      <c r="CD109" s="8" t="s">
        <v>228</v>
      </c>
      <c r="CE109" s="8" t="s">
        <v>228</v>
      </c>
      <c r="CF109" s="3">
        <v>40</v>
      </c>
      <c r="CG109" s="8" t="s">
        <v>228</v>
      </c>
      <c r="CH109" s="8" t="s">
        <v>228</v>
      </c>
      <c r="CI109" s="8" t="s">
        <v>228</v>
      </c>
      <c r="CJ109" s="8" t="s">
        <v>228</v>
      </c>
      <c r="CK109" s="8" t="s">
        <v>228</v>
      </c>
      <c r="CL109" s="8" t="s">
        <v>228</v>
      </c>
      <c r="CM109" s="8" t="s">
        <v>228</v>
      </c>
      <c r="CN109" s="8" t="s">
        <v>228</v>
      </c>
      <c r="CO109" s="8" t="s">
        <v>228</v>
      </c>
      <c r="CP109" s="8" t="s">
        <v>228</v>
      </c>
      <c r="CQ109" s="8" t="s">
        <v>228</v>
      </c>
      <c r="CR109" s="8" t="s">
        <v>228</v>
      </c>
      <c r="CS109" s="8" t="s">
        <v>228</v>
      </c>
      <c r="CT109" s="8" t="s">
        <v>228</v>
      </c>
      <c r="CU109" s="8" t="s">
        <v>228</v>
      </c>
      <c r="CV109" s="8" t="s">
        <v>228</v>
      </c>
      <c r="CW109" s="8" t="s">
        <v>228</v>
      </c>
      <c r="CX109" s="8" t="s">
        <v>228</v>
      </c>
      <c r="CY109" s="8" t="s">
        <v>228</v>
      </c>
      <c r="CZ109" s="8" t="s">
        <v>228</v>
      </c>
      <c r="DA109" s="8" t="s">
        <v>228</v>
      </c>
      <c r="DB109" s="8" t="s">
        <v>228</v>
      </c>
      <c r="DC109" s="8" t="s">
        <v>228</v>
      </c>
      <c r="DD109" s="8" t="s">
        <v>228</v>
      </c>
      <c r="DE109" s="8" t="s">
        <v>228</v>
      </c>
      <c r="DF109" s="8" t="s">
        <v>228</v>
      </c>
      <c r="DG109" s="8" t="s">
        <v>228</v>
      </c>
      <c r="DH109" s="8" t="s">
        <v>228</v>
      </c>
      <c r="DI109" s="8" t="s">
        <v>228</v>
      </c>
      <c r="DJ109" s="8" t="s">
        <v>228</v>
      </c>
      <c r="DK109" s="8" t="s">
        <v>228</v>
      </c>
      <c r="DL109" s="8" t="s">
        <v>228</v>
      </c>
      <c r="DM109" s="8" t="s">
        <v>228</v>
      </c>
      <c r="DN109" s="8" t="s">
        <v>228</v>
      </c>
      <c r="DO109" s="8" t="s">
        <v>228</v>
      </c>
      <c r="DP109" s="8" t="s">
        <v>228</v>
      </c>
      <c r="DQ109" s="8" t="s">
        <v>228</v>
      </c>
      <c r="DR109" s="8" t="s">
        <v>228</v>
      </c>
      <c r="DS109" s="8" t="s">
        <v>228</v>
      </c>
      <c r="DT109" s="8" t="s">
        <v>228</v>
      </c>
      <c r="DU109" s="8" t="s">
        <v>228</v>
      </c>
      <c r="DV109" s="8" t="s">
        <v>228</v>
      </c>
      <c r="DW109" s="3">
        <v>90</v>
      </c>
      <c r="DX109" s="8" t="s">
        <v>228</v>
      </c>
      <c r="DY109" s="8" t="s">
        <v>228</v>
      </c>
      <c r="DZ109" s="8" t="s">
        <v>228</v>
      </c>
      <c r="EA109" s="8" t="s">
        <v>228</v>
      </c>
      <c r="EB109" s="8" t="s">
        <v>228</v>
      </c>
      <c r="EC109" s="8" t="s">
        <v>228</v>
      </c>
      <c r="ED109" s="8" t="s">
        <v>228</v>
      </c>
      <c r="EE109" s="8" t="s">
        <v>228</v>
      </c>
      <c r="EF109" s="8" t="s">
        <v>228</v>
      </c>
      <c r="EG109" s="8" t="s">
        <v>228</v>
      </c>
      <c r="EH109" s="8" t="s">
        <v>228</v>
      </c>
      <c r="EI109" s="8" t="s">
        <v>228</v>
      </c>
      <c r="EJ109" s="8" t="s">
        <v>228</v>
      </c>
      <c r="EK109" s="8" t="s">
        <v>228</v>
      </c>
      <c r="EL109" s="8" t="s">
        <v>228</v>
      </c>
      <c r="EM109" s="8" t="s">
        <v>228</v>
      </c>
      <c r="EN109" s="8" t="s">
        <v>228</v>
      </c>
      <c r="EO109" s="8" t="s">
        <v>228</v>
      </c>
      <c r="EP109" s="8" t="s">
        <v>228</v>
      </c>
      <c r="EQ109" s="8" t="s">
        <v>228</v>
      </c>
      <c r="ER109" s="8" t="s">
        <v>228</v>
      </c>
      <c r="ES109" s="8" t="s">
        <v>228</v>
      </c>
      <c r="ET109" s="8" t="s">
        <v>228</v>
      </c>
      <c r="EU109" s="8" t="s">
        <v>228</v>
      </c>
      <c r="EV109" s="8" t="s">
        <v>228</v>
      </c>
      <c r="EW109" s="8" t="s">
        <v>228</v>
      </c>
      <c r="EX109" s="8" t="s">
        <v>228</v>
      </c>
      <c r="EY109" s="8" t="s">
        <v>228</v>
      </c>
      <c r="EZ109" s="8" t="s">
        <v>228</v>
      </c>
      <c r="FA109" s="8" t="s">
        <v>228</v>
      </c>
      <c r="FB109" s="8" t="s">
        <v>228</v>
      </c>
      <c r="FC109" s="8" t="s">
        <v>228</v>
      </c>
      <c r="FD109" s="8" t="s">
        <v>228</v>
      </c>
      <c r="FE109" s="8" t="s">
        <v>228</v>
      </c>
      <c r="FF109" s="8" t="s">
        <v>228</v>
      </c>
      <c r="FG109" s="8" t="s">
        <v>228</v>
      </c>
      <c r="FH109" s="8" t="s">
        <v>228</v>
      </c>
      <c r="FI109" s="8" t="s">
        <v>228</v>
      </c>
      <c r="FJ109" s="8" t="s">
        <v>228</v>
      </c>
      <c r="FK109" s="8" t="s">
        <v>228</v>
      </c>
      <c r="FL109" s="8" t="s">
        <v>228</v>
      </c>
      <c r="FM109" s="8" t="s">
        <v>228</v>
      </c>
      <c r="FN109" s="8" t="s">
        <v>228</v>
      </c>
      <c r="FO109" s="8" t="s">
        <v>228</v>
      </c>
      <c r="FP109" s="8" t="s">
        <v>228</v>
      </c>
      <c r="FQ109" s="8" t="s">
        <v>228</v>
      </c>
      <c r="FR109" s="8" t="s">
        <v>228</v>
      </c>
      <c r="FS109" s="8" t="s">
        <v>228</v>
      </c>
      <c r="FT109" s="8" t="s">
        <v>228</v>
      </c>
      <c r="FU109" s="8" t="s">
        <v>228</v>
      </c>
      <c r="FV109" s="8" t="s">
        <v>228</v>
      </c>
      <c r="FW109" s="8" t="s">
        <v>228</v>
      </c>
      <c r="FX109" s="8" t="s">
        <v>228</v>
      </c>
      <c r="FY109" s="8" t="s">
        <v>228</v>
      </c>
      <c r="FZ109" s="8" t="s">
        <v>228</v>
      </c>
      <c r="GA109" s="8" t="s">
        <v>228</v>
      </c>
      <c r="GB109" s="8" t="s">
        <v>228</v>
      </c>
      <c r="GC109" s="8" t="s">
        <v>228</v>
      </c>
      <c r="GD109" s="8" t="s">
        <v>228</v>
      </c>
      <c r="GE109" s="8" t="s">
        <v>228</v>
      </c>
      <c r="GF109" s="8" t="s">
        <v>228</v>
      </c>
      <c r="GG109" s="8" t="s">
        <v>228</v>
      </c>
      <c r="GH109" s="8" t="s">
        <v>228</v>
      </c>
      <c r="GI109" s="8" t="s">
        <v>228</v>
      </c>
      <c r="GJ109" s="8" t="s">
        <v>228</v>
      </c>
      <c r="GK109" s="8" t="s">
        <v>228</v>
      </c>
      <c r="GL109" s="8" t="s">
        <v>228</v>
      </c>
      <c r="GM109" s="8" t="s">
        <v>228</v>
      </c>
      <c r="GN109" s="8" t="s">
        <v>228</v>
      </c>
      <c r="GO109" s="8" t="s">
        <v>228</v>
      </c>
      <c r="GP109" s="8" t="s">
        <v>228</v>
      </c>
      <c r="GQ109" s="8" t="s">
        <v>228</v>
      </c>
      <c r="GR109" s="8" t="s">
        <v>228</v>
      </c>
      <c r="GS109" s="8" t="s">
        <v>228</v>
      </c>
      <c r="GT109" s="8" t="s">
        <v>228</v>
      </c>
      <c r="GU109" s="8" t="s">
        <v>228</v>
      </c>
      <c r="GV109" s="8" t="s">
        <v>228</v>
      </c>
      <c r="GW109" s="8" t="s">
        <v>228</v>
      </c>
      <c r="GX109" s="8" t="s">
        <v>228</v>
      </c>
      <c r="GY109" s="8" t="s">
        <v>228</v>
      </c>
      <c r="GZ109" s="8" t="s">
        <v>228</v>
      </c>
      <c r="HA109" s="8" t="s">
        <v>228</v>
      </c>
      <c r="HB109" s="8" t="s">
        <v>228</v>
      </c>
      <c r="HC109" s="8" t="s">
        <v>228</v>
      </c>
      <c r="HD109" s="8" t="s">
        <v>228</v>
      </c>
      <c r="HE109" s="8" t="s">
        <v>228</v>
      </c>
      <c r="HF109" s="8" t="s">
        <v>228</v>
      </c>
      <c r="HG109" s="8" t="s">
        <v>228</v>
      </c>
      <c r="HH109" s="8" t="s">
        <v>228</v>
      </c>
      <c r="HI109" s="8" t="s">
        <v>228</v>
      </c>
      <c r="HJ109" s="8" t="s">
        <v>228</v>
      </c>
      <c r="HK109" s="8" t="s">
        <v>228</v>
      </c>
      <c r="HL109" s="3">
        <v>0</v>
      </c>
      <c r="HM109" s="8" t="s">
        <v>228</v>
      </c>
      <c r="HN109" s="8" t="s">
        <v>228</v>
      </c>
      <c r="HO109" s="8" t="s">
        <v>228</v>
      </c>
      <c r="HP109" s="8" t="s">
        <v>228</v>
      </c>
      <c r="HQ109" s="8" t="s">
        <v>228</v>
      </c>
      <c r="HR109" s="8" t="s">
        <v>228</v>
      </c>
      <c r="HS109" s="8" t="s">
        <v>228</v>
      </c>
      <c r="HT109" s="8" t="s">
        <v>228</v>
      </c>
      <c r="HU109" s="8" t="s">
        <v>228</v>
      </c>
      <c r="HV109" s="8" t="s">
        <v>228</v>
      </c>
      <c r="HW109" s="8" t="s">
        <v>228</v>
      </c>
      <c r="HX109" s="8" t="s">
        <v>228</v>
      </c>
      <c r="HY109" s="8" t="s">
        <v>228</v>
      </c>
      <c r="HZ109" s="8" t="s">
        <v>228</v>
      </c>
      <c r="IA109" s="8" t="s">
        <v>228</v>
      </c>
      <c r="IB109" s="8" t="s">
        <v>228</v>
      </c>
      <c r="IC109" s="8" t="s">
        <v>228</v>
      </c>
      <c r="ID109" s="8" t="s">
        <v>228</v>
      </c>
      <c r="IE109" s="8" t="s">
        <v>228</v>
      </c>
      <c r="IF109" s="8" t="s">
        <v>228</v>
      </c>
      <c r="IG109" s="8" t="s">
        <v>228</v>
      </c>
      <c r="IH109" s="8" t="s">
        <v>228</v>
      </c>
      <c r="II109" s="8" t="s">
        <v>228</v>
      </c>
      <c r="IJ109" s="8" t="s">
        <v>228</v>
      </c>
      <c r="IK109" s="8" t="s">
        <v>228</v>
      </c>
      <c r="IL109" s="8" t="s">
        <v>228</v>
      </c>
      <c r="IM109" s="8" t="s">
        <v>228</v>
      </c>
      <c r="IN109" s="8" t="s">
        <v>228</v>
      </c>
      <c r="IO109" s="8" t="s">
        <v>228</v>
      </c>
      <c r="IP109" s="8" t="s">
        <v>228</v>
      </c>
      <c r="IQ109" s="8" t="s">
        <v>228</v>
      </c>
      <c r="IR109" s="8" t="s">
        <v>228</v>
      </c>
      <c r="IS109" s="8" t="s">
        <v>228</v>
      </c>
      <c r="IT109" s="8" t="s">
        <v>228</v>
      </c>
      <c r="IU109" s="8" t="s">
        <v>228</v>
      </c>
      <c r="IV109" s="8" t="s">
        <v>228</v>
      </c>
      <c r="IW109" s="8" t="s">
        <v>228</v>
      </c>
      <c r="IX109" s="8" t="s">
        <v>228</v>
      </c>
      <c r="IY109" s="8" t="s">
        <v>228</v>
      </c>
      <c r="IZ109" s="8" t="s">
        <v>228</v>
      </c>
      <c r="JA109" s="8" t="s">
        <v>228</v>
      </c>
      <c r="JB109" s="8" t="s">
        <v>228</v>
      </c>
      <c r="JC109" s="8" t="s">
        <v>228</v>
      </c>
      <c r="JD109" s="8" t="s">
        <v>228</v>
      </c>
      <c r="JE109" s="8" t="s">
        <v>228</v>
      </c>
      <c r="JF109" s="8" t="s">
        <v>228</v>
      </c>
      <c r="JG109" s="8" t="s">
        <v>228</v>
      </c>
      <c r="JH109" s="8" t="s">
        <v>228</v>
      </c>
      <c r="JI109" s="8" t="s">
        <v>228</v>
      </c>
      <c r="JJ109" s="8" t="s">
        <v>228</v>
      </c>
      <c r="JK109" s="8" t="s">
        <v>228</v>
      </c>
      <c r="JL109" s="8" t="s">
        <v>228</v>
      </c>
    </row>
    <row r="110" spans="1:272" ht="16.5" thickTop="1" thickBot="1" x14ac:dyDescent="0.3">
      <c r="A110" s="5" t="s">
        <v>218</v>
      </c>
      <c r="B110" s="122">
        <v>2013</v>
      </c>
      <c r="C110" s="17" t="s">
        <v>219</v>
      </c>
      <c r="D110" s="8" t="s">
        <v>228</v>
      </c>
      <c r="E110" s="8" t="s">
        <v>228</v>
      </c>
      <c r="F110" s="8" t="s">
        <v>228</v>
      </c>
      <c r="G110" s="8" t="s">
        <v>228</v>
      </c>
      <c r="H110" s="8" t="s">
        <v>228</v>
      </c>
      <c r="I110" s="8" t="s">
        <v>228</v>
      </c>
      <c r="J110" s="8" t="s">
        <v>228</v>
      </c>
      <c r="K110" s="8" t="s">
        <v>228</v>
      </c>
      <c r="L110" s="8" t="s">
        <v>228</v>
      </c>
      <c r="M110" s="8" t="s">
        <v>228</v>
      </c>
      <c r="N110" s="3">
        <v>69</v>
      </c>
      <c r="O110" s="8" t="s">
        <v>228</v>
      </c>
      <c r="P110" s="8" t="s">
        <v>228</v>
      </c>
      <c r="Q110" s="8" t="s">
        <v>228</v>
      </c>
      <c r="R110" s="8" t="s">
        <v>228</v>
      </c>
      <c r="S110" s="8" t="s">
        <v>228</v>
      </c>
      <c r="T110" s="8" t="s">
        <v>228</v>
      </c>
      <c r="U110" s="8" t="s">
        <v>228</v>
      </c>
      <c r="V110" s="8" t="s">
        <v>228</v>
      </c>
      <c r="W110" s="8" t="s">
        <v>228</v>
      </c>
      <c r="X110" s="8" t="s">
        <v>228</v>
      </c>
      <c r="Y110" s="8" t="s">
        <v>228</v>
      </c>
      <c r="Z110" s="8" t="s">
        <v>228</v>
      </c>
      <c r="AA110" s="8" t="s">
        <v>228</v>
      </c>
      <c r="AB110" s="8" t="s">
        <v>228</v>
      </c>
      <c r="AC110" s="8" t="s">
        <v>228</v>
      </c>
      <c r="AD110" s="8" t="s">
        <v>228</v>
      </c>
      <c r="AE110" s="8" t="s">
        <v>228</v>
      </c>
      <c r="AF110" s="8" t="s">
        <v>228</v>
      </c>
      <c r="AG110" s="3">
        <v>58</v>
      </c>
      <c r="AH110" s="8" t="s">
        <v>228</v>
      </c>
      <c r="AI110" s="8" t="s">
        <v>228</v>
      </c>
      <c r="AJ110" s="8" t="s">
        <v>228</v>
      </c>
      <c r="AK110" s="8" t="s">
        <v>228</v>
      </c>
      <c r="AL110" s="8" t="s">
        <v>228</v>
      </c>
      <c r="AM110" s="8" t="s">
        <v>228</v>
      </c>
      <c r="AN110" s="8" t="s">
        <v>228</v>
      </c>
      <c r="AO110" s="8" t="s">
        <v>228</v>
      </c>
      <c r="AP110" s="8" t="s">
        <v>228</v>
      </c>
      <c r="AQ110" s="8" t="s">
        <v>228</v>
      </c>
      <c r="AR110" s="8" t="s">
        <v>228</v>
      </c>
      <c r="AS110" s="8" t="s">
        <v>228</v>
      </c>
      <c r="AT110" s="8" t="s">
        <v>228</v>
      </c>
      <c r="AU110" s="8" t="s">
        <v>228</v>
      </c>
      <c r="AV110" s="8" t="s">
        <v>228</v>
      </c>
      <c r="AW110" s="8" t="s">
        <v>228</v>
      </c>
      <c r="AX110" s="8" t="s">
        <v>228</v>
      </c>
      <c r="AY110" s="8" t="s">
        <v>228</v>
      </c>
      <c r="AZ110" s="8" t="s">
        <v>228</v>
      </c>
      <c r="BA110" s="8" t="s">
        <v>228</v>
      </c>
      <c r="BB110" s="8" t="s">
        <v>228</v>
      </c>
      <c r="BC110" s="8" t="s">
        <v>228</v>
      </c>
      <c r="BD110" s="8" t="s">
        <v>228</v>
      </c>
      <c r="BE110" s="8" t="s">
        <v>228</v>
      </c>
      <c r="BF110" s="8" t="s">
        <v>228</v>
      </c>
      <c r="BG110" s="8" t="s">
        <v>228</v>
      </c>
      <c r="BH110" s="8" t="s">
        <v>228</v>
      </c>
      <c r="BI110" s="8" t="s">
        <v>228</v>
      </c>
      <c r="BJ110" s="8" t="s">
        <v>228</v>
      </c>
      <c r="BK110" s="8" t="s">
        <v>228</v>
      </c>
      <c r="BL110" s="8" t="s">
        <v>228</v>
      </c>
      <c r="BM110" s="8" t="s">
        <v>228</v>
      </c>
      <c r="BN110" s="8" t="s">
        <v>228</v>
      </c>
      <c r="BO110" s="8" t="s">
        <v>228</v>
      </c>
      <c r="BP110" s="8" t="s">
        <v>228</v>
      </c>
      <c r="BQ110" s="8" t="s">
        <v>228</v>
      </c>
      <c r="BR110" s="8" t="s">
        <v>228</v>
      </c>
      <c r="BS110" s="8" t="s">
        <v>228</v>
      </c>
      <c r="BT110" s="8" t="s">
        <v>228</v>
      </c>
      <c r="BU110" s="8" t="s">
        <v>228</v>
      </c>
      <c r="BV110" s="8" t="s">
        <v>228</v>
      </c>
      <c r="BW110" s="8" t="s">
        <v>228</v>
      </c>
      <c r="BX110" s="8" t="s">
        <v>228</v>
      </c>
      <c r="BY110" s="8" t="s">
        <v>228</v>
      </c>
      <c r="BZ110" s="8" t="s">
        <v>228</v>
      </c>
      <c r="CA110" s="8" t="s">
        <v>228</v>
      </c>
      <c r="CB110" s="8" t="s">
        <v>228</v>
      </c>
      <c r="CC110" s="8" t="s">
        <v>228</v>
      </c>
      <c r="CD110" s="8" t="s">
        <v>228</v>
      </c>
      <c r="CE110" s="8" t="s">
        <v>228</v>
      </c>
      <c r="CF110" s="8" t="s">
        <v>228</v>
      </c>
      <c r="CG110" s="8" t="s">
        <v>228</v>
      </c>
      <c r="CH110" s="8" t="s">
        <v>228</v>
      </c>
      <c r="CI110" s="8" t="s">
        <v>228</v>
      </c>
      <c r="CJ110" s="8" t="s">
        <v>228</v>
      </c>
      <c r="CK110" s="8" t="s">
        <v>228</v>
      </c>
      <c r="CL110" s="8" t="s">
        <v>228</v>
      </c>
      <c r="CM110" s="8" t="s">
        <v>228</v>
      </c>
      <c r="CN110" s="8" t="s">
        <v>228</v>
      </c>
      <c r="CO110" s="8" t="s">
        <v>228</v>
      </c>
      <c r="CP110" s="8" t="s">
        <v>228</v>
      </c>
      <c r="CQ110" s="8" t="s">
        <v>228</v>
      </c>
      <c r="CR110" s="8" t="s">
        <v>228</v>
      </c>
      <c r="CS110" s="8" t="s">
        <v>228</v>
      </c>
      <c r="CT110" s="8" t="s">
        <v>228</v>
      </c>
      <c r="CU110" s="8" t="s">
        <v>228</v>
      </c>
      <c r="CV110" s="8" t="s">
        <v>228</v>
      </c>
      <c r="CW110" s="8" t="s">
        <v>228</v>
      </c>
      <c r="CX110" s="8" t="s">
        <v>228</v>
      </c>
      <c r="CY110" s="8" t="s">
        <v>228</v>
      </c>
      <c r="CZ110" s="8" t="s">
        <v>228</v>
      </c>
      <c r="DA110" s="8" t="s">
        <v>228</v>
      </c>
      <c r="DB110" s="8" t="s">
        <v>228</v>
      </c>
      <c r="DC110" s="8" t="s">
        <v>228</v>
      </c>
      <c r="DD110" s="8" t="s">
        <v>228</v>
      </c>
      <c r="DE110" s="8" t="s">
        <v>228</v>
      </c>
      <c r="DF110" s="8" t="s">
        <v>228</v>
      </c>
      <c r="DG110" s="8" t="s">
        <v>228</v>
      </c>
      <c r="DH110" s="8" t="s">
        <v>228</v>
      </c>
      <c r="DI110" s="8" t="s">
        <v>228</v>
      </c>
      <c r="DJ110" s="8" t="s">
        <v>228</v>
      </c>
      <c r="DK110" s="8" t="s">
        <v>228</v>
      </c>
      <c r="DL110" s="8" t="s">
        <v>228</v>
      </c>
      <c r="DM110" s="8" t="s">
        <v>228</v>
      </c>
      <c r="DN110" s="8" t="s">
        <v>228</v>
      </c>
      <c r="DO110" s="8" t="s">
        <v>228</v>
      </c>
      <c r="DP110" s="8" t="s">
        <v>228</v>
      </c>
      <c r="DQ110" s="8" t="s">
        <v>228</v>
      </c>
      <c r="DR110" s="8" t="s">
        <v>228</v>
      </c>
      <c r="DS110" s="8" t="s">
        <v>228</v>
      </c>
      <c r="DT110" s="8" t="s">
        <v>228</v>
      </c>
      <c r="DU110" s="8" t="s">
        <v>228</v>
      </c>
      <c r="DV110" s="8" t="s">
        <v>228</v>
      </c>
      <c r="DW110" s="8" t="s">
        <v>228</v>
      </c>
      <c r="DX110" s="8" t="s">
        <v>228</v>
      </c>
      <c r="DY110" s="8" t="s">
        <v>228</v>
      </c>
      <c r="DZ110" s="3">
        <v>88</v>
      </c>
      <c r="EA110" s="8" t="s">
        <v>228</v>
      </c>
      <c r="EB110" s="8" t="s">
        <v>228</v>
      </c>
      <c r="EC110" s="8" t="s">
        <v>228</v>
      </c>
      <c r="ED110" s="8" t="s">
        <v>228</v>
      </c>
      <c r="EE110" s="8" t="s">
        <v>228</v>
      </c>
      <c r="EF110" s="8" t="s">
        <v>228</v>
      </c>
      <c r="EG110" s="8" t="s">
        <v>228</v>
      </c>
      <c r="EH110" s="8" t="s">
        <v>228</v>
      </c>
      <c r="EI110" s="8" t="s">
        <v>228</v>
      </c>
      <c r="EJ110" s="8" t="s">
        <v>228</v>
      </c>
      <c r="EK110" s="8" t="s">
        <v>228</v>
      </c>
      <c r="EL110" s="8" t="s">
        <v>228</v>
      </c>
      <c r="EM110" s="8" t="s">
        <v>228</v>
      </c>
      <c r="EN110" s="8" t="s">
        <v>228</v>
      </c>
      <c r="EO110" s="8" t="s">
        <v>228</v>
      </c>
      <c r="EP110" s="8" t="s">
        <v>228</v>
      </c>
      <c r="EQ110" s="8" t="s">
        <v>228</v>
      </c>
      <c r="ER110" s="8" t="s">
        <v>228</v>
      </c>
      <c r="ES110" s="8" t="s">
        <v>228</v>
      </c>
      <c r="ET110" s="8" t="s">
        <v>228</v>
      </c>
      <c r="EU110" s="8" t="s">
        <v>228</v>
      </c>
      <c r="EV110" s="8" t="s">
        <v>228</v>
      </c>
      <c r="EW110" s="8" t="s">
        <v>228</v>
      </c>
      <c r="EX110" s="8" t="s">
        <v>228</v>
      </c>
      <c r="EY110" s="8" t="s">
        <v>228</v>
      </c>
      <c r="EZ110" s="8" t="s">
        <v>228</v>
      </c>
      <c r="FA110" s="8" t="s">
        <v>228</v>
      </c>
      <c r="FB110" s="8" t="s">
        <v>228</v>
      </c>
      <c r="FC110" s="8" t="s">
        <v>228</v>
      </c>
      <c r="FD110" s="8" t="s">
        <v>228</v>
      </c>
      <c r="FE110" s="8" t="s">
        <v>228</v>
      </c>
      <c r="FF110" s="8" t="s">
        <v>228</v>
      </c>
      <c r="FG110" s="8" t="s">
        <v>228</v>
      </c>
      <c r="FH110" s="8" t="s">
        <v>228</v>
      </c>
      <c r="FI110" s="8" t="s">
        <v>228</v>
      </c>
      <c r="FJ110" s="8" t="s">
        <v>228</v>
      </c>
      <c r="FK110" s="8" t="s">
        <v>228</v>
      </c>
      <c r="FL110" s="8" t="s">
        <v>228</v>
      </c>
      <c r="FM110" s="8" t="s">
        <v>228</v>
      </c>
      <c r="FN110" s="8" t="s">
        <v>228</v>
      </c>
      <c r="FO110" s="8" t="s">
        <v>228</v>
      </c>
      <c r="FP110" s="8" t="s">
        <v>228</v>
      </c>
      <c r="FQ110" s="8" t="s">
        <v>228</v>
      </c>
      <c r="FR110" s="8" t="s">
        <v>228</v>
      </c>
      <c r="FS110" s="8" t="s">
        <v>228</v>
      </c>
      <c r="FT110" s="8" t="s">
        <v>228</v>
      </c>
      <c r="FU110" s="8" t="s">
        <v>228</v>
      </c>
      <c r="FV110" s="8" t="s">
        <v>228</v>
      </c>
      <c r="FW110" s="8" t="s">
        <v>228</v>
      </c>
      <c r="FX110" s="8" t="s">
        <v>228</v>
      </c>
      <c r="FY110" s="8" t="s">
        <v>228</v>
      </c>
      <c r="FZ110" s="8" t="s">
        <v>228</v>
      </c>
      <c r="GA110" s="8" t="s">
        <v>228</v>
      </c>
      <c r="GB110" s="8" t="s">
        <v>228</v>
      </c>
      <c r="GC110" s="8" t="s">
        <v>228</v>
      </c>
      <c r="GD110" s="8" t="s">
        <v>228</v>
      </c>
      <c r="GE110" s="8" t="s">
        <v>228</v>
      </c>
      <c r="GF110" s="8" t="s">
        <v>228</v>
      </c>
      <c r="GG110" s="8" t="s">
        <v>228</v>
      </c>
      <c r="GH110" s="8" t="s">
        <v>228</v>
      </c>
      <c r="GI110" s="8" t="s">
        <v>228</v>
      </c>
      <c r="GJ110" s="8" t="s">
        <v>228</v>
      </c>
      <c r="GK110" s="8" t="s">
        <v>228</v>
      </c>
      <c r="GL110" s="8" t="s">
        <v>228</v>
      </c>
      <c r="GM110" s="8" t="s">
        <v>228</v>
      </c>
      <c r="GN110" s="8" t="s">
        <v>228</v>
      </c>
      <c r="GO110" s="8" t="s">
        <v>228</v>
      </c>
      <c r="GP110" s="8" t="s">
        <v>228</v>
      </c>
      <c r="GQ110" s="8" t="s">
        <v>228</v>
      </c>
      <c r="GR110" s="8" t="s">
        <v>228</v>
      </c>
      <c r="GS110" s="8" t="s">
        <v>228</v>
      </c>
      <c r="GT110" s="8" t="s">
        <v>228</v>
      </c>
      <c r="GU110" s="8" t="s">
        <v>228</v>
      </c>
      <c r="GV110" s="8" t="s">
        <v>228</v>
      </c>
      <c r="GW110" s="8" t="s">
        <v>228</v>
      </c>
      <c r="GX110" s="8" t="s">
        <v>228</v>
      </c>
      <c r="GY110" s="8" t="s">
        <v>228</v>
      </c>
      <c r="GZ110" s="8" t="s">
        <v>228</v>
      </c>
      <c r="HA110" s="8" t="s">
        <v>228</v>
      </c>
      <c r="HB110" s="8" t="s">
        <v>228</v>
      </c>
      <c r="HC110" s="8" t="s">
        <v>228</v>
      </c>
      <c r="HD110" s="8" t="s">
        <v>228</v>
      </c>
      <c r="HE110" s="8" t="s">
        <v>228</v>
      </c>
      <c r="HF110" s="8" t="s">
        <v>228</v>
      </c>
      <c r="HG110" s="8" t="s">
        <v>228</v>
      </c>
      <c r="HH110" s="8" t="s">
        <v>228</v>
      </c>
      <c r="HI110" s="8" t="s">
        <v>228</v>
      </c>
      <c r="HJ110" s="8" t="s">
        <v>228</v>
      </c>
      <c r="HK110" s="8" t="s">
        <v>228</v>
      </c>
      <c r="HL110" s="8" t="s">
        <v>228</v>
      </c>
      <c r="HM110" s="8" t="s">
        <v>228</v>
      </c>
      <c r="HN110" s="8" t="s">
        <v>228</v>
      </c>
      <c r="HO110" s="8" t="s">
        <v>228</v>
      </c>
      <c r="HP110" s="8" t="s">
        <v>228</v>
      </c>
      <c r="HQ110" s="8" t="s">
        <v>228</v>
      </c>
      <c r="HR110" s="8" t="s">
        <v>228</v>
      </c>
      <c r="HS110" s="8" t="s">
        <v>228</v>
      </c>
      <c r="HT110" s="8" t="s">
        <v>228</v>
      </c>
      <c r="HU110" s="8" t="s">
        <v>228</v>
      </c>
      <c r="HV110" s="8" t="s">
        <v>228</v>
      </c>
      <c r="HW110" s="8" t="s">
        <v>228</v>
      </c>
      <c r="HX110" s="8" t="s">
        <v>228</v>
      </c>
      <c r="HY110" s="8" t="s">
        <v>228</v>
      </c>
      <c r="HZ110" s="8" t="s">
        <v>228</v>
      </c>
      <c r="IA110" s="8" t="s">
        <v>228</v>
      </c>
      <c r="IB110" s="8" t="s">
        <v>228</v>
      </c>
      <c r="IC110" s="8" t="s">
        <v>228</v>
      </c>
      <c r="ID110" s="8" t="s">
        <v>228</v>
      </c>
      <c r="IE110" s="8" t="s">
        <v>228</v>
      </c>
      <c r="IF110" s="8" t="s">
        <v>228</v>
      </c>
      <c r="IG110" s="8" t="s">
        <v>228</v>
      </c>
      <c r="IH110" s="8" t="s">
        <v>228</v>
      </c>
      <c r="II110" s="8" t="s">
        <v>228</v>
      </c>
      <c r="IJ110" s="8" t="s">
        <v>228</v>
      </c>
      <c r="IK110" s="8" t="s">
        <v>228</v>
      </c>
      <c r="IL110" s="8" t="s">
        <v>228</v>
      </c>
      <c r="IM110" s="8" t="s">
        <v>228</v>
      </c>
      <c r="IN110" s="8" t="s">
        <v>228</v>
      </c>
      <c r="IO110" s="8" t="s">
        <v>228</v>
      </c>
      <c r="IP110" s="8" t="s">
        <v>228</v>
      </c>
      <c r="IQ110" s="8" t="s">
        <v>228</v>
      </c>
      <c r="IR110" s="8" t="s">
        <v>228</v>
      </c>
      <c r="IS110" s="8" t="s">
        <v>228</v>
      </c>
      <c r="IT110" s="8" t="s">
        <v>228</v>
      </c>
      <c r="IU110" s="8" t="s">
        <v>228</v>
      </c>
      <c r="IV110" s="8" t="s">
        <v>228</v>
      </c>
      <c r="IW110" s="8" t="s">
        <v>228</v>
      </c>
      <c r="IX110" s="8" t="s">
        <v>228</v>
      </c>
      <c r="IY110" s="8" t="s">
        <v>228</v>
      </c>
      <c r="IZ110" s="8" t="s">
        <v>228</v>
      </c>
      <c r="JA110" s="8" t="s">
        <v>228</v>
      </c>
      <c r="JB110" s="8" t="s">
        <v>228</v>
      </c>
      <c r="JC110" s="8" t="s">
        <v>228</v>
      </c>
      <c r="JD110" s="8" t="s">
        <v>228</v>
      </c>
      <c r="JE110" s="8" t="s">
        <v>228</v>
      </c>
      <c r="JF110" s="8" t="s">
        <v>228</v>
      </c>
      <c r="JG110" s="8" t="s">
        <v>228</v>
      </c>
      <c r="JH110" s="8" t="s">
        <v>228</v>
      </c>
      <c r="JI110" s="8" t="s">
        <v>228</v>
      </c>
      <c r="JJ110" s="8" t="s">
        <v>228</v>
      </c>
      <c r="JK110" s="8" t="s">
        <v>228</v>
      </c>
      <c r="JL110" s="8" t="s">
        <v>228</v>
      </c>
    </row>
    <row r="111" spans="1:272" ht="16.5" thickTop="1" thickBot="1" x14ac:dyDescent="0.3">
      <c r="A111" s="5" t="s">
        <v>220</v>
      </c>
      <c r="B111" s="123">
        <v>2014</v>
      </c>
      <c r="C111" s="17" t="s">
        <v>221</v>
      </c>
      <c r="D111" s="8" t="s">
        <v>228</v>
      </c>
      <c r="E111" s="8" t="s">
        <v>228</v>
      </c>
      <c r="F111" s="8" t="s">
        <v>228</v>
      </c>
      <c r="G111" s="8" t="s">
        <v>228</v>
      </c>
      <c r="H111" s="8" t="s">
        <v>228</v>
      </c>
      <c r="I111" s="8" t="s">
        <v>228</v>
      </c>
      <c r="J111" s="8" t="s">
        <v>228</v>
      </c>
      <c r="K111" s="8" t="s">
        <v>228</v>
      </c>
      <c r="L111" s="8" t="s">
        <v>228</v>
      </c>
      <c r="M111" s="8" t="s">
        <v>228</v>
      </c>
      <c r="N111" s="8" t="s">
        <v>228</v>
      </c>
      <c r="O111" s="8" t="s">
        <v>228</v>
      </c>
      <c r="P111" s="8" t="s">
        <v>228</v>
      </c>
      <c r="Q111" s="8" t="s">
        <v>228</v>
      </c>
      <c r="R111" s="8" t="s">
        <v>228</v>
      </c>
      <c r="S111" s="8" t="s">
        <v>228</v>
      </c>
      <c r="T111" s="8" t="s">
        <v>228</v>
      </c>
      <c r="U111" s="8" t="s">
        <v>228</v>
      </c>
      <c r="V111" s="8" t="s">
        <v>228</v>
      </c>
      <c r="W111" s="8" t="s">
        <v>228</v>
      </c>
      <c r="X111" s="8" t="s">
        <v>228</v>
      </c>
      <c r="Y111" s="8" t="s">
        <v>228</v>
      </c>
      <c r="Z111" s="8" t="s">
        <v>228</v>
      </c>
      <c r="AA111" s="8" t="s">
        <v>228</v>
      </c>
      <c r="AB111" s="8" t="s">
        <v>228</v>
      </c>
      <c r="AC111" s="8" t="s">
        <v>228</v>
      </c>
      <c r="AD111" s="8" t="s">
        <v>228</v>
      </c>
      <c r="AE111" s="8" t="s">
        <v>228</v>
      </c>
      <c r="AF111" s="8" t="s">
        <v>228</v>
      </c>
      <c r="AG111" s="8" t="s">
        <v>228</v>
      </c>
      <c r="AH111" s="8" t="s">
        <v>228</v>
      </c>
      <c r="AI111" s="8" t="s">
        <v>228</v>
      </c>
      <c r="AJ111" s="8" t="s">
        <v>228</v>
      </c>
      <c r="AK111" s="8" t="s">
        <v>228</v>
      </c>
      <c r="AL111" s="8" t="s">
        <v>228</v>
      </c>
      <c r="AM111" s="8" t="s">
        <v>228</v>
      </c>
      <c r="AN111" s="8" t="s">
        <v>228</v>
      </c>
      <c r="AO111" s="8" t="s">
        <v>228</v>
      </c>
      <c r="AP111" s="8" t="s">
        <v>228</v>
      </c>
      <c r="AQ111" s="8" t="s">
        <v>228</v>
      </c>
      <c r="AR111" s="8" t="s">
        <v>228</v>
      </c>
      <c r="AS111" s="8" t="s">
        <v>228</v>
      </c>
      <c r="AT111" s="8" t="s">
        <v>228</v>
      </c>
      <c r="AU111" s="8" t="s">
        <v>228</v>
      </c>
      <c r="AV111" s="8" t="s">
        <v>228</v>
      </c>
      <c r="AW111" s="8" t="s">
        <v>228</v>
      </c>
      <c r="AX111" s="8" t="s">
        <v>228</v>
      </c>
      <c r="AY111" s="8" t="s">
        <v>228</v>
      </c>
      <c r="AZ111" s="8" t="s">
        <v>228</v>
      </c>
      <c r="BA111" s="8" t="s">
        <v>228</v>
      </c>
      <c r="BB111" s="8" t="s">
        <v>228</v>
      </c>
      <c r="BC111" s="8" t="s">
        <v>228</v>
      </c>
      <c r="BD111" s="8" t="s">
        <v>228</v>
      </c>
      <c r="BE111" s="8" t="s">
        <v>228</v>
      </c>
      <c r="BF111" s="8" t="s">
        <v>228</v>
      </c>
      <c r="BG111" s="8" t="s">
        <v>228</v>
      </c>
      <c r="BH111" s="8" t="s">
        <v>228</v>
      </c>
      <c r="BI111" s="8" t="s">
        <v>228</v>
      </c>
      <c r="BJ111" s="8" t="s">
        <v>228</v>
      </c>
      <c r="BK111" s="8" t="s">
        <v>228</v>
      </c>
      <c r="BL111" s="8" t="s">
        <v>228</v>
      </c>
      <c r="BM111" s="3">
        <v>20</v>
      </c>
      <c r="BN111" s="8" t="s">
        <v>228</v>
      </c>
      <c r="BO111" s="8" t="s">
        <v>228</v>
      </c>
      <c r="BP111" s="8" t="s">
        <v>228</v>
      </c>
      <c r="BQ111" s="8" t="s">
        <v>228</v>
      </c>
      <c r="BR111" s="8" t="s">
        <v>228</v>
      </c>
      <c r="BS111" s="8" t="s">
        <v>228</v>
      </c>
      <c r="BT111" s="8" t="s">
        <v>228</v>
      </c>
      <c r="BU111" s="8" t="s">
        <v>228</v>
      </c>
      <c r="BV111" s="8" t="s">
        <v>228</v>
      </c>
      <c r="BW111" s="8" t="s">
        <v>228</v>
      </c>
      <c r="BX111" s="8" t="s">
        <v>228</v>
      </c>
      <c r="BY111" s="8" t="s">
        <v>228</v>
      </c>
      <c r="BZ111" s="8" t="s">
        <v>228</v>
      </c>
      <c r="CA111" s="8" t="s">
        <v>228</v>
      </c>
      <c r="CB111" s="8" t="s">
        <v>228</v>
      </c>
      <c r="CC111" s="8" t="s">
        <v>228</v>
      </c>
      <c r="CD111" s="8" t="s">
        <v>228</v>
      </c>
      <c r="CE111" s="8" t="s">
        <v>228</v>
      </c>
      <c r="CF111" s="8" t="s">
        <v>228</v>
      </c>
      <c r="CG111" s="8" t="s">
        <v>228</v>
      </c>
      <c r="CH111" s="8" t="s">
        <v>228</v>
      </c>
      <c r="CI111" s="3">
        <v>99</v>
      </c>
      <c r="CJ111" s="8" t="s">
        <v>228</v>
      </c>
      <c r="CK111" s="8" t="s">
        <v>228</v>
      </c>
      <c r="CL111" s="8" t="s">
        <v>228</v>
      </c>
      <c r="CM111" s="8" t="s">
        <v>228</v>
      </c>
      <c r="CN111" s="8" t="s">
        <v>228</v>
      </c>
      <c r="CO111" s="8" t="s">
        <v>228</v>
      </c>
      <c r="CP111" s="8" t="s">
        <v>228</v>
      </c>
      <c r="CQ111" s="8" t="s">
        <v>228</v>
      </c>
      <c r="CR111" s="8" t="s">
        <v>228</v>
      </c>
      <c r="CS111" s="8" t="s">
        <v>228</v>
      </c>
      <c r="CT111" s="8" t="s">
        <v>228</v>
      </c>
      <c r="CU111" s="8" t="s">
        <v>228</v>
      </c>
      <c r="CV111" s="8" t="s">
        <v>228</v>
      </c>
      <c r="CW111" s="8" t="s">
        <v>228</v>
      </c>
      <c r="CX111" s="8" t="s">
        <v>228</v>
      </c>
      <c r="CY111" s="8" t="s">
        <v>228</v>
      </c>
      <c r="CZ111" s="8" t="s">
        <v>228</v>
      </c>
      <c r="DA111" s="8" t="s">
        <v>228</v>
      </c>
      <c r="DB111" s="8" t="s">
        <v>228</v>
      </c>
      <c r="DC111" s="8" t="s">
        <v>228</v>
      </c>
      <c r="DD111" s="8" t="s">
        <v>228</v>
      </c>
      <c r="DE111" s="8" t="s">
        <v>228</v>
      </c>
      <c r="DF111" s="8" t="s">
        <v>228</v>
      </c>
      <c r="DG111" s="8" t="s">
        <v>228</v>
      </c>
      <c r="DH111" s="8" t="s">
        <v>228</v>
      </c>
      <c r="DI111" s="8" t="s">
        <v>228</v>
      </c>
      <c r="DJ111" s="8" t="s">
        <v>228</v>
      </c>
      <c r="DK111" s="8" t="s">
        <v>228</v>
      </c>
      <c r="DL111" s="8" t="s">
        <v>228</v>
      </c>
      <c r="DM111" s="8" t="s">
        <v>228</v>
      </c>
      <c r="DN111" s="8" t="s">
        <v>228</v>
      </c>
      <c r="DO111" s="3">
        <v>79</v>
      </c>
      <c r="DP111" s="8" t="s">
        <v>228</v>
      </c>
      <c r="DQ111" s="8" t="s">
        <v>228</v>
      </c>
      <c r="DR111" s="8" t="s">
        <v>228</v>
      </c>
      <c r="DS111" s="8" t="s">
        <v>228</v>
      </c>
      <c r="DT111" s="8" t="s">
        <v>228</v>
      </c>
      <c r="DU111" s="8" t="s">
        <v>228</v>
      </c>
      <c r="DV111" s="8" t="s">
        <v>228</v>
      </c>
      <c r="DW111" s="8" t="s">
        <v>228</v>
      </c>
      <c r="DX111" s="8" t="s">
        <v>228</v>
      </c>
      <c r="DY111" s="8" t="s">
        <v>228</v>
      </c>
      <c r="DZ111" s="8" t="s">
        <v>228</v>
      </c>
      <c r="EA111" s="8" t="s">
        <v>228</v>
      </c>
      <c r="EB111" s="8" t="s">
        <v>228</v>
      </c>
      <c r="EC111" s="8" t="s">
        <v>228</v>
      </c>
      <c r="ED111" s="8" t="s">
        <v>228</v>
      </c>
      <c r="EE111" s="8" t="s">
        <v>228</v>
      </c>
      <c r="EF111" s="8" t="s">
        <v>228</v>
      </c>
      <c r="EG111" s="8" t="s">
        <v>228</v>
      </c>
      <c r="EH111" s="8" t="s">
        <v>228</v>
      </c>
      <c r="EI111" s="8" t="s">
        <v>228</v>
      </c>
      <c r="EJ111" s="8" t="s">
        <v>228</v>
      </c>
      <c r="EK111" s="8" t="s">
        <v>228</v>
      </c>
      <c r="EL111" s="8" t="s">
        <v>228</v>
      </c>
      <c r="EM111" s="8" t="s">
        <v>228</v>
      </c>
      <c r="EN111" s="8" t="s">
        <v>228</v>
      </c>
      <c r="EO111" s="8" t="s">
        <v>228</v>
      </c>
      <c r="EP111" s="8" t="s">
        <v>228</v>
      </c>
      <c r="EQ111" s="8" t="s">
        <v>228</v>
      </c>
      <c r="ER111" s="8" t="s">
        <v>228</v>
      </c>
      <c r="ES111" s="8" t="s">
        <v>228</v>
      </c>
      <c r="ET111" s="8" t="s">
        <v>228</v>
      </c>
      <c r="EU111" s="8" t="s">
        <v>228</v>
      </c>
      <c r="EV111" s="8" t="s">
        <v>228</v>
      </c>
      <c r="EW111" s="8" t="s">
        <v>228</v>
      </c>
      <c r="EX111" s="8" t="s">
        <v>228</v>
      </c>
      <c r="EY111" s="8" t="s">
        <v>228</v>
      </c>
      <c r="EZ111" s="8" t="s">
        <v>228</v>
      </c>
      <c r="FA111" s="8" t="s">
        <v>228</v>
      </c>
      <c r="FB111" s="8" t="s">
        <v>228</v>
      </c>
      <c r="FC111" s="8" t="s">
        <v>228</v>
      </c>
      <c r="FD111" s="8" t="s">
        <v>228</v>
      </c>
      <c r="FE111" s="8" t="s">
        <v>228</v>
      </c>
      <c r="FF111" s="8" t="s">
        <v>228</v>
      </c>
      <c r="FG111" s="8" t="s">
        <v>228</v>
      </c>
      <c r="FH111" s="8" t="s">
        <v>228</v>
      </c>
      <c r="FI111" s="8" t="s">
        <v>228</v>
      </c>
      <c r="FJ111" s="8" t="s">
        <v>228</v>
      </c>
      <c r="FK111" s="8" t="s">
        <v>228</v>
      </c>
      <c r="FL111" s="8" t="s">
        <v>228</v>
      </c>
      <c r="FM111" s="8" t="s">
        <v>228</v>
      </c>
      <c r="FN111" s="8" t="s">
        <v>228</v>
      </c>
      <c r="FO111" s="8" t="s">
        <v>228</v>
      </c>
      <c r="FP111" s="8" t="s">
        <v>228</v>
      </c>
      <c r="FQ111" s="8" t="s">
        <v>228</v>
      </c>
      <c r="FR111" s="8" t="s">
        <v>228</v>
      </c>
      <c r="FS111" s="8" t="s">
        <v>228</v>
      </c>
      <c r="FT111" s="8" t="s">
        <v>228</v>
      </c>
      <c r="FU111" s="8" t="s">
        <v>228</v>
      </c>
      <c r="FV111" s="8" t="s">
        <v>228</v>
      </c>
      <c r="FW111" s="8" t="s">
        <v>228</v>
      </c>
      <c r="FX111" s="8" t="s">
        <v>228</v>
      </c>
      <c r="FY111" s="8" t="s">
        <v>228</v>
      </c>
      <c r="FZ111" s="8" t="s">
        <v>228</v>
      </c>
      <c r="GA111" s="8" t="s">
        <v>228</v>
      </c>
      <c r="GB111" s="8" t="s">
        <v>228</v>
      </c>
      <c r="GC111" s="8" t="s">
        <v>228</v>
      </c>
      <c r="GD111" s="8" t="s">
        <v>228</v>
      </c>
      <c r="GE111" s="8" t="s">
        <v>228</v>
      </c>
      <c r="GF111" s="8" t="s">
        <v>228</v>
      </c>
      <c r="GG111" s="8" t="s">
        <v>228</v>
      </c>
      <c r="GH111" s="8" t="s">
        <v>228</v>
      </c>
      <c r="GI111" s="8" t="s">
        <v>228</v>
      </c>
      <c r="GJ111" s="8" t="s">
        <v>228</v>
      </c>
      <c r="GK111" s="8" t="s">
        <v>228</v>
      </c>
      <c r="GL111" s="8" t="s">
        <v>228</v>
      </c>
      <c r="GM111" s="8" t="s">
        <v>228</v>
      </c>
      <c r="GN111" s="8" t="s">
        <v>228</v>
      </c>
      <c r="GO111" s="8" t="s">
        <v>228</v>
      </c>
      <c r="GP111" s="8" t="s">
        <v>228</v>
      </c>
      <c r="GQ111" s="8" t="s">
        <v>228</v>
      </c>
      <c r="GR111" s="8" t="s">
        <v>228</v>
      </c>
      <c r="GS111" s="8" t="s">
        <v>228</v>
      </c>
      <c r="GT111" s="8" t="s">
        <v>228</v>
      </c>
      <c r="GU111" s="8" t="s">
        <v>228</v>
      </c>
      <c r="GV111" s="8" t="s">
        <v>228</v>
      </c>
      <c r="GW111" s="8" t="s">
        <v>228</v>
      </c>
      <c r="GX111" s="8" t="s">
        <v>228</v>
      </c>
      <c r="GY111" s="8" t="s">
        <v>228</v>
      </c>
      <c r="GZ111" s="8" t="s">
        <v>228</v>
      </c>
      <c r="HA111" s="8" t="s">
        <v>228</v>
      </c>
      <c r="HB111" s="8" t="s">
        <v>228</v>
      </c>
      <c r="HC111" s="8" t="s">
        <v>228</v>
      </c>
      <c r="HD111" s="8" t="s">
        <v>228</v>
      </c>
      <c r="HE111" s="8" t="s">
        <v>228</v>
      </c>
      <c r="HF111" s="8" t="s">
        <v>228</v>
      </c>
      <c r="HG111" s="8" t="s">
        <v>228</v>
      </c>
      <c r="HH111" s="8" t="s">
        <v>228</v>
      </c>
      <c r="HI111" s="8" t="s">
        <v>228</v>
      </c>
      <c r="HJ111" s="8" t="s">
        <v>228</v>
      </c>
      <c r="HK111" s="8" t="s">
        <v>228</v>
      </c>
      <c r="HL111" s="8" t="s">
        <v>228</v>
      </c>
      <c r="HM111" s="8" t="s">
        <v>228</v>
      </c>
      <c r="HN111" s="8" t="s">
        <v>228</v>
      </c>
      <c r="HO111" s="8" t="s">
        <v>228</v>
      </c>
      <c r="HP111" s="8" t="s">
        <v>228</v>
      </c>
      <c r="HQ111" s="8" t="s">
        <v>228</v>
      </c>
      <c r="HR111" s="8" t="s">
        <v>228</v>
      </c>
      <c r="HS111" s="8" t="s">
        <v>228</v>
      </c>
      <c r="HT111" s="8" t="s">
        <v>228</v>
      </c>
      <c r="HU111" s="8" t="s">
        <v>228</v>
      </c>
      <c r="HV111" s="8" t="s">
        <v>228</v>
      </c>
      <c r="HW111" s="8" t="s">
        <v>228</v>
      </c>
      <c r="HX111" s="8" t="s">
        <v>228</v>
      </c>
      <c r="HY111" s="8" t="s">
        <v>228</v>
      </c>
      <c r="HZ111" s="8" t="s">
        <v>228</v>
      </c>
      <c r="IA111" s="8" t="s">
        <v>228</v>
      </c>
      <c r="IB111" s="8" t="s">
        <v>228</v>
      </c>
      <c r="IC111" s="8" t="s">
        <v>228</v>
      </c>
      <c r="ID111" s="8" t="s">
        <v>228</v>
      </c>
      <c r="IE111" s="8" t="s">
        <v>228</v>
      </c>
      <c r="IF111" s="8" t="s">
        <v>228</v>
      </c>
      <c r="IG111" s="8" t="s">
        <v>228</v>
      </c>
      <c r="IH111" s="8" t="s">
        <v>228</v>
      </c>
      <c r="II111" s="8" t="s">
        <v>228</v>
      </c>
      <c r="IJ111" s="8" t="s">
        <v>228</v>
      </c>
      <c r="IK111" s="8" t="s">
        <v>228</v>
      </c>
      <c r="IL111" s="8" t="s">
        <v>228</v>
      </c>
      <c r="IM111" s="8" t="s">
        <v>228</v>
      </c>
      <c r="IN111" s="8" t="s">
        <v>228</v>
      </c>
      <c r="IO111" s="8" t="s">
        <v>228</v>
      </c>
      <c r="IP111" s="8" t="s">
        <v>228</v>
      </c>
      <c r="IQ111" s="8" t="s">
        <v>228</v>
      </c>
      <c r="IR111" s="8" t="s">
        <v>228</v>
      </c>
      <c r="IS111" s="8" t="s">
        <v>228</v>
      </c>
      <c r="IT111" s="8" t="s">
        <v>228</v>
      </c>
      <c r="IU111" s="8" t="s">
        <v>228</v>
      </c>
      <c r="IV111" s="8" t="s">
        <v>228</v>
      </c>
      <c r="IW111" s="8" t="s">
        <v>228</v>
      </c>
      <c r="IX111" s="8" t="s">
        <v>228</v>
      </c>
      <c r="IY111" s="8" t="s">
        <v>228</v>
      </c>
      <c r="IZ111" s="8" t="s">
        <v>228</v>
      </c>
      <c r="JA111" s="8" t="s">
        <v>228</v>
      </c>
      <c r="JB111" s="8" t="s">
        <v>228</v>
      </c>
      <c r="JC111" s="8" t="s">
        <v>228</v>
      </c>
      <c r="JD111" s="8" t="s">
        <v>228</v>
      </c>
      <c r="JE111" s="8" t="s">
        <v>228</v>
      </c>
      <c r="JF111" s="8" t="s">
        <v>228</v>
      </c>
      <c r="JG111" s="8" t="s">
        <v>228</v>
      </c>
      <c r="JH111" s="8" t="s">
        <v>228</v>
      </c>
      <c r="JI111" s="8" t="s">
        <v>228</v>
      </c>
      <c r="JJ111" s="8" t="s">
        <v>228</v>
      </c>
      <c r="JK111" s="8" t="s">
        <v>228</v>
      </c>
      <c r="JL111" s="8" t="s">
        <v>228</v>
      </c>
    </row>
    <row r="112" spans="1:272" ht="16.5" thickTop="1" thickBot="1" x14ac:dyDescent="0.3">
      <c r="A112" s="5" t="s">
        <v>222</v>
      </c>
      <c r="B112" s="122">
        <v>2014</v>
      </c>
      <c r="C112" s="17" t="s">
        <v>223</v>
      </c>
      <c r="D112" s="8" t="s">
        <v>228</v>
      </c>
      <c r="E112" s="8" t="s">
        <v>228</v>
      </c>
      <c r="F112" s="8" t="s">
        <v>228</v>
      </c>
      <c r="G112" s="8" t="s">
        <v>228</v>
      </c>
      <c r="H112" s="8" t="s">
        <v>228</v>
      </c>
      <c r="I112" s="8" t="s">
        <v>228</v>
      </c>
      <c r="J112" s="8" t="s">
        <v>228</v>
      </c>
      <c r="K112" s="8" t="s">
        <v>228</v>
      </c>
      <c r="L112" s="8" t="s">
        <v>228</v>
      </c>
      <c r="M112" s="8" t="s">
        <v>228</v>
      </c>
      <c r="N112" s="8" t="s">
        <v>228</v>
      </c>
      <c r="O112" s="8" t="s">
        <v>228</v>
      </c>
      <c r="P112" s="8" t="s">
        <v>228</v>
      </c>
      <c r="Q112" s="8" t="s">
        <v>228</v>
      </c>
      <c r="R112" s="8" t="s">
        <v>228</v>
      </c>
      <c r="S112" s="8" t="s">
        <v>228</v>
      </c>
      <c r="T112" s="8" t="s">
        <v>228</v>
      </c>
      <c r="U112" s="8" t="s">
        <v>228</v>
      </c>
      <c r="V112" s="8" t="s">
        <v>228</v>
      </c>
      <c r="W112" s="8" t="s">
        <v>228</v>
      </c>
      <c r="X112" s="8" t="s">
        <v>228</v>
      </c>
      <c r="Y112" s="8" t="s">
        <v>228</v>
      </c>
      <c r="Z112" s="8" t="s">
        <v>228</v>
      </c>
      <c r="AA112" s="8" t="s">
        <v>228</v>
      </c>
      <c r="AB112" s="8" t="s">
        <v>228</v>
      </c>
      <c r="AC112" s="8" t="s">
        <v>228</v>
      </c>
      <c r="AD112" s="8" t="s">
        <v>228</v>
      </c>
      <c r="AE112" s="8" t="s">
        <v>228</v>
      </c>
      <c r="AF112" s="8" t="s">
        <v>228</v>
      </c>
      <c r="AG112" s="3">
        <v>40</v>
      </c>
      <c r="AH112" s="8" t="s">
        <v>228</v>
      </c>
      <c r="AI112" s="8" t="s">
        <v>228</v>
      </c>
      <c r="AJ112" s="8" t="s">
        <v>228</v>
      </c>
      <c r="AK112" s="8" t="s">
        <v>228</v>
      </c>
      <c r="AL112" s="8" t="s">
        <v>228</v>
      </c>
      <c r="AM112" s="8" t="s">
        <v>228</v>
      </c>
      <c r="AN112" s="8" t="s">
        <v>228</v>
      </c>
      <c r="AO112" s="8" t="s">
        <v>228</v>
      </c>
      <c r="AP112" s="8" t="s">
        <v>228</v>
      </c>
      <c r="AQ112" s="8" t="s">
        <v>228</v>
      </c>
      <c r="AR112" s="8" t="s">
        <v>228</v>
      </c>
      <c r="AS112" s="8" t="s">
        <v>228</v>
      </c>
      <c r="AT112" s="8" t="s">
        <v>228</v>
      </c>
      <c r="AU112" s="8" t="s">
        <v>228</v>
      </c>
      <c r="AV112" s="8" t="s">
        <v>228</v>
      </c>
      <c r="AW112" s="8" t="s">
        <v>228</v>
      </c>
      <c r="AX112" s="8" t="s">
        <v>228</v>
      </c>
      <c r="AY112" s="8" t="s">
        <v>228</v>
      </c>
      <c r="AZ112" s="8" t="s">
        <v>228</v>
      </c>
      <c r="BA112" s="3">
        <v>29</v>
      </c>
      <c r="BB112" s="8" t="s">
        <v>228</v>
      </c>
      <c r="BC112" s="8" t="s">
        <v>228</v>
      </c>
      <c r="BD112" s="8" t="s">
        <v>228</v>
      </c>
      <c r="BE112" s="8" t="s">
        <v>228</v>
      </c>
      <c r="BF112" s="8" t="s">
        <v>228</v>
      </c>
      <c r="BG112" s="8" t="s">
        <v>228</v>
      </c>
      <c r="BH112" s="8" t="s">
        <v>228</v>
      </c>
      <c r="BI112" s="8" t="s">
        <v>228</v>
      </c>
      <c r="BJ112" s="8" t="s">
        <v>228</v>
      </c>
      <c r="BK112" s="8" t="s">
        <v>228</v>
      </c>
      <c r="BL112" s="8" t="s">
        <v>228</v>
      </c>
      <c r="BM112" s="8" t="s">
        <v>228</v>
      </c>
      <c r="BN112" s="8" t="s">
        <v>228</v>
      </c>
      <c r="BO112" s="8" t="s">
        <v>228</v>
      </c>
      <c r="BP112" s="8" t="s">
        <v>228</v>
      </c>
      <c r="BQ112" s="8" t="s">
        <v>228</v>
      </c>
      <c r="BR112" s="8" t="s">
        <v>228</v>
      </c>
      <c r="BS112" s="8" t="s">
        <v>228</v>
      </c>
      <c r="BT112" s="8" t="s">
        <v>228</v>
      </c>
      <c r="BU112" s="8" t="s">
        <v>228</v>
      </c>
      <c r="BV112" s="8" t="s">
        <v>228</v>
      </c>
      <c r="BW112" s="8" t="s">
        <v>228</v>
      </c>
      <c r="BX112" s="8" t="s">
        <v>228</v>
      </c>
      <c r="BY112" s="8" t="s">
        <v>228</v>
      </c>
      <c r="BZ112" s="8" t="s">
        <v>228</v>
      </c>
      <c r="CA112" s="8" t="s">
        <v>228</v>
      </c>
      <c r="CB112" s="8" t="s">
        <v>228</v>
      </c>
      <c r="CC112" s="8" t="s">
        <v>228</v>
      </c>
      <c r="CD112" s="8" t="s">
        <v>228</v>
      </c>
      <c r="CE112" s="8" t="s">
        <v>228</v>
      </c>
      <c r="CF112" s="8" t="s">
        <v>228</v>
      </c>
      <c r="CG112" s="8" t="s">
        <v>228</v>
      </c>
      <c r="CH112" s="8" t="s">
        <v>228</v>
      </c>
      <c r="CI112" s="8" t="s">
        <v>228</v>
      </c>
      <c r="CJ112" s="8" t="s">
        <v>228</v>
      </c>
      <c r="CK112" s="8" t="s">
        <v>228</v>
      </c>
      <c r="CL112" s="8" t="s">
        <v>228</v>
      </c>
      <c r="CM112" s="8" t="s">
        <v>228</v>
      </c>
      <c r="CN112" s="8" t="s">
        <v>228</v>
      </c>
      <c r="CO112" s="8" t="s">
        <v>228</v>
      </c>
      <c r="CP112" s="8" t="s">
        <v>228</v>
      </c>
      <c r="CQ112" s="8" t="s">
        <v>228</v>
      </c>
      <c r="CR112" s="8" t="s">
        <v>228</v>
      </c>
      <c r="CS112" s="8" t="s">
        <v>228</v>
      </c>
      <c r="CT112" s="8" t="s">
        <v>228</v>
      </c>
      <c r="CU112" s="8" t="s">
        <v>228</v>
      </c>
      <c r="CV112" s="8" t="s">
        <v>228</v>
      </c>
      <c r="CW112" s="8" t="s">
        <v>228</v>
      </c>
      <c r="CX112" s="8" t="s">
        <v>228</v>
      </c>
      <c r="CY112" s="8" t="s">
        <v>228</v>
      </c>
      <c r="CZ112" s="8" t="s">
        <v>228</v>
      </c>
      <c r="DA112" s="8" t="s">
        <v>228</v>
      </c>
      <c r="DB112" s="8" t="s">
        <v>228</v>
      </c>
      <c r="DC112" s="8" t="s">
        <v>228</v>
      </c>
      <c r="DD112" s="8" t="s">
        <v>228</v>
      </c>
      <c r="DE112" s="8" t="s">
        <v>228</v>
      </c>
      <c r="DF112" s="8" t="s">
        <v>228</v>
      </c>
      <c r="DG112" s="8" t="s">
        <v>228</v>
      </c>
      <c r="DH112" s="8" t="s">
        <v>228</v>
      </c>
      <c r="DI112" s="8" t="s">
        <v>228</v>
      </c>
      <c r="DJ112" s="8" t="s">
        <v>228</v>
      </c>
      <c r="DK112" s="8" t="s">
        <v>228</v>
      </c>
      <c r="DL112" s="8" t="s">
        <v>228</v>
      </c>
      <c r="DM112" s="8" t="s">
        <v>228</v>
      </c>
      <c r="DN112" s="8" t="s">
        <v>228</v>
      </c>
      <c r="DO112" s="8" t="s">
        <v>228</v>
      </c>
      <c r="DP112" s="8" t="s">
        <v>228</v>
      </c>
      <c r="DQ112" s="8" t="s">
        <v>228</v>
      </c>
      <c r="DR112" s="8" t="s">
        <v>228</v>
      </c>
      <c r="DS112" s="8" t="s">
        <v>228</v>
      </c>
      <c r="DT112" s="8" t="s">
        <v>228</v>
      </c>
      <c r="DU112" s="8" t="s">
        <v>228</v>
      </c>
      <c r="DV112" s="8" t="s">
        <v>228</v>
      </c>
      <c r="DW112" s="8" t="s">
        <v>228</v>
      </c>
      <c r="DX112" s="8" t="s">
        <v>228</v>
      </c>
      <c r="DY112" s="8" t="s">
        <v>228</v>
      </c>
      <c r="DZ112" s="8" t="s">
        <v>228</v>
      </c>
      <c r="EA112" s="3">
        <v>22</v>
      </c>
      <c r="EB112" s="8" t="s">
        <v>228</v>
      </c>
      <c r="EC112" s="8" t="s">
        <v>228</v>
      </c>
      <c r="ED112" s="8" t="s">
        <v>228</v>
      </c>
      <c r="EE112" s="8" t="s">
        <v>228</v>
      </c>
      <c r="EF112" s="8" t="s">
        <v>228</v>
      </c>
      <c r="EG112" s="8" t="s">
        <v>228</v>
      </c>
      <c r="EH112" s="8" t="s">
        <v>228</v>
      </c>
      <c r="EI112" s="8" t="s">
        <v>228</v>
      </c>
      <c r="EJ112" s="8" t="s">
        <v>228</v>
      </c>
      <c r="EK112" s="8" t="s">
        <v>228</v>
      </c>
      <c r="EL112" s="8" t="s">
        <v>228</v>
      </c>
      <c r="EM112" s="8" t="s">
        <v>228</v>
      </c>
      <c r="EN112" s="8" t="s">
        <v>228</v>
      </c>
      <c r="EO112" s="8" t="s">
        <v>228</v>
      </c>
      <c r="EP112" s="8" t="s">
        <v>228</v>
      </c>
      <c r="EQ112" s="8" t="s">
        <v>228</v>
      </c>
      <c r="ER112" s="8" t="s">
        <v>228</v>
      </c>
      <c r="ES112" s="8" t="s">
        <v>228</v>
      </c>
      <c r="ET112" s="8" t="s">
        <v>228</v>
      </c>
      <c r="EU112" s="8" t="s">
        <v>228</v>
      </c>
      <c r="EV112" s="8" t="s">
        <v>228</v>
      </c>
      <c r="EW112" s="8" t="s">
        <v>228</v>
      </c>
      <c r="EX112" s="8" t="s">
        <v>228</v>
      </c>
      <c r="EY112" s="8" t="s">
        <v>228</v>
      </c>
      <c r="EZ112" s="8" t="s">
        <v>228</v>
      </c>
      <c r="FA112" s="8" t="s">
        <v>228</v>
      </c>
      <c r="FB112" s="8" t="s">
        <v>228</v>
      </c>
      <c r="FC112" s="8" t="s">
        <v>228</v>
      </c>
      <c r="FD112" s="8" t="s">
        <v>228</v>
      </c>
      <c r="FE112" s="8" t="s">
        <v>228</v>
      </c>
      <c r="FF112" s="8" t="s">
        <v>228</v>
      </c>
      <c r="FG112" s="8" t="s">
        <v>228</v>
      </c>
      <c r="FH112" s="8" t="s">
        <v>228</v>
      </c>
      <c r="FI112" s="8" t="s">
        <v>228</v>
      </c>
      <c r="FJ112" s="8" t="s">
        <v>228</v>
      </c>
      <c r="FK112" s="8" t="s">
        <v>228</v>
      </c>
      <c r="FL112" s="8" t="s">
        <v>228</v>
      </c>
      <c r="FM112" s="8" t="s">
        <v>228</v>
      </c>
      <c r="FN112" s="8" t="s">
        <v>228</v>
      </c>
      <c r="FO112" s="8" t="s">
        <v>228</v>
      </c>
      <c r="FP112" s="8" t="s">
        <v>228</v>
      </c>
      <c r="FQ112" s="8" t="s">
        <v>228</v>
      </c>
      <c r="FR112" s="8" t="s">
        <v>228</v>
      </c>
      <c r="FS112" s="8" t="s">
        <v>228</v>
      </c>
      <c r="FT112" s="8" t="s">
        <v>228</v>
      </c>
      <c r="FU112" s="8" t="s">
        <v>228</v>
      </c>
      <c r="FV112" s="8" t="s">
        <v>228</v>
      </c>
      <c r="FW112" s="8" t="s">
        <v>228</v>
      </c>
      <c r="FX112" s="8" t="s">
        <v>228</v>
      </c>
      <c r="FY112" s="8" t="s">
        <v>228</v>
      </c>
      <c r="FZ112" s="8" t="s">
        <v>228</v>
      </c>
      <c r="GA112" s="8" t="s">
        <v>228</v>
      </c>
      <c r="GB112" s="8" t="s">
        <v>228</v>
      </c>
      <c r="GC112" s="8" t="s">
        <v>228</v>
      </c>
      <c r="GD112" s="8" t="s">
        <v>228</v>
      </c>
      <c r="GE112" s="8" t="s">
        <v>228</v>
      </c>
      <c r="GF112" s="8" t="s">
        <v>228</v>
      </c>
      <c r="GG112" s="8" t="s">
        <v>228</v>
      </c>
      <c r="GH112" s="8" t="s">
        <v>228</v>
      </c>
      <c r="GI112" s="8" t="s">
        <v>228</v>
      </c>
      <c r="GJ112" s="8" t="s">
        <v>228</v>
      </c>
      <c r="GK112" s="8" t="s">
        <v>228</v>
      </c>
      <c r="GL112" s="8" t="s">
        <v>228</v>
      </c>
      <c r="GM112" s="8" t="s">
        <v>228</v>
      </c>
      <c r="GN112" s="8" t="s">
        <v>228</v>
      </c>
      <c r="GO112" s="8" t="s">
        <v>228</v>
      </c>
      <c r="GP112" s="8" t="s">
        <v>228</v>
      </c>
      <c r="GQ112" s="8" t="s">
        <v>228</v>
      </c>
      <c r="GR112" s="8" t="s">
        <v>228</v>
      </c>
      <c r="GS112" s="8" t="s">
        <v>228</v>
      </c>
      <c r="GT112" s="8" t="s">
        <v>228</v>
      </c>
      <c r="GU112" s="8" t="s">
        <v>228</v>
      </c>
      <c r="GV112" s="8" t="s">
        <v>228</v>
      </c>
      <c r="GW112" s="8" t="s">
        <v>228</v>
      </c>
      <c r="GX112" s="8" t="s">
        <v>228</v>
      </c>
      <c r="GY112" s="8" t="s">
        <v>228</v>
      </c>
      <c r="GZ112" s="8" t="s">
        <v>228</v>
      </c>
      <c r="HA112" s="8" t="s">
        <v>228</v>
      </c>
      <c r="HB112" s="8" t="s">
        <v>228</v>
      </c>
      <c r="HC112" s="8" t="s">
        <v>228</v>
      </c>
      <c r="HD112" s="8" t="s">
        <v>228</v>
      </c>
      <c r="HE112" s="8" t="s">
        <v>228</v>
      </c>
      <c r="HF112" s="8" t="s">
        <v>228</v>
      </c>
      <c r="HG112" s="8" t="s">
        <v>228</v>
      </c>
      <c r="HH112" s="8" t="s">
        <v>228</v>
      </c>
      <c r="HI112" s="8" t="s">
        <v>228</v>
      </c>
      <c r="HJ112" s="8" t="s">
        <v>228</v>
      </c>
      <c r="HK112" s="8" t="s">
        <v>228</v>
      </c>
      <c r="HL112" s="8" t="s">
        <v>228</v>
      </c>
      <c r="HM112" s="8" t="s">
        <v>228</v>
      </c>
      <c r="HN112" s="8" t="s">
        <v>228</v>
      </c>
      <c r="HO112" s="8" t="s">
        <v>228</v>
      </c>
      <c r="HP112" s="8" t="s">
        <v>228</v>
      </c>
      <c r="HQ112" s="8" t="s">
        <v>228</v>
      </c>
      <c r="HR112" s="8" t="s">
        <v>228</v>
      </c>
      <c r="HS112" s="8" t="s">
        <v>228</v>
      </c>
      <c r="HT112" s="8" t="s">
        <v>228</v>
      </c>
      <c r="HU112" s="8" t="s">
        <v>228</v>
      </c>
      <c r="HV112" s="8" t="s">
        <v>228</v>
      </c>
      <c r="HW112" s="8" t="s">
        <v>228</v>
      </c>
      <c r="HX112" s="8" t="s">
        <v>228</v>
      </c>
      <c r="HY112" s="8" t="s">
        <v>228</v>
      </c>
      <c r="HZ112" s="8" t="s">
        <v>228</v>
      </c>
      <c r="IA112" s="8" t="s">
        <v>228</v>
      </c>
      <c r="IB112" s="8" t="s">
        <v>228</v>
      </c>
      <c r="IC112" s="8" t="s">
        <v>228</v>
      </c>
      <c r="ID112" s="8" t="s">
        <v>228</v>
      </c>
      <c r="IE112" s="8" t="s">
        <v>228</v>
      </c>
      <c r="IF112" s="8" t="s">
        <v>228</v>
      </c>
      <c r="IG112" s="8" t="s">
        <v>228</v>
      </c>
      <c r="IH112" s="8" t="s">
        <v>228</v>
      </c>
      <c r="II112" s="8" t="s">
        <v>228</v>
      </c>
      <c r="IJ112" s="8" t="s">
        <v>228</v>
      </c>
      <c r="IK112" s="8" t="s">
        <v>228</v>
      </c>
      <c r="IL112" s="8" t="s">
        <v>228</v>
      </c>
      <c r="IM112" s="8" t="s">
        <v>228</v>
      </c>
      <c r="IN112" s="8" t="s">
        <v>228</v>
      </c>
      <c r="IO112" s="8" t="s">
        <v>228</v>
      </c>
      <c r="IP112" s="8" t="s">
        <v>228</v>
      </c>
      <c r="IQ112" s="8" t="s">
        <v>228</v>
      </c>
      <c r="IR112" s="8" t="s">
        <v>228</v>
      </c>
      <c r="IS112" s="8" t="s">
        <v>228</v>
      </c>
      <c r="IT112" s="8" t="s">
        <v>228</v>
      </c>
      <c r="IU112" s="8" t="s">
        <v>228</v>
      </c>
      <c r="IV112" s="8" t="s">
        <v>228</v>
      </c>
      <c r="IW112" s="8" t="s">
        <v>228</v>
      </c>
      <c r="IX112" s="8" t="s">
        <v>228</v>
      </c>
      <c r="IY112" s="8" t="s">
        <v>228</v>
      </c>
      <c r="IZ112" s="8" t="s">
        <v>228</v>
      </c>
      <c r="JA112" s="8" t="s">
        <v>228</v>
      </c>
      <c r="JB112" s="8" t="s">
        <v>228</v>
      </c>
      <c r="JC112" s="8" t="s">
        <v>228</v>
      </c>
      <c r="JD112" s="8" t="s">
        <v>228</v>
      </c>
      <c r="JE112" s="8" t="s">
        <v>228</v>
      </c>
      <c r="JF112" s="8" t="s">
        <v>228</v>
      </c>
      <c r="JG112" s="8" t="s">
        <v>228</v>
      </c>
      <c r="JH112" s="8" t="s">
        <v>228</v>
      </c>
      <c r="JI112" s="8" t="s">
        <v>228</v>
      </c>
      <c r="JJ112" s="8" t="s">
        <v>228</v>
      </c>
      <c r="JK112" s="8" t="s">
        <v>228</v>
      </c>
      <c r="JL112" s="8" t="s">
        <v>228</v>
      </c>
    </row>
    <row r="113" spans="1:272" ht="16.5" thickTop="1" thickBot="1" x14ac:dyDescent="0.3">
      <c r="A113" s="5" t="s">
        <v>224</v>
      </c>
      <c r="B113" s="123">
        <v>2014</v>
      </c>
      <c r="C113" s="17" t="s">
        <v>225</v>
      </c>
      <c r="D113" s="8" t="s">
        <v>228</v>
      </c>
      <c r="E113" s="8" t="s">
        <v>228</v>
      </c>
      <c r="F113" s="8" t="s">
        <v>228</v>
      </c>
      <c r="G113" s="8" t="s">
        <v>228</v>
      </c>
      <c r="H113" s="8" t="s">
        <v>228</v>
      </c>
      <c r="I113" s="8" t="s">
        <v>228</v>
      </c>
      <c r="J113" s="8" t="s">
        <v>228</v>
      </c>
      <c r="K113" s="8" t="s">
        <v>228</v>
      </c>
      <c r="L113" s="8" t="s">
        <v>228</v>
      </c>
      <c r="M113" s="8" t="s">
        <v>228</v>
      </c>
      <c r="N113" s="8" t="s">
        <v>228</v>
      </c>
      <c r="O113" s="8" t="s">
        <v>228</v>
      </c>
      <c r="P113" s="8" t="s">
        <v>228</v>
      </c>
      <c r="Q113" s="8" t="s">
        <v>228</v>
      </c>
      <c r="R113" s="8" t="s">
        <v>228</v>
      </c>
      <c r="S113" s="8" t="s">
        <v>228</v>
      </c>
      <c r="T113" s="8" t="s">
        <v>228</v>
      </c>
      <c r="U113" s="8" t="s">
        <v>228</v>
      </c>
      <c r="V113" s="8" t="s">
        <v>228</v>
      </c>
      <c r="W113" s="8" t="s">
        <v>228</v>
      </c>
      <c r="X113" s="8" t="s">
        <v>228</v>
      </c>
      <c r="Y113" s="8" t="s">
        <v>228</v>
      </c>
      <c r="Z113" s="8" t="s">
        <v>228</v>
      </c>
      <c r="AA113" s="8" t="s">
        <v>228</v>
      </c>
      <c r="AB113" s="8" t="s">
        <v>228</v>
      </c>
      <c r="AC113" s="8" t="s">
        <v>228</v>
      </c>
      <c r="AD113" s="8" t="s">
        <v>228</v>
      </c>
      <c r="AE113" s="8" t="s">
        <v>228</v>
      </c>
      <c r="AF113" s="8" t="s">
        <v>228</v>
      </c>
      <c r="AG113" s="8" t="s">
        <v>228</v>
      </c>
      <c r="AH113" s="8" t="s">
        <v>228</v>
      </c>
      <c r="AI113" s="8" t="s">
        <v>228</v>
      </c>
      <c r="AJ113" s="8" t="s">
        <v>228</v>
      </c>
      <c r="AK113" s="8" t="s">
        <v>228</v>
      </c>
      <c r="AL113" s="8" t="s">
        <v>228</v>
      </c>
      <c r="AM113" s="8" t="s">
        <v>228</v>
      </c>
      <c r="AN113" s="8" t="s">
        <v>228</v>
      </c>
      <c r="AO113" s="8" t="s">
        <v>228</v>
      </c>
      <c r="AP113" s="8" t="s">
        <v>228</v>
      </c>
      <c r="AQ113" s="8" t="s">
        <v>228</v>
      </c>
      <c r="AR113" s="8" t="s">
        <v>228</v>
      </c>
      <c r="AS113" s="8" t="s">
        <v>228</v>
      </c>
      <c r="AT113" s="8" t="s">
        <v>228</v>
      </c>
      <c r="AU113" s="8" t="s">
        <v>228</v>
      </c>
      <c r="AV113" s="8" t="s">
        <v>228</v>
      </c>
      <c r="AW113" s="8" t="s">
        <v>228</v>
      </c>
      <c r="AX113" s="8" t="s">
        <v>228</v>
      </c>
      <c r="AY113" s="8" t="s">
        <v>228</v>
      </c>
      <c r="AZ113" s="8" t="s">
        <v>228</v>
      </c>
      <c r="BA113" s="8" t="s">
        <v>228</v>
      </c>
      <c r="BB113" s="8" t="s">
        <v>228</v>
      </c>
      <c r="BC113" s="8" t="s">
        <v>228</v>
      </c>
      <c r="BD113" s="8" t="s">
        <v>228</v>
      </c>
      <c r="BE113" s="8" t="s">
        <v>228</v>
      </c>
      <c r="BF113" s="8" t="s">
        <v>228</v>
      </c>
      <c r="BG113" s="8" t="s">
        <v>228</v>
      </c>
      <c r="BH113" s="8" t="s">
        <v>228</v>
      </c>
      <c r="BI113" s="8" t="s">
        <v>228</v>
      </c>
      <c r="BJ113" s="8" t="s">
        <v>228</v>
      </c>
      <c r="BK113" s="8" t="s">
        <v>228</v>
      </c>
      <c r="BL113" s="8" t="s">
        <v>228</v>
      </c>
      <c r="BM113" s="8" t="s">
        <v>228</v>
      </c>
      <c r="BN113" s="8" t="s">
        <v>228</v>
      </c>
      <c r="BO113" s="8" t="s">
        <v>228</v>
      </c>
      <c r="BP113" s="8" t="s">
        <v>228</v>
      </c>
      <c r="BQ113" s="8" t="s">
        <v>228</v>
      </c>
      <c r="BR113" s="8" t="s">
        <v>228</v>
      </c>
      <c r="BS113" s="3">
        <v>41</v>
      </c>
      <c r="BT113" s="8" t="s">
        <v>228</v>
      </c>
      <c r="BU113" s="8" t="s">
        <v>228</v>
      </c>
      <c r="BV113" s="8" t="s">
        <v>228</v>
      </c>
      <c r="BW113" s="8" t="s">
        <v>228</v>
      </c>
      <c r="BX113" s="8" t="s">
        <v>228</v>
      </c>
      <c r="BY113" s="8" t="s">
        <v>228</v>
      </c>
      <c r="BZ113" s="8" t="s">
        <v>228</v>
      </c>
      <c r="CA113" s="8" t="s">
        <v>228</v>
      </c>
      <c r="CB113" s="8" t="s">
        <v>228</v>
      </c>
      <c r="CC113" s="8" t="s">
        <v>228</v>
      </c>
      <c r="CD113" s="8" t="s">
        <v>228</v>
      </c>
      <c r="CE113" s="8" t="s">
        <v>228</v>
      </c>
      <c r="CF113" s="8" t="s">
        <v>228</v>
      </c>
      <c r="CG113" s="8" t="s">
        <v>228</v>
      </c>
      <c r="CH113" s="8" t="s">
        <v>228</v>
      </c>
      <c r="CI113" s="8" t="s">
        <v>228</v>
      </c>
      <c r="CJ113" s="8" t="s">
        <v>228</v>
      </c>
      <c r="CK113" s="8" t="s">
        <v>228</v>
      </c>
      <c r="CL113" s="8" t="s">
        <v>228</v>
      </c>
      <c r="CM113" s="8" t="s">
        <v>228</v>
      </c>
      <c r="CN113" s="8" t="s">
        <v>228</v>
      </c>
      <c r="CO113" s="8" t="s">
        <v>228</v>
      </c>
      <c r="CP113" s="8" t="s">
        <v>228</v>
      </c>
      <c r="CQ113" s="8" t="s">
        <v>228</v>
      </c>
      <c r="CR113" s="8" t="s">
        <v>228</v>
      </c>
      <c r="CS113" s="8" t="s">
        <v>228</v>
      </c>
      <c r="CT113" s="8" t="s">
        <v>228</v>
      </c>
      <c r="CU113" s="8" t="s">
        <v>228</v>
      </c>
      <c r="CV113" s="8" t="s">
        <v>228</v>
      </c>
      <c r="CW113" s="8" t="s">
        <v>228</v>
      </c>
      <c r="CX113" s="8" t="s">
        <v>228</v>
      </c>
      <c r="CY113" s="8" t="s">
        <v>228</v>
      </c>
      <c r="CZ113" s="8" t="s">
        <v>228</v>
      </c>
      <c r="DA113" s="8" t="s">
        <v>228</v>
      </c>
      <c r="DB113" s="8" t="s">
        <v>228</v>
      </c>
      <c r="DC113" s="8" t="s">
        <v>228</v>
      </c>
      <c r="DD113" s="8" t="s">
        <v>228</v>
      </c>
      <c r="DE113" s="8" t="s">
        <v>228</v>
      </c>
      <c r="DF113" s="8" t="s">
        <v>228</v>
      </c>
      <c r="DG113" s="8" t="s">
        <v>228</v>
      </c>
      <c r="DH113" s="8" t="s">
        <v>228</v>
      </c>
      <c r="DI113" s="8" t="s">
        <v>228</v>
      </c>
      <c r="DJ113" s="8" t="s">
        <v>228</v>
      </c>
      <c r="DK113" s="8" t="s">
        <v>228</v>
      </c>
      <c r="DL113" s="8" t="s">
        <v>228</v>
      </c>
      <c r="DM113" s="8" t="s">
        <v>228</v>
      </c>
      <c r="DN113" s="8" t="s">
        <v>228</v>
      </c>
      <c r="DO113" s="8" t="s">
        <v>228</v>
      </c>
      <c r="DP113" s="8" t="s">
        <v>228</v>
      </c>
      <c r="DQ113" s="8" t="s">
        <v>228</v>
      </c>
      <c r="DR113" s="8" t="s">
        <v>228</v>
      </c>
      <c r="DS113" s="8" t="s">
        <v>228</v>
      </c>
      <c r="DT113" s="8" t="s">
        <v>228</v>
      </c>
      <c r="DU113" s="8" t="s">
        <v>228</v>
      </c>
      <c r="DV113" s="8" t="s">
        <v>228</v>
      </c>
      <c r="DW113" s="8" t="s">
        <v>228</v>
      </c>
      <c r="DX113" s="8" t="s">
        <v>228</v>
      </c>
      <c r="DY113" s="8" t="s">
        <v>228</v>
      </c>
      <c r="DZ113" s="8" t="s">
        <v>228</v>
      </c>
      <c r="EA113" s="8" t="s">
        <v>228</v>
      </c>
      <c r="EB113" s="8" t="s">
        <v>228</v>
      </c>
      <c r="EC113" s="8" t="s">
        <v>228</v>
      </c>
      <c r="ED113" s="8" t="s">
        <v>228</v>
      </c>
      <c r="EE113" s="8" t="s">
        <v>228</v>
      </c>
      <c r="EF113" s="8" t="s">
        <v>228</v>
      </c>
      <c r="EG113" s="8" t="s">
        <v>228</v>
      </c>
      <c r="EH113" s="8" t="s">
        <v>228</v>
      </c>
      <c r="EI113" s="8" t="s">
        <v>228</v>
      </c>
      <c r="EJ113" s="3">
        <v>45</v>
      </c>
      <c r="EK113" s="8" t="s">
        <v>228</v>
      </c>
      <c r="EL113" s="8" t="s">
        <v>228</v>
      </c>
      <c r="EM113" s="8" t="s">
        <v>228</v>
      </c>
      <c r="EN113" s="8" t="s">
        <v>228</v>
      </c>
      <c r="EO113" s="8" t="s">
        <v>228</v>
      </c>
      <c r="EP113" s="8" t="s">
        <v>228</v>
      </c>
      <c r="EQ113" s="8" t="s">
        <v>228</v>
      </c>
      <c r="ER113" s="8" t="s">
        <v>228</v>
      </c>
      <c r="ES113" s="8" t="s">
        <v>228</v>
      </c>
      <c r="ET113" s="8" t="s">
        <v>228</v>
      </c>
      <c r="EU113" s="8" t="s">
        <v>228</v>
      </c>
      <c r="EV113" s="8" t="s">
        <v>228</v>
      </c>
      <c r="EW113" s="8" t="s">
        <v>228</v>
      </c>
      <c r="EX113" s="8" t="s">
        <v>228</v>
      </c>
      <c r="EY113" s="8" t="s">
        <v>228</v>
      </c>
      <c r="EZ113" s="8" t="s">
        <v>228</v>
      </c>
      <c r="FA113" s="8" t="s">
        <v>228</v>
      </c>
      <c r="FB113" s="8" t="s">
        <v>228</v>
      </c>
      <c r="FC113" s="8" t="s">
        <v>228</v>
      </c>
      <c r="FD113" s="8" t="s">
        <v>228</v>
      </c>
      <c r="FE113" s="8" t="s">
        <v>228</v>
      </c>
      <c r="FF113" s="8" t="s">
        <v>228</v>
      </c>
      <c r="FG113" s="8" t="s">
        <v>228</v>
      </c>
      <c r="FH113" s="8" t="s">
        <v>228</v>
      </c>
      <c r="FI113" s="8" t="s">
        <v>228</v>
      </c>
      <c r="FJ113" s="8" t="s">
        <v>228</v>
      </c>
      <c r="FK113" s="8" t="s">
        <v>228</v>
      </c>
      <c r="FL113" s="8" t="s">
        <v>228</v>
      </c>
      <c r="FM113" s="8" t="s">
        <v>228</v>
      </c>
      <c r="FN113" s="8" t="s">
        <v>228</v>
      </c>
      <c r="FO113" s="8" t="s">
        <v>228</v>
      </c>
      <c r="FP113" s="8" t="s">
        <v>228</v>
      </c>
      <c r="FQ113" s="8" t="s">
        <v>228</v>
      </c>
      <c r="FR113" s="8" t="s">
        <v>228</v>
      </c>
      <c r="FS113" s="8" t="s">
        <v>228</v>
      </c>
      <c r="FT113" s="8" t="s">
        <v>228</v>
      </c>
      <c r="FU113" s="8" t="s">
        <v>228</v>
      </c>
      <c r="FV113" s="8" t="s">
        <v>228</v>
      </c>
      <c r="FW113" s="8" t="s">
        <v>228</v>
      </c>
      <c r="FX113" s="8" t="s">
        <v>228</v>
      </c>
      <c r="FY113" s="8" t="s">
        <v>228</v>
      </c>
      <c r="FZ113" s="8" t="s">
        <v>228</v>
      </c>
      <c r="GA113" s="8" t="s">
        <v>228</v>
      </c>
      <c r="GB113" s="8" t="s">
        <v>228</v>
      </c>
      <c r="GC113" s="8" t="s">
        <v>228</v>
      </c>
      <c r="GD113" s="8" t="s">
        <v>228</v>
      </c>
      <c r="GE113" s="8" t="s">
        <v>228</v>
      </c>
      <c r="GF113" s="8" t="s">
        <v>228</v>
      </c>
      <c r="GG113" s="8" t="s">
        <v>228</v>
      </c>
      <c r="GH113" s="8" t="s">
        <v>228</v>
      </c>
      <c r="GI113" s="8" t="s">
        <v>228</v>
      </c>
      <c r="GJ113" s="8" t="s">
        <v>228</v>
      </c>
      <c r="GK113" s="8" t="s">
        <v>228</v>
      </c>
      <c r="GL113" s="8" t="s">
        <v>228</v>
      </c>
      <c r="GM113" s="8" t="s">
        <v>228</v>
      </c>
      <c r="GN113" s="8" t="s">
        <v>228</v>
      </c>
      <c r="GO113" s="8" t="s">
        <v>228</v>
      </c>
      <c r="GP113" s="8" t="s">
        <v>228</v>
      </c>
      <c r="GQ113" s="8" t="s">
        <v>228</v>
      </c>
      <c r="GR113" s="8" t="s">
        <v>228</v>
      </c>
      <c r="GS113" s="8" t="s">
        <v>228</v>
      </c>
      <c r="GT113" s="8" t="s">
        <v>228</v>
      </c>
      <c r="GU113" s="8" t="s">
        <v>228</v>
      </c>
      <c r="GV113" s="8" t="s">
        <v>228</v>
      </c>
      <c r="GW113" s="8" t="s">
        <v>228</v>
      </c>
      <c r="GX113" s="8" t="s">
        <v>228</v>
      </c>
      <c r="GY113" s="8" t="s">
        <v>228</v>
      </c>
      <c r="GZ113" s="8" t="s">
        <v>228</v>
      </c>
      <c r="HA113" s="8" t="s">
        <v>228</v>
      </c>
      <c r="HB113" s="8" t="s">
        <v>228</v>
      </c>
      <c r="HC113" s="8" t="s">
        <v>228</v>
      </c>
      <c r="HD113" s="8" t="s">
        <v>228</v>
      </c>
      <c r="HE113" s="8" t="s">
        <v>228</v>
      </c>
      <c r="HF113" s="8" t="s">
        <v>228</v>
      </c>
      <c r="HG113" s="8" t="s">
        <v>228</v>
      </c>
      <c r="HH113" s="8" t="s">
        <v>228</v>
      </c>
      <c r="HI113" s="8" t="s">
        <v>228</v>
      </c>
      <c r="HJ113" s="8" t="s">
        <v>228</v>
      </c>
      <c r="HK113" s="8" t="s">
        <v>228</v>
      </c>
      <c r="HL113" s="8" t="s">
        <v>228</v>
      </c>
      <c r="HM113" s="8" t="s">
        <v>228</v>
      </c>
      <c r="HN113" s="8" t="s">
        <v>228</v>
      </c>
      <c r="HO113" s="8" t="s">
        <v>228</v>
      </c>
      <c r="HP113" s="8" t="s">
        <v>228</v>
      </c>
      <c r="HQ113" s="8" t="s">
        <v>228</v>
      </c>
      <c r="HR113" s="8" t="s">
        <v>228</v>
      </c>
      <c r="HS113" s="8" t="s">
        <v>228</v>
      </c>
      <c r="HT113" s="8" t="s">
        <v>228</v>
      </c>
      <c r="HU113" s="8" t="s">
        <v>228</v>
      </c>
      <c r="HV113" s="8" t="s">
        <v>228</v>
      </c>
      <c r="HW113" s="8" t="s">
        <v>228</v>
      </c>
      <c r="HX113" s="8" t="s">
        <v>228</v>
      </c>
      <c r="HY113" s="8" t="s">
        <v>228</v>
      </c>
      <c r="HZ113" s="8" t="s">
        <v>228</v>
      </c>
      <c r="IA113" s="8" t="s">
        <v>228</v>
      </c>
      <c r="IB113" s="8" t="s">
        <v>228</v>
      </c>
      <c r="IC113" s="8" t="s">
        <v>228</v>
      </c>
      <c r="ID113" s="8" t="s">
        <v>228</v>
      </c>
      <c r="IE113" s="8" t="s">
        <v>228</v>
      </c>
      <c r="IF113" s="8" t="s">
        <v>228</v>
      </c>
      <c r="IG113" s="8" t="s">
        <v>228</v>
      </c>
      <c r="IH113" s="8" t="s">
        <v>228</v>
      </c>
      <c r="II113" s="8" t="s">
        <v>228</v>
      </c>
      <c r="IJ113" s="8" t="s">
        <v>228</v>
      </c>
      <c r="IK113" s="8" t="s">
        <v>228</v>
      </c>
      <c r="IL113" s="8" t="s">
        <v>228</v>
      </c>
      <c r="IM113" s="8" t="s">
        <v>228</v>
      </c>
      <c r="IN113" s="8" t="s">
        <v>228</v>
      </c>
      <c r="IO113" s="8" t="s">
        <v>228</v>
      </c>
      <c r="IP113" s="8" t="s">
        <v>228</v>
      </c>
      <c r="IQ113" s="8" t="s">
        <v>228</v>
      </c>
      <c r="IR113" s="8" t="s">
        <v>228</v>
      </c>
      <c r="IS113" s="8" t="s">
        <v>228</v>
      </c>
      <c r="IT113" s="8" t="s">
        <v>228</v>
      </c>
      <c r="IU113" s="8" t="s">
        <v>228</v>
      </c>
      <c r="IV113" s="8" t="s">
        <v>228</v>
      </c>
      <c r="IW113" s="8" t="s">
        <v>228</v>
      </c>
      <c r="IX113" s="8" t="s">
        <v>228</v>
      </c>
      <c r="IY113" s="8" t="s">
        <v>228</v>
      </c>
      <c r="IZ113" s="8" t="s">
        <v>228</v>
      </c>
      <c r="JA113" s="8" t="s">
        <v>228</v>
      </c>
      <c r="JB113" s="8" t="s">
        <v>228</v>
      </c>
      <c r="JC113" s="8" t="s">
        <v>228</v>
      </c>
      <c r="JD113" s="8" t="s">
        <v>228</v>
      </c>
      <c r="JE113" s="8" t="s">
        <v>228</v>
      </c>
      <c r="JF113" s="8" t="s">
        <v>228</v>
      </c>
      <c r="JG113" s="8" t="s">
        <v>228</v>
      </c>
      <c r="JH113" s="8" t="s">
        <v>228</v>
      </c>
      <c r="JI113" s="8" t="s">
        <v>228</v>
      </c>
      <c r="JJ113" s="8" t="s">
        <v>228</v>
      </c>
      <c r="JK113" s="8" t="s">
        <v>228</v>
      </c>
      <c r="JL113" s="8" t="s">
        <v>228</v>
      </c>
    </row>
    <row r="114" spans="1:272" ht="16.5" thickTop="1" thickBot="1" x14ac:dyDescent="0.3">
      <c r="C114" s="10" t="s">
        <v>226</v>
      </c>
      <c r="D114" s="10">
        <v>422</v>
      </c>
      <c r="E114" s="10">
        <v>340</v>
      </c>
      <c r="F114" s="10">
        <v>261</v>
      </c>
      <c r="G114" s="10">
        <v>27</v>
      </c>
      <c r="H114" s="10">
        <v>0</v>
      </c>
      <c r="I114" s="10">
        <v>0</v>
      </c>
      <c r="J114" s="10">
        <v>26</v>
      </c>
      <c r="K114" s="10">
        <v>5059</v>
      </c>
      <c r="L114" s="10">
        <v>169</v>
      </c>
      <c r="M114" s="10">
        <v>169</v>
      </c>
      <c r="N114" s="10">
        <v>863</v>
      </c>
      <c r="O114" s="10">
        <v>16240</v>
      </c>
      <c r="P114" s="10">
        <v>2371</v>
      </c>
      <c r="Q114" s="10">
        <v>2817</v>
      </c>
      <c r="R114" s="10">
        <v>499</v>
      </c>
      <c r="S114" s="10">
        <v>0</v>
      </c>
      <c r="T114" s="10">
        <v>721</v>
      </c>
      <c r="U114" s="10">
        <v>0</v>
      </c>
      <c r="V114" s="10">
        <v>182</v>
      </c>
      <c r="W114" s="10">
        <v>1962</v>
      </c>
      <c r="X114" s="10">
        <v>1790</v>
      </c>
      <c r="Y114" s="10">
        <v>683</v>
      </c>
      <c r="Z114" s="10">
        <v>451</v>
      </c>
      <c r="AA114" s="10">
        <v>0</v>
      </c>
      <c r="AB114" s="10">
        <v>670</v>
      </c>
      <c r="AC114" s="10">
        <v>0</v>
      </c>
      <c r="AD114" s="10">
        <v>58</v>
      </c>
      <c r="AE114" s="10">
        <v>69</v>
      </c>
      <c r="AF114" s="10">
        <v>1430</v>
      </c>
      <c r="AG114" s="10">
        <v>2881</v>
      </c>
      <c r="AH114" s="10">
        <v>291</v>
      </c>
      <c r="AI114" s="10">
        <v>189</v>
      </c>
      <c r="AJ114" s="10">
        <v>622</v>
      </c>
      <c r="AK114" s="10">
        <v>245</v>
      </c>
      <c r="AL114" s="10">
        <v>426</v>
      </c>
      <c r="AM114" s="10">
        <v>80</v>
      </c>
      <c r="AN114" s="10">
        <v>407</v>
      </c>
      <c r="AO114" s="10">
        <v>50</v>
      </c>
      <c r="AP114" s="10">
        <v>1178</v>
      </c>
      <c r="AQ114" s="10">
        <v>204</v>
      </c>
      <c r="AR114" s="10">
        <v>0</v>
      </c>
      <c r="AS114" s="10">
        <v>68</v>
      </c>
      <c r="AT114" s="10">
        <v>46</v>
      </c>
      <c r="AU114" s="10">
        <v>0</v>
      </c>
      <c r="AV114" s="10">
        <v>1111</v>
      </c>
      <c r="AW114" s="10">
        <v>379</v>
      </c>
      <c r="AX114" s="10">
        <v>44</v>
      </c>
      <c r="AY114" s="10">
        <v>0</v>
      </c>
      <c r="AZ114" s="10">
        <v>4586</v>
      </c>
      <c r="BA114" s="10">
        <v>717</v>
      </c>
      <c r="BB114" s="10">
        <v>0</v>
      </c>
      <c r="BC114" s="10">
        <v>1039</v>
      </c>
      <c r="BD114" s="10">
        <v>80</v>
      </c>
      <c r="BE114" s="10">
        <v>335</v>
      </c>
      <c r="BF114" s="10">
        <v>71</v>
      </c>
      <c r="BG114" s="10">
        <v>408</v>
      </c>
      <c r="BH114" s="10">
        <v>0</v>
      </c>
      <c r="BI114" s="10">
        <v>388</v>
      </c>
      <c r="BJ114" s="10">
        <v>1014</v>
      </c>
      <c r="BK114" s="10">
        <v>54</v>
      </c>
      <c r="BL114" s="10">
        <v>25</v>
      </c>
      <c r="BM114" s="10">
        <v>1261</v>
      </c>
      <c r="BN114" s="10">
        <v>7383</v>
      </c>
      <c r="BO114" s="10">
        <v>204</v>
      </c>
      <c r="BP114" s="10">
        <v>11735</v>
      </c>
      <c r="BQ114" s="10">
        <v>2279</v>
      </c>
      <c r="BR114" s="10">
        <v>1906</v>
      </c>
      <c r="BS114" s="10">
        <v>807</v>
      </c>
      <c r="BT114" s="10">
        <v>0</v>
      </c>
      <c r="BU114" s="10">
        <v>0</v>
      </c>
      <c r="BV114" s="10">
        <v>0</v>
      </c>
      <c r="BW114" s="10">
        <v>1107</v>
      </c>
      <c r="BX114" s="10">
        <v>233</v>
      </c>
      <c r="BY114" s="10">
        <v>1414</v>
      </c>
      <c r="BZ114" s="10">
        <v>453</v>
      </c>
      <c r="CA114" s="10">
        <v>35</v>
      </c>
      <c r="CB114" s="10">
        <v>219</v>
      </c>
      <c r="CC114" s="10">
        <v>54</v>
      </c>
      <c r="CD114" s="10">
        <v>93</v>
      </c>
      <c r="CE114" s="10">
        <v>0</v>
      </c>
      <c r="CF114" s="10">
        <v>11208</v>
      </c>
      <c r="CG114" s="10">
        <v>886</v>
      </c>
      <c r="CH114" s="10">
        <v>765</v>
      </c>
      <c r="CI114" s="10">
        <v>9171</v>
      </c>
      <c r="CJ114" s="10">
        <v>3503</v>
      </c>
      <c r="CK114" s="10">
        <v>116</v>
      </c>
      <c r="CL114" s="10">
        <v>0</v>
      </c>
      <c r="CM114" s="10">
        <v>0</v>
      </c>
      <c r="CN114" s="10">
        <v>15</v>
      </c>
      <c r="CO114" s="10">
        <v>0</v>
      </c>
      <c r="CP114" s="10">
        <v>0</v>
      </c>
      <c r="CQ114" s="10">
        <v>115</v>
      </c>
      <c r="CR114" s="10">
        <v>0</v>
      </c>
      <c r="CS114" s="10">
        <v>416</v>
      </c>
      <c r="CT114" s="10">
        <v>124</v>
      </c>
      <c r="CU114" s="10">
        <v>0</v>
      </c>
      <c r="CV114" s="10">
        <v>131</v>
      </c>
      <c r="CW114" s="10">
        <v>789</v>
      </c>
      <c r="CX114" s="10">
        <v>82</v>
      </c>
      <c r="CY114" s="10">
        <v>31</v>
      </c>
      <c r="CZ114" s="10">
        <v>47</v>
      </c>
      <c r="DA114" s="10">
        <v>641</v>
      </c>
      <c r="DB114" s="10">
        <v>1664</v>
      </c>
      <c r="DC114" s="10">
        <v>2446</v>
      </c>
      <c r="DD114" s="10">
        <v>0</v>
      </c>
      <c r="DE114" s="10">
        <v>0</v>
      </c>
      <c r="DF114" s="10">
        <v>0</v>
      </c>
      <c r="DG114" s="10">
        <v>624</v>
      </c>
      <c r="DH114" s="10">
        <v>2283</v>
      </c>
      <c r="DI114" s="10">
        <v>599</v>
      </c>
      <c r="DJ114" s="10">
        <v>0</v>
      </c>
      <c r="DK114" s="10">
        <v>52</v>
      </c>
      <c r="DL114" s="10">
        <v>60</v>
      </c>
      <c r="DM114" s="10">
        <v>347</v>
      </c>
      <c r="DN114" s="10">
        <v>147</v>
      </c>
      <c r="DO114" s="10">
        <v>9785</v>
      </c>
      <c r="DP114" s="10">
        <v>788</v>
      </c>
      <c r="DQ114" s="10">
        <v>2083</v>
      </c>
      <c r="DR114" s="10">
        <v>3417</v>
      </c>
      <c r="DS114" s="10">
        <v>378</v>
      </c>
      <c r="DT114" s="10">
        <v>1040</v>
      </c>
      <c r="DU114" s="10">
        <v>7216</v>
      </c>
      <c r="DV114" s="10">
        <v>149</v>
      </c>
      <c r="DW114" s="10">
        <v>672</v>
      </c>
      <c r="DX114" s="10">
        <v>36</v>
      </c>
      <c r="DY114" s="10">
        <v>0</v>
      </c>
      <c r="DZ114" s="10">
        <v>1045</v>
      </c>
      <c r="EA114" s="10">
        <v>946</v>
      </c>
      <c r="EB114" s="10">
        <v>84</v>
      </c>
      <c r="EC114" s="10">
        <v>772</v>
      </c>
      <c r="ED114" s="10">
        <v>276</v>
      </c>
      <c r="EE114" s="10">
        <v>97</v>
      </c>
      <c r="EF114" s="10">
        <v>0</v>
      </c>
      <c r="EG114" s="10">
        <v>1282</v>
      </c>
      <c r="EH114" s="10">
        <v>618</v>
      </c>
      <c r="EI114" s="10">
        <v>1053</v>
      </c>
      <c r="EJ114" s="10">
        <v>4014</v>
      </c>
      <c r="EK114" s="10">
        <v>557</v>
      </c>
      <c r="EL114" s="10">
        <v>517</v>
      </c>
      <c r="EM114" s="10">
        <v>1920</v>
      </c>
      <c r="EN114" s="10">
        <v>185</v>
      </c>
      <c r="EO114" s="10">
        <v>273</v>
      </c>
      <c r="EP114" s="10">
        <v>0</v>
      </c>
      <c r="EQ114" s="10">
        <v>13</v>
      </c>
      <c r="ER114" s="10">
        <v>0</v>
      </c>
      <c r="ES114" s="10">
        <v>42</v>
      </c>
      <c r="ET114" s="10">
        <v>12</v>
      </c>
      <c r="EU114" s="10">
        <v>10</v>
      </c>
      <c r="EV114" s="10">
        <v>28</v>
      </c>
      <c r="EW114" s="10">
        <v>0</v>
      </c>
      <c r="EX114" s="10">
        <v>0</v>
      </c>
      <c r="EY114" s="10">
        <v>30</v>
      </c>
      <c r="EZ114" s="10">
        <v>29</v>
      </c>
      <c r="FA114" s="10">
        <v>0</v>
      </c>
      <c r="FB114" s="10">
        <v>0</v>
      </c>
      <c r="FC114" s="10">
        <v>0</v>
      </c>
      <c r="FD114" s="10">
        <v>20</v>
      </c>
      <c r="FE114" s="10">
        <v>25</v>
      </c>
      <c r="FF114" s="10">
        <v>14</v>
      </c>
      <c r="FG114" s="10">
        <v>0</v>
      </c>
      <c r="FH114" s="10">
        <v>15</v>
      </c>
      <c r="FI114" s="10">
        <v>13</v>
      </c>
      <c r="FJ114" s="10">
        <v>39</v>
      </c>
      <c r="FK114" s="10">
        <v>51</v>
      </c>
      <c r="FL114" s="10">
        <v>0</v>
      </c>
      <c r="FM114" s="10">
        <v>0</v>
      </c>
      <c r="FN114" s="10">
        <v>28</v>
      </c>
      <c r="FO114" s="10">
        <v>138</v>
      </c>
      <c r="FP114" s="10">
        <v>0</v>
      </c>
      <c r="FQ114" s="10">
        <v>385</v>
      </c>
      <c r="FR114" s="10">
        <v>0</v>
      </c>
      <c r="FS114" s="10">
        <v>6610</v>
      </c>
      <c r="FT114" s="10">
        <v>1786</v>
      </c>
      <c r="FU114" s="10">
        <v>0</v>
      </c>
      <c r="FV114" s="10">
        <v>259</v>
      </c>
      <c r="FW114" s="10">
        <v>0</v>
      </c>
      <c r="FX114" s="10">
        <v>0</v>
      </c>
      <c r="FY114" s="10">
        <v>255</v>
      </c>
      <c r="FZ114" s="10">
        <v>10</v>
      </c>
      <c r="GA114" s="10">
        <v>207</v>
      </c>
      <c r="GB114" s="10">
        <v>935</v>
      </c>
      <c r="GC114" s="10">
        <v>191</v>
      </c>
      <c r="GD114" s="10">
        <v>506</v>
      </c>
      <c r="GE114" s="10">
        <v>105</v>
      </c>
      <c r="GF114" s="10">
        <v>288</v>
      </c>
      <c r="GG114" s="10">
        <v>0</v>
      </c>
      <c r="GH114" s="10">
        <v>4543</v>
      </c>
      <c r="GI114" s="10">
        <v>2037</v>
      </c>
      <c r="GJ114" s="10">
        <v>0</v>
      </c>
      <c r="GK114" s="10">
        <v>20</v>
      </c>
      <c r="GL114" s="10">
        <v>41</v>
      </c>
      <c r="GM114" s="10">
        <v>0</v>
      </c>
      <c r="GN114" s="10">
        <v>71</v>
      </c>
      <c r="GO114" s="10">
        <v>73</v>
      </c>
      <c r="GP114" s="10">
        <v>219</v>
      </c>
      <c r="GQ114" s="10">
        <v>0</v>
      </c>
      <c r="GR114" s="10">
        <v>359</v>
      </c>
      <c r="GS114" s="10">
        <v>398</v>
      </c>
      <c r="GT114" s="10">
        <v>974</v>
      </c>
      <c r="GU114" s="10">
        <v>260</v>
      </c>
      <c r="GV114" s="10">
        <v>0</v>
      </c>
      <c r="GW114" s="10">
        <v>220</v>
      </c>
      <c r="GX114" s="10">
        <v>216</v>
      </c>
      <c r="GY114" s="10">
        <v>848</v>
      </c>
      <c r="GZ114" s="10">
        <v>63</v>
      </c>
      <c r="HA114" s="10">
        <v>584</v>
      </c>
      <c r="HB114" s="10">
        <v>4852</v>
      </c>
      <c r="HC114" s="10">
        <v>744</v>
      </c>
      <c r="HD114" s="10">
        <v>616</v>
      </c>
      <c r="HE114" s="10">
        <v>73</v>
      </c>
      <c r="HF114" s="10">
        <v>535</v>
      </c>
      <c r="HG114" s="10">
        <v>353</v>
      </c>
      <c r="HH114" s="10">
        <v>683</v>
      </c>
      <c r="HI114" s="10">
        <v>0</v>
      </c>
      <c r="HJ114" s="10">
        <v>273</v>
      </c>
      <c r="HK114" s="10">
        <v>45</v>
      </c>
      <c r="HL114" s="10">
        <v>102</v>
      </c>
      <c r="HM114" s="10">
        <v>89</v>
      </c>
      <c r="HN114" s="10">
        <v>48</v>
      </c>
      <c r="HO114" s="10">
        <v>750</v>
      </c>
      <c r="HP114" s="10">
        <v>78</v>
      </c>
      <c r="HQ114" s="10">
        <v>1357</v>
      </c>
      <c r="HR114" s="10">
        <v>6707</v>
      </c>
      <c r="HS114" s="10">
        <v>61</v>
      </c>
      <c r="HT114" s="10">
        <v>110</v>
      </c>
      <c r="HU114" s="10">
        <v>0</v>
      </c>
      <c r="HV114" s="10">
        <v>138</v>
      </c>
      <c r="HW114" s="10">
        <v>0</v>
      </c>
      <c r="HX114" s="10">
        <v>37</v>
      </c>
      <c r="HY114" s="10">
        <v>990</v>
      </c>
      <c r="HZ114" s="10">
        <v>294</v>
      </c>
      <c r="IA114" s="10">
        <v>443</v>
      </c>
      <c r="IB114" s="10">
        <v>5030</v>
      </c>
      <c r="IC114" s="10">
        <v>522</v>
      </c>
      <c r="ID114" s="10">
        <v>2388</v>
      </c>
      <c r="IE114" s="10">
        <v>195</v>
      </c>
      <c r="IF114" s="10">
        <v>506</v>
      </c>
      <c r="IG114" s="10">
        <v>53</v>
      </c>
      <c r="IH114" s="10">
        <v>383</v>
      </c>
      <c r="II114" s="10">
        <v>0</v>
      </c>
      <c r="IJ114" s="10">
        <v>46</v>
      </c>
      <c r="IK114" s="10">
        <v>0</v>
      </c>
      <c r="IL114" s="10">
        <v>1297</v>
      </c>
      <c r="IM114" s="10">
        <v>79</v>
      </c>
      <c r="IN114" s="10">
        <v>35</v>
      </c>
      <c r="IO114" s="10">
        <v>138</v>
      </c>
      <c r="IP114" s="10">
        <v>1457</v>
      </c>
      <c r="IQ114" s="10">
        <v>1478</v>
      </c>
      <c r="IR114" s="10">
        <v>252</v>
      </c>
      <c r="IS114" s="10">
        <v>2741</v>
      </c>
      <c r="IT114" s="10">
        <v>4041</v>
      </c>
      <c r="IU114" s="10">
        <v>374</v>
      </c>
      <c r="IV114" s="10">
        <v>0</v>
      </c>
      <c r="IW114" s="10">
        <v>261</v>
      </c>
      <c r="IX114" s="10">
        <v>89</v>
      </c>
      <c r="IY114" s="10">
        <v>93</v>
      </c>
      <c r="IZ114" s="10">
        <v>28</v>
      </c>
      <c r="JA114" s="10">
        <v>80</v>
      </c>
      <c r="JB114" s="10">
        <v>1048</v>
      </c>
      <c r="JC114" s="10">
        <v>85</v>
      </c>
      <c r="JD114" s="10">
        <v>189</v>
      </c>
      <c r="JE114" s="10">
        <v>0</v>
      </c>
      <c r="JF114" s="10">
        <v>332</v>
      </c>
      <c r="JG114" s="10">
        <v>3554</v>
      </c>
      <c r="JH114" s="10">
        <v>26</v>
      </c>
      <c r="JI114" s="10">
        <v>585</v>
      </c>
      <c r="JJ114" s="10">
        <v>400</v>
      </c>
      <c r="JK114" s="10">
        <v>212</v>
      </c>
      <c r="JL114" s="10">
        <v>145</v>
      </c>
    </row>
    <row r="115" spans="1:272" ht="15.75" thickTop="1" x14ac:dyDescent="0.25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T117"/>
  <sheetViews>
    <sheetView zoomScale="110" zoomScaleNormal="110" workbookViewId="0">
      <pane xSplit="3" ySplit="3" topLeftCell="D106" activePane="bottomRight" state="frozen"/>
      <selection pane="topRight" activeCell="C1" sqref="C1"/>
      <selection pane="bottomLeft" activeCell="A5" sqref="A5"/>
      <selection pane="bottomRight" activeCell="D117" sqref="D117"/>
    </sheetView>
  </sheetViews>
  <sheetFormatPr baseColWidth="10" defaultColWidth="9.140625" defaultRowHeight="15" x14ac:dyDescent="0.25"/>
  <cols>
    <col min="1" max="1" width="5.7109375" customWidth="1"/>
    <col min="2" max="2" width="10.140625" style="124" customWidth="1"/>
    <col min="3" max="3" width="37.28515625" style="21" customWidth="1"/>
    <col min="4" max="22" width="6.7109375" customWidth="1"/>
    <col min="23" max="23" width="4.85546875" customWidth="1"/>
    <col min="24" max="24" width="5.28515625" customWidth="1"/>
    <col min="25" max="25" width="6.42578125" customWidth="1"/>
    <col min="26" max="30" width="6.7109375" customWidth="1"/>
    <col min="31" max="31" width="3" customWidth="1"/>
    <col min="32" max="32" width="4" customWidth="1"/>
    <col min="33" max="33" width="3.85546875" customWidth="1"/>
    <col min="34" max="43" width="6.7109375" customWidth="1"/>
    <col min="44" max="44" width="16.5703125" style="61" customWidth="1"/>
    <col min="45" max="92" width="16.5703125" hidden="1" customWidth="1"/>
    <col min="93" max="99" width="16.5703125" customWidth="1"/>
  </cols>
  <sheetData>
    <row r="1" spans="1:92" s="38" customFormat="1" ht="36" customHeight="1" thickTop="1" thickBot="1" x14ac:dyDescent="0.25">
      <c r="A1" s="263" t="s">
        <v>0</v>
      </c>
      <c r="B1" s="236" t="s">
        <v>1149</v>
      </c>
      <c r="C1" s="263" t="s">
        <v>1</v>
      </c>
      <c r="D1" s="196" t="s">
        <v>584</v>
      </c>
      <c r="E1" s="196" t="s">
        <v>584</v>
      </c>
      <c r="F1" s="196" t="s">
        <v>584</v>
      </c>
      <c r="G1" s="196" t="s">
        <v>584</v>
      </c>
      <c r="H1" s="196" t="s">
        <v>584</v>
      </c>
      <c r="I1" s="196" t="s">
        <v>584</v>
      </c>
      <c r="J1" s="207" t="s">
        <v>584</v>
      </c>
      <c r="K1" s="208"/>
      <c r="L1" s="203" t="s">
        <v>590</v>
      </c>
      <c r="M1" s="203" t="s">
        <v>590</v>
      </c>
      <c r="N1" s="203" t="s">
        <v>590</v>
      </c>
      <c r="O1" s="203" t="s">
        <v>590</v>
      </c>
      <c r="P1" s="203" t="s">
        <v>590</v>
      </c>
      <c r="Q1" s="203" t="s">
        <v>590</v>
      </c>
      <c r="R1" s="207" t="s">
        <v>590</v>
      </c>
      <c r="S1" s="208"/>
      <c r="T1" s="211" t="s">
        <v>591</v>
      </c>
      <c r="U1" s="211" t="s">
        <v>591</v>
      </c>
      <c r="V1" s="211" t="s">
        <v>591</v>
      </c>
      <c r="W1" s="211" t="s">
        <v>591</v>
      </c>
      <c r="X1" s="211" t="s">
        <v>591</v>
      </c>
      <c r="Y1" s="211" t="s">
        <v>591</v>
      </c>
      <c r="Z1" s="207" t="s">
        <v>591</v>
      </c>
      <c r="AA1" s="208"/>
      <c r="AB1" s="214" t="s">
        <v>592</v>
      </c>
      <c r="AC1" s="214" t="s">
        <v>592</v>
      </c>
      <c r="AD1" s="214" t="s">
        <v>592</v>
      </c>
      <c r="AE1" s="214" t="s">
        <v>592</v>
      </c>
      <c r="AF1" s="214" t="s">
        <v>592</v>
      </c>
      <c r="AG1" s="214" t="s">
        <v>592</v>
      </c>
      <c r="AH1" s="207" t="s">
        <v>592</v>
      </c>
      <c r="AI1" s="208"/>
      <c r="AJ1" s="195" t="s">
        <v>593</v>
      </c>
      <c r="AK1" s="195" t="s">
        <v>593</v>
      </c>
      <c r="AL1" s="195" t="s">
        <v>593</v>
      </c>
      <c r="AM1" s="195" t="s">
        <v>593</v>
      </c>
      <c r="AN1" s="195" t="s">
        <v>593</v>
      </c>
      <c r="AO1" s="195" t="s">
        <v>593</v>
      </c>
      <c r="AP1" s="207" t="s">
        <v>593</v>
      </c>
      <c r="AQ1" s="208"/>
      <c r="AR1" s="83"/>
      <c r="AS1" s="195" t="s">
        <v>594</v>
      </c>
      <c r="AT1" s="195" t="s">
        <v>594</v>
      </c>
      <c r="AU1" s="195" t="s">
        <v>594</v>
      </c>
      <c r="AV1" s="195" t="s">
        <v>594</v>
      </c>
      <c r="AW1" s="195" t="s">
        <v>594</v>
      </c>
      <c r="AX1" s="195" t="s">
        <v>594</v>
      </c>
      <c r="AY1" s="195" t="s">
        <v>595</v>
      </c>
      <c r="AZ1" s="195" t="s">
        <v>595</v>
      </c>
      <c r="BA1" s="195" t="s">
        <v>595</v>
      </c>
      <c r="BB1" s="195" t="s">
        <v>595</v>
      </c>
      <c r="BC1" s="195" t="s">
        <v>595</v>
      </c>
      <c r="BD1" s="195" t="s">
        <v>595</v>
      </c>
      <c r="BE1" s="195" t="s">
        <v>596</v>
      </c>
      <c r="BF1" s="195" t="s">
        <v>596</v>
      </c>
      <c r="BG1" s="195" t="s">
        <v>596</v>
      </c>
      <c r="BH1" s="195" t="s">
        <v>596</v>
      </c>
      <c r="BI1" s="195" t="s">
        <v>596</v>
      </c>
      <c r="BJ1" s="195" t="s">
        <v>596</v>
      </c>
      <c r="BK1" s="195" t="s">
        <v>597</v>
      </c>
      <c r="BL1" s="195" t="s">
        <v>597</v>
      </c>
      <c r="BM1" s="195" t="s">
        <v>597</v>
      </c>
      <c r="BN1" s="195" t="s">
        <v>597</v>
      </c>
      <c r="BO1" s="195" t="s">
        <v>597</v>
      </c>
      <c r="BP1" s="195" t="s">
        <v>597</v>
      </c>
      <c r="BQ1" s="195" t="s">
        <v>598</v>
      </c>
      <c r="BR1" s="195" t="s">
        <v>598</v>
      </c>
      <c r="BS1" s="195" t="s">
        <v>598</v>
      </c>
      <c r="BT1" s="195" t="s">
        <v>598</v>
      </c>
      <c r="BU1" s="195" t="s">
        <v>598</v>
      </c>
      <c r="BV1" s="195" t="s">
        <v>598</v>
      </c>
      <c r="BW1" s="195" t="s">
        <v>599</v>
      </c>
      <c r="BX1" s="195" t="s">
        <v>599</v>
      </c>
      <c r="BY1" s="195" t="s">
        <v>599</v>
      </c>
      <c r="BZ1" s="195" t="s">
        <v>599</v>
      </c>
      <c r="CA1" s="195" t="s">
        <v>599</v>
      </c>
      <c r="CB1" s="195" t="s">
        <v>599</v>
      </c>
      <c r="CC1" s="195" t="s">
        <v>600</v>
      </c>
      <c r="CD1" s="195" t="s">
        <v>600</v>
      </c>
      <c r="CE1" s="195" t="s">
        <v>600</v>
      </c>
      <c r="CF1" s="195" t="s">
        <v>600</v>
      </c>
      <c r="CG1" s="195" t="s">
        <v>600</v>
      </c>
      <c r="CH1" s="195" t="s">
        <v>600</v>
      </c>
      <c r="CI1" s="195" t="s">
        <v>601</v>
      </c>
      <c r="CJ1" s="195" t="s">
        <v>601</v>
      </c>
      <c r="CK1" s="195" t="s">
        <v>601</v>
      </c>
      <c r="CL1" s="195" t="s">
        <v>601</v>
      </c>
      <c r="CM1" s="195" t="s">
        <v>601</v>
      </c>
      <c r="CN1" s="195" t="s">
        <v>601</v>
      </c>
    </row>
    <row r="2" spans="1:92" ht="20.25" customHeight="1" thickTop="1" thickBot="1" x14ac:dyDescent="0.3">
      <c r="A2" s="264"/>
      <c r="B2" s="254"/>
      <c r="C2" s="264"/>
      <c r="D2" s="197" t="s">
        <v>585</v>
      </c>
      <c r="E2" s="198" t="s">
        <v>585</v>
      </c>
      <c r="F2" s="199" t="s">
        <v>585</v>
      </c>
      <c r="G2" s="200" t="s">
        <v>589</v>
      </c>
      <c r="H2" s="201" t="s">
        <v>589</v>
      </c>
      <c r="I2" s="202" t="s">
        <v>589</v>
      </c>
      <c r="J2" s="209" t="s">
        <v>1078</v>
      </c>
      <c r="K2" s="210"/>
      <c r="L2" s="204" t="s">
        <v>585</v>
      </c>
      <c r="M2" s="205" t="s">
        <v>585</v>
      </c>
      <c r="N2" s="206" t="s">
        <v>585</v>
      </c>
      <c r="O2" s="200" t="s">
        <v>589</v>
      </c>
      <c r="P2" s="201" t="s">
        <v>589</v>
      </c>
      <c r="Q2" s="202" t="s">
        <v>589</v>
      </c>
      <c r="R2" s="209" t="s">
        <v>1078</v>
      </c>
      <c r="S2" s="210"/>
      <c r="T2" s="212" t="s">
        <v>585</v>
      </c>
      <c r="U2" s="212" t="s">
        <v>585</v>
      </c>
      <c r="V2" s="212" t="s">
        <v>585</v>
      </c>
      <c r="W2" s="213" t="s">
        <v>589</v>
      </c>
      <c r="X2" s="213" t="s">
        <v>589</v>
      </c>
      <c r="Y2" s="213" t="s">
        <v>589</v>
      </c>
      <c r="Z2" s="209" t="s">
        <v>1078</v>
      </c>
      <c r="AA2" s="210"/>
      <c r="AB2" s="212" t="s">
        <v>585</v>
      </c>
      <c r="AC2" s="212" t="s">
        <v>585</v>
      </c>
      <c r="AD2" s="212" t="s">
        <v>585</v>
      </c>
      <c r="AE2" s="213" t="s">
        <v>589</v>
      </c>
      <c r="AF2" s="213" t="s">
        <v>589</v>
      </c>
      <c r="AG2" s="213" t="s">
        <v>589</v>
      </c>
      <c r="AH2" s="209" t="s">
        <v>1078</v>
      </c>
      <c r="AI2" s="210"/>
      <c r="AJ2" s="184" t="s">
        <v>585</v>
      </c>
      <c r="AK2" s="184" t="s">
        <v>585</v>
      </c>
      <c r="AL2" s="184" t="s">
        <v>585</v>
      </c>
      <c r="AM2" s="184" t="s">
        <v>589</v>
      </c>
      <c r="AN2" s="184" t="s">
        <v>589</v>
      </c>
      <c r="AO2" s="184" t="s">
        <v>589</v>
      </c>
      <c r="AP2" s="209" t="s">
        <v>1078</v>
      </c>
      <c r="AQ2" s="210"/>
      <c r="AR2" s="50"/>
      <c r="AS2" s="184" t="s">
        <v>585</v>
      </c>
      <c r="AT2" s="184" t="s">
        <v>585</v>
      </c>
      <c r="AU2" s="184" t="s">
        <v>585</v>
      </c>
      <c r="AV2" s="184" t="s">
        <v>589</v>
      </c>
      <c r="AW2" s="184" t="s">
        <v>589</v>
      </c>
      <c r="AX2" s="184" t="s">
        <v>589</v>
      </c>
      <c r="AY2" s="184" t="s">
        <v>585</v>
      </c>
      <c r="AZ2" s="184" t="s">
        <v>585</v>
      </c>
      <c r="BA2" s="184" t="s">
        <v>585</v>
      </c>
      <c r="BB2" s="184" t="s">
        <v>589</v>
      </c>
      <c r="BC2" s="184" t="s">
        <v>589</v>
      </c>
      <c r="BD2" s="184" t="s">
        <v>589</v>
      </c>
      <c r="BE2" s="184" t="s">
        <v>585</v>
      </c>
      <c r="BF2" s="184" t="s">
        <v>585</v>
      </c>
      <c r="BG2" s="184" t="s">
        <v>585</v>
      </c>
      <c r="BH2" s="184" t="s">
        <v>589</v>
      </c>
      <c r="BI2" s="184" t="s">
        <v>589</v>
      </c>
      <c r="BJ2" s="184" t="s">
        <v>589</v>
      </c>
      <c r="BK2" s="184" t="s">
        <v>585</v>
      </c>
      <c r="BL2" s="184" t="s">
        <v>585</v>
      </c>
      <c r="BM2" s="184" t="s">
        <v>585</v>
      </c>
      <c r="BN2" s="184" t="s">
        <v>589</v>
      </c>
      <c r="BO2" s="184" t="s">
        <v>589</v>
      </c>
      <c r="BP2" s="184" t="s">
        <v>589</v>
      </c>
      <c r="BQ2" s="184" t="s">
        <v>585</v>
      </c>
      <c r="BR2" s="184" t="s">
        <v>585</v>
      </c>
      <c r="BS2" s="184" t="s">
        <v>585</v>
      </c>
      <c r="BT2" s="184" t="s">
        <v>589</v>
      </c>
      <c r="BU2" s="184" t="s">
        <v>589</v>
      </c>
      <c r="BV2" s="184" t="s">
        <v>589</v>
      </c>
      <c r="BW2" s="184" t="s">
        <v>585</v>
      </c>
      <c r="BX2" s="184" t="s">
        <v>585</v>
      </c>
      <c r="BY2" s="184" t="s">
        <v>585</v>
      </c>
      <c r="BZ2" s="184" t="s">
        <v>589</v>
      </c>
      <c r="CA2" s="184" t="s">
        <v>589</v>
      </c>
      <c r="CB2" s="184" t="s">
        <v>589</v>
      </c>
      <c r="CC2" s="184" t="s">
        <v>585</v>
      </c>
      <c r="CD2" s="184" t="s">
        <v>585</v>
      </c>
      <c r="CE2" s="184" t="s">
        <v>585</v>
      </c>
      <c r="CF2" s="184" t="s">
        <v>589</v>
      </c>
      <c r="CG2" s="184" t="s">
        <v>589</v>
      </c>
      <c r="CH2" s="184" t="s">
        <v>589</v>
      </c>
      <c r="CI2" s="184" t="s">
        <v>585</v>
      </c>
      <c r="CJ2" s="184" t="s">
        <v>585</v>
      </c>
      <c r="CK2" s="184" t="s">
        <v>585</v>
      </c>
      <c r="CL2" s="184" t="s">
        <v>589</v>
      </c>
      <c r="CM2" s="184" t="s">
        <v>589</v>
      </c>
      <c r="CN2" s="184" t="s">
        <v>589</v>
      </c>
    </row>
    <row r="3" spans="1:92" ht="35.25" customHeight="1" thickTop="1" thickBot="1" x14ac:dyDescent="0.3">
      <c r="A3" s="265"/>
      <c r="B3" s="237"/>
      <c r="C3" s="265"/>
      <c r="D3" s="2" t="s">
        <v>586</v>
      </c>
      <c r="E3" s="2" t="s">
        <v>587</v>
      </c>
      <c r="F3" s="2" t="s">
        <v>588</v>
      </c>
      <c r="G3" s="2" t="s">
        <v>586</v>
      </c>
      <c r="H3" s="2" t="s">
        <v>587</v>
      </c>
      <c r="I3" s="2" t="s">
        <v>588</v>
      </c>
      <c r="J3" s="84" t="s">
        <v>1076</v>
      </c>
      <c r="K3" s="84" t="s">
        <v>1077</v>
      </c>
      <c r="L3" s="2" t="s">
        <v>586</v>
      </c>
      <c r="M3" s="2" t="s">
        <v>587</v>
      </c>
      <c r="N3" s="2" t="s">
        <v>588</v>
      </c>
      <c r="O3" s="2" t="s">
        <v>586</v>
      </c>
      <c r="P3" s="2" t="s">
        <v>587</v>
      </c>
      <c r="Q3" s="2" t="s">
        <v>588</v>
      </c>
      <c r="R3" s="84" t="s">
        <v>1076</v>
      </c>
      <c r="S3" s="84" t="s">
        <v>1077</v>
      </c>
      <c r="T3" s="2" t="s">
        <v>586</v>
      </c>
      <c r="U3" s="2" t="s">
        <v>587</v>
      </c>
      <c r="V3" s="2" t="s">
        <v>588</v>
      </c>
      <c r="W3" s="2" t="s">
        <v>586</v>
      </c>
      <c r="X3" s="2" t="s">
        <v>587</v>
      </c>
      <c r="Y3" s="2" t="s">
        <v>588</v>
      </c>
      <c r="Z3" s="82" t="s">
        <v>1076</v>
      </c>
      <c r="AA3" s="82" t="s">
        <v>1077</v>
      </c>
      <c r="AB3" s="2" t="s">
        <v>586</v>
      </c>
      <c r="AC3" s="2" t="s">
        <v>587</v>
      </c>
      <c r="AD3" s="2" t="s">
        <v>588</v>
      </c>
      <c r="AE3" s="2" t="s">
        <v>586</v>
      </c>
      <c r="AF3" s="2" t="s">
        <v>587</v>
      </c>
      <c r="AG3" s="2" t="s">
        <v>588</v>
      </c>
      <c r="AH3" s="82" t="s">
        <v>1076</v>
      </c>
      <c r="AI3" s="82" t="s">
        <v>1077</v>
      </c>
      <c r="AJ3" s="2" t="s">
        <v>586</v>
      </c>
      <c r="AK3" s="2" t="s">
        <v>587</v>
      </c>
      <c r="AL3" s="2" t="s">
        <v>588</v>
      </c>
      <c r="AM3" s="2" t="s">
        <v>586</v>
      </c>
      <c r="AN3" s="2" t="s">
        <v>587</v>
      </c>
      <c r="AO3" s="54" t="s">
        <v>588</v>
      </c>
      <c r="AP3" s="84" t="s">
        <v>1076</v>
      </c>
      <c r="AQ3" s="84" t="s">
        <v>1077</v>
      </c>
      <c r="AR3" s="51"/>
      <c r="AS3" s="57" t="s">
        <v>586</v>
      </c>
      <c r="AT3" s="2" t="s">
        <v>587</v>
      </c>
      <c r="AU3" s="2" t="s">
        <v>588</v>
      </c>
      <c r="AV3" s="2" t="s">
        <v>586</v>
      </c>
      <c r="AW3" s="2" t="s">
        <v>587</v>
      </c>
      <c r="AX3" s="2" t="s">
        <v>588</v>
      </c>
      <c r="AY3" s="2" t="s">
        <v>586</v>
      </c>
      <c r="AZ3" s="2" t="s">
        <v>587</v>
      </c>
      <c r="BA3" s="2" t="s">
        <v>588</v>
      </c>
      <c r="BB3" s="2" t="s">
        <v>586</v>
      </c>
      <c r="BC3" s="2" t="s">
        <v>587</v>
      </c>
      <c r="BD3" s="2" t="s">
        <v>588</v>
      </c>
      <c r="BE3" s="2" t="s">
        <v>586</v>
      </c>
      <c r="BF3" s="2" t="s">
        <v>587</v>
      </c>
      <c r="BG3" s="2" t="s">
        <v>588</v>
      </c>
      <c r="BH3" s="2" t="s">
        <v>586</v>
      </c>
      <c r="BI3" s="2" t="s">
        <v>587</v>
      </c>
      <c r="BJ3" s="2" t="s">
        <v>588</v>
      </c>
      <c r="BK3" s="2" t="s">
        <v>586</v>
      </c>
      <c r="BL3" s="2" t="s">
        <v>587</v>
      </c>
      <c r="BM3" s="2" t="s">
        <v>588</v>
      </c>
      <c r="BN3" s="2" t="s">
        <v>586</v>
      </c>
      <c r="BO3" s="2" t="s">
        <v>587</v>
      </c>
      <c r="BP3" s="2" t="s">
        <v>588</v>
      </c>
      <c r="BQ3" s="2" t="s">
        <v>586</v>
      </c>
      <c r="BR3" s="2" t="s">
        <v>587</v>
      </c>
      <c r="BS3" s="2" t="s">
        <v>588</v>
      </c>
      <c r="BT3" s="2" t="s">
        <v>586</v>
      </c>
      <c r="BU3" s="2" t="s">
        <v>587</v>
      </c>
      <c r="BV3" s="2" t="s">
        <v>588</v>
      </c>
      <c r="BW3" s="2" t="s">
        <v>586</v>
      </c>
      <c r="BX3" s="2" t="s">
        <v>587</v>
      </c>
      <c r="BY3" s="2" t="s">
        <v>588</v>
      </c>
      <c r="BZ3" s="2" t="s">
        <v>586</v>
      </c>
      <c r="CA3" s="2" t="s">
        <v>587</v>
      </c>
      <c r="CB3" s="2" t="s">
        <v>588</v>
      </c>
      <c r="CC3" s="2" t="s">
        <v>586</v>
      </c>
      <c r="CD3" s="2" t="s">
        <v>587</v>
      </c>
      <c r="CE3" s="2" t="s">
        <v>588</v>
      </c>
      <c r="CF3" s="2" t="s">
        <v>586</v>
      </c>
      <c r="CG3" s="2" t="s">
        <v>587</v>
      </c>
      <c r="CH3" s="2" t="s">
        <v>588</v>
      </c>
      <c r="CI3" s="2" t="s">
        <v>586</v>
      </c>
      <c r="CJ3" s="2" t="s">
        <v>587</v>
      </c>
      <c r="CK3" s="2" t="s">
        <v>588</v>
      </c>
      <c r="CL3" s="2" t="s">
        <v>586</v>
      </c>
      <c r="CM3" s="2" t="s">
        <v>587</v>
      </c>
      <c r="CN3" s="2" t="s">
        <v>588</v>
      </c>
    </row>
    <row r="4" spans="1:92" ht="16.5" thickTop="1" thickBot="1" x14ac:dyDescent="0.3">
      <c r="A4" s="79" t="s">
        <v>2</v>
      </c>
      <c r="B4" s="122">
        <v>1991</v>
      </c>
      <c r="C4" s="63" t="s">
        <v>3</v>
      </c>
      <c r="D4" s="3">
        <v>978</v>
      </c>
      <c r="E4" s="3">
        <v>484</v>
      </c>
      <c r="F4" s="76">
        <v>0</v>
      </c>
      <c r="G4" s="77">
        <v>0</v>
      </c>
      <c r="H4" s="77">
        <v>0</v>
      </c>
      <c r="I4" s="77">
        <v>0</v>
      </c>
      <c r="J4" s="81">
        <v>49.488752556237223</v>
      </c>
      <c r="K4" s="81">
        <v>0</v>
      </c>
      <c r="L4" s="3">
        <v>1015</v>
      </c>
      <c r="M4" s="3">
        <v>361</v>
      </c>
      <c r="N4" s="76">
        <v>0</v>
      </c>
      <c r="O4" s="77">
        <v>134</v>
      </c>
      <c r="P4" s="77">
        <v>68</v>
      </c>
      <c r="Q4" s="77">
        <v>0</v>
      </c>
      <c r="R4" s="81">
        <v>35.566502463054192</v>
      </c>
      <c r="S4" s="81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81">
        <v>0</v>
      </c>
      <c r="AA4" s="81">
        <v>0</v>
      </c>
      <c r="AB4" s="77">
        <v>4</v>
      </c>
      <c r="AC4" s="77">
        <v>4</v>
      </c>
      <c r="AD4" s="77">
        <v>0</v>
      </c>
      <c r="AE4" s="3">
        <v>0</v>
      </c>
      <c r="AF4" s="3">
        <v>0</v>
      </c>
      <c r="AG4" s="3">
        <v>0</v>
      </c>
      <c r="AH4" s="81">
        <v>100</v>
      </c>
      <c r="AI4" s="81">
        <v>0</v>
      </c>
      <c r="AJ4" s="3">
        <v>493</v>
      </c>
      <c r="AK4" s="3">
        <v>375</v>
      </c>
      <c r="AL4" s="76">
        <v>0</v>
      </c>
      <c r="AM4" s="3">
        <v>0</v>
      </c>
      <c r="AN4" s="3">
        <v>0</v>
      </c>
      <c r="AO4" s="66">
        <v>0</v>
      </c>
      <c r="AP4" s="81">
        <v>76.064908722109536</v>
      </c>
      <c r="AQ4" s="81">
        <v>0</v>
      </c>
      <c r="AR4" s="52"/>
      <c r="AS4" s="68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</row>
    <row r="5" spans="1:92" ht="16.5" thickTop="1" thickBot="1" x14ac:dyDescent="0.3">
      <c r="A5" s="5" t="s">
        <v>4</v>
      </c>
      <c r="B5" s="123">
        <v>1991</v>
      </c>
      <c r="C5" s="17" t="s">
        <v>5</v>
      </c>
      <c r="D5" s="3">
        <v>1508</v>
      </c>
      <c r="E5" s="3">
        <v>479</v>
      </c>
      <c r="F5" s="3">
        <v>82</v>
      </c>
      <c r="G5" s="3">
        <v>0</v>
      </c>
      <c r="H5" s="3">
        <v>0</v>
      </c>
      <c r="I5" s="3">
        <v>0</v>
      </c>
      <c r="J5" s="81">
        <v>31.76392572944297</v>
      </c>
      <c r="K5" s="81">
        <v>5.4376657824933687</v>
      </c>
      <c r="L5" s="3">
        <v>1555</v>
      </c>
      <c r="M5" s="3">
        <v>451</v>
      </c>
      <c r="N5" s="3">
        <v>188</v>
      </c>
      <c r="O5" s="3">
        <v>0</v>
      </c>
      <c r="P5" s="3">
        <v>0</v>
      </c>
      <c r="Q5" s="3">
        <v>0</v>
      </c>
      <c r="R5" s="81">
        <v>29.0032154340836</v>
      </c>
      <c r="S5" s="81">
        <v>12.090032154340836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81">
        <v>0</v>
      </c>
      <c r="AA5" s="81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81">
        <v>0</v>
      </c>
      <c r="AI5" s="81">
        <v>0</v>
      </c>
      <c r="AJ5" s="3">
        <v>361</v>
      </c>
      <c r="AK5" s="3">
        <v>273</v>
      </c>
      <c r="AL5" s="3">
        <v>97</v>
      </c>
      <c r="AM5" s="3">
        <v>0</v>
      </c>
      <c r="AN5" s="3">
        <v>0</v>
      </c>
      <c r="AO5" s="66">
        <v>0</v>
      </c>
      <c r="AP5" s="81">
        <v>75.62326869806094</v>
      </c>
      <c r="AQ5" s="81">
        <v>26.869806094182824</v>
      </c>
      <c r="AR5" s="52"/>
      <c r="AS5" s="68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</row>
    <row r="6" spans="1:92" ht="16.5" thickTop="1" thickBot="1" x14ac:dyDescent="0.3">
      <c r="A6" s="5" t="s">
        <v>6</v>
      </c>
      <c r="B6" s="122">
        <v>1991</v>
      </c>
      <c r="C6" s="17" t="s">
        <v>7</v>
      </c>
      <c r="D6" s="3">
        <v>1538</v>
      </c>
      <c r="E6" s="3">
        <v>807</v>
      </c>
      <c r="F6" s="3">
        <v>804</v>
      </c>
      <c r="G6" s="3">
        <v>0</v>
      </c>
      <c r="H6" s="3">
        <v>0</v>
      </c>
      <c r="I6" s="3">
        <v>0</v>
      </c>
      <c r="J6" s="81">
        <v>52.470741222366712</v>
      </c>
      <c r="K6" s="81">
        <v>52.275682704811445</v>
      </c>
      <c r="L6" s="3">
        <v>1503</v>
      </c>
      <c r="M6" s="3">
        <v>854</v>
      </c>
      <c r="N6" s="3">
        <v>851</v>
      </c>
      <c r="O6" s="3">
        <v>0</v>
      </c>
      <c r="P6" s="3">
        <v>0</v>
      </c>
      <c r="Q6" s="3">
        <v>0</v>
      </c>
      <c r="R6" s="81">
        <v>56.819693945442452</v>
      </c>
      <c r="S6" s="81">
        <v>56.620093147039249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81">
        <v>0</v>
      </c>
      <c r="AA6" s="81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81">
        <v>0</v>
      </c>
      <c r="AI6" s="81">
        <v>0</v>
      </c>
      <c r="AJ6" s="3">
        <v>764</v>
      </c>
      <c r="AK6" s="3">
        <v>626</v>
      </c>
      <c r="AL6" s="3">
        <v>614</v>
      </c>
      <c r="AM6" s="3">
        <v>0</v>
      </c>
      <c r="AN6" s="3">
        <v>0</v>
      </c>
      <c r="AO6" s="66">
        <v>0</v>
      </c>
      <c r="AP6" s="81">
        <v>81.937172774869111</v>
      </c>
      <c r="AQ6" s="81">
        <v>80.366492146596855</v>
      </c>
      <c r="AR6" s="52"/>
      <c r="AS6" s="68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</row>
    <row r="7" spans="1:92" ht="16.5" thickTop="1" thickBot="1" x14ac:dyDescent="0.3">
      <c r="A7" s="5" t="s">
        <v>8</v>
      </c>
      <c r="B7" s="123">
        <v>1994</v>
      </c>
      <c r="C7" s="17" t="s">
        <v>9</v>
      </c>
      <c r="D7" s="3">
        <v>2279</v>
      </c>
      <c r="E7" s="3">
        <v>905</v>
      </c>
      <c r="F7" s="3">
        <v>710</v>
      </c>
      <c r="G7" s="3">
        <v>0</v>
      </c>
      <c r="H7" s="3">
        <v>0</v>
      </c>
      <c r="I7" s="3">
        <v>0</v>
      </c>
      <c r="J7" s="81">
        <v>39.710399297937691</v>
      </c>
      <c r="K7" s="81">
        <v>31.154014918824046</v>
      </c>
      <c r="L7" s="3">
        <v>2787</v>
      </c>
      <c r="M7" s="3">
        <v>1015</v>
      </c>
      <c r="N7" s="3">
        <v>859</v>
      </c>
      <c r="O7" s="3">
        <v>0</v>
      </c>
      <c r="P7" s="3">
        <v>0</v>
      </c>
      <c r="Q7" s="3">
        <v>0</v>
      </c>
      <c r="R7" s="81">
        <v>36.41908862576247</v>
      </c>
      <c r="S7" s="81">
        <v>30.821672048797993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81">
        <v>0</v>
      </c>
      <c r="AA7" s="81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81">
        <v>0</v>
      </c>
      <c r="AI7" s="81">
        <v>0</v>
      </c>
      <c r="AJ7" s="26">
        <v>973</v>
      </c>
      <c r="AK7" s="26">
        <v>677</v>
      </c>
      <c r="AL7" s="26">
        <v>637</v>
      </c>
      <c r="AM7" s="3">
        <v>0</v>
      </c>
      <c r="AN7" s="3">
        <v>0</v>
      </c>
      <c r="AO7" s="66">
        <v>0</v>
      </c>
      <c r="AP7" s="81">
        <v>69.57862281603289</v>
      </c>
      <c r="AQ7" s="81">
        <v>65.467625899280577</v>
      </c>
      <c r="AR7" s="52"/>
      <c r="AS7" s="68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</row>
    <row r="8" spans="1:92" ht="16.5" thickTop="1" thickBot="1" x14ac:dyDescent="0.3">
      <c r="A8" s="5" t="s">
        <v>10</v>
      </c>
      <c r="B8" s="122">
        <v>1994</v>
      </c>
      <c r="C8" s="78" t="s">
        <v>11</v>
      </c>
      <c r="D8" s="3">
        <v>967</v>
      </c>
      <c r="E8" s="3">
        <v>614</v>
      </c>
      <c r="F8" s="3">
        <v>596</v>
      </c>
      <c r="G8" s="77">
        <v>171</v>
      </c>
      <c r="H8" s="77">
        <v>79</v>
      </c>
      <c r="I8" s="77">
        <v>77</v>
      </c>
      <c r="J8" s="81">
        <v>63.495346432264732</v>
      </c>
      <c r="K8" s="81">
        <v>61.633919338159259</v>
      </c>
      <c r="L8" s="3">
        <v>785</v>
      </c>
      <c r="M8" s="3">
        <v>566</v>
      </c>
      <c r="N8" s="3">
        <v>545</v>
      </c>
      <c r="O8" s="77">
        <v>156</v>
      </c>
      <c r="P8" s="77">
        <v>68</v>
      </c>
      <c r="Q8" s="77">
        <v>66</v>
      </c>
      <c r="R8" s="81">
        <v>72.101910828025467</v>
      </c>
      <c r="S8" s="81">
        <v>69.42675159235668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81">
        <v>0</v>
      </c>
      <c r="AA8" s="81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81">
        <v>0</v>
      </c>
      <c r="AI8" s="81">
        <v>0</v>
      </c>
      <c r="AJ8" s="3">
        <v>426</v>
      </c>
      <c r="AK8" s="3">
        <v>375</v>
      </c>
      <c r="AL8" s="3">
        <v>360</v>
      </c>
      <c r="AM8" s="3">
        <v>0</v>
      </c>
      <c r="AN8" s="3">
        <v>0</v>
      </c>
      <c r="AO8" s="66">
        <v>0</v>
      </c>
      <c r="AP8" s="81">
        <v>88.028169014084511</v>
      </c>
      <c r="AQ8" s="81">
        <v>84.507042253521121</v>
      </c>
      <c r="AR8" s="52"/>
      <c r="AS8" s="68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</row>
    <row r="9" spans="1:92" ht="16.5" thickTop="1" thickBot="1" x14ac:dyDescent="0.3">
      <c r="A9" s="5" t="s">
        <v>12</v>
      </c>
      <c r="B9" s="123">
        <v>1994</v>
      </c>
      <c r="C9" s="17" t="s">
        <v>13</v>
      </c>
      <c r="D9" s="3">
        <v>2777</v>
      </c>
      <c r="E9" s="3">
        <v>1412</v>
      </c>
      <c r="F9" s="3">
        <v>1252</v>
      </c>
      <c r="G9" s="3">
        <v>0</v>
      </c>
      <c r="H9" s="3">
        <v>0</v>
      </c>
      <c r="I9" s="3">
        <v>0</v>
      </c>
      <c r="J9" s="81">
        <v>50.84623694634498</v>
      </c>
      <c r="K9" s="81">
        <v>45.084623694634494</v>
      </c>
      <c r="L9" s="3">
        <v>2473</v>
      </c>
      <c r="M9" s="3">
        <v>1235</v>
      </c>
      <c r="N9" s="3">
        <v>868</v>
      </c>
      <c r="O9" s="3">
        <v>0</v>
      </c>
      <c r="P9" s="3">
        <v>0</v>
      </c>
      <c r="Q9" s="3">
        <v>0</v>
      </c>
      <c r="R9" s="81">
        <v>49.939344925192074</v>
      </c>
      <c r="S9" s="81">
        <v>35.09906995551961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81">
        <v>0</v>
      </c>
      <c r="AA9" s="81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81">
        <v>0</v>
      </c>
      <c r="AI9" s="81">
        <v>0</v>
      </c>
      <c r="AJ9" s="3">
        <v>959</v>
      </c>
      <c r="AK9" s="3">
        <v>809</v>
      </c>
      <c r="AL9" s="3">
        <v>714</v>
      </c>
      <c r="AM9" s="3">
        <v>0</v>
      </c>
      <c r="AN9" s="3">
        <v>0</v>
      </c>
      <c r="AO9" s="66">
        <v>0</v>
      </c>
      <c r="AP9" s="81">
        <v>84.358706986444204</v>
      </c>
      <c r="AQ9" s="81">
        <v>74.452554744525543</v>
      </c>
      <c r="AR9" s="52"/>
      <c r="AS9" s="68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</row>
    <row r="10" spans="1:92" ht="16.5" thickTop="1" thickBot="1" x14ac:dyDescent="0.3">
      <c r="A10" s="5" t="s">
        <v>14</v>
      </c>
      <c r="B10" s="122">
        <v>1994</v>
      </c>
      <c r="C10" s="78" t="s">
        <v>15</v>
      </c>
      <c r="D10" s="3">
        <v>1617</v>
      </c>
      <c r="E10" s="3">
        <v>990</v>
      </c>
      <c r="F10" s="3">
        <v>976</v>
      </c>
      <c r="G10" s="77">
        <v>229</v>
      </c>
      <c r="H10" s="77">
        <v>107</v>
      </c>
      <c r="I10" s="77">
        <v>104</v>
      </c>
      <c r="J10" s="81">
        <v>61.224489795918366</v>
      </c>
      <c r="K10" s="81">
        <v>60.358688930117502</v>
      </c>
      <c r="L10" s="3">
        <v>1613</v>
      </c>
      <c r="M10" s="3">
        <v>919</v>
      </c>
      <c r="N10" s="3">
        <v>905</v>
      </c>
      <c r="O10" s="77">
        <v>248</v>
      </c>
      <c r="P10" s="77">
        <v>109</v>
      </c>
      <c r="Q10" s="77">
        <v>100</v>
      </c>
      <c r="R10" s="81">
        <v>56.974581525108491</v>
      </c>
      <c r="S10" s="81">
        <v>56.10663360198388</v>
      </c>
      <c r="T10" s="3">
        <v>28</v>
      </c>
      <c r="U10" s="3">
        <v>26</v>
      </c>
      <c r="V10" s="3">
        <v>26</v>
      </c>
      <c r="W10" s="3">
        <v>0</v>
      </c>
      <c r="X10" s="3">
        <v>0</v>
      </c>
      <c r="Y10" s="3">
        <v>0</v>
      </c>
      <c r="Z10" s="81">
        <v>92.857142857142861</v>
      </c>
      <c r="AA10" s="81">
        <v>92.857142857142861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81">
        <v>0</v>
      </c>
      <c r="AI10" s="81">
        <v>0</v>
      </c>
      <c r="AJ10" s="3">
        <v>842</v>
      </c>
      <c r="AK10" s="3">
        <v>625</v>
      </c>
      <c r="AL10" s="3">
        <v>601</v>
      </c>
      <c r="AM10" s="3">
        <v>0</v>
      </c>
      <c r="AN10" s="3">
        <v>0</v>
      </c>
      <c r="AO10" s="66">
        <v>0</v>
      </c>
      <c r="AP10" s="81">
        <v>74.228028503562953</v>
      </c>
      <c r="AQ10" s="81">
        <v>71.37767220902613</v>
      </c>
      <c r="AR10" s="52"/>
      <c r="AS10" s="68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</row>
    <row r="11" spans="1:92" ht="16.5" thickTop="1" thickBot="1" x14ac:dyDescent="0.3">
      <c r="A11" s="5" t="s">
        <v>16</v>
      </c>
      <c r="B11" s="123">
        <v>1995</v>
      </c>
      <c r="C11" s="17" t="s">
        <v>17</v>
      </c>
      <c r="D11" s="3">
        <v>1223</v>
      </c>
      <c r="E11" s="3">
        <v>848</v>
      </c>
      <c r="F11" s="3">
        <v>848</v>
      </c>
      <c r="G11" s="3">
        <v>0</v>
      </c>
      <c r="H11" s="3">
        <v>0</v>
      </c>
      <c r="I11" s="3">
        <v>0</v>
      </c>
      <c r="J11" s="81">
        <v>69.337694194603444</v>
      </c>
      <c r="K11" s="81">
        <v>69.337694194603444</v>
      </c>
      <c r="L11" s="3">
        <v>1126</v>
      </c>
      <c r="M11" s="3">
        <v>741</v>
      </c>
      <c r="N11" s="3">
        <v>741</v>
      </c>
      <c r="O11" s="3">
        <v>0</v>
      </c>
      <c r="P11" s="3">
        <v>0</v>
      </c>
      <c r="Q11" s="3">
        <v>0</v>
      </c>
      <c r="R11" s="81">
        <v>65.808170515097686</v>
      </c>
      <c r="S11" s="81">
        <v>65.808170515097686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81">
        <v>0</v>
      </c>
      <c r="AA11" s="81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81">
        <v>0</v>
      </c>
      <c r="AI11" s="81">
        <v>0</v>
      </c>
      <c r="AJ11" s="3">
        <v>347</v>
      </c>
      <c r="AK11" s="3">
        <v>292</v>
      </c>
      <c r="AL11" s="3">
        <v>292</v>
      </c>
      <c r="AM11" s="3">
        <v>0</v>
      </c>
      <c r="AN11" s="3">
        <v>0</v>
      </c>
      <c r="AO11" s="66">
        <v>0</v>
      </c>
      <c r="AP11" s="81">
        <v>84.149855907780974</v>
      </c>
      <c r="AQ11" s="81">
        <v>84.149855907780974</v>
      </c>
      <c r="AR11" s="52"/>
      <c r="AS11" s="68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</row>
    <row r="12" spans="1:92" ht="16.5" thickTop="1" thickBot="1" x14ac:dyDescent="0.3">
      <c r="A12" s="5" t="s">
        <v>18</v>
      </c>
      <c r="B12" s="122">
        <v>1995</v>
      </c>
      <c r="C12" s="17" t="s">
        <v>19</v>
      </c>
      <c r="D12" s="3">
        <v>3610</v>
      </c>
      <c r="E12" s="3">
        <v>1809</v>
      </c>
      <c r="F12" s="3">
        <v>1661</v>
      </c>
      <c r="G12" s="3">
        <v>0</v>
      </c>
      <c r="H12" s="3">
        <v>0</v>
      </c>
      <c r="I12" s="3">
        <v>0</v>
      </c>
      <c r="J12" s="81">
        <v>50.11080332409972</v>
      </c>
      <c r="K12" s="81">
        <v>46.011080332409968</v>
      </c>
      <c r="L12" s="3">
        <v>2221</v>
      </c>
      <c r="M12" s="3">
        <v>1297</v>
      </c>
      <c r="N12" s="3">
        <v>1287</v>
      </c>
      <c r="O12" s="3">
        <v>0</v>
      </c>
      <c r="P12" s="3">
        <v>0</v>
      </c>
      <c r="Q12" s="3">
        <v>0</v>
      </c>
      <c r="R12" s="81">
        <v>58.397118415128325</v>
      </c>
      <c r="S12" s="81">
        <v>57.946870778928407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81">
        <v>0</v>
      </c>
      <c r="AA12" s="81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81">
        <v>0</v>
      </c>
      <c r="AI12" s="81">
        <v>0</v>
      </c>
      <c r="AJ12" s="3">
        <v>1009</v>
      </c>
      <c r="AK12" s="3">
        <v>896</v>
      </c>
      <c r="AL12" s="3">
        <v>860</v>
      </c>
      <c r="AM12" s="3">
        <v>0</v>
      </c>
      <c r="AN12" s="3">
        <v>0</v>
      </c>
      <c r="AO12" s="66">
        <v>0</v>
      </c>
      <c r="AP12" s="81">
        <v>88.800792864222004</v>
      </c>
      <c r="AQ12" s="81">
        <v>85.232903865213089</v>
      </c>
      <c r="AR12" s="52"/>
      <c r="AS12" s="68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</row>
    <row r="13" spans="1:92" ht="16.5" thickTop="1" thickBot="1" x14ac:dyDescent="0.3">
      <c r="A13" s="5" t="s">
        <v>20</v>
      </c>
      <c r="B13" s="123">
        <v>1995</v>
      </c>
      <c r="C13" s="17" t="s">
        <v>21</v>
      </c>
      <c r="D13" s="3">
        <v>609</v>
      </c>
      <c r="E13" s="3">
        <v>364</v>
      </c>
      <c r="F13" s="3">
        <v>347</v>
      </c>
      <c r="G13" s="3">
        <v>0</v>
      </c>
      <c r="H13" s="3">
        <v>0</v>
      </c>
      <c r="I13" s="3">
        <v>0</v>
      </c>
      <c r="J13" s="81">
        <v>59.770114942528743</v>
      </c>
      <c r="K13" s="81">
        <v>56.978653530377663</v>
      </c>
      <c r="L13" s="3">
        <v>515</v>
      </c>
      <c r="M13" s="3">
        <v>316</v>
      </c>
      <c r="N13" s="3">
        <v>297</v>
      </c>
      <c r="O13" s="3">
        <v>0</v>
      </c>
      <c r="P13" s="3">
        <v>0</v>
      </c>
      <c r="Q13" s="3">
        <v>0</v>
      </c>
      <c r="R13" s="81">
        <v>61.359223300970875</v>
      </c>
      <c r="S13" s="81">
        <v>57.66990291262136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81">
        <v>0</v>
      </c>
      <c r="AA13" s="81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81">
        <v>0</v>
      </c>
      <c r="AI13" s="81">
        <v>0</v>
      </c>
      <c r="AJ13" s="3">
        <v>291</v>
      </c>
      <c r="AK13" s="3">
        <v>240</v>
      </c>
      <c r="AL13" s="3">
        <v>230</v>
      </c>
      <c r="AM13" s="3">
        <v>0</v>
      </c>
      <c r="AN13" s="3">
        <v>0</v>
      </c>
      <c r="AO13" s="66">
        <v>0</v>
      </c>
      <c r="AP13" s="81">
        <v>82.474226804123703</v>
      </c>
      <c r="AQ13" s="81">
        <v>79.037800687285227</v>
      </c>
      <c r="AR13" s="52"/>
      <c r="AS13" s="68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</row>
    <row r="14" spans="1:92" ht="16.5" thickTop="1" thickBot="1" x14ac:dyDescent="0.3">
      <c r="A14" s="5" t="s">
        <v>22</v>
      </c>
      <c r="B14" s="122">
        <v>1996</v>
      </c>
      <c r="C14" s="78" t="s">
        <v>23</v>
      </c>
      <c r="D14" s="3">
        <v>1241</v>
      </c>
      <c r="E14" s="3">
        <v>817</v>
      </c>
      <c r="F14" s="3">
        <v>812</v>
      </c>
      <c r="G14" s="77">
        <v>13</v>
      </c>
      <c r="H14" s="77">
        <v>13</v>
      </c>
      <c r="I14" s="77">
        <v>13</v>
      </c>
      <c r="J14" s="81">
        <v>65.834004834810628</v>
      </c>
      <c r="K14" s="81">
        <v>65.431103948428685</v>
      </c>
      <c r="L14" s="3">
        <v>1047</v>
      </c>
      <c r="M14" s="3">
        <v>703</v>
      </c>
      <c r="N14" s="3">
        <v>699</v>
      </c>
      <c r="O14" s="77">
        <v>31</v>
      </c>
      <c r="P14" s="77">
        <v>22</v>
      </c>
      <c r="Q14" s="77">
        <v>21</v>
      </c>
      <c r="R14" s="81">
        <v>67.144221585482327</v>
      </c>
      <c r="S14" s="81">
        <v>66.762177650429805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81">
        <v>0</v>
      </c>
      <c r="AA14" s="81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81">
        <v>0</v>
      </c>
      <c r="AI14" s="81">
        <v>0</v>
      </c>
      <c r="AJ14" s="3">
        <v>446</v>
      </c>
      <c r="AK14" s="3">
        <v>401</v>
      </c>
      <c r="AL14" s="3">
        <v>398</v>
      </c>
      <c r="AM14" s="3">
        <v>0</v>
      </c>
      <c r="AN14" s="3">
        <v>0</v>
      </c>
      <c r="AO14" s="66">
        <v>0</v>
      </c>
      <c r="AP14" s="81">
        <v>89.91031390134529</v>
      </c>
      <c r="AQ14" s="81">
        <v>89.237668161434982</v>
      </c>
      <c r="AR14" s="52"/>
      <c r="AS14" s="68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</row>
    <row r="15" spans="1:92" ht="16.5" thickTop="1" thickBot="1" x14ac:dyDescent="0.3">
      <c r="A15" s="5" t="s">
        <v>24</v>
      </c>
      <c r="B15" s="123">
        <v>1996</v>
      </c>
      <c r="C15" s="17" t="s">
        <v>25</v>
      </c>
      <c r="D15" s="3">
        <v>1522</v>
      </c>
      <c r="E15" s="3">
        <v>700</v>
      </c>
      <c r="F15" s="3">
        <v>545</v>
      </c>
      <c r="G15" s="3">
        <v>0</v>
      </c>
      <c r="H15" s="3">
        <v>0</v>
      </c>
      <c r="I15" s="3">
        <v>0</v>
      </c>
      <c r="J15" s="81">
        <v>45.992115637319316</v>
      </c>
      <c r="K15" s="81">
        <v>35.808147174770042</v>
      </c>
      <c r="L15" s="3">
        <v>983</v>
      </c>
      <c r="M15" s="3">
        <v>458</v>
      </c>
      <c r="N15" s="3">
        <v>359</v>
      </c>
      <c r="O15" s="3">
        <v>0</v>
      </c>
      <c r="P15" s="3">
        <v>0</v>
      </c>
      <c r="Q15" s="3">
        <v>0</v>
      </c>
      <c r="R15" s="81">
        <v>46.592065106815873</v>
      </c>
      <c r="S15" s="81">
        <v>36.520854526958288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81">
        <v>0</v>
      </c>
      <c r="AA15" s="81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81">
        <v>0</v>
      </c>
      <c r="AI15" s="81">
        <v>0</v>
      </c>
      <c r="AJ15" s="3">
        <v>443</v>
      </c>
      <c r="AK15" s="3">
        <v>303</v>
      </c>
      <c r="AL15" s="3">
        <v>236</v>
      </c>
      <c r="AM15" s="3">
        <v>0</v>
      </c>
      <c r="AN15" s="3">
        <v>0</v>
      </c>
      <c r="AO15" s="66">
        <v>0</v>
      </c>
      <c r="AP15" s="81">
        <v>68.397291196388267</v>
      </c>
      <c r="AQ15" s="81">
        <v>53.273137697516923</v>
      </c>
      <c r="AR15" s="52"/>
      <c r="AS15" s="68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</row>
    <row r="16" spans="1:92" ht="16.5" thickTop="1" thickBot="1" x14ac:dyDescent="0.3">
      <c r="A16" s="5" t="s">
        <v>26</v>
      </c>
      <c r="B16" s="122">
        <v>1996</v>
      </c>
      <c r="C16" s="17" t="s">
        <v>27</v>
      </c>
      <c r="D16" s="3">
        <v>1492</v>
      </c>
      <c r="E16" s="3">
        <v>587</v>
      </c>
      <c r="F16" s="3">
        <v>351</v>
      </c>
      <c r="G16" s="3">
        <v>0</v>
      </c>
      <c r="H16" s="3">
        <v>0</v>
      </c>
      <c r="I16" s="3">
        <v>0</v>
      </c>
      <c r="J16" s="81">
        <v>39.343163538873995</v>
      </c>
      <c r="K16" s="81">
        <v>23.525469168900802</v>
      </c>
      <c r="L16" s="3">
        <v>548</v>
      </c>
      <c r="M16" s="3">
        <v>259</v>
      </c>
      <c r="N16" s="3">
        <v>215</v>
      </c>
      <c r="O16" s="3">
        <v>0</v>
      </c>
      <c r="P16" s="3">
        <v>0</v>
      </c>
      <c r="Q16" s="3">
        <v>0</v>
      </c>
      <c r="R16" s="81">
        <v>47.262773722627735</v>
      </c>
      <c r="S16" s="81">
        <v>39.233576642335763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81">
        <v>0</v>
      </c>
      <c r="AA16" s="81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81">
        <v>0</v>
      </c>
      <c r="AI16" s="81">
        <v>0</v>
      </c>
      <c r="AJ16" s="3">
        <v>595</v>
      </c>
      <c r="AK16" s="3">
        <v>549</v>
      </c>
      <c r="AL16" s="3">
        <v>426</v>
      </c>
      <c r="AM16" s="3">
        <v>0</v>
      </c>
      <c r="AN16" s="3">
        <v>0</v>
      </c>
      <c r="AO16" s="66">
        <v>0</v>
      </c>
      <c r="AP16" s="81">
        <v>92.268907563025209</v>
      </c>
      <c r="AQ16" s="81">
        <v>71.596638655462186</v>
      </c>
      <c r="AR16" s="52"/>
      <c r="AS16" s="68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</row>
    <row r="17" spans="1:92" ht="16.5" thickTop="1" thickBot="1" x14ac:dyDescent="0.3">
      <c r="A17" s="5" t="s">
        <v>28</v>
      </c>
      <c r="B17" s="123">
        <v>1996</v>
      </c>
      <c r="C17" s="17" t="s">
        <v>29</v>
      </c>
      <c r="D17" s="3">
        <v>1198</v>
      </c>
      <c r="E17" s="3">
        <v>670</v>
      </c>
      <c r="F17" s="3">
        <v>670</v>
      </c>
      <c r="G17" s="3">
        <v>0</v>
      </c>
      <c r="H17" s="3">
        <v>0</v>
      </c>
      <c r="I17" s="3">
        <v>0</v>
      </c>
      <c r="J17" s="81">
        <v>55.926544240400666</v>
      </c>
      <c r="K17" s="81">
        <v>55.926544240400666</v>
      </c>
      <c r="L17" s="3">
        <v>1043</v>
      </c>
      <c r="M17" s="3">
        <v>612</v>
      </c>
      <c r="N17" s="3">
        <v>597</v>
      </c>
      <c r="O17" s="3">
        <v>0</v>
      </c>
      <c r="P17" s="3">
        <v>0</v>
      </c>
      <c r="Q17" s="3">
        <v>0</v>
      </c>
      <c r="R17" s="81">
        <v>58.676893576222433</v>
      </c>
      <c r="S17" s="81">
        <v>57.238734419942475</v>
      </c>
      <c r="T17" s="3">
        <v>8</v>
      </c>
      <c r="U17" s="3">
        <v>1</v>
      </c>
      <c r="V17" s="3">
        <v>1</v>
      </c>
      <c r="W17" s="3">
        <v>0</v>
      </c>
      <c r="X17" s="3">
        <v>0</v>
      </c>
      <c r="Y17" s="3">
        <v>0</v>
      </c>
      <c r="Z17" s="81">
        <v>12.5</v>
      </c>
      <c r="AA17" s="81">
        <v>12.5</v>
      </c>
      <c r="AB17" s="77">
        <v>21</v>
      </c>
      <c r="AC17" s="77">
        <v>2</v>
      </c>
      <c r="AD17" s="77">
        <v>2</v>
      </c>
      <c r="AE17" s="3">
        <v>0</v>
      </c>
      <c r="AF17" s="3">
        <v>0</v>
      </c>
      <c r="AG17" s="3">
        <v>0</v>
      </c>
      <c r="AH17" s="81">
        <v>9.5238095238095237</v>
      </c>
      <c r="AI17" s="81">
        <v>9.5238095238095237</v>
      </c>
      <c r="AJ17" s="3">
        <v>427</v>
      </c>
      <c r="AK17" s="3">
        <v>236</v>
      </c>
      <c r="AL17" s="3">
        <v>236</v>
      </c>
      <c r="AM17" s="3">
        <v>0</v>
      </c>
      <c r="AN17" s="3">
        <v>0</v>
      </c>
      <c r="AO17" s="66">
        <v>0</v>
      </c>
      <c r="AP17" s="81">
        <v>55.269320843091329</v>
      </c>
      <c r="AQ17" s="81">
        <v>55.269320843091329</v>
      </c>
      <c r="AR17" s="52"/>
      <c r="AS17" s="68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</row>
    <row r="18" spans="1:92" ht="16.5" thickTop="1" thickBot="1" x14ac:dyDescent="0.3">
      <c r="A18" s="62" t="s">
        <v>30</v>
      </c>
      <c r="B18" s="122">
        <v>1996</v>
      </c>
      <c r="C18" s="63" t="s">
        <v>31</v>
      </c>
      <c r="D18" s="3">
        <v>775</v>
      </c>
      <c r="E18" s="3">
        <v>481</v>
      </c>
      <c r="F18" s="76">
        <v>0</v>
      </c>
      <c r="G18" s="3">
        <v>0</v>
      </c>
      <c r="H18" s="3">
        <v>0</v>
      </c>
      <c r="I18" s="3">
        <v>0</v>
      </c>
      <c r="J18" s="81">
        <v>62.064516129032256</v>
      </c>
      <c r="K18" s="81">
        <v>0</v>
      </c>
      <c r="L18" s="3">
        <v>811</v>
      </c>
      <c r="M18" s="3">
        <v>508</v>
      </c>
      <c r="N18" s="3">
        <v>225</v>
      </c>
      <c r="O18" s="3">
        <v>0</v>
      </c>
      <c r="P18" s="3">
        <v>0</v>
      </c>
      <c r="Q18" s="3">
        <v>0</v>
      </c>
      <c r="R18" s="81">
        <v>62.638717632552407</v>
      </c>
      <c r="S18" s="81">
        <v>27.743526510480887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81">
        <v>0</v>
      </c>
      <c r="AA18" s="81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81">
        <v>0</v>
      </c>
      <c r="AI18" s="81">
        <v>0</v>
      </c>
      <c r="AJ18" s="3">
        <v>454</v>
      </c>
      <c r="AK18" s="3">
        <v>406</v>
      </c>
      <c r="AL18" s="76">
        <v>0</v>
      </c>
      <c r="AM18" s="3">
        <v>0</v>
      </c>
      <c r="AN18" s="3">
        <v>0</v>
      </c>
      <c r="AO18" s="66">
        <v>0</v>
      </c>
      <c r="AP18" s="81">
        <v>89.427312775330392</v>
      </c>
      <c r="AQ18" s="81">
        <v>0</v>
      </c>
      <c r="AR18" s="52"/>
      <c r="AS18" s="68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</row>
    <row r="19" spans="1:92" ht="16.5" thickTop="1" thickBot="1" x14ac:dyDescent="0.3">
      <c r="A19" s="5" t="s">
        <v>32</v>
      </c>
      <c r="B19" s="123">
        <v>1996</v>
      </c>
      <c r="C19" s="17" t="s">
        <v>33</v>
      </c>
      <c r="D19" s="3">
        <v>1020</v>
      </c>
      <c r="E19" s="3">
        <v>529</v>
      </c>
      <c r="F19" s="3">
        <v>529</v>
      </c>
      <c r="G19" s="3">
        <v>0</v>
      </c>
      <c r="H19" s="3">
        <v>0</v>
      </c>
      <c r="I19" s="3">
        <v>0</v>
      </c>
      <c r="J19" s="81">
        <v>51.86274509803922</v>
      </c>
      <c r="K19" s="81">
        <v>51.86274509803922</v>
      </c>
      <c r="L19" s="3">
        <v>958</v>
      </c>
      <c r="M19" s="3">
        <v>531</v>
      </c>
      <c r="N19" s="3">
        <v>531</v>
      </c>
      <c r="O19" s="3">
        <v>0</v>
      </c>
      <c r="P19" s="3">
        <v>0</v>
      </c>
      <c r="Q19" s="3">
        <v>0</v>
      </c>
      <c r="R19" s="81">
        <v>55.427974947807932</v>
      </c>
      <c r="S19" s="81">
        <v>55.427974947807932</v>
      </c>
      <c r="T19" s="3">
        <v>38</v>
      </c>
      <c r="U19" s="3">
        <v>36</v>
      </c>
      <c r="V19" s="3">
        <v>36</v>
      </c>
      <c r="W19" s="3">
        <v>0</v>
      </c>
      <c r="X19" s="3">
        <v>0</v>
      </c>
      <c r="Y19" s="3">
        <v>0</v>
      </c>
      <c r="Z19" s="81">
        <v>94.73684210526315</v>
      </c>
      <c r="AA19" s="81">
        <v>94.73684210526315</v>
      </c>
      <c r="AB19" s="77">
        <v>37</v>
      </c>
      <c r="AC19" s="77">
        <v>27</v>
      </c>
      <c r="AD19" s="77">
        <v>27</v>
      </c>
      <c r="AE19" s="3">
        <v>0</v>
      </c>
      <c r="AF19" s="3">
        <v>0</v>
      </c>
      <c r="AG19" s="3">
        <v>0</v>
      </c>
      <c r="AH19" s="81">
        <v>72.972972972972968</v>
      </c>
      <c r="AI19" s="81">
        <v>72.972972972972968</v>
      </c>
      <c r="AJ19" s="3">
        <v>475</v>
      </c>
      <c r="AK19" s="3">
        <v>385</v>
      </c>
      <c r="AL19" s="3">
        <v>385</v>
      </c>
      <c r="AM19" s="3">
        <v>0</v>
      </c>
      <c r="AN19" s="3">
        <v>0</v>
      </c>
      <c r="AO19" s="66">
        <v>0</v>
      </c>
      <c r="AP19" s="81">
        <v>81.05263157894737</v>
      </c>
      <c r="AQ19" s="81">
        <v>81.05263157894737</v>
      </c>
      <c r="AR19" s="52"/>
      <c r="AS19" s="68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</row>
    <row r="20" spans="1:92" ht="16.5" thickTop="1" thickBot="1" x14ac:dyDescent="0.3">
      <c r="A20" s="5" t="s">
        <v>34</v>
      </c>
      <c r="B20" s="122">
        <v>1997</v>
      </c>
      <c r="C20" s="17" t="s">
        <v>35</v>
      </c>
      <c r="D20" s="3">
        <v>791</v>
      </c>
      <c r="E20" s="3">
        <v>528</v>
      </c>
      <c r="F20" s="3">
        <v>513</v>
      </c>
      <c r="G20" s="3">
        <v>0</v>
      </c>
      <c r="H20" s="3">
        <v>0</v>
      </c>
      <c r="I20" s="3">
        <v>0</v>
      </c>
      <c r="J20" s="81">
        <v>66.750948166877365</v>
      </c>
      <c r="K20" s="81">
        <v>64.854614412136542</v>
      </c>
      <c r="L20" s="3">
        <v>665</v>
      </c>
      <c r="M20" s="3">
        <v>474</v>
      </c>
      <c r="N20" s="3">
        <v>454</v>
      </c>
      <c r="O20" s="3">
        <v>0</v>
      </c>
      <c r="P20" s="3">
        <v>0</v>
      </c>
      <c r="Q20" s="3">
        <v>0</v>
      </c>
      <c r="R20" s="81">
        <v>71.278195488721806</v>
      </c>
      <c r="S20" s="81">
        <v>68.270676691729321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81">
        <v>0</v>
      </c>
      <c r="AA20" s="81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81">
        <v>0</v>
      </c>
      <c r="AI20" s="81">
        <v>0</v>
      </c>
      <c r="AJ20" s="3">
        <v>482</v>
      </c>
      <c r="AK20" s="3">
        <v>401</v>
      </c>
      <c r="AL20" s="3">
        <v>381</v>
      </c>
      <c r="AM20" s="3">
        <v>0</v>
      </c>
      <c r="AN20" s="3">
        <v>0</v>
      </c>
      <c r="AO20" s="66">
        <v>0</v>
      </c>
      <c r="AP20" s="81">
        <v>83.195020746887977</v>
      </c>
      <c r="AQ20" s="81">
        <v>79.045643153526967</v>
      </c>
      <c r="AR20" s="52"/>
      <c r="AS20" s="68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</row>
    <row r="21" spans="1:92" ht="16.5" thickTop="1" thickBot="1" x14ac:dyDescent="0.3">
      <c r="A21" s="5" t="s">
        <v>36</v>
      </c>
      <c r="B21" s="123">
        <v>1997</v>
      </c>
      <c r="C21" s="17" t="s">
        <v>37</v>
      </c>
      <c r="D21" s="3">
        <v>1191</v>
      </c>
      <c r="E21" s="3">
        <v>703</v>
      </c>
      <c r="F21" s="3">
        <v>645</v>
      </c>
      <c r="G21" s="3">
        <v>0</v>
      </c>
      <c r="H21" s="3">
        <v>0</v>
      </c>
      <c r="I21" s="3">
        <v>0</v>
      </c>
      <c r="J21" s="81">
        <v>59.026028547439125</v>
      </c>
      <c r="K21" s="81">
        <v>54.156171284634759</v>
      </c>
      <c r="L21" s="3">
        <v>1121</v>
      </c>
      <c r="M21" s="3">
        <v>589</v>
      </c>
      <c r="N21" s="3">
        <v>546</v>
      </c>
      <c r="O21" s="3">
        <v>0</v>
      </c>
      <c r="P21" s="3">
        <v>0</v>
      </c>
      <c r="Q21" s="3">
        <v>0</v>
      </c>
      <c r="R21" s="81">
        <v>52.542372881355938</v>
      </c>
      <c r="S21" s="81">
        <v>48.706512042818915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81">
        <v>0</v>
      </c>
      <c r="AA21" s="81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81">
        <v>0</v>
      </c>
      <c r="AI21" s="81">
        <v>0</v>
      </c>
      <c r="AJ21" s="3">
        <v>454</v>
      </c>
      <c r="AK21" s="3">
        <v>360</v>
      </c>
      <c r="AL21" s="3">
        <v>231</v>
      </c>
      <c r="AM21" s="3">
        <v>0</v>
      </c>
      <c r="AN21" s="3">
        <v>0</v>
      </c>
      <c r="AO21" s="66">
        <v>0</v>
      </c>
      <c r="AP21" s="81">
        <v>79.295154185022028</v>
      </c>
      <c r="AQ21" s="81">
        <v>50.881057268722465</v>
      </c>
      <c r="AR21" s="52"/>
      <c r="AS21" s="68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</row>
    <row r="22" spans="1:92" ht="16.5" thickTop="1" thickBot="1" x14ac:dyDescent="0.3">
      <c r="A22" s="5" t="s">
        <v>38</v>
      </c>
      <c r="B22" s="122">
        <v>1997</v>
      </c>
      <c r="C22" s="17" t="s">
        <v>39</v>
      </c>
      <c r="D22" s="3">
        <v>874</v>
      </c>
      <c r="E22" s="3">
        <v>531</v>
      </c>
      <c r="F22" s="3">
        <v>430</v>
      </c>
      <c r="G22" s="3">
        <v>0</v>
      </c>
      <c r="H22" s="3">
        <v>0</v>
      </c>
      <c r="I22" s="3">
        <v>0</v>
      </c>
      <c r="J22" s="81">
        <v>60.755148741418765</v>
      </c>
      <c r="K22" s="81">
        <v>49.199084668192221</v>
      </c>
      <c r="L22" s="3">
        <v>759</v>
      </c>
      <c r="M22" s="3">
        <v>475</v>
      </c>
      <c r="N22" s="3">
        <v>317</v>
      </c>
      <c r="O22" s="3">
        <v>0</v>
      </c>
      <c r="P22" s="3">
        <v>0</v>
      </c>
      <c r="Q22" s="3">
        <v>0</v>
      </c>
      <c r="R22" s="81">
        <v>62.582345191040844</v>
      </c>
      <c r="S22" s="81">
        <v>41.76548089591568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81">
        <v>0</v>
      </c>
      <c r="AA22" s="81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81">
        <v>0</v>
      </c>
      <c r="AI22" s="81">
        <v>0</v>
      </c>
      <c r="AJ22" s="3">
        <v>369</v>
      </c>
      <c r="AK22" s="3">
        <v>291</v>
      </c>
      <c r="AL22" s="3">
        <v>240</v>
      </c>
      <c r="AM22" s="3">
        <v>0</v>
      </c>
      <c r="AN22" s="3">
        <v>0</v>
      </c>
      <c r="AO22" s="66">
        <v>0</v>
      </c>
      <c r="AP22" s="81">
        <v>78.861788617886177</v>
      </c>
      <c r="AQ22" s="81">
        <v>65.040650406504056</v>
      </c>
      <c r="AR22" s="52"/>
      <c r="AS22" s="68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</row>
    <row r="23" spans="1:92" ht="16.5" thickTop="1" thickBot="1" x14ac:dyDescent="0.3">
      <c r="A23" s="5" t="s">
        <v>40</v>
      </c>
      <c r="B23" s="123">
        <v>1997</v>
      </c>
      <c r="C23" s="17" t="s">
        <v>41</v>
      </c>
      <c r="D23" s="3">
        <v>728</v>
      </c>
      <c r="E23" s="3">
        <v>375</v>
      </c>
      <c r="F23" s="3">
        <v>329</v>
      </c>
      <c r="G23" s="3">
        <v>0</v>
      </c>
      <c r="H23" s="3">
        <v>0</v>
      </c>
      <c r="I23" s="3">
        <v>0</v>
      </c>
      <c r="J23" s="81">
        <v>51.510989010989007</v>
      </c>
      <c r="K23" s="81">
        <v>45.192307692307693</v>
      </c>
      <c r="L23" s="3">
        <v>533</v>
      </c>
      <c r="M23" s="3">
        <v>304</v>
      </c>
      <c r="N23" s="3">
        <v>281</v>
      </c>
      <c r="O23" s="3">
        <v>0</v>
      </c>
      <c r="P23" s="3">
        <v>0</v>
      </c>
      <c r="Q23" s="3">
        <v>0</v>
      </c>
      <c r="R23" s="81">
        <v>57.035647279549714</v>
      </c>
      <c r="S23" s="81">
        <v>52.72045028142589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81">
        <v>0</v>
      </c>
      <c r="AA23" s="81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81">
        <v>0</v>
      </c>
      <c r="AI23" s="81">
        <v>0</v>
      </c>
      <c r="AJ23" s="3">
        <v>261</v>
      </c>
      <c r="AK23" s="3">
        <v>208</v>
      </c>
      <c r="AL23" s="3">
        <v>171</v>
      </c>
      <c r="AM23" s="3">
        <v>0</v>
      </c>
      <c r="AN23" s="3">
        <v>0</v>
      </c>
      <c r="AO23" s="66">
        <v>0</v>
      </c>
      <c r="AP23" s="81">
        <v>79.693486590038304</v>
      </c>
      <c r="AQ23" s="81">
        <v>65.517241379310349</v>
      </c>
      <c r="AR23" s="52"/>
      <c r="AS23" s="68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</row>
    <row r="24" spans="1:92" ht="16.5" thickTop="1" thickBot="1" x14ac:dyDescent="0.3">
      <c r="A24" s="5" t="s">
        <v>42</v>
      </c>
      <c r="B24" s="122">
        <v>1997</v>
      </c>
      <c r="C24" s="17" t="s">
        <v>43</v>
      </c>
      <c r="D24" s="3">
        <v>875</v>
      </c>
      <c r="E24" s="3">
        <v>299</v>
      </c>
      <c r="F24" s="3">
        <v>299</v>
      </c>
      <c r="G24" s="3">
        <v>0</v>
      </c>
      <c r="H24" s="3">
        <v>0</v>
      </c>
      <c r="I24" s="3">
        <v>0</v>
      </c>
      <c r="J24" s="81">
        <v>34.171428571428571</v>
      </c>
      <c r="K24" s="81">
        <v>34.171428571428571</v>
      </c>
      <c r="L24" s="3">
        <v>828</v>
      </c>
      <c r="M24" s="3">
        <v>331</v>
      </c>
      <c r="N24" s="3">
        <v>331</v>
      </c>
      <c r="O24" s="3">
        <v>0</v>
      </c>
      <c r="P24" s="3">
        <v>0</v>
      </c>
      <c r="Q24" s="3">
        <v>0</v>
      </c>
      <c r="R24" s="81">
        <v>39.975845410628018</v>
      </c>
      <c r="S24" s="81">
        <v>39.975845410628018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81">
        <v>0</v>
      </c>
      <c r="AA24" s="81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81">
        <v>0</v>
      </c>
      <c r="AI24" s="81">
        <v>0</v>
      </c>
      <c r="AJ24" s="3">
        <v>352</v>
      </c>
      <c r="AK24" s="3">
        <v>130</v>
      </c>
      <c r="AL24" s="3">
        <v>130</v>
      </c>
      <c r="AM24" s="3">
        <v>0</v>
      </c>
      <c r="AN24" s="3">
        <v>0</v>
      </c>
      <c r="AO24" s="66">
        <v>0</v>
      </c>
      <c r="AP24" s="81">
        <v>36.93181818181818</v>
      </c>
      <c r="AQ24" s="81">
        <v>36.93181818181818</v>
      </c>
      <c r="AR24" s="52"/>
      <c r="AS24" s="68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</row>
    <row r="25" spans="1:92" ht="16.5" thickTop="1" thickBot="1" x14ac:dyDescent="0.3">
      <c r="A25" s="79" t="s">
        <v>44</v>
      </c>
      <c r="B25" s="123">
        <v>1997</v>
      </c>
      <c r="C25" s="17" t="s">
        <v>45</v>
      </c>
      <c r="D25" s="3">
        <v>1183</v>
      </c>
      <c r="E25" s="3">
        <v>611</v>
      </c>
      <c r="F25" s="3">
        <v>611</v>
      </c>
      <c r="G25" s="3">
        <v>0</v>
      </c>
      <c r="H25" s="3">
        <v>0</v>
      </c>
      <c r="I25" s="3">
        <v>0</v>
      </c>
      <c r="J25" s="81">
        <v>51.648351648351657</v>
      </c>
      <c r="K25" s="81">
        <v>51.648351648351657</v>
      </c>
      <c r="L25" s="3">
        <v>997</v>
      </c>
      <c r="M25" s="3">
        <v>443</v>
      </c>
      <c r="N25" s="3">
        <v>443</v>
      </c>
      <c r="O25" s="3">
        <v>0</v>
      </c>
      <c r="P25" s="3">
        <v>0</v>
      </c>
      <c r="Q25" s="3">
        <v>0</v>
      </c>
      <c r="R25" s="81">
        <v>44.433299899699094</v>
      </c>
      <c r="S25" s="81">
        <v>44.433299899699094</v>
      </c>
      <c r="T25" s="3">
        <v>14</v>
      </c>
      <c r="U25" s="3">
        <v>13</v>
      </c>
      <c r="V25" s="3">
        <v>13</v>
      </c>
      <c r="W25" s="3">
        <v>0</v>
      </c>
      <c r="X25" s="3">
        <v>0</v>
      </c>
      <c r="Y25" s="3">
        <v>0</v>
      </c>
      <c r="Z25" s="81">
        <v>92.857142857142861</v>
      </c>
      <c r="AA25" s="81">
        <v>92.857142857142861</v>
      </c>
      <c r="AB25" s="77">
        <v>75</v>
      </c>
      <c r="AC25" s="77">
        <v>56</v>
      </c>
      <c r="AD25" s="77">
        <v>56</v>
      </c>
      <c r="AE25" s="3">
        <v>0</v>
      </c>
      <c r="AF25" s="3">
        <v>0</v>
      </c>
      <c r="AG25" s="3">
        <v>0</v>
      </c>
      <c r="AH25" s="81">
        <v>74.666666666666671</v>
      </c>
      <c r="AI25" s="81">
        <v>74.666666666666671</v>
      </c>
      <c r="AJ25" s="3">
        <v>602</v>
      </c>
      <c r="AK25" s="3">
        <v>510</v>
      </c>
      <c r="AL25" s="3">
        <v>510</v>
      </c>
      <c r="AM25" s="3">
        <v>0</v>
      </c>
      <c r="AN25" s="3">
        <v>0</v>
      </c>
      <c r="AO25" s="66">
        <v>0</v>
      </c>
      <c r="AP25" s="81">
        <v>84.71760797342192</v>
      </c>
      <c r="AQ25" s="81">
        <v>84.71760797342192</v>
      </c>
      <c r="AR25" s="52"/>
      <c r="AS25" s="68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</row>
    <row r="26" spans="1:92" ht="16.5" thickTop="1" thickBot="1" x14ac:dyDescent="0.3">
      <c r="A26" s="5" t="s">
        <v>46</v>
      </c>
      <c r="B26" s="122">
        <v>1997</v>
      </c>
      <c r="C26" s="78" t="s">
        <v>47</v>
      </c>
      <c r="D26" s="3">
        <v>750</v>
      </c>
      <c r="E26" s="3">
        <v>355</v>
      </c>
      <c r="F26" s="3">
        <v>355</v>
      </c>
      <c r="G26" s="77">
        <v>27</v>
      </c>
      <c r="H26" s="77">
        <v>17</v>
      </c>
      <c r="I26" s="77">
        <v>14</v>
      </c>
      <c r="J26" s="81">
        <v>47.333333333333336</v>
      </c>
      <c r="K26" s="81">
        <v>47.333333333333336</v>
      </c>
      <c r="L26" s="3">
        <v>530</v>
      </c>
      <c r="M26" s="3">
        <v>269</v>
      </c>
      <c r="N26" s="3">
        <v>269</v>
      </c>
      <c r="O26" s="77">
        <v>0</v>
      </c>
      <c r="P26" s="77">
        <v>0</v>
      </c>
      <c r="Q26" s="77">
        <v>0</v>
      </c>
      <c r="R26" s="81">
        <v>50.754716981132077</v>
      </c>
      <c r="S26" s="81">
        <v>50.754716981132077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81">
        <v>0</v>
      </c>
      <c r="AA26" s="81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81">
        <v>0</v>
      </c>
      <c r="AI26" s="81">
        <v>0</v>
      </c>
      <c r="AJ26" s="3">
        <v>321</v>
      </c>
      <c r="AK26" s="3">
        <v>292</v>
      </c>
      <c r="AL26" s="3">
        <v>292</v>
      </c>
      <c r="AM26" s="3">
        <v>0</v>
      </c>
      <c r="AN26" s="3">
        <v>0</v>
      </c>
      <c r="AO26" s="66">
        <v>0</v>
      </c>
      <c r="AP26" s="81">
        <v>90.965732087227408</v>
      </c>
      <c r="AQ26" s="81">
        <v>90.965732087227408</v>
      </c>
      <c r="AR26" s="52"/>
      <c r="AS26" s="68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</row>
    <row r="27" spans="1:92" ht="16.5" thickTop="1" thickBot="1" x14ac:dyDescent="0.3">
      <c r="A27" s="5" t="s">
        <v>48</v>
      </c>
      <c r="B27" s="123">
        <v>1997</v>
      </c>
      <c r="C27" s="17" t="s">
        <v>49</v>
      </c>
      <c r="D27" s="3">
        <v>600</v>
      </c>
      <c r="E27" s="3">
        <v>374</v>
      </c>
      <c r="F27" s="3">
        <v>284</v>
      </c>
      <c r="G27" s="3">
        <v>0</v>
      </c>
      <c r="H27" s="3">
        <v>0</v>
      </c>
      <c r="I27" s="3">
        <v>0</v>
      </c>
      <c r="J27" s="81">
        <v>62.333333333333329</v>
      </c>
      <c r="K27" s="81">
        <v>47.333333333333336</v>
      </c>
      <c r="L27" s="3">
        <v>487</v>
      </c>
      <c r="M27" s="3">
        <v>281</v>
      </c>
      <c r="N27" s="3">
        <v>266</v>
      </c>
      <c r="O27" s="3">
        <v>0</v>
      </c>
      <c r="P27" s="3">
        <v>0</v>
      </c>
      <c r="Q27" s="3">
        <v>0</v>
      </c>
      <c r="R27" s="81">
        <v>57.700205338809027</v>
      </c>
      <c r="S27" s="81">
        <v>54.620123203285416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81">
        <v>0</v>
      </c>
      <c r="AA27" s="81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81">
        <v>0</v>
      </c>
      <c r="AI27" s="81">
        <v>0</v>
      </c>
      <c r="AJ27" s="3">
        <v>190</v>
      </c>
      <c r="AK27" s="3">
        <v>173</v>
      </c>
      <c r="AL27" s="3">
        <v>164</v>
      </c>
      <c r="AM27" s="3">
        <v>0</v>
      </c>
      <c r="AN27" s="3">
        <v>0</v>
      </c>
      <c r="AO27" s="66">
        <v>0</v>
      </c>
      <c r="AP27" s="81">
        <v>91.05263157894737</v>
      </c>
      <c r="AQ27" s="81">
        <v>86.31578947368422</v>
      </c>
      <c r="AR27" s="52"/>
      <c r="AS27" s="68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</row>
    <row r="28" spans="1:92" ht="16.5" thickTop="1" thickBot="1" x14ac:dyDescent="0.3">
      <c r="A28" s="5" t="s">
        <v>50</v>
      </c>
      <c r="B28" s="122">
        <v>1998</v>
      </c>
      <c r="C28" s="17" t="s">
        <v>51</v>
      </c>
      <c r="D28" s="3">
        <v>950</v>
      </c>
      <c r="E28" s="3">
        <v>576</v>
      </c>
      <c r="F28" s="3">
        <v>574</v>
      </c>
      <c r="G28" s="3">
        <v>0</v>
      </c>
      <c r="H28" s="3">
        <v>0</v>
      </c>
      <c r="I28" s="3">
        <v>0</v>
      </c>
      <c r="J28" s="81">
        <v>60.631578947368425</v>
      </c>
      <c r="K28" s="81">
        <v>60.421052631578945</v>
      </c>
      <c r="L28" s="3">
        <v>877</v>
      </c>
      <c r="M28" s="3">
        <v>562</v>
      </c>
      <c r="N28" s="3">
        <v>562</v>
      </c>
      <c r="O28" s="3">
        <v>0</v>
      </c>
      <c r="P28" s="3">
        <v>0</v>
      </c>
      <c r="Q28" s="3">
        <v>0</v>
      </c>
      <c r="R28" s="81">
        <v>64.082098061573546</v>
      </c>
      <c r="S28" s="81">
        <v>64.082098061573546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81">
        <v>0</v>
      </c>
      <c r="AA28" s="81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81">
        <v>0</v>
      </c>
      <c r="AI28" s="81">
        <v>0</v>
      </c>
      <c r="AJ28" s="3">
        <v>264</v>
      </c>
      <c r="AK28" s="3">
        <v>214</v>
      </c>
      <c r="AL28" s="3">
        <v>214</v>
      </c>
      <c r="AM28" s="3">
        <v>0</v>
      </c>
      <c r="AN28" s="3">
        <v>0</v>
      </c>
      <c r="AO28" s="66">
        <v>0</v>
      </c>
      <c r="AP28" s="81">
        <v>81.060606060606062</v>
      </c>
      <c r="AQ28" s="81">
        <v>81.060606060606062</v>
      </c>
      <c r="AR28" s="52"/>
      <c r="AS28" s="68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</row>
    <row r="29" spans="1:92" ht="16.5" thickTop="1" thickBot="1" x14ac:dyDescent="0.3">
      <c r="A29" s="5" t="s">
        <v>52</v>
      </c>
      <c r="B29" s="123">
        <v>1998</v>
      </c>
      <c r="C29" s="78" t="s">
        <v>53</v>
      </c>
      <c r="D29" s="3">
        <v>312</v>
      </c>
      <c r="E29" s="3">
        <v>127</v>
      </c>
      <c r="F29" s="3">
        <v>127</v>
      </c>
      <c r="G29" s="77">
        <v>79</v>
      </c>
      <c r="H29" s="77">
        <v>38</v>
      </c>
      <c r="I29" s="77">
        <v>38</v>
      </c>
      <c r="J29" s="81">
        <v>40.705128205128204</v>
      </c>
      <c r="K29" s="81">
        <v>40.705128205128204</v>
      </c>
      <c r="L29" s="3">
        <v>371</v>
      </c>
      <c r="M29" s="3">
        <v>179</v>
      </c>
      <c r="N29" s="3">
        <v>179</v>
      </c>
      <c r="O29" s="77">
        <v>204</v>
      </c>
      <c r="P29" s="77">
        <v>56</v>
      </c>
      <c r="Q29" s="77">
        <v>56</v>
      </c>
      <c r="R29" s="81">
        <v>48.247978436657682</v>
      </c>
      <c r="S29" s="81">
        <v>48.247978436657682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81">
        <v>0</v>
      </c>
      <c r="AA29" s="81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81">
        <v>0</v>
      </c>
      <c r="AI29" s="81">
        <v>0</v>
      </c>
      <c r="AJ29" s="3">
        <v>258</v>
      </c>
      <c r="AK29" s="3">
        <v>182</v>
      </c>
      <c r="AL29" s="3">
        <v>182</v>
      </c>
      <c r="AM29" s="3">
        <v>0</v>
      </c>
      <c r="AN29" s="3">
        <v>0</v>
      </c>
      <c r="AO29" s="66">
        <v>0</v>
      </c>
      <c r="AP29" s="81">
        <v>70.542635658914733</v>
      </c>
      <c r="AQ29" s="81">
        <v>70.542635658914733</v>
      </c>
      <c r="AR29" s="52"/>
      <c r="AS29" s="68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</row>
    <row r="30" spans="1:92" ht="16.5" thickTop="1" thickBot="1" x14ac:dyDescent="0.3">
      <c r="A30" s="5" t="s">
        <v>54</v>
      </c>
      <c r="B30" s="122">
        <v>1998</v>
      </c>
      <c r="C30" s="17" t="s">
        <v>55</v>
      </c>
      <c r="D30" s="3">
        <v>2072</v>
      </c>
      <c r="E30" s="3">
        <v>998</v>
      </c>
      <c r="F30" s="3">
        <v>998</v>
      </c>
      <c r="G30" s="3">
        <v>0</v>
      </c>
      <c r="H30" s="3">
        <v>0</v>
      </c>
      <c r="I30" s="3">
        <v>0</v>
      </c>
      <c r="J30" s="81">
        <v>48.166023166023166</v>
      </c>
      <c r="K30" s="81">
        <v>48.166023166023166</v>
      </c>
      <c r="L30" s="3">
        <v>1736</v>
      </c>
      <c r="M30" s="3">
        <v>868</v>
      </c>
      <c r="N30" s="3">
        <v>868</v>
      </c>
      <c r="O30" s="3">
        <v>0</v>
      </c>
      <c r="P30" s="3">
        <v>0</v>
      </c>
      <c r="Q30" s="3">
        <v>0</v>
      </c>
      <c r="R30" s="81">
        <v>50</v>
      </c>
      <c r="S30" s="81">
        <v>50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81">
        <v>0</v>
      </c>
      <c r="AA30" s="81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81">
        <v>0</v>
      </c>
      <c r="AI30" s="81">
        <v>0</v>
      </c>
      <c r="AJ30" s="3">
        <v>692</v>
      </c>
      <c r="AK30" s="3">
        <v>525</v>
      </c>
      <c r="AL30" s="3">
        <v>525</v>
      </c>
      <c r="AM30" s="3">
        <v>0</v>
      </c>
      <c r="AN30" s="3">
        <v>0</v>
      </c>
      <c r="AO30" s="66">
        <v>0</v>
      </c>
      <c r="AP30" s="81">
        <v>75.867052023121389</v>
      </c>
      <c r="AQ30" s="81">
        <v>75.867052023121389</v>
      </c>
      <c r="AR30" s="52"/>
      <c r="AS30" s="68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</row>
    <row r="31" spans="1:92" ht="16.5" thickTop="1" thickBot="1" x14ac:dyDescent="0.3">
      <c r="A31" s="5" t="s">
        <v>56</v>
      </c>
      <c r="B31" s="123">
        <v>1998</v>
      </c>
      <c r="C31" s="17" t="s">
        <v>57</v>
      </c>
      <c r="D31" s="3">
        <v>1176</v>
      </c>
      <c r="E31" s="3">
        <v>634</v>
      </c>
      <c r="F31" s="3">
        <v>630</v>
      </c>
      <c r="G31" s="3">
        <v>0</v>
      </c>
      <c r="H31" s="3">
        <v>0</v>
      </c>
      <c r="I31" s="3">
        <v>0</v>
      </c>
      <c r="J31" s="81">
        <v>53.911564625850339</v>
      </c>
      <c r="K31" s="81">
        <v>53.571428571428569</v>
      </c>
      <c r="L31" s="3">
        <v>1025</v>
      </c>
      <c r="M31" s="3">
        <v>558</v>
      </c>
      <c r="N31" s="3">
        <v>522</v>
      </c>
      <c r="O31" s="3">
        <v>0</v>
      </c>
      <c r="P31" s="3">
        <v>0</v>
      </c>
      <c r="Q31" s="3">
        <v>0</v>
      </c>
      <c r="R31" s="81">
        <v>54.439024390243908</v>
      </c>
      <c r="S31" s="81">
        <v>50.926829268292686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81">
        <v>0</v>
      </c>
      <c r="AA31" s="81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81">
        <v>0</v>
      </c>
      <c r="AI31" s="81">
        <v>0</v>
      </c>
      <c r="AJ31" s="3">
        <v>544</v>
      </c>
      <c r="AK31" s="3">
        <v>447</v>
      </c>
      <c r="AL31" s="3">
        <v>431</v>
      </c>
      <c r="AM31" s="3">
        <v>0</v>
      </c>
      <c r="AN31" s="3">
        <v>0</v>
      </c>
      <c r="AO31" s="66">
        <v>0</v>
      </c>
      <c r="AP31" s="81">
        <v>82.169117647058826</v>
      </c>
      <c r="AQ31" s="81">
        <v>79.22794117647058</v>
      </c>
      <c r="AR31" s="52"/>
      <c r="AS31" s="68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</row>
    <row r="32" spans="1:92" ht="16.5" thickTop="1" thickBot="1" x14ac:dyDescent="0.3">
      <c r="A32" s="5" t="s">
        <v>58</v>
      </c>
      <c r="B32" s="122">
        <v>1998</v>
      </c>
      <c r="C32" s="17" t="s">
        <v>59</v>
      </c>
      <c r="D32" s="3">
        <v>425</v>
      </c>
      <c r="E32" s="3">
        <v>257</v>
      </c>
      <c r="F32" s="3">
        <v>257</v>
      </c>
      <c r="G32" s="3">
        <v>0</v>
      </c>
      <c r="H32" s="3">
        <v>0</v>
      </c>
      <c r="I32" s="3">
        <v>0</v>
      </c>
      <c r="J32" s="81">
        <v>60.470588235294123</v>
      </c>
      <c r="K32" s="81">
        <v>60.470588235294123</v>
      </c>
      <c r="L32" s="3">
        <v>551</v>
      </c>
      <c r="M32" s="3">
        <v>292</v>
      </c>
      <c r="N32" s="3">
        <v>292</v>
      </c>
      <c r="O32" s="3">
        <v>0</v>
      </c>
      <c r="P32" s="3">
        <v>0</v>
      </c>
      <c r="Q32" s="3">
        <v>0</v>
      </c>
      <c r="R32" s="81">
        <v>52.994555353901994</v>
      </c>
      <c r="S32" s="81">
        <v>52.994555353901994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81">
        <v>0</v>
      </c>
      <c r="AA32" s="81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81">
        <v>0</v>
      </c>
      <c r="AI32" s="81">
        <v>0</v>
      </c>
      <c r="AJ32" s="3">
        <v>194</v>
      </c>
      <c r="AK32" s="3">
        <v>162</v>
      </c>
      <c r="AL32" s="3">
        <v>162</v>
      </c>
      <c r="AM32" s="3">
        <v>0</v>
      </c>
      <c r="AN32" s="3">
        <v>0</v>
      </c>
      <c r="AO32" s="66">
        <v>0</v>
      </c>
      <c r="AP32" s="81">
        <v>83.505154639175259</v>
      </c>
      <c r="AQ32" s="81">
        <v>83.505154639175259</v>
      </c>
      <c r="AR32" s="52"/>
      <c r="AS32" s="68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</row>
    <row r="33" spans="1:92" ht="16.5" thickTop="1" thickBot="1" x14ac:dyDescent="0.3">
      <c r="A33" s="62" t="s">
        <v>60</v>
      </c>
      <c r="B33" s="123">
        <v>1998</v>
      </c>
      <c r="C33" s="63" t="s">
        <v>61</v>
      </c>
      <c r="D33" s="3">
        <v>585</v>
      </c>
      <c r="E33" s="3">
        <v>314</v>
      </c>
      <c r="F33" s="76">
        <v>0</v>
      </c>
      <c r="G33" s="3">
        <v>0</v>
      </c>
      <c r="H33" s="3">
        <v>0</v>
      </c>
      <c r="I33" s="3">
        <v>0</v>
      </c>
      <c r="J33" s="81">
        <v>53.675213675213676</v>
      </c>
      <c r="K33" s="81">
        <v>0</v>
      </c>
      <c r="L33" s="3">
        <v>637</v>
      </c>
      <c r="M33" s="3">
        <v>306</v>
      </c>
      <c r="N33" s="3">
        <v>195</v>
      </c>
      <c r="O33" s="3">
        <v>0</v>
      </c>
      <c r="P33" s="3">
        <v>0</v>
      </c>
      <c r="Q33" s="3">
        <v>0</v>
      </c>
      <c r="R33" s="81">
        <v>48.037676609105176</v>
      </c>
      <c r="S33" s="81">
        <v>30.612244897959183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81">
        <v>0</v>
      </c>
      <c r="AA33" s="81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81">
        <v>0</v>
      </c>
      <c r="AI33" s="81">
        <v>0</v>
      </c>
      <c r="AJ33" s="3">
        <v>264</v>
      </c>
      <c r="AK33" s="3">
        <v>154</v>
      </c>
      <c r="AL33" s="3">
        <v>154</v>
      </c>
      <c r="AM33" s="3">
        <v>0</v>
      </c>
      <c r="AN33" s="3">
        <v>0</v>
      </c>
      <c r="AO33" s="66">
        <v>0</v>
      </c>
      <c r="AP33" s="81">
        <v>58.333333333333336</v>
      </c>
      <c r="AQ33" s="81">
        <v>58.333333333333336</v>
      </c>
      <c r="AR33" s="52"/>
      <c r="AS33" s="68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</row>
    <row r="34" spans="1:92" ht="16.5" thickTop="1" thickBot="1" x14ac:dyDescent="0.3">
      <c r="A34" s="5" t="s">
        <v>62</v>
      </c>
      <c r="B34" s="122">
        <v>1998</v>
      </c>
      <c r="C34" s="17" t="s">
        <v>63</v>
      </c>
      <c r="D34" s="3">
        <v>758</v>
      </c>
      <c r="E34" s="3">
        <v>479</v>
      </c>
      <c r="F34" s="3">
        <v>391</v>
      </c>
      <c r="G34" s="3">
        <v>0</v>
      </c>
      <c r="H34" s="3">
        <v>0</v>
      </c>
      <c r="I34" s="3">
        <v>0</v>
      </c>
      <c r="J34" s="81">
        <v>63.192612137203163</v>
      </c>
      <c r="K34" s="81">
        <v>51.583113456464382</v>
      </c>
      <c r="L34" s="3">
        <v>526</v>
      </c>
      <c r="M34" s="3">
        <v>352</v>
      </c>
      <c r="N34" s="3">
        <v>321</v>
      </c>
      <c r="O34" s="3">
        <v>0</v>
      </c>
      <c r="P34" s="3">
        <v>0</v>
      </c>
      <c r="Q34" s="3">
        <v>0</v>
      </c>
      <c r="R34" s="81">
        <v>66.920152091254749</v>
      </c>
      <c r="S34" s="81">
        <v>61.026615969581755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81">
        <v>0</v>
      </c>
      <c r="AA34" s="81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81">
        <v>0</v>
      </c>
      <c r="AI34" s="81">
        <v>0</v>
      </c>
      <c r="AJ34" s="3">
        <v>313</v>
      </c>
      <c r="AK34" s="3">
        <v>250</v>
      </c>
      <c r="AL34" s="3">
        <v>214</v>
      </c>
      <c r="AM34" s="3">
        <v>0</v>
      </c>
      <c r="AN34" s="3">
        <v>0</v>
      </c>
      <c r="AO34" s="66">
        <v>0</v>
      </c>
      <c r="AP34" s="81">
        <v>79.87220447284345</v>
      </c>
      <c r="AQ34" s="81">
        <v>68.370607028753994</v>
      </c>
      <c r="AR34" s="52"/>
      <c r="AS34" s="68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</row>
    <row r="35" spans="1:92" ht="16.5" thickTop="1" thickBot="1" x14ac:dyDescent="0.3">
      <c r="A35" s="5" t="s">
        <v>64</v>
      </c>
      <c r="B35" s="123">
        <v>1998</v>
      </c>
      <c r="C35" s="17" t="s">
        <v>65</v>
      </c>
      <c r="D35" s="3">
        <v>1073</v>
      </c>
      <c r="E35" s="3">
        <v>744</v>
      </c>
      <c r="F35" s="3">
        <v>293</v>
      </c>
      <c r="G35" s="3">
        <v>0</v>
      </c>
      <c r="H35" s="3">
        <v>0</v>
      </c>
      <c r="I35" s="3">
        <v>0</v>
      </c>
      <c r="J35" s="81">
        <v>69.338303821062439</v>
      </c>
      <c r="K35" s="81">
        <v>27.306616961789377</v>
      </c>
      <c r="L35" s="3">
        <v>981</v>
      </c>
      <c r="M35" s="3">
        <v>680</v>
      </c>
      <c r="N35" s="3">
        <v>115</v>
      </c>
      <c r="O35" s="3">
        <v>0</v>
      </c>
      <c r="P35" s="3">
        <v>0</v>
      </c>
      <c r="Q35" s="3">
        <v>0</v>
      </c>
      <c r="R35" s="81">
        <v>69.317023445463803</v>
      </c>
      <c r="S35" s="81">
        <v>11.722731906218145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81">
        <v>0</v>
      </c>
      <c r="AA35" s="81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81">
        <v>0</v>
      </c>
      <c r="AI35" s="81">
        <v>0</v>
      </c>
      <c r="AJ35" s="3">
        <v>580</v>
      </c>
      <c r="AK35" s="3">
        <v>488</v>
      </c>
      <c r="AL35" s="3">
        <v>18</v>
      </c>
      <c r="AM35" s="3">
        <v>0</v>
      </c>
      <c r="AN35" s="3">
        <v>0</v>
      </c>
      <c r="AO35" s="66">
        <v>0</v>
      </c>
      <c r="AP35" s="81">
        <v>84.137931034482762</v>
      </c>
      <c r="AQ35" s="81">
        <v>3.103448275862069</v>
      </c>
      <c r="AR35" s="52"/>
      <c r="AS35" s="68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</row>
    <row r="36" spans="1:92" ht="16.5" thickTop="1" thickBot="1" x14ac:dyDescent="0.3">
      <c r="A36" s="5" t="s">
        <v>66</v>
      </c>
      <c r="B36" s="122">
        <v>1998</v>
      </c>
      <c r="C36" s="78" t="s">
        <v>67</v>
      </c>
      <c r="D36" s="3">
        <v>404</v>
      </c>
      <c r="E36" s="3">
        <v>264</v>
      </c>
      <c r="F36" s="3">
        <v>242</v>
      </c>
      <c r="G36" s="77">
        <v>305</v>
      </c>
      <c r="H36" s="77">
        <v>163</v>
      </c>
      <c r="I36" s="77">
        <v>134</v>
      </c>
      <c r="J36" s="81">
        <v>65.346534653465355</v>
      </c>
      <c r="K36" s="81">
        <v>59.900990099009896</v>
      </c>
      <c r="L36" s="3">
        <v>442</v>
      </c>
      <c r="M36" s="3">
        <v>253</v>
      </c>
      <c r="N36" s="3">
        <v>233</v>
      </c>
      <c r="O36" s="77">
        <v>440</v>
      </c>
      <c r="P36" s="77">
        <v>203</v>
      </c>
      <c r="Q36" s="77">
        <v>193</v>
      </c>
      <c r="R36" s="81">
        <v>57.239819004524882</v>
      </c>
      <c r="S36" s="81">
        <v>52.714932126696837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81">
        <v>0</v>
      </c>
      <c r="AA36" s="81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81">
        <v>0</v>
      </c>
      <c r="AI36" s="81">
        <v>0</v>
      </c>
      <c r="AJ36" s="3">
        <v>447</v>
      </c>
      <c r="AK36" s="3">
        <v>364</v>
      </c>
      <c r="AL36" s="3">
        <v>280</v>
      </c>
      <c r="AM36" s="3">
        <v>0</v>
      </c>
      <c r="AN36" s="3">
        <v>0</v>
      </c>
      <c r="AO36" s="66">
        <v>0</v>
      </c>
      <c r="AP36" s="81">
        <v>81.431767337807599</v>
      </c>
      <c r="AQ36" s="81">
        <v>62.639821029082775</v>
      </c>
      <c r="AR36" s="52"/>
      <c r="AS36" s="68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</row>
    <row r="37" spans="1:92" ht="16.5" thickTop="1" thickBot="1" x14ac:dyDescent="0.3">
      <c r="A37" s="5" t="s">
        <v>68</v>
      </c>
      <c r="B37" s="123">
        <v>1998</v>
      </c>
      <c r="C37" s="17" t="s">
        <v>69</v>
      </c>
      <c r="D37" s="3">
        <v>757</v>
      </c>
      <c r="E37" s="3">
        <v>520</v>
      </c>
      <c r="F37" s="3">
        <v>518</v>
      </c>
      <c r="G37" s="3">
        <v>0</v>
      </c>
      <c r="H37" s="3">
        <v>0</v>
      </c>
      <c r="I37" s="3">
        <v>0</v>
      </c>
      <c r="J37" s="81">
        <v>68.692206076618234</v>
      </c>
      <c r="K37" s="81">
        <v>68.428005284015853</v>
      </c>
      <c r="L37" s="3">
        <v>538</v>
      </c>
      <c r="M37" s="3">
        <v>433</v>
      </c>
      <c r="N37" s="3">
        <v>431</v>
      </c>
      <c r="O37" s="3">
        <v>0</v>
      </c>
      <c r="P37" s="3">
        <v>0</v>
      </c>
      <c r="Q37" s="3">
        <v>0</v>
      </c>
      <c r="R37" s="81">
        <v>80.483271375464682</v>
      </c>
      <c r="S37" s="81">
        <v>80.111524163568774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81">
        <v>0</v>
      </c>
      <c r="AA37" s="81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81">
        <v>0</v>
      </c>
      <c r="AI37" s="81">
        <v>0</v>
      </c>
      <c r="AJ37" s="3">
        <v>341</v>
      </c>
      <c r="AK37" s="3">
        <v>300</v>
      </c>
      <c r="AL37" s="3">
        <v>297</v>
      </c>
      <c r="AM37" s="3">
        <v>0</v>
      </c>
      <c r="AN37" s="3">
        <v>0</v>
      </c>
      <c r="AO37" s="66">
        <v>0</v>
      </c>
      <c r="AP37" s="81">
        <v>87.976539589442808</v>
      </c>
      <c r="AQ37" s="81">
        <v>87.096774193548384</v>
      </c>
      <c r="AR37" s="52"/>
      <c r="AS37" s="68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</row>
    <row r="38" spans="1:92" ht="16.5" thickTop="1" thickBot="1" x14ac:dyDescent="0.3">
      <c r="A38" s="5" t="s">
        <v>70</v>
      </c>
      <c r="B38" s="122">
        <v>1998</v>
      </c>
      <c r="C38" s="17" t="s">
        <v>71</v>
      </c>
      <c r="D38" s="3">
        <v>1043</v>
      </c>
      <c r="E38" s="3">
        <v>536</v>
      </c>
      <c r="F38" s="3">
        <v>501</v>
      </c>
      <c r="G38" s="3">
        <v>0</v>
      </c>
      <c r="H38" s="3">
        <v>0</v>
      </c>
      <c r="I38" s="3">
        <v>0</v>
      </c>
      <c r="J38" s="81">
        <v>51.390220517737298</v>
      </c>
      <c r="K38" s="81">
        <v>48.034515819750716</v>
      </c>
      <c r="L38" s="3">
        <v>1985</v>
      </c>
      <c r="M38" s="3">
        <v>959</v>
      </c>
      <c r="N38" s="3">
        <v>883</v>
      </c>
      <c r="O38" s="3">
        <v>0</v>
      </c>
      <c r="P38" s="3">
        <v>0</v>
      </c>
      <c r="Q38" s="3">
        <v>0</v>
      </c>
      <c r="R38" s="81">
        <v>48.312342569269525</v>
      </c>
      <c r="S38" s="81">
        <v>44.483627204030228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81">
        <v>0</v>
      </c>
      <c r="AA38" s="81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81">
        <v>0</v>
      </c>
      <c r="AI38" s="81">
        <v>0</v>
      </c>
      <c r="AJ38" s="3">
        <v>714</v>
      </c>
      <c r="AK38" s="3">
        <v>542</v>
      </c>
      <c r="AL38" s="3">
        <v>518</v>
      </c>
      <c r="AM38" s="3">
        <v>0</v>
      </c>
      <c r="AN38" s="3">
        <v>0</v>
      </c>
      <c r="AO38" s="66">
        <v>0</v>
      </c>
      <c r="AP38" s="81">
        <v>75.910364145658264</v>
      </c>
      <c r="AQ38" s="81">
        <v>72.549019607843135</v>
      </c>
      <c r="AR38" s="52"/>
      <c r="AS38" s="68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</row>
    <row r="39" spans="1:92" ht="16.5" thickTop="1" thickBot="1" x14ac:dyDescent="0.3">
      <c r="A39" s="5" t="s">
        <v>72</v>
      </c>
      <c r="B39" s="123">
        <v>1998</v>
      </c>
      <c r="C39" s="78" t="s">
        <v>73</v>
      </c>
      <c r="D39" s="3">
        <v>1131</v>
      </c>
      <c r="E39" s="3">
        <v>575</v>
      </c>
      <c r="F39" s="3">
        <v>575</v>
      </c>
      <c r="G39" s="77">
        <v>292</v>
      </c>
      <c r="H39" s="77">
        <v>140</v>
      </c>
      <c r="I39" s="77">
        <v>140</v>
      </c>
      <c r="J39" s="81">
        <v>50.839964633068078</v>
      </c>
      <c r="K39" s="81">
        <v>50.839964633068078</v>
      </c>
      <c r="L39" s="3">
        <v>1153</v>
      </c>
      <c r="M39" s="3">
        <v>510</v>
      </c>
      <c r="N39" s="3">
        <v>510</v>
      </c>
      <c r="O39" s="77">
        <v>231</v>
      </c>
      <c r="P39" s="77">
        <v>106</v>
      </c>
      <c r="Q39" s="77">
        <v>106</v>
      </c>
      <c r="R39" s="81">
        <v>44.232437120555076</v>
      </c>
      <c r="S39" s="81">
        <v>44.232437120555076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81">
        <v>0</v>
      </c>
      <c r="AA39" s="81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81">
        <v>0</v>
      </c>
      <c r="AI39" s="81">
        <v>0</v>
      </c>
      <c r="AJ39" s="3">
        <v>617</v>
      </c>
      <c r="AK39" s="3">
        <v>415</v>
      </c>
      <c r="AL39" s="3">
        <v>415</v>
      </c>
      <c r="AM39" s="3">
        <v>0</v>
      </c>
      <c r="AN39" s="3">
        <v>0</v>
      </c>
      <c r="AO39" s="66">
        <v>0</v>
      </c>
      <c r="AP39" s="81">
        <v>67.260940032414908</v>
      </c>
      <c r="AQ39" s="81">
        <v>67.260940032414908</v>
      </c>
      <c r="AR39" s="52"/>
      <c r="AS39" s="68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</row>
    <row r="40" spans="1:92" ht="16.5" thickTop="1" thickBot="1" x14ac:dyDescent="0.3">
      <c r="A40" s="5" t="s">
        <v>74</v>
      </c>
      <c r="B40" s="122">
        <v>1999</v>
      </c>
      <c r="C40" s="17" t="s">
        <v>75</v>
      </c>
      <c r="D40" s="76">
        <v>597</v>
      </c>
      <c r="E40" s="76">
        <v>237</v>
      </c>
      <c r="F40" s="76">
        <v>189</v>
      </c>
      <c r="G40" s="76">
        <v>0</v>
      </c>
      <c r="H40" s="76">
        <v>0</v>
      </c>
      <c r="I40" s="76">
        <v>0</v>
      </c>
      <c r="J40" s="81">
        <v>39.698492462311556</v>
      </c>
      <c r="K40" s="81">
        <v>31.658291457286431</v>
      </c>
      <c r="L40" s="3">
        <v>356</v>
      </c>
      <c r="M40" s="3">
        <v>275</v>
      </c>
      <c r="N40" s="3">
        <v>152</v>
      </c>
      <c r="O40" s="3">
        <v>143</v>
      </c>
      <c r="P40" s="3">
        <v>100</v>
      </c>
      <c r="Q40" s="3">
        <v>56</v>
      </c>
      <c r="R40" s="81">
        <v>77.247191011235955</v>
      </c>
      <c r="S40" s="81">
        <v>42.696629213483142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81">
        <v>0</v>
      </c>
      <c r="AA40" s="81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81">
        <v>0</v>
      </c>
      <c r="AI40" s="81">
        <v>0</v>
      </c>
      <c r="AJ40" s="3">
        <v>223</v>
      </c>
      <c r="AK40" s="3">
        <v>152</v>
      </c>
      <c r="AL40" s="76">
        <v>0</v>
      </c>
      <c r="AM40" s="3">
        <v>0</v>
      </c>
      <c r="AN40" s="3">
        <v>0</v>
      </c>
      <c r="AO40" s="66">
        <v>0</v>
      </c>
      <c r="AP40" s="81">
        <v>68.161434977578466</v>
      </c>
      <c r="AQ40" s="81">
        <v>0</v>
      </c>
      <c r="AR40" s="52"/>
      <c r="AS40" s="68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</row>
    <row r="41" spans="1:92" ht="16.5" thickTop="1" thickBot="1" x14ac:dyDescent="0.3">
      <c r="A41" s="5" t="s">
        <v>76</v>
      </c>
      <c r="B41" s="123">
        <v>1999</v>
      </c>
      <c r="C41" s="17" t="s">
        <v>77</v>
      </c>
      <c r="D41" s="3">
        <v>1340</v>
      </c>
      <c r="E41" s="3">
        <v>860</v>
      </c>
      <c r="F41" s="3">
        <v>860</v>
      </c>
      <c r="G41" s="3">
        <v>0</v>
      </c>
      <c r="H41" s="3">
        <v>0</v>
      </c>
      <c r="I41" s="3">
        <v>0</v>
      </c>
      <c r="J41" s="81">
        <v>64.179104477611943</v>
      </c>
      <c r="K41" s="81">
        <v>64.179104477611943</v>
      </c>
      <c r="L41" s="3">
        <v>1037</v>
      </c>
      <c r="M41" s="3">
        <v>664</v>
      </c>
      <c r="N41" s="3">
        <v>664</v>
      </c>
      <c r="O41" s="3">
        <v>0</v>
      </c>
      <c r="P41" s="3">
        <v>0</v>
      </c>
      <c r="Q41" s="3">
        <v>0</v>
      </c>
      <c r="R41" s="81">
        <v>64.03085824493732</v>
      </c>
      <c r="S41" s="81">
        <v>64.03085824493732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81">
        <v>0</v>
      </c>
      <c r="AA41" s="81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81">
        <v>0</v>
      </c>
      <c r="AI41" s="81">
        <v>0</v>
      </c>
      <c r="AJ41" s="3">
        <v>598</v>
      </c>
      <c r="AK41" s="3">
        <v>499</v>
      </c>
      <c r="AL41" s="3">
        <v>499</v>
      </c>
      <c r="AM41" s="3">
        <v>0</v>
      </c>
      <c r="AN41" s="3">
        <v>0</v>
      </c>
      <c r="AO41" s="66">
        <v>0</v>
      </c>
      <c r="AP41" s="81">
        <v>83.444816053511701</v>
      </c>
      <c r="AQ41" s="81">
        <v>83.444816053511701</v>
      </c>
      <c r="AR41" s="52"/>
      <c r="AS41" s="68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</row>
    <row r="42" spans="1:92" ht="16.5" thickTop="1" thickBot="1" x14ac:dyDescent="0.3">
      <c r="A42" s="5" t="s">
        <v>78</v>
      </c>
      <c r="B42" s="122">
        <v>2000</v>
      </c>
      <c r="C42" s="78" t="s">
        <v>79</v>
      </c>
      <c r="D42" s="3">
        <v>239</v>
      </c>
      <c r="E42" s="3">
        <v>137</v>
      </c>
      <c r="F42" s="3">
        <v>123</v>
      </c>
      <c r="G42" s="77">
        <v>0</v>
      </c>
      <c r="H42" s="77">
        <v>0</v>
      </c>
      <c r="I42" s="77">
        <v>0</v>
      </c>
      <c r="J42" s="81">
        <v>57.322175732217573</v>
      </c>
      <c r="K42" s="81">
        <v>51.464435146443513</v>
      </c>
      <c r="L42" s="3">
        <v>316</v>
      </c>
      <c r="M42" s="3">
        <v>190</v>
      </c>
      <c r="N42" s="3">
        <v>173</v>
      </c>
      <c r="O42" s="77">
        <v>392</v>
      </c>
      <c r="P42" s="77">
        <v>191</v>
      </c>
      <c r="Q42" s="77">
        <v>178</v>
      </c>
      <c r="R42" s="81">
        <v>60.12658227848101</v>
      </c>
      <c r="S42" s="81">
        <v>54.74683544303798</v>
      </c>
      <c r="T42" s="3">
        <v>11</v>
      </c>
      <c r="U42" s="3">
        <v>4</v>
      </c>
      <c r="V42" s="3">
        <v>0</v>
      </c>
      <c r="W42" s="3">
        <v>0</v>
      </c>
      <c r="X42" s="3">
        <v>0</v>
      </c>
      <c r="Y42" s="3">
        <v>0</v>
      </c>
      <c r="Z42" s="81">
        <v>36.363636363636367</v>
      </c>
      <c r="AA42" s="81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81">
        <v>0</v>
      </c>
      <c r="AI42" s="81">
        <v>0</v>
      </c>
      <c r="AJ42" s="3">
        <v>252</v>
      </c>
      <c r="AK42" s="3">
        <v>205</v>
      </c>
      <c r="AL42" s="3">
        <v>182</v>
      </c>
      <c r="AM42" s="3">
        <v>0</v>
      </c>
      <c r="AN42" s="3">
        <v>0</v>
      </c>
      <c r="AO42" s="66">
        <v>0</v>
      </c>
      <c r="AP42" s="81">
        <v>81.349206349206355</v>
      </c>
      <c r="AQ42" s="81">
        <v>72.222222222222214</v>
      </c>
      <c r="AR42" s="52"/>
      <c r="AS42" s="68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</row>
    <row r="43" spans="1:92" ht="16.5" thickTop="1" thickBot="1" x14ac:dyDescent="0.3">
      <c r="A43" s="5" t="s">
        <v>80</v>
      </c>
      <c r="B43" s="123">
        <v>2000</v>
      </c>
      <c r="C43" s="17" t="s">
        <v>81</v>
      </c>
      <c r="D43" s="3">
        <v>1208</v>
      </c>
      <c r="E43" s="3">
        <v>728</v>
      </c>
      <c r="F43" s="3">
        <v>693</v>
      </c>
      <c r="G43" s="3">
        <v>0</v>
      </c>
      <c r="H43" s="3">
        <v>0</v>
      </c>
      <c r="I43" s="3">
        <v>0</v>
      </c>
      <c r="J43" s="81">
        <v>60.264900662251655</v>
      </c>
      <c r="K43" s="81">
        <v>57.367549668874176</v>
      </c>
      <c r="L43" s="3">
        <v>1374</v>
      </c>
      <c r="M43" s="3">
        <v>775</v>
      </c>
      <c r="N43" s="3">
        <v>744</v>
      </c>
      <c r="O43" s="3">
        <v>0</v>
      </c>
      <c r="P43" s="3">
        <v>0</v>
      </c>
      <c r="Q43" s="3">
        <v>0</v>
      </c>
      <c r="R43" s="81">
        <v>56.404657933042216</v>
      </c>
      <c r="S43" s="81">
        <v>54.148471615720531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81">
        <v>0</v>
      </c>
      <c r="AA43" s="81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81">
        <v>0</v>
      </c>
      <c r="AI43" s="81">
        <v>0</v>
      </c>
      <c r="AJ43" s="3">
        <v>628</v>
      </c>
      <c r="AK43" s="3">
        <v>476</v>
      </c>
      <c r="AL43" s="3">
        <v>422</v>
      </c>
      <c r="AM43" s="3">
        <v>0</v>
      </c>
      <c r="AN43" s="3">
        <v>0</v>
      </c>
      <c r="AO43" s="66">
        <v>0</v>
      </c>
      <c r="AP43" s="81">
        <v>75.796178343949052</v>
      </c>
      <c r="AQ43" s="81">
        <v>67.197452229299358</v>
      </c>
      <c r="AR43" s="52"/>
      <c r="AS43" s="68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</row>
    <row r="44" spans="1:92" ht="16.5" thickTop="1" thickBot="1" x14ac:dyDescent="0.3">
      <c r="A44" s="5" t="s">
        <v>82</v>
      </c>
      <c r="B44" s="122">
        <v>2000</v>
      </c>
      <c r="C44" s="17" t="s">
        <v>83</v>
      </c>
      <c r="D44" s="3">
        <v>1015</v>
      </c>
      <c r="E44" s="3">
        <v>520</v>
      </c>
      <c r="F44" s="3">
        <v>496</v>
      </c>
      <c r="G44" s="3">
        <v>0</v>
      </c>
      <c r="H44" s="3">
        <v>0</v>
      </c>
      <c r="I44" s="3">
        <v>0</v>
      </c>
      <c r="J44" s="81">
        <v>51.231527093596064</v>
      </c>
      <c r="K44" s="81">
        <v>48.86699507389163</v>
      </c>
      <c r="L44" s="3">
        <v>1015</v>
      </c>
      <c r="M44" s="3">
        <v>520</v>
      </c>
      <c r="N44" s="3">
        <v>496</v>
      </c>
      <c r="O44" s="3">
        <v>0</v>
      </c>
      <c r="P44" s="3">
        <v>0</v>
      </c>
      <c r="Q44" s="3">
        <v>0</v>
      </c>
      <c r="R44" s="81">
        <v>51.231527093596064</v>
      </c>
      <c r="S44" s="81">
        <v>48.86699507389163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81">
        <v>0</v>
      </c>
      <c r="AA44" s="81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81">
        <v>0</v>
      </c>
      <c r="AI44" s="81">
        <v>0</v>
      </c>
      <c r="AJ44" s="3">
        <v>472</v>
      </c>
      <c r="AK44" s="3">
        <v>418</v>
      </c>
      <c r="AL44" s="3">
        <v>0</v>
      </c>
      <c r="AM44" s="3">
        <v>0</v>
      </c>
      <c r="AN44" s="3">
        <v>0</v>
      </c>
      <c r="AO44" s="66">
        <v>0</v>
      </c>
      <c r="AP44" s="81">
        <v>88.559322033898297</v>
      </c>
      <c r="AQ44" s="81">
        <v>0</v>
      </c>
      <c r="AR44" s="52"/>
      <c r="AS44" s="68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</row>
    <row r="45" spans="1:92" ht="16.5" thickTop="1" thickBot="1" x14ac:dyDescent="0.3">
      <c r="A45" s="5" t="s">
        <v>84</v>
      </c>
      <c r="B45" s="123">
        <v>2000</v>
      </c>
      <c r="C45" s="17" t="s">
        <v>85</v>
      </c>
      <c r="D45" s="3">
        <v>954</v>
      </c>
      <c r="E45" s="3">
        <v>500</v>
      </c>
      <c r="F45" s="3">
        <v>500</v>
      </c>
      <c r="G45" s="3">
        <v>0</v>
      </c>
      <c r="H45" s="3">
        <v>0</v>
      </c>
      <c r="I45" s="3">
        <v>0</v>
      </c>
      <c r="J45" s="81">
        <v>52.410901467505241</v>
      </c>
      <c r="K45" s="81">
        <v>52.410901467505241</v>
      </c>
      <c r="L45" s="3">
        <v>947</v>
      </c>
      <c r="M45" s="3">
        <v>439</v>
      </c>
      <c r="N45" s="3">
        <v>439</v>
      </c>
      <c r="O45" s="3">
        <v>0</v>
      </c>
      <c r="P45" s="3">
        <v>0</v>
      </c>
      <c r="Q45" s="3">
        <v>0</v>
      </c>
      <c r="R45" s="81">
        <v>46.356916578669484</v>
      </c>
      <c r="S45" s="81">
        <v>46.356916578669484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81">
        <v>0</v>
      </c>
      <c r="AA45" s="81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81">
        <v>0</v>
      </c>
      <c r="AI45" s="81">
        <v>0</v>
      </c>
      <c r="AJ45" s="3">
        <v>341</v>
      </c>
      <c r="AK45" s="3">
        <v>281</v>
      </c>
      <c r="AL45" s="3">
        <v>281</v>
      </c>
      <c r="AM45" s="3">
        <v>0</v>
      </c>
      <c r="AN45" s="3">
        <v>0</v>
      </c>
      <c r="AO45" s="66">
        <v>0</v>
      </c>
      <c r="AP45" s="81">
        <v>82.404692082111438</v>
      </c>
      <c r="AQ45" s="81">
        <v>82.404692082111438</v>
      </c>
      <c r="AR45" s="52"/>
      <c r="AS45" s="68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</row>
    <row r="46" spans="1:92" ht="16.5" thickTop="1" thickBot="1" x14ac:dyDescent="0.3">
      <c r="A46" s="79" t="s">
        <v>86</v>
      </c>
      <c r="B46" s="122">
        <v>2000</v>
      </c>
      <c r="C46" s="63" t="s">
        <v>87</v>
      </c>
      <c r="D46" s="3">
        <v>331</v>
      </c>
      <c r="E46" s="3">
        <v>200</v>
      </c>
      <c r="F46" s="76">
        <v>0</v>
      </c>
      <c r="G46" s="3">
        <v>0</v>
      </c>
      <c r="H46" s="3">
        <v>0</v>
      </c>
      <c r="I46" s="3">
        <v>0</v>
      </c>
      <c r="J46" s="81">
        <v>60.422960725075527</v>
      </c>
      <c r="K46" s="81">
        <v>0</v>
      </c>
      <c r="L46" s="3">
        <v>438</v>
      </c>
      <c r="M46" s="3">
        <v>229</v>
      </c>
      <c r="N46" s="3">
        <v>183</v>
      </c>
      <c r="O46" s="3">
        <v>0</v>
      </c>
      <c r="P46" s="3">
        <v>0</v>
      </c>
      <c r="Q46" s="3">
        <v>0</v>
      </c>
      <c r="R46" s="81">
        <v>52.283105022831059</v>
      </c>
      <c r="S46" s="81">
        <v>41.780821917808218</v>
      </c>
      <c r="T46" s="3">
        <v>66</v>
      </c>
      <c r="U46" s="3">
        <v>56</v>
      </c>
      <c r="V46" s="76">
        <v>0</v>
      </c>
      <c r="W46" s="3">
        <v>0</v>
      </c>
      <c r="X46" s="3">
        <v>0</v>
      </c>
      <c r="Y46" s="3">
        <v>0</v>
      </c>
      <c r="Z46" s="81">
        <v>84.848484848484844</v>
      </c>
      <c r="AA46" s="81">
        <v>0</v>
      </c>
      <c r="AB46" s="77">
        <v>32</v>
      </c>
      <c r="AC46" s="77">
        <v>28</v>
      </c>
      <c r="AD46" s="77">
        <v>0</v>
      </c>
      <c r="AE46" s="3">
        <v>0</v>
      </c>
      <c r="AF46" s="3">
        <v>0</v>
      </c>
      <c r="AG46" s="3">
        <v>0</v>
      </c>
      <c r="AH46" s="81">
        <v>87.5</v>
      </c>
      <c r="AI46" s="81">
        <v>0</v>
      </c>
      <c r="AJ46" s="76">
        <v>0</v>
      </c>
      <c r="AK46" s="76">
        <v>0</v>
      </c>
      <c r="AL46" s="76">
        <v>0</v>
      </c>
      <c r="AM46" s="3">
        <v>0</v>
      </c>
      <c r="AN46" s="3">
        <v>0</v>
      </c>
      <c r="AO46" s="66">
        <v>0</v>
      </c>
      <c r="AP46" s="81">
        <v>0</v>
      </c>
      <c r="AQ46" s="81">
        <v>0</v>
      </c>
      <c r="AR46" s="52"/>
      <c r="AS46" s="68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</row>
    <row r="47" spans="1:92" ht="16.5" thickTop="1" thickBot="1" x14ac:dyDescent="0.3">
      <c r="A47" s="5" t="s">
        <v>88</v>
      </c>
      <c r="B47" s="123">
        <v>2000</v>
      </c>
      <c r="C47" s="17" t="s">
        <v>89</v>
      </c>
      <c r="D47" s="3">
        <v>834</v>
      </c>
      <c r="E47" s="3">
        <v>356</v>
      </c>
      <c r="F47" s="3">
        <v>356</v>
      </c>
      <c r="G47" s="3">
        <v>0</v>
      </c>
      <c r="H47" s="3">
        <v>0</v>
      </c>
      <c r="I47" s="3">
        <v>0</v>
      </c>
      <c r="J47" s="81">
        <v>42.685851318944842</v>
      </c>
      <c r="K47" s="81">
        <v>42.685851318944842</v>
      </c>
      <c r="L47" s="3">
        <v>839</v>
      </c>
      <c r="M47" s="3">
        <v>376</v>
      </c>
      <c r="N47" s="3">
        <v>376</v>
      </c>
      <c r="O47" s="3">
        <v>0</v>
      </c>
      <c r="P47" s="3">
        <v>0</v>
      </c>
      <c r="Q47" s="3">
        <v>0</v>
      </c>
      <c r="R47" s="81">
        <v>44.815256257449342</v>
      </c>
      <c r="S47" s="81">
        <v>44.815256257449342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81">
        <v>0</v>
      </c>
      <c r="AA47" s="81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81">
        <v>0</v>
      </c>
      <c r="AI47" s="81">
        <v>0</v>
      </c>
      <c r="AJ47" s="3">
        <v>434</v>
      </c>
      <c r="AK47" s="3">
        <v>225</v>
      </c>
      <c r="AL47" s="3">
        <v>225</v>
      </c>
      <c r="AM47" s="3">
        <v>0</v>
      </c>
      <c r="AN47" s="3">
        <v>0</v>
      </c>
      <c r="AO47" s="66">
        <v>0</v>
      </c>
      <c r="AP47" s="81">
        <v>51.843317972350235</v>
      </c>
      <c r="AQ47" s="81">
        <v>51.843317972350235</v>
      </c>
      <c r="AR47" s="52"/>
      <c r="AS47" s="68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</row>
    <row r="48" spans="1:92" ht="16.5" thickTop="1" thickBot="1" x14ac:dyDescent="0.3">
      <c r="A48" s="62" t="s">
        <v>90</v>
      </c>
      <c r="B48" s="122">
        <v>2001</v>
      </c>
      <c r="C48" s="63" t="s">
        <v>91</v>
      </c>
      <c r="D48" s="76">
        <v>0</v>
      </c>
      <c r="E48" s="76">
        <v>0</v>
      </c>
      <c r="F48" s="76">
        <v>0</v>
      </c>
      <c r="G48" s="76">
        <v>222</v>
      </c>
      <c r="H48" s="76">
        <v>123</v>
      </c>
      <c r="I48" s="76">
        <v>95</v>
      </c>
      <c r="J48" s="81">
        <v>0</v>
      </c>
      <c r="K48" s="81">
        <v>0</v>
      </c>
      <c r="L48" s="3">
        <v>843</v>
      </c>
      <c r="M48" s="3">
        <v>555</v>
      </c>
      <c r="N48" s="3">
        <v>555</v>
      </c>
      <c r="O48" s="3">
        <v>0</v>
      </c>
      <c r="P48" s="3">
        <v>0</v>
      </c>
      <c r="Q48" s="3">
        <v>0</v>
      </c>
      <c r="R48" s="81">
        <v>65.836298932384338</v>
      </c>
      <c r="S48" s="81">
        <v>65.836298932384338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81">
        <v>0</v>
      </c>
      <c r="AA48" s="81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81">
        <v>0</v>
      </c>
      <c r="AI48" s="81">
        <v>0</v>
      </c>
      <c r="AJ48" s="3">
        <v>610</v>
      </c>
      <c r="AK48" s="3">
        <v>425</v>
      </c>
      <c r="AL48" s="3">
        <v>416</v>
      </c>
      <c r="AM48" s="3">
        <v>0</v>
      </c>
      <c r="AN48" s="3">
        <v>0</v>
      </c>
      <c r="AO48" s="66">
        <v>0</v>
      </c>
      <c r="AP48" s="81">
        <v>69.672131147540981</v>
      </c>
      <c r="AQ48" s="81">
        <v>68.1967213114754</v>
      </c>
      <c r="AR48" s="52"/>
      <c r="AS48" s="68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</row>
    <row r="49" spans="1:92" ht="16.5" thickTop="1" thickBot="1" x14ac:dyDescent="0.3">
      <c r="A49" s="5" t="s">
        <v>92</v>
      </c>
      <c r="B49" s="123">
        <v>2001</v>
      </c>
      <c r="C49" s="17" t="s">
        <v>93</v>
      </c>
      <c r="D49" s="3">
        <v>1586</v>
      </c>
      <c r="E49" s="3">
        <v>1041</v>
      </c>
      <c r="F49" s="3">
        <v>967</v>
      </c>
      <c r="G49" s="3">
        <v>0</v>
      </c>
      <c r="H49" s="3">
        <v>0</v>
      </c>
      <c r="I49" s="3">
        <v>0</v>
      </c>
      <c r="J49" s="81">
        <v>65.63682219419924</v>
      </c>
      <c r="K49" s="81">
        <v>60.970996216897852</v>
      </c>
      <c r="L49" s="3">
        <v>1491</v>
      </c>
      <c r="M49" s="3">
        <v>976</v>
      </c>
      <c r="N49" s="3">
        <v>793</v>
      </c>
      <c r="O49" s="3">
        <v>0</v>
      </c>
      <c r="P49" s="3">
        <v>0</v>
      </c>
      <c r="Q49" s="3">
        <v>0</v>
      </c>
      <c r="R49" s="81">
        <v>65.459423205902084</v>
      </c>
      <c r="S49" s="81">
        <v>53.185781354795438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81">
        <v>0</v>
      </c>
      <c r="AA49" s="81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81">
        <v>0</v>
      </c>
      <c r="AI49" s="81">
        <v>0</v>
      </c>
      <c r="AJ49" s="3">
        <v>856</v>
      </c>
      <c r="AK49" s="3">
        <v>701</v>
      </c>
      <c r="AL49" s="3">
        <v>595</v>
      </c>
      <c r="AM49" s="3">
        <v>0</v>
      </c>
      <c r="AN49" s="3">
        <v>0</v>
      </c>
      <c r="AO49" s="66">
        <v>0</v>
      </c>
      <c r="AP49" s="81">
        <v>81.892523364485982</v>
      </c>
      <c r="AQ49" s="81">
        <v>69.509345794392516</v>
      </c>
      <c r="AR49" s="52"/>
      <c r="AS49" s="68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</row>
    <row r="50" spans="1:92" ht="16.5" thickTop="1" thickBot="1" x14ac:dyDescent="0.3">
      <c r="A50" s="62" t="s">
        <v>94</v>
      </c>
      <c r="B50" s="122">
        <v>2001</v>
      </c>
      <c r="C50" s="63" t="s">
        <v>95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81">
        <v>0</v>
      </c>
      <c r="K50" s="81">
        <v>0</v>
      </c>
      <c r="L50" s="3">
        <v>1360</v>
      </c>
      <c r="M50" s="3">
        <v>690</v>
      </c>
      <c r="N50" s="3">
        <v>690</v>
      </c>
      <c r="O50" s="3">
        <v>0</v>
      </c>
      <c r="P50" s="3">
        <v>0</v>
      </c>
      <c r="Q50" s="3">
        <v>0</v>
      </c>
      <c r="R50" s="81">
        <v>50.735294117647058</v>
      </c>
      <c r="S50" s="81">
        <v>50.735294117647058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81">
        <v>0</v>
      </c>
      <c r="AA50" s="81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81">
        <v>0</v>
      </c>
      <c r="AI50" s="81">
        <v>0</v>
      </c>
      <c r="AJ50" s="3">
        <v>312</v>
      </c>
      <c r="AK50" s="3">
        <v>295</v>
      </c>
      <c r="AL50" s="3">
        <v>295</v>
      </c>
      <c r="AM50" s="3">
        <v>0</v>
      </c>
      <c r="AN50" s="3">
        <v>0</v>
      </c>
      <c r="AO50" s="66">
        <v>0</v>
      </c>
      <c r="AP50" s="81">
        <v>94.551282051282044</v>
      </c>
      <c r="AQ50" s="81">
        <v>94.551282051282044</v>
      </c>
      <c r="AR50" s="52"/>
      <c r="AS50" s="68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</row>
    <row r="51" spans="1:92" ht="16.5" thickTop="1" thickBot="1" x14ac:dyDescent="0.3">
      <c r="A51" s="5" t="s">
        <v>96</v>
      </c>
      <c r="B51" s="123">
        <v>2001</v>
      </c>
      <c r="C51" s="78" t="s">
        <v>97</v>
      </c>
      <c r="D51" s="3">
        <v>1861</v>
      </c>
      <c r="E51" s="3">
        <v>948</v>
      </c>
      <c r="F51" s="3">
        <v>948</v>
      </c>
      <c r="G51" s="77">
        <v>91</v>
      </c>
      <c r="H51" s="77">
        <v>61</v>
      </c>
      <c r="I51" s="77">
        <v>61</v>
      </c>
      <c r="J51" s="81">
        <v>50.940354648038685</v>
      </c>
      <c r="K51" s="81">
        <v>50.940354648038685</v>
      </c>
      <c r="L51" s="3">
        <v>1661</v>
      </c>
      <c r="M51" s="3">
        <v>760</v>
      </c>
      <c r="N51" s="3">
        <v>760</v>
      </c>
      <c r="O51" s="77">
        <v>64</v>
      </c>
      <c r="P51" s="77">
        <v>32</v>
      </c>
      <c r="Q51" s="77">
        <v>32</v>
      </c>
      <c r="R51" s="81">
        <v>45.755568934376882</v>
      </c>
      <c r="S51" s="81">
        <v>45.755568934376882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81">
        <v>0</v>
      </c>
      <c r="AA51" s="81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81">
        <v>0</v>
      </c>
      <c r="AI51" s="81">
        <v>0</v>
      </c>
      <c r="AJ51" s="3">
        <v>779</v>
      </c>
      <c r="AK51" s="3">
        <v>642</v>
      </c>
      <c r="AL51" s="3">
        <v>642</v>
      </c>
      <c r="AM51" s="3">
        <v>0</v>
      </c>
      <c r="AN51" s="3">
        <v>0</v>
      </c>
      <c r="AO51" s="66">
        <v>0</v>
      </c>
      <c r="AP51" s="81">
        <v>82.413350449293972</v>
      </c>
      <c r="AQ51" s="81">
        <v>82.413350449293972</v>
      </c>
      <c r="AR51" s="52"/>
      <c r="AS51" s="68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</row>
    <row r="52" spans="1:92" ht="16.5" thickTop="1" thickBot="1" x14ac:dyDescent="0.3">
      <c r="A52" s="62" t="s">
        <v>98</v>
      </c>
      <c r="B52" s="122">
        <v>2002</v>
      </c>
      <c r="C52" s="63" t="s">
        <v>99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0</v>
      </c>
      <c r="J52" s="81">
        <v>0</v>
      </c>
      <c r="K52" s="81">
        <v>0</v>
      </c>
      <c r="L52" s="3">
        <v>770</v>
      </c>
      <c r="M52" s="3">
        <v>504</v>
      </c>
      <c r="N52" s="3">
        <v>372</v>
      </c>
      <c r="O52" s="3">
        <v>0</v>
      </c>
      <c r="P52" s="3">
        <v>0</v>
      </c>
      <c r="Q52" s="3">
        <v>0</v>
      </c>
      <c r="R52" s="81">
        <v>65.454545454545453</v>
      </c>
      <c r="S52" s="81">
        <v>48.311688311688314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81">
        <v>0</v>
      </c>
      <c r="AA52" s="81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81">
        <v>0</v>
      </c>
      <c r="AI52" s="81">
        <v>0</v>
      </c>
      <c r="AJ52" s="3">
        <v>362</v>
      </c>
      <c r="AK52" s="3">
        <v>284</v>
      </c>
      <c r="AL52" s="3">
        <v>249</v>
      </c>
      <c r="AM52" s="3">
        <v>0</v>
      </c>
      <c r="AN52" s="3">
        <v>0</v>
      </c>
      <c r="AO52" s="66">
        <v>0</v>
      </c>
      <c r="AP52" s="81">
        <v>78.453038674033152</v>
      </c>
      <c r="AQ52" s="81">
        <v>68.784530386740329</v>
      </c>
      <c r="AR52" s="52"/>
      <c r="AS52" s="68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</row>
    <row r="53" spans="1:92" ht="16.5" thickTop="1" thickBot="1" x14ac:dyDescent="0.3">
      <c r="A53" s="5" t="s">
        <v>100</v>
      </c>
      <c r="B53" s="123">
        <v>2002</v>
      </c>
      <c r="C53" s="78" t="s">
        <v>101</v>
      </c>
      <c r="D53" s="3">
        <v>363</v>
      </c>
      <c r="E53" s="3">
        <v>219</v>
      </c>
      <c r="F53" s="3">
        <v>198</v>
      </c>
      <c r="G53" s="77">
        <v>112</v>
      </c>
      <c r="H53" s="77">
        <v>46</v>
      </c>
      <c r="I53" s="77">
        <v>46</v>
      </c>
      <c r="J53" s="81">
        <v>60.330578512396691</v>
      </c>
      <c r="K53" s="81">
        <v>54.54545454545454</v>
      </c>
      <c r="L53" s="3">
        <v>332</v>
      </c>
      <c r="M53" s="3">
        <v>219</v>
      </c>
      <c r="N53" s="3">
        <v>204</v>
      </c>
      <c r="O53" s="77">
        <v>135</v>
      </c>
      <c r="P53" s="77">
        <v>53</v>
      </c>
      <c r="Q53" s="77">
        <v>53</v>
      </c>
      <c r="R53" s="81">
        <v>65.963855421686745</v>
      </c>
      <c r="S53" s="81">
        <v>61.445783132530117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81">
        <v>0</v>
      </c>
      <c r="AA53" s="81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81">
        <v>0</v>
      </c>
      <c r="AI53" s="81">
        <v>0</v>
      </c>
      <c r="AJ53" s="3">
        <v>123</v>
      </c>
      <c r="AK53" s="3">
        <v>106</v>
      </c>
      <c r="AL53" s="3">
        <v>80</v>
      </c>
      <c r="AM53" s="3">
        <v>0</v>
      </c>
      <c r="AN53" s="3">
        <v>0</v>
      </c>
      <c r="AO53" s="66">
        <v>0</v>
      </c>
      <c r="AP53" s="81">
        <v>86.178861788617894</v>
      </c>
      <c r="AQ53" s="81">
        <v>65.040650406504056</v>
      </c>
      <c r="AR53" s="52"/>
      <c r="AS53" s="68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</row>
    <row r="54" spans="1:92" ht="16.5" thickTop="1" thickBot="1" x14ac:dyDescent="0.3">
      <c r="A54" s="5" t="s">
        <v>102</v>
      </c>
      <c r="B54" s="122">
        <v>2002</v>
      </c>
      <c r="C54" s="78" t="s">
        <v>103</v>
      </c>
      <c r="D54" s="3">
        <v>884</v>
      </c>
      <c r="E54" s="3">
        <v>584</v>
      </c>
      <c r="F54" s="3">
        <v>488</v>
      </c>
      <c r="G54" s="77">
        <v>180</v>
      </c>
      <c r="H54" s="77">
        <v>78</v>
      </c>
      <c r="I54" s="77">
        <v>53</v>
      </c>
      <c r="J54" s="81">
        <v>66.063348416289585</v>
      </c>
      <c r="K54" s="81">
        <v>55.203619909502265</v>
      </c>
      <c r="L54" s="3">
        <v>374</v>
      </c>
      <c r="M54" s="3">
        <v>362</v>
      </c>
      <c r="N54" s="3">
        <v>318</v>
      </c>
      <c r="O54" s="77">
        <v>120</v>
      </c>
      <c r="P54" s="77">
        <v>69</v>
      </c>
      <c r="Q54" s="77">
        <v>40</v>
      </c>
      <c r="R54" s="81">
        <v>96.791443850267385</v>
      </c>
      <c r="S54" s="81">
        <v>85.026737967914428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81">
        <v>0</v>
      </c>
      <c r="AA54" s="81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81">
        <v>0</v>
      </c>
      <c r="AI54" s="81">
        <v>0</v>
      </c>
      <c r="AJ54" s="3">
        <v>436</v>
      </c>
      <c r="AK54" s="3">
        <v>341</v>
      </c>
      <c r="AL54" s="3">
        <v>316</v>
      </c>
      <c r="AM54" s="3">
        <v>0</v>
      </c>
      <c r="AN54" s="3">
        <v>0</v>
      </c>
      <c r="AO54" s="66">
        <v>0</v>
      </c>
      <c r="AP54" s="81">
        <v>78.211009174311926</v>
      </c>
      <c r="AQ54" s="81">
        <v>72.477064220183479</v>
      </c>
      <c r="AR54" s="52"/>
      <c r="AS54" s="68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</row>
    <row r="55" spans="1:92" ht="16.5" thickTop="1" thickBot="1" x14ac:dyDescent="0.3">
      <c r="A55" s="5" t="s">
        <v>104</v>
      </c>
      <c r="B55" s="123">
        <v>2002</v>
      </c>
      <c r="C55" s="17" t="s">
        <v>105</v>
      </c>
      <c r="D55" s="3">
        <v>561</v>
      </c>
      <c r="E55" s="3">
        <v>372</v>
      </c>
      <c r="F55" s="3">
        <v>323</v>
      </c>
      <c r="G55" s="3">
        <v>0</v>
      </c>
      <c r="H55" s="3">
        <v>0</v>
      </c>
      <c r="I55" s="3">
        <v>0</v>
      </c>
      <c r="J55" s="81">
        <v>66.310160427807489</v>
      </c>
      <c r="K55" s="81">
        <v>57.575757575757578</v>
      </c>
      <c r="L55" s="3">
        <v>557</v>
      </c>
      <c r="M55" s="3">
        <v>354</v>
      </c>
      <c r="N55" s="3">
        <v>280</v>
      </c>
      <c r="O55" s="3">
        <v>0</v>
      </c>
      <c r="P55" s="3">
        <v>0</v>
      </c>
      <c r="Q55" s="3">
        <v>0</v>
      </c>
      <c r="R55" s="81">
        <v>63.554757630161582</v>
      </c>
      <c r="S55" s="81">
        <v>50.269299820466784</v>
      </c>
      <c r="T55" s="3">
        <v>12</v>
      </c>
      <c r="U55" s="3">
        <v>5</v>
      </c>
      <c r="V55" s="3">
        <v>5</v>
      </c>
      <c r="W55" s="3">
        <v>0</v>
      </c>
      <c r="X55" s="3">
        <v>0</v>
      </c>
      <c r="Y55" s="3">
        <v>0</v>
      </c>
      <c r="Z55" s="81">
        <v>41.666666666666671</v>
      </c>
      <c r="AA55" s="81">
        <v>41.666666666666671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81">
        <v>0</v>
      </c>
      <c r="AI55" s="81">
        <v>0</v>
      </c>
      <c r="AJ55" s="3">
        <v>161</v>
      </c>
      <c r="AK55" s="3">
        <v>139</v>
      </c>
      <c r="AL55" s="3">
        <v>90</v>
      </c>
      <c r="AM55" s="3">
        <v>0</v>
      </c>
      <c r="AN55" s="3">
        <v>0</v>
      </c>
      <c r="AO55" s="66">
        <v>0</v>
      </c>
      <c r="AP55" s="81">
        <v>86.335403726708066</v>
      </c>
      <c r="AQ55" s="81">
        <v>55.900621118012417</v>
      </c>
      <c r="AR55" s="52"/>
      <c r="AS55" s="68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</row>
    <row r="56" spans="1:92" ht="16.5" thickTop="1" thickBot="1" x14ac:dyDescent="0.3">
      <c r="A56" s="5" t="s">
        <v>106</v>
      </c>
      <c r="B56" s="122">
        <v>2002</v>
      </c>
      <c r="C56" s="17" t="s">
        <v>107</v>
      </c>
      <c r="D56" s="3">
        <v>1327</v>
      </c>
      <c r="E56" s="3">
        <v>762</v>
      </c>
      <c r="F56" s="3">
        <v>758</v>
      </c>
      <c r="G56" s="3">
        <v>0</v>
      </c>
      <c r="H56" s="3">
        <v>0</v>
      </c>
      <c r="I56" s="3">
        <v>0</v>
      </c>
      <c r="J56" s="81">
        <v>57.422758100979657</v>
      </c>
      <c r="K56" s="81">
        <v>57.121326299924647</v>
      </c>
      <c r="L56" s="3">
        <v>1116</v>
      </c>
      <c r="M56" s="3">
        <v>667</v>
      </c>
      <c r="N56" s="3">
        <v>654</v>
      </c>
      <c r="O56" s="3">
        <v>0</v>
      </c>
      <c r="P56" s="3">
        <v>0</v>
      </c>
      <c r="Q56" s="3">
        <v>0</v>
      </c>
      <c r="R56" s="81">
        <v>59.767025089605731</v>
      </c>
      <c r="S56" s="81">
        <v>58.602150537634415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81">
        <v>0</v>
      </c>
      <c r="AA56" s="81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81">
        <v>0</v>
      </c>
      <c r="AI56" s="81">
        <v>0</v>
      </c>
      <c r="AJ56" s="3">
        <v>460</v>
      </c>
      <c r="AK56" s="3">
        <v>367</v>
      </c>
      <c r="AL56" s="3">
        <v>349</v>
      </c>
      <c r="AM56" s="3">
        <v>0</v>
      </c>
      <c r="AN56" s="3">
        <v>0</v>
      </c>
      <c r="AO56" s="66">
        <v>0</v>
      </c>
      <c r="AP56" s="81">
        <v>79.782608695652172</v>
      </c>
      <c r="AQ56" s="81">
        <v>75.869565217391298</v>
      </c>
      <c r="AR56" s="52"/>
      <c r="AS56" s="68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</row>
    <row r="57" spans="1:92" ht="16.5" thickTop="1" thickBot="1" x14ac:dyDescent="0.3">
      <c r="A57" s="5" t="s">
        <v>108</v>
      </c>
      <c r="B57" s="123">
        <v>2002</v>
      </c>
      <c r="C57" s="17" t="s">
        <v>109</v>
      </c>
      <c r="D57" s="3">
        <v>604</v>
      </c>
      <c r="E57" s="3">
        <v>163</v>
      </c>
      <c r="F57" s="3">
        <v>163</v>
      </c>
      <c r="G57" s="3">
        <v>0</v>
      </c>
      <c r="H57" s="3">
        <v>0</v>
      </c>
      <c r="I57" s="3">
        <v>0</v>
      </c>
      <c r="J57" s="81">
        <v>26.986754966887418</v>
      </c>
      <c r="K57" s="81">
        <v>26.986754966887418</v>
      </c>
      <c r="L57" s="3">
        <v>232</v>
      </c>
      <c r="M57" s="3">
        <v>102</v>
      </c>
      <c r="N57" s="3">
        <v>102</v>
      </c>
      <c r="O57" s="3">
        <v>0</v>
      </c>
      <c r="P57" s="3">
        <v>0</v>
      </c>
      <c r="Q57" s="3">
        <v>0</v>
      </c>
      <c r="R57" s="81">
        <v>43.96551724137931</v>
      </c>
      <c r="S57" s="81">
        <v>43.96551724137931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81">
        <v>0</v>
      </c>
      <c r="AA57" s="81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81">
        <v>0</v>
      </c>
      <c r="AI57" s="81">
        <v>0</v>
      </c>
      <c r="AJ57" s="3">
        <v>216</v>
      </c>
      <c r="AK57" s="3">
        <v>132</v>
      </c>
      <c r="AL57" s="3">
        <v>132</v>
      </c>
      <c r="AM57" s="3">
        <v>0</v>
      </c>
      <c r="AN57" s="3">
        <v>0</v>
      </c>
      <c r="AO57" s="66">
        <v>0</v>
      </c>
      <c r="AP57" s="81">
        <v>61.111111111111114</v>
      </c>
      <c r="AQ57" s="81">
        <v>61.111111111111114</v>
      </c>
      <c r="AR57" s="52"/>
      <c r="AS57" s="68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</row>
    <row r="58" spans="1:92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856</v>
      </c>
      <c r="E58" s="3">
        <v>489</v>
      </c>
      <c r="F58" s="3">
        <v>332</v>
      </c>
      <c r="G58" s="3">
        <v>0</v>
      </c>
      <c r="H58" s="3">
        <v>0</v>
      </c>
      <c r="I58" s="3">
        <v>0</v>
      </c>
      <c r="J58" s="81">
        <v>57.126168224299064</v>
      </c>
      <c r="K58" s="81">
        <v>38.785046728971963</v>
      </c>
      <c r="L58" s="3">
        <v>1014</v>
      </c>
      <c r="M58" s="3">
        <v>450</v>
      </c>
      <c r="N58" s="3">
        <v>398</v>
      </c>
      <c r="O58" s="3">
        <v>0</v>
      </c>
      <c r="P58" s="3">
        <v>0</v>
      </c>
      <c r="Q58" s="3">
        <v>0</v>
      </c>
      <c r="R58" s="81">
        <v>44.378698224852073</v>
      </c>
      <c r="S58" s="81">
        <v>39.250493096646942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81">
        <v>0</v>
      </c>
      <c r="AA58" s="81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81">
        <v>0</v>
      </c>
      <c r="AI58" s="81">
        <v>0</v>
      </c>
      <c r="AJ58" s="3">
        <v>324</v>
      </c>
      <c r="AK58" s="3">
        <v>242</v>
      </c>
      <c r="AL58" s="3">
        <v>178</v>
      </c>
      <c r="AM58" s="3">
        <v>0</v>
      </c>
      <c r="AN58" s="3">
        <v>0</v>
      </c>
      <c r="AO58" s="66">
        <v>0</v>
      </c>
      <c r="AP58" s="81">
        <v>74.691358024691354</v>
      </c>
      <c r="AQ58" s="81">
        <v>54.938271604938272</v>
      </c>
      <c r="AR58" s="52"/>
      <c r="AS58" s="68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</row>
    <row r="59" spans="1:92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822</v>
      </c>
      <c r="E59" s="3">
        <v>494</v>
      </c>
      <c r="F59" s="3">
        <v>247</v>
      </c>
      <c r="G59" s="3">
        <v>0</v>
      </c>
      <c r="H59" s="3">
        <v>0</v>
      </c>
      <c r="I59" s="3">
        <v>0</v>
      </c>
      <c r="J59" s="81">
        <v>60.09732360097324</v>
      </c>
      <c r="K59" s="81">
        <v>30.04866180048662</v>
      </c>
      <c r="L59" s="3">
        <v>826</v>
      </c>
      <c r="M59" s="3">
        <v>471</v>
      </c>
      <c r="N59" s="3">
        <v>314</v>
      </c>
      <c r="O59" s="3">
        <v>0</v>
      </c>
      <c r="P59" s="3">
        <v>0</v>
      </c>
      <c r="Q59" s="3">
        <v>0</v>
      </c>
      <c r="R59" s="81">
        <v>57.021791767554475</v>
      </c>
      <c r="S59" s="81">
        <v>38.014527845036319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81">
        <v>0</v>
      </c>
      <c r="AA59" s="81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81">
        <v>0</v>
      </c>
      <c r="AI59" s="81">
        <v>0</v>
      </c>
      <c r="AJ59" s="3">
        <v>370</v>
      </c>
      <c r="AK59" s="3">
        <v>316</v>
      </c>
      <c r="AL59" s="3">
        <v>117</v>
      </c>
      <c r="AM59" s="3">
        <v>0</v>
      </c>
      <c r="AN59" s="3">
        <v>0</v>
      </c>
      <c r="AO59" s="66">
        <v>0</v>
      </c>
      <c r="AP59" s="81">
        <v>85.405405405405403</v>
      </c>
      <c r="AQ59" s="81">
        <v>31.621621621621621</v>
      </c>
      <c r="AR59" s="52"/>
      <c r="AS59" s="68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</row>
    <row r="60" spans="1:92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299</v>
      </c>
      <c r="E60" s="3">
        <v>199</v>
      </c>
      <c r="F60" s="3">
        <v>199</v>
      </c>
      <c r="G60" s="3">
        <v>0</v>
      </c>
      <c r="H60" s="3">
        <v>0</v>
      </c>
      <c r="I60" s="3">
        <v>0</v>
      </c>
      <c r="J60" s="81">
        <v>66.555183946488299</v>
      </c>
      <c r="K60" s="81">
        <v>66.555183946488299</v>
      </c>
      <c r="L60" s="3">
        <v>210</v>
      </c>
      <c r="M60" s="3">
        <v>124</v>
      </c>
      <c r="N60" s="3">
        <v>124</v>
      </c>
      <c r="O60" s="3">
        <v>0</v>
      </c>
      <c r="P60" s="3">
        <v>0</v>
      </c>
      <c r="Q60" s="3">
        <v>0</v>
      </c>
      <c r="R60" s="81">
        <v>59.047619047619051</v>
      </c>
      <c r="S60" s="81">
        <v>59.047619047619051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81">
        <v>0</v>
      </c>
      <c r="AA60" s="81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81">
        <v>0</v>
      </c>
      <c r="AI60" s="81">
        <v>0</v>
      </c>
      <c r="AJ60" s="3">
        <v>139</v>
      </c>
      <c r="AK60" s="3">
        <v>112</v>
      </c>
      <c r="AL60" s="3">
        <v>112</v>
      </c>
      <c r="AM60" s="3">
        <v>0</v>
      </c>
      <c r="AN60" s="3">
        <v>0</v>
      </c>
      <c r="AO60" s="66">
        <v>0</v>
      </c>
      <c r="AP60" s="81">
        <v>80.57553956834532</v>
      </c>
      <c r="AQ60" s="81">
        <v>80.57553956834532</v>
      </c>
      <c r="AR60" s="52"/>
      <c r="AS60" s="68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</row>
    <row r="61" spans="1:92" ht="16.5" thickTop="1" thickBot="1" x14ac:dyDescent="0.3">
      <c r="A61" s="5" t="s">
        <v>116</v>
      </c>
      <c r="B61" s="123">
        <v>2004</v>
      </c>
      <c r="C61" s="63" t="s">
        <v>117</v>
      </c>
      <c r="D61" s="3">
        <v>460</v>
      </c>
      <c r="E61" s="3">
        <v>310</v>
      </c>
      <c r="F61" s="76">
        <v>0</v>
      </c>
      <c r="G61" s="3">
        <v>0</v>
      </c>
      <c r="H61" s="3">
        <v>0</v>
      </c>
      <c r="I61" s="3">
        <v>0</v>
      </c>
      <c r="J61" s="81">
        <v>67.391304347826093</v>
      </c>
      <c r="K61" s="81">
        <v>0</v>
      </c>
      <c r="L61" s="3">
        <v>517</v>
      </c>
      <c r="M61" s="3">
        <v>364</v>
      </c>
      <c r="N61" s="3">
        <v>364</v>
      </c>
      <c r="O61" s="3">
        <v>0</v>
      </c>
      <c r="P61" s="3">
        <v>0</v>
      </c>
      <c r="Q61" s="3">
        <v>0</v>
      </c>
      <c r="R61" s="81">
        <v>70.406189555125721</v>
      </c>
      <c r="S61" s="81">
        <v>70.406189555125721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81">
        <v>0</v>
      </c>
      <c r="AA61" s="81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81">
        <v>0</v>
      </c>
      <c r="AI61" s="81">
        <v>0</v>
      </c>
      <c r="AJ61" s="3">
        <v>366</v>
      </c>
      <c r="AK61" s="3">
        <v>309</v>
      </c>
      <c r="AL61" s="3">
        <v>0</v>
      </c>
      <c r="AM61" s="3">
        <v>0</v>
      </c>
      <c r="AN61" s="3">
        <v>0</v>
      </c>
      <c r="AO61" s="66">
        <v>0</v>
      </c>
      <c r="AP61" s="81">
        <v>84.426229508196727</v>
      </c>
      <c r="AQ61" s="81">
        <v>0</v>
      </c>
      <c r="AR61" s="52"/>
      <c r="AS61" s="68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</row>
    <row r="62" spans="1:92" ht="16.5" thickTop="1" thickBot="1" x14ac:dyDescent="0.3">
      <c r="A62" s="62" t="s">
        <v>118</v>
      </c>
      <c r="B62" s="122">
        <v>2004</v>
      </c>
      <c r="C62" s="78" t="s">
        <v>119</v>
      </c>
      <c r="D62" s="3">
        <v>925</v>
      </c>
      <c r="E62" s="3">
        <v>652</v>
      </c>
      <c r="F62" s="76">
        <v>0</v>
      </c>
      <c r="G62" s="77">
        <v>673</v>
      </c>
      <c r="H62" s="77">
        <v>309</v>
      </c>
      <c r="I62" s="77">
        <v>0</v>
      </c>
      <c r="J62" s="81">
        <v>70.486486486486484</v>
      </c>
      <c r="K62" s="81">
        <v>0</v>
      </c>
      <c r="L62" s="3">
        <v>854</v>
      </c>
      <c r="M62" s="3">
        <v>571</v>
      </c>
      <c r="N62" s="76">
        <v>0</v>
      </c>
      <c r="O62" s="77">
        <v>546</v>
      </c>
      <c r="P62" s="77">
        <v>243</v>
      </c>
      <c r="Q62" s="77">
        <v>0</v>
      </c>
      <c r="R62" s="81">
        <v>66.861826697892269</v>
      </c>
      <c r="S62" s="81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81">
        <v>0</v>
      </c>
      <c r="AA62" s="81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81">
        <v>0</v>
      </c>
      <c r="AI62" s="81">
        <v>0</v>
      </c>
      <c r="AJ62" s="3">
        <v>398</v>
      </c>
      <c r="AK62" s="3">
        <v>373</v>
      </c>
      <c r="AL62" s="3">
        <v>0</v>
      </c>
      <c r="AM62" s="3">
        <v>0</v>
      </c>
      <c r="AN62" s="3">
        <v>0</v>
      </c>
      <c r="AO62" s="66">
        <v>0</v>
      </c>
      <c r="AP62" s="81">
        <v>93.718592964824126</v>
      </c>
      <c r="AQ62" s="81">
        <v>0</v>
      </c>
      <c r="AR62" s="52"/>
      <c r="AS62" s="68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</row>
    <row r="63" spans="1:92" ht="16.5" thickTop="1" thickBot="1" x14ac:dyDescent="0.3">
      <c r="A63" s="5" t="s">
        <v>120</v>
      </c>
      <c r="B63" s="123">
        <v>2004</v>
      </c>
      <c r="C63" s="17" t="s">
        <v>121</v>
      </c>
      <c r="D63" s="3">
        <v>482</v>
      </c>
      <c r="E63" s="3">
        <v>219</v>
      </c>
      <c r="F63" s="3">
        <v>219</v>
      </c>
      <c r="G63" s="3">
        <v>0</v>
      </c>
      <c r="H63" s="3">
        <v>0</v>
      </c>
      <c r="I63" s="3">
        <v>0</v>
      </c>
      <c r="J63" s="81">
        <v>45.435684647302907</v>
      </c>
      <c r="K63" s="81">
        <v>45.435684647302907</v>
      </c>
      <c r="L63" s="3">
        <v>402</v>
      </c>
      <c r="M63" s="3">
        <v>146</v>
      </c>
      <c r="N63" s="3">
        <v>146</v>
      </c>
      <c r="O63" s="3">
        <v>0</v>
      </c>
      <c r="P63" s="3">
        <v>0</v>
      </c>
      <c r="Q63" s="3">
        <v>0</v>
      </c>
      <c r="R63" s="81">
        <v>36.318407960199004</v>
      </c>
      <c r="S63" s="81">
        <v>36.318407960199004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81">
        <v>0</v>
      </c>
      <c r="AA63" s="81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81">
        <v>0</v>
      </c>
      <c r="AI63" s="81">
        <v>0</v>
      </c>
      <c r="AJ63" s="3">
        <v>151</v>
      </c>
      <c r="AK63" s="3">
        <v>105</v>
      </c>
      <c r="AL63" s="3">
        <v>104</v>
      </c>
      <c r="AM63" s="3">
        <v>0</v>
      </c>
      <c r="AN63" s="3">
        <v>0</v>
      </c>
      <c r="AO63" s="66">
        <v>0</v>
      </c>
      <c r="AP63" s="81">
        <v>69.536423841059602</v>
      </c>
      <c r="AQ63" s="81">
        <v>68.874172185430467</v>
      </c>
      <c r="AR63" s="52"/>
      <c r="AS63" s="68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</row>
    <row r="64" spans="1:92" ht="16.5" thickTop="1" thickBot="1" x14ac:dyDescent="0.3">
      <c r="A64" s="5" t="s">
        <v>122</v>
      </c>
      <c r="B64" s="122">
        <v>2006</v>
      </c>
      <c r="C64" s="17" t="s">
        <v>123</v>
      </c>
      <c r="D64" s="3">
        <v>1444</v>
      </c>
      <c r="E64" s="3">
        <v>628</v>
      </c>
      <c r="F64" s="3">
        <v>628</v>
      </c>
      <c r="G64" s="3">
        <v>0</v>
      </c>
      <c r="H64" s="3">
        <v>0</v>
      </c>
      <c r="I64" s="3">
        <v>0</v>
      </c>
      <c r="J64" s="81">
        <v>43.490304709141277</v>
      </c>
      <c r="K64" s="81">
        <v>43.490304709141277</v>
      </c>
      <c r="L64" s="3">
        <v>1130</v>
      </c>
      <c r="M64" s="3">
        <v>593</v>
      </c>
      <c r="N64" s="3">
        <v>593</v>
      </c>
      <c r="O64" s="3">
        <v>0</v>
      </c>
      <c r="P64" s="3">
        <v>0</v>
      </c>
      <c r="Q64" s="3">
        <v>0</v>
      </c>
      <c r="R64" s="81">
        <v>52.477876106194685</v>
      </c>
      <c r="S64" s="81">
        <v>52.477876106194685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81">
        <v>0</v>
      </c>
      <c r="AA64" s="81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81">
        <v>0</v>
      </c>
      <c r="AI64" s="81">
        <v>0</v>
      </c>
      <c r="AJ64" s="3">
        <v>164</v>
      </c>
      <c r="AK64" s="3">
        <v>126</v>
      </c>
      <c r="AL64" s="3">
        <v>126</v>
      </c>
      <c r="AM64" s="3">
        <v>0</v>
      </c>
      <c r="AN64" s="3">
        <v>0</v>
      </c>
      <c r="AO64" s="66">
        <v>0</v>
      </c>
      <c r="AP64" s="81">
        <v>76.829268292682926</v>
      </c>
      <c r="AQ64" s="81">
        <v>76.829268292682926</v>
      </c>
      <c r="AR64" s="52"/>
      <c r="AS64" s="68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</row>
    <row r="65" spans="1:92" ht="16.5" thickTop="1" thickBot="1" x14ac:dyDescent="0.3">
      <c r="A65" s="5" t="s">
        <v>124</v>
      </c>
      <c r="B65" s="123">
        <v>2007</v>
      </c>
      <c r="C65" s="17" t="s">
        <v>125</v>
      </c>
      <c r="D65" s="3">
        <v>234</v>
      </c>
      <c r="E65" s="3">
        <v>155</v>
      </c>
      <c r="F65" s="3">
        <v>150</v>
      </c>
      <c r="G65" s="3">
        <v>0</v>
      </c>
      <c r="H65" s="3">
        <v>0</v>
      </c>
      <c r="I65" s="3">
        <v>0</v>
      </c>
      <c r="J65" s="81">
        <v>66.239316239316238</v>
      </c>
      <c r="K65" s="81">
        <v>64.102564102564102</v>
      </c>
      <c r="L65" s="3">
        <v>203</v>
      </c>
      <c r="M65" s="3">
        <v>136</v>
      </c>
      <c r="N65" s="3">
        <v>130</v>
      </c>
      <c r="O65" s="3">
        <v>0</v>
      </c>
      <c r="P65" s="3">
        <v>0</v>
      </c>
      <c r="Q65" s="3">
        <v>0</v>
      </c>
      <c r="R65" s="81">
        <v>66.995073891625609</v>
      </c>
      <c r="S65" s="81">
        <v>64.039408866995075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81">
        <v>0</v>
      </c>
      <c r="AA65" s="81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81">
        <v>0</v>
      </c>
      <c r="AI65" s="81">
        <v>0</v>
      </c>
      <c r="AJ65" s="3">
        <v>19</v>
      </c>
      <c r="AK65" s="3">
        <v>5</v>
      </c>
      <c r="AL65" s="3">
        <v>0</v>
      </c>
      <c r="AM65" s="3">
        <v>0</v>
      </c>
      <c r="AN65" s="3">
        <v>0</v>
      </c>
      <c r="AO65" s="66">
        <v>0</v>
      </c>
      <c r="AP65" s="81">
        <v>26.315789473684209</v>
      </c>
      <c r="AQ65" s="81">
        <v>0</v>
      </c>
      <c r="AR65" s="52"/>
      <c r="AS65" s="68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</row>
    <row r="66" spans="1:92" ht="16.5" thickTop="1" thickBot="1" x14ac:dyDescent="0.3">
      <c r="A66" s="5" t="s">
        <v>126</v>
      </c>
      <c r="B66" s="122">
        <v>2007</v>
      </c>
      <c r="C66" s="17" t="s">
        <v>127</v>
      </c>
      <c r="D66" s="3">
        <v>174</v>
      </c>
      <c r="E66" s="3">
        <v>98</v>
      </c>
      <c r="F66" s="3">
        <v>97</v>
      </c>
      <c r="G66" s="3">
        <v>0</v>
      </c>
      <c r="H66" s="3">
        <v>0</v>
      </c>
      <c r="I66" s="3">
        <v>0</v>
      </c>
      <c r="J66" s="81">
        <v>56.321839080459768</v>
      </c>
      <c r="K66" s="81">
        <v>55.747126436781613</v>
      </c>
      <c r="L66" s="3">
        <v>102</v>
      </c>
      <c r="M66" s="3">
        <v>48</v>
      </c>
      <c r="N66" s="3">
        <v>48</v>
      </c>
      <c r="O66" s="3">
        <v>0</v>
      </c>
      <c r="P66" s="3">
        <v>0</v>
      </c>
      <c r="Q66" s="3">
        <v>0</v>
      </c>
      <c r="R66" s="81">
        <v>47.058823529411761</v>
      </c>
      <c r="S66" s="81">
        <v>47.058823529411761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81">
        <v>0</v>
      </c>
      <c r="AA66" s="81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81">
        <v>0</v>
      </c>
      <c r="AI66" s="81">
        <v>0</v>
      </c>
      <c r="AJ66" s="3">
        <v>154</v>
      </c>
      <c r="AK66" s="3">
        <v>48</v>
      </c>
      <c r="AL66" s="3">
        <v>31</v>
      </c>
      <c r="AM66" s="3">
        <v>0</v>
      </c>
      <c r="AN66" s="3">
        <v>0</v>
      </c>
      <c r="AO66" s="66">
        <v>0</v>
      </c>
      <c r="AP66" s="81">
        <v>31.168831168831169</v>
      </c>
      <c r="AQ66" s="81">
        <v>20.129870129870131</v>
      </c>
      <c r="AR66" s="52"/>
      <c r="AS66" s="68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</row>
    <row r="67" spans="1:92" ht="16.5" thickTop="1" thickBot="1" x14ac:dyDescent="0.3">
      <c r="A67" s="5" t="s">
        <v>128</v>
      </c>
      <c r="B67" s="123">
        <v>2008</v>
      </c>
      <c r="C67" s="78" t="s">
        <v>129</v>
      </c>
      <c r="D67" s="3">
        <v>136</v>
      </c>
      <c r="E67" s="3">
        <v>71</v>
      </c>
      <c r="F67" s="3">
        <v>71</v>
      </c>
      <c r="G67" s="77">
        <v>295</v>
      </c>
      <c r="H67" s="77">
        <v>104</v>
      </c>
      <c r="I67" s="77">
        <v>104</v>
      </c>
      <c r="J67" s="81">
        <v>52.205882352941181</v>
      </c>
      <c r="K67" s="81">
        <v>52.205882352941181</v>
      </c>
      <c r="L67" s="3">
        <v>209</v>
      </c>
      <c r="M67" s="3">
        <v>126</v>
      </c>
      <c r="N67" s="3">
        <v>126</v>
      </c>
      <c r="O67" s="77">
        <v>128</v>
      </c>
      <c r="P67" s="77">
        <v>50</v>
      </c>
      <c r="Q67" s="77">
        <v>50</v>
      </c>
      <c r="R67" s="81">
        <v>60.28708133971292</v>
      </c>
      <c r="S67" s="81">
        <v>60.28708133971292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81">
        <v>0</v>
      </c>
      <c r="AA67" s="81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81">
        <v>0</v>
      </c>
      <c r="AI67" s="81">
        <v>0</v>
      </c>
      <c r="AJ67" s="3">
        <v>154</v>
      </c>
      <c r="AK67" s="3">
        <v>113</v>
      </c>
      <c r="AL67" s="3">
        <v>113</v>
      </c>
      <c r="AM67" s="3">
        <v>0</v>
      </c>
      <c r="AN67" s="3">
        <v>0</v>
      </c>
      <c r="AO67" s="66">
        <v>0</v>
      </c>
      <c r="AP67" s="81">
        <v>73.376623376623371</v>
      </c>
      <c r="AQ67" s="81">
        <v>73.376623376623371</v>
      </c>
      <c r="AR67" s="52"/>
      <c r="AS67" s="68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</row>
    <row r="68" spans="1:92" ht="16.5" thickTop="1" thickBot="1" x14ac:dyDescent="0.3">
      <c r="A68" s="5" t="s">
        <v>130</v>
      </c>
      <c r="B68" s="122">
        <v>2008</v>
      </c>
      <c r="C68" s="17" t="s">
        <v>131</v>
      </c>
      <c r="D68" s="3">
        <v>70</v>
      </c>
      <c r="E68" s="3">
        <v>70</v>
      </c>
      <c r="F68" s="3">
        <v>70</v>
      </c>
      <c r="G68" s="3">
        <v>0</v>
      </c>
      <c r="H68" s="3">
        <v>0</v>
      </c>
      <c r="I68" s="3">
        <v>0</v>
      </c>
      <c r="J68" s="81">
        <v>100</v>
      </c>
      <c r="K68" s="81">
        <v>100</v>
      </c>
      <c r="L68" s="3">
        <v>54</v>
      </c>
      <c r="M68" s="3">
        <v>53</v>
      </c>
      <c r="N68" s="3">
        <v>53</v>
      </c>
      <c r="O68" s="3">
        <v>0</v>
      </c>
      <c r="P68" s="3">
        <v>0</v>
      </c>
      <c r="Q68" s="3">
        <v>0</v>
      </c>
      <c r="R68" s="81">
        <v>98.148148148148152</v>
      </c>
      <c r="S68" s="81">
        <v>98.148148148148152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81">
        <v>0</v>
      </c>
      <c r="AA68" s="81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81">
        <v>0</v>
      </c>
      <c r="AI68" s="81">
        <v>0</v>
      </c>
      <c r="AJ68" s="3">
        <v>201</v>
      </c>
      <c r="AK68" s="3">
        <v>172</v>
      </c>
      <c r="AL68" s="3">
        <v>11</v>
      </c>
      <c r="AM68" s="3">
        <v>0</v>
      </c>
      <c r="AN68" s="3">
        <v>0</v>
      </c>
      <c r="AO68" s="66">
        <v>0</v>
      </c>
      <c r="AP68" s="81">
        <v>85.572139303482587</v>
      </c>
      <c r="AQ68" s="81">
        <v>5.4726368159203984</v>
      </c>
      <c r="AR68" s="52"/>
      <c r="AS68" s="68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</row>
    <row r="69" spans="1:92" ht="16.5" thickTop="1" thickBot="1" x14ac:dyDescent="0.3">
      <c r="A69" s="5" t="s">
        <v>132</v>
      </c>
      <c r="B69" s="123">
        <v>2008</v>
      </c>
      <c r="C69" s="17" t="s">
        <v>133</v>
      </c>
      <c r="D69" s="3">
        <v>576</v>
      </c>
      <c r="E69" s="3">
        <v>287</v>
      </c>
      <c r="F69" s="3">
        <v>287</v>
      </c>
      <c r="G69" s="3">
        <v>0</v>
      </c>
      <c r="H69" s="3">
        <v>0</v>
      </c>
      <c r="I69" s="3">
        <v>0</v>
      </c>
      <c r="J69" s="81">
        <v>49.826388888888893</v>
      </c>
      <c r="K69" s="81">
        <v>49.826388888888893</v>
      </c>
      <c r="L69" s="3">
        <v>594</v>
      </c>
      <c r="M69" s="3">
        <v>306</v>
      </c>
      <c r="N69" s="3">
        <v>306</v>
      </c>
      <c r="O69" s="3">
        <v>0</v>
      </c>
      <c r="P69" s="3">
        <v>0</v>
      </c>
      <c r="Q69" s="3">
        <v>0</v>
      </c>
      <c r="R69" s="81">
        <v>51.515151515151516</v>
      </c>
      <c r="S69" s="81">
        <v>51.515151515151516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81">
        <v>0</v>
      </c>
      <c r="AA69" s="81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81">
        <v>0</v>
      </c>
      <c r="AI69" s="81">
        <v>0</v>
      </c>
      <c r="AJ69" s="3">
        <v>201</v>
      </c>
      <c r="AK69" s="3">
        <v>167</v>
      </c>
      <c r="AL69" s="3">
        <v>167</v>
      </c>
      <c r="AM69" s="3">
        <v>0</v>
      </c>
      <c r="AN69" s="3">
        <v>0</v>
      </c>
      <c r="AO69" s="66">
        <v>0</v>
      </c>
      <c r="AP69" s="81">
        <v>83.084577114427859</v>
      </c>
      <c r="AQ69" s="81">
        <v>83.084577114427859</v>
      </c>
      <c r="AR69" s="52"/>
      <c r="AS69" s="68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</row>
    <row r="70" spans="1:92" ht="16.5" thickTop="1" thickBot="1" x14ac:dyDescent="0.3">
      <c r="A70" s="5" t="s">
        <v>134</v>
      </c>
      <c r="B70" s="122">
        <v>2008</v>
      </c>
      <c r="C70" s="17" t="s">
        <v>135</v>
      </c>
      <c r="D70" s="3">
        <v>390</v>
      </c>
      <c r="E70" s="3">
        <v>232</v>
      </c>
      <c r="F70" s="3">
        <v>0</v>
      </c>
      <c r="G70" s="3">
        <v>0</v>
      </c>
      <c r="H70" s="3">
        <v>0</v>
      </c>
      <c r="I70" s="3">
        <v>0</v>
      </c>
      <c r="J70" s="81">
        <v>59.487179487179489</v>
      </c>
      <c r="K70" s="81">
        <v>0</v>
      </c>
      <c r="L70" s="3">
        <v>560</v>
      </c>
      <c r="M70" s="3">
        <v>331</v>
      </c>
      <c r="N70" s="3">
        <v>0</v>
      </c>
      <c r="O70" s="3">
        <v>0</v>
      </c>
      <c r="P70" s="3">
        <v>0</v>
      </c>
      <c r="Q70" s="3">
        <v>0</v>
      </c>
      <c r="R70" s="81">
        <v>59.107142857142861</v>
      </c>
      <c r="S70" s="81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81">
        <v>0</v>
      </c>
      <c r="AA70" s="81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81">
        <v>0</v>
      </c>
      <c r="AI70" s="81">
        <v>0</v>
      </c>
      <c r="AJ70" s="3">
        <v>288</v>
      </c>
      <c r="AK70" s="3">
        <v>216</v>
      </c>
      <c r="AL70" s="3">
        <v>0</v>
      </c>
      <c r="AM70" s="3">
        <v>0</v>
      </c>
      <c r="AN70" s="3">
        <v>0</v>
      </c>
      <c r="AO70" s="66">
        <v>0</v>
      </c>
      <c r="AP70" s="81">
        <v>75</v>
      </c>
      <c r="AQ70" s="81">
        <v>0</v>
      </c>
      <c r="AR70" s="52"/>
      <c r="AS70" s="68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</row>
    <row r="71" spans="1:92" ht="16.5" thickTop="1" thickBot="1" x14ac:dyDescent="0.3">
      <c r="A71" s="5" t="s">
        <v>136</v>
      </c>
      <c r="B71" s="123">
        <v>2008</v>
      </c>
      <c r="C71" s="17" t="s">
        <v>137</v>
      </c>
      <c r="D71" s="3">
        <v>360</v>
      </c>
      <c r="E71" s="3">
        <v>181</v>
      </c>
      <c r="F71" s="3">
        <v>181</v>
      </c>
      <c r="G71" s="3">
        <v>0</v>
      </c>
      <c r="H71" s="3">
        <v>0</v>
      </c>
      <c r="I71" s="3">
        <v>0</v>
      </c>
      <c r="J71" s="81">
        <v>50.277777777777779</v>
      </c>
      <c r="K71" s="81">
        <v>50.277777777777779</v>
      </c>
      <c r="L71" s="3">
        <v>380</v>
      </c>
      <c r="M71" s="3">
        <v>237</v>
      </c>
      <c r="N71" s="3">
        <v>217</v>
      </c>
      <c r="O71" s="3">
        <v>0</v>
      </c>
      <c r="P71" s="3">
        <v>0</v>
      </c>
      <c r="Q71" s="3">
        <v>0</v>
      </c>
      <c r="R71" s="81">
        <v>62.368421052631582</v>
      </c>
      <c r="S71" s="81">
        <v>57.10526315789474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81">
        <v>0</v>
      </c>
      <c r="AA71" s="81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81">
        <v>0</v>
      </c>
      <c r="AI71" s="81">
        <v>0</v>
      </c>
      <c r="AJ71" s="3">
        <v>172</v>
      </c>
      <c r="AK71" s="3">
        <v>146</v>
      </c>
      <c r="AL71" s="3">
        <v>129</v>
      </c>
      <c r="AM71" s="3">
        <v>0</v>
      </c>
      <c r="AN71" s="3">
        <v>0</v>
      </c>
      <c r="AO71" s="66">
        <v>0</v>
      </c>
      <c r="AP71" s="81">
        <v>84.883720930232556</v>
      </c>
      <c r="AQ71" s="81">
        <v>75</v>
      </c>
      <c r="AR71" s="52"/>
      <c r="AS71" s="68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</row>
    <row r="72" spans="1:92" ht="16.5" thickTop="1" thickBot="1" x14ac:dyDescent="0.3">
      <c r="A72" s="5" t="s">
        <v>138</v>
      </c>
      <c r="B72" s="122">
        <v>2008</v>
      </c>
      <c r="C72" s="63" t="s">
        <v>139</v>
      </c>
      <c r="D72" s="3">
        <v>520</v>
      </c>
      <c r="E72" s="3">
        <v>239</v>
      </c>
      <c r="F72" s="76">
        <v>0</v>
      </c>
      <c r="G72" s="3">
        <v>0</v>
      </c>
      <c r="H72" s="3">
        <v>0</v>
      </c>
      <c r="I72" s="3">
        <v>0</v>
      </c>
      <c r="J72" s="81">
        <v>45.96153846153846</v>
      </c>
      <c r="K72" s="81">
        <v>0</v>
      </c>
      <c r="L72" s="3">
        <v>347</v>
      </c>
      <c r="M72" s="3">
        <v>166</v>
      </c>
      <c r="N72" s="3">
        <v>166</v>
      </c>
      <c r="O72" s="3">
        <v>0</v>
      </c>
      <c r="P72" s="3">
        <v>0</v>
      </c>
      <c r="Q72" s="3">
        <v>0</v>
      </c>
      <c r="R72" s="81">
        <v>47.838616714697409</v>
      </c>
      <c r="S72" s="81">
        <v>47.838616714697409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81">
        <v>0</v>
      </c>
      <c r="AA72" s="81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81">
        <v>0</v>
      </c>
      <c r="AI72" s="81">
        <v>0</v>
      </c>
      <c r="AJ72" s="3">
        <v>175</v>
      </c>
      <c r="AK72" s="3">
        <v>146</v>
      </c>
      <c r="AL72" s="3">
        <v>96</v>
      </c>
      <c r="AM72" s="3">
        <v>0</v>
      </c>
      <c r="AN72" s="3">
        <v>0</v>
      </c>
      <c r="AO72" s="66">
        <v>0</v>
      </c>
      <c r="AP72" s="81">
        <v>83.428571428571431</v>
      </c>
      <c r="AQ72" s="81">
        <v>54.857142857142861</v>
      </c>
      <c r="AR72" s="52"/>
      <c r="AS72" s="68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</row>
    <row r="73" spans="1:92" ht="16.5" thickTop="1" thickBot="1" x14ac:dyDescent="0.3">
      <c r="A73" s="5" t="s">
        <v>140</v>
      </c>
      <c r="B73" s="123">
        <v>2008</v>
      </c>
      <c r="C73" s="17" t="s">
        <v>141</v>
      </c>
      <c r="D73" s="3">
        <v>87</v>
      </c>
      <c r="E73" s="3">
        <v>51</v>
      </c>
      <c r="F73" s="3">
        <v>51</v>
      </c>
      <c r="G73" s="3">
        <v>0</v>
      </c>
      <c r="H73" s="3">
        <v>0</v>
      </c>
      <c r="I73" s="3">
        <v>0</v>
      </c>
      <c r="J73" s="81">
        <v>58.620689655172406</v>
      </c>
      <c r="K73" s="81">
        <v>58.620689655172406</v>
      </c>
      <c r="L73" s="3">
        <v>49</v>
      </c>
      <c r="M73" s="3">
        <v>35</v>
      </c>
      <c r="N73" s="3">
        <v>35</v>
      </c>
      <c r="O73" s="3">
        <v>0</v>
      </c>
      <c r="P73" s="3">
        <v>0</v>
      </c>
      <c r="Q73" s="3">
        <v>0</v>
      </c>
      <c r="R73" s="81">
        <v>71.428571428571431</v>
      </c>
      <c r="S73" s="81">
        <v>71.428571428571431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81">
        <v>0</v>
      </c>
      <c r="AA73" s="81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81">
        <v>0</v>
      </c>
      <c r="AI73" s="81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66">
        <v>0</v>
      </c>
      <c r="AP73" s="81">
        <v>0</v>
      </c>
      <c r="AQ73" s="81">
        <v>0</v>
      </c>
      <c r="AR73" s="52"/>
      <c r="AS73" s="68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</row>
    <row r="74" spans="1:92" ht="16.5" thickTop="1" thickBot="1" x14ac:dyDescent="0.3">
      <c r="A74" s="5" t="s">
        <v>142</v>
      </c>
      <c r="B74" s="122">
        <v>2008</v>
      </c>
      <c r="C74" s="78" t="s">
        <v>143</v>
      </c>
      <c r="D74" s="3">
        <v>459</v>
      </c>
      <c r="E74" s="3">
        <v>352</v>
      </c>
      <c r="F74" s="3">
        <v>351</v>
      </c>
      <c r="G74" s="77">
        <v>13</v>
      </c>
      <c r="H74" s="77">
        <v>9</v>
      </c>
      <c r="I74" s="77">
        <v>9</v>
      </c>
      <c r="J74" s="81">
        <v>76.688453159041387</v>
      </c>
      <c r="K74" s="81">
        <v>76.470588235294116</v>
      </c>
      <c r="L74" s="3">
        <v>436</v>
      </c>
      <c r="M74" s="3">
        <v>335</v>
      </c>
      <c r="N74" s="3">
        <v>330</v>
      </c>
      <c r="O74" s="77">
        <v>0</v>
      </c>
      <c r="P74" s="77">
        <v>0</v>
      </c>
      <c r="Q74" s="77">
        <v>0</v>
      </c>
      <c r="R74" s="81">
        <v>76.834862385321102</v>
      </c>
      <c r="S74" s="81">
        <v>75.688073394495419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81">
        <v>0</v>
      </c>
      <c r="AA74" s="81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81">
        <v>0</v>
      </c>
      <c r="AI74" s="81">
        <v>0</v>
      </c>
      <c r="AJ74" s="3">
        <v>261</v>
      </c>
      <c r="AK74" s="3">
        <v>237</v>
      </c>
      <c r="AL74" s="3">
        <v>234</v>
      </c>
      <c r="AM74" s="3">
        <v>0</v>
      </c>
      <c r="AN74" s="3">
        <v>0</v>
      </c>
      <c r="AO74" s="66">
        <v>0</v>
      </c>
      <c r="AP74" s="81">
        <v>90.804597701149419</v>
      </c>
      <c r="AQ74" s="81">
        <v>89.65517241379311</v>
      </c>
      <c r="AR74" s="52"/>
      <c r="AS74" s="68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</row>
    <row r="75" spans="1:92" ht="16.5" thickTop="1" thickBot="1" x14ac:dyDescent="0.3">
      <c r="A75" s="5" t="s">
        <v>144</v>
      </c>
      <c r="B75" s="123">
        <v>2008</v>
      </c>
      <c r="C75" s="17" t="s">
        <v>145</v>
      </c>
      <c r="D75" s="3">
        <v>189</v>
      </c>
      <c r="E75" s="3">
        <v>76</v>
      </c>
      <c r="F75" s="3">
        <v>76</v>
      </c>
      <c r="G75" s="3">
        <v>0</v>
      </c>
      <c r="H75" s="3">
        <v>0</v>
      </c>
      <c r="I75" s="3">
        <v>0</v>
      </c>
      <c r="J75" s="81">
        <v>40.211640211640209</v>
      </c>
      <c r="K75" s="81">
        <v>40.211640211640209</v>
      </c>
      <c r="L75" s="3">
        <v>47</v>
      </c>
      <c r="M75" s="3">
        <v>19</v>
      </c>
      <c r="N75" s="3">
        <v>19</v>
      </c>
      <c r="O75" s="3">
        <v>0</v>
      </c>
      <c r="P75" s="3">
        <v>0</v>
      </c>
      <c r="Q75" s="3">
        <v>0</v>
      </c>
      <c r="R75" s="81">
        <v>40.425531914893611</v>
      </c>
      <c r="S75" s="81">
        <v>40.425531914893611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81">
        <v>0</v>
      </c>
      <c r="AA75" s="81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81">
        <v>0</v>
      </c>
      <c r="AI75" s="81">
        <v>0</v>
      </c>
      <c r="AJ75" s="3">
        <v>95</v>
      </c>
      <c r="AK75" s="3">
        <v>72</v>
      </c>
      <c r="AL75" s="3">
        <v>72</v>
      </c>
      <c r="AM75" s="3">
        <v>0</v>
      </c>
      <c r="AN75" s="3">
        <v>0</v>
      </c>
      <c r="AO75" s="66">
        <v>0</v>
      </c>
      <c r="AP75" s="81">
        <v>75.789473684210535</v>
      </c>
      <c r="AQ75" s="81">
        <v>75.789473684210535</v>
      </c>
      <c r="AR75" s="52"/>
      <c r="AS75" s="68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</row>
    <row r="76" spans="1:92" ht="16.5" thickTop="1" thickBot="1" x14ac:dyDescent="0.3">
      <c r="A76" s="5" t="s">
        <v>146</v>
      </c>
      <c r="B76" s="122">
        <v>2008</v>
      </c>
      <c r="C76" s="17" t="s">
        <v>147</v>
      </c>
      <c r="D76" s="3">
        <v>790</v>
      </c>
      <c r="E76" s="3">
        <v>427</v>
      </c>
      <c r="F76" s="3">
        <v>427</v>
      </c>
      <c r="G76" s="3">
        <v>0</v>
      </c>
      <c r="H76" s="3">
        <v>0</v>
      </c>
      <c r="I76" s="3">
        <v>0</v>
      </c>
      <c r="J76" s="81">
        <v>54.050632911392405</v>
      </c>
      <c r="K76" s="81">
        <v>54.050632911392405</v>
      </c>
      <c r="L76" s="3">
        <v>623</v>
      </c>
      <c r="M76" s="3">
        <v>350</v>
      </c>
      <c r="N76" s="3">
        <v>350</v>
      </c>
      <c r="O76" s="3">
        <v>0</v>
      </c>
      <c r="P76" s="3">
        <v>0</v>
      </c>
      <c r="Q76" s="3">
        <v>0</v>
      </c>
      <c r="R76" s="81">
        <v>56.17977528089888</v>
      </c>
      <c r="S76" s="81">
        <v>56.17977528089888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81">
        <v>0</v>
      </c>
      <c r="AA76" s="81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81">
        <v>0</v>
      </c>
      <c r="AI76" s="81">
        <v>0</v>
      </c>
      <c r="AJ76" s="3">
        <v>425</v>
      </c>
      <c r="AK76" s="3">
        <v>239</v>
      </c>
      <c r="AL76" s="3">
        <v>239</v>
      </c>
      <c r="AM76" s="3">
        <v>0</v>
      </c>
      <c r="AN76" s="3">
        <v>0</v>
      </c>
      <c r="AO76" s="66">
        <v>0</v>
      </c>
      <c r="AP76" s="81">
        <v>56.235294117647058</v>
      </c>
      <c r="AQ76" s="81">
        <v>56.235294117647058</v>
      </c>
      <c r="AR76" s="52"/>
      <c r="AS76" s="68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</row>
    <row r="77" spans="1:92" ht="16.5" thickTop="1" thickBot="1" x14ac:dyDescent="0.3">
      <c r="A77" s="5" t="s">
        <v>148</v>
      </c>
      <c r="B77" s="123">
        <v>2008</v>
      </c>
      <c r="C77" s="17" t="s">
        <v>149</v>
      </c>
      <c r="D77" s="3">
        <v>499</v>
      </c>
      <c r="E77" s="3">
        <v>287</v>
      </c>
      <c r="F77" s="3">
        <v>266</v>
      </c>
      <c r="G77" s="3">
        <v>0</v>
      </c>
      <c r="H77" s="3">
        <v>0</v>
      </c>
      <c r="I77" s="3">
        <v>0</v>
      </c>
      <c r="J77" s="81">
        <v>57.515030060120239</v>
      </c>
      <c r="K77" s="81">
        <v>53.306613226452903</v>
      </c>
      <c r="L77" s="3">
        <v>21</v>
      </c>
      <c r="M77" s="3">
        <v>15</v>
      </c>
      <c r="N77" s="3">
        <v>15</v>
      </c>
      <c r="O77" s="3">
        <v>0</v>
      </c>
      <c r="P77" s="3">
        <v>0</v>
      </c>
      <c r="Q77" s="3">
        <v>0</v>
      </c>
      <c r="R77" s="81">
        <v>71.428571428571431</v>
      </c>
      <c r="S77" s="81">
        <v>71.428571428571431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81">
        <v>0</v>
      </c>
      <c r="AA77" s="81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81">
        <v>0</v>
      </c>
      <c r="AI77" s="81">
        <v>0</v>
      </c>
      <c r="AJ77" s="3">
        <v>274</v>
      </c>
      <c r="AK77" s="3">
        <v>216</v>
      </c>
      <c r="AL77" s="3">
        <v>169</v>
      </c>
      <c r="AM77" s="3">
        <v>0</v>
      </c>
      <c r="AN77" s="3">
        <v>0</v>
      </c>
      <c r="AO77" s="66">
        <v>0</v>
      </c>
      <c r="AP77" s="81">
        <v>78.832116788321173</v>
      </c>
      <c r="AQ77" s="81">
        <v>61.678832116788321</v>
      </c>
      <c r="AR77" s="52"/>
      <c r="AS77" s="68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</row>
    <row r="78" spans="1:92" ht="16.5" thickTop="1" thickBot="1" x14ac:dyDescent="0.3">
      <c r="A78" s="5" t="s">
        <v>150</v>
      </c>
      <c r="B78" s="122">
        <v>2010</v>
      </c>
      <c r="C78" s="63" t="s">
        <v>151</v>
      </c>
      <c r="D78" s="76">
        <v>0</v>
      </c>
      <c r="E78" s="76">
        <v>0</v>
      </c>
      <c r="F78" s="76">
        <v>0</v>
      </c>
      <c r="G78" s="3">
        <v>0</v>
      </c>
      <c r="H78" s="3">
        <v>0</v>
      </c>
      <c r="I78" s="3">
        <v>0</v>
      </c>
      <c r="J78" s="81">
        <v>0</v>
      </c>
      <c r="K78" s="81">
        <v>0</v>
      </c>
      <c r="L78" s="3">
        <v>230</v>
      </c>
      <c r="M78" s="3">
        <v>108</v>
      </c>
      <c r="N78" s="76">
        <v>0</v>
      </c>
      <c r="O78" s="3">
        <v>0</v>
      </c>
      <c r="P78" s="3">
        <v>0</v>
      </c>
      <c r="Q78" s="3">
        <v>0</v>
      </c>
      <c r="R78" s="81">
        <v>46.956521739130437</v>
      </c>
      <c r="S78" s="81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81">
        <v>0</v>
      </c>
      <c r="AA78" s="81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81">
        <v>0</v>
      </c>
      <c r="AI78" s="81">
        <v>0</v>
      </c>
      <c r="AJ78" s="76">
        <v>0</v>
      </c>
      <c r="AK78" s="76">
        <v>0</v>
      </c>
      <c r="AL78" s="76">
        <v>0</v>
      </c>
      <c r="AM78" s="3">
        <v>0</v>
      </c>
      <c r="AN78" s="3">
        <v>0</v>
      </c>
      <c r="AO78" s="66">
        <v>0</v>
      </c>
      <c r="AP78" s="81">
        <v>0</v>
      </c>
      <c r="AQ78" s="81">
        <v>0</v>
      </c>
      <c r="AR78" s="52"/>
      <c r="AS78" s="68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</row>
    <row r="79" spans="1:92" ht="16.5" thickTop="1" thickBot="1" x14ac:dyDescent="0.3">
      <c r="A79" s="5" t="s">
        <v>152</v>
      </c>
      <c r="B79" s="123">
        <v>2010</v>
      </c>
      <c r="C79" s="17" t="s">
        <v>153</v>
      </c>
      <c r="D79" s="3">
        <v>85</v>
      </c>
      <c r="E79" s="3">
        <v>40</v>
      </c>
      <c r="F79" s="3">
        <v>40</v>
      </c>
      <c r="G79" s="3">
        <v>0</v>
      </c>
      <c r="H79" s="3">
        <v>0</v>
      </c>
      <c r="I79" s="3">
        <v>0</v>
      </c>
      <c r="J79" s="81">
        <v>47.058823529411761</v>
      </c>
      <c r="K79" s="81">
        <v>47.058823529411761</v>
      </c>
      <c r="L79" s="3">
        <v>71</v>
      </c>
      <c r="M79" s="3">
        <v>38</v>
      </c>
      <c r="N79" s="3">
        <v>38</v>
      </c>
      <c r="O79" s="3">
        <v>0</v>
      </c>
      <c r="P79" s="3">
        <v>0</v>
      </c>
      <c r="Q79" s="3">
        <v>0</v>
      </c>
      <c r="R79" s="81">
        <v>53.521126760563376</v>
      </c>
      <c r="S79" s="81">
        <v>53.521126760563376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81">
        <v>0</v>
      </c>
      <c r="AA79" s="81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81">
        <v>0</v>
      </c>
      <c r="AI79" s="81">
        <v>0</v>
      </c>
      <c r="AJ79" s="3">
        <v>55</v>
      </c>
      <c r="AK79" s="3">
        <v>52</v>
      </c>
      <c r="AL79" s="3">
        <v>52</v>
      </c>
      <c r="AM79" s="3">
        <v>0</v>
      </c>
      <c r="AN79" s="3">
        <v>0</v>
      </c>
      <c r="AO79" s="66">
        <v>0</v>
      </c>
      <c r="AP79" s="81">
        <v>94.545454545454547</v>
      </c>
      <c r="AQ79" s="81">
        <v>94.545454545454547</v>
      </c>
      <c r="AR79" s="52"/>
      <c r="AS79" s="68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</row>
    <row r="80" spans="1:92" ht="16.5" thickTop="1" thickBot="1" x14ac:dyDescent="0.3">
      <c r="A80" s="5" t="s">
        <v>154</v>
      </c>
      <c r="B80" s="122">
        <v>2010</v>
      </c>
      <c r="C80" s="63" t="s">
        <v>155</v>
      </c>
      <c r="D80" s="3">
        <v>319</v>
      </c>
      <c r="E80" s="3">
        <v>137</v>
      </c>
      <c r="F80" s="76">
        <v>0</v>
      </c>
      <c r="G80" s="3">
        <v>0</v>
      </c>
      <c r="H80" s="3">
        <v>0</v>
      </c>
      <c r="I80" s="3">
        <v>0</v>
      </c>
      <c r="J80" s="81">
        <v>42.946708463949847</v>
      </c>
      <c r="K80" s="81">
        <v>0</v>
      </c>
      <c r="L80" s="3">
        <v>251</v>
      </c>
      <c r="M80" s="3">
        <v>135</v>
      </c>
      <c r="N80" s="3">
        <v>135</v>
      </c>
      <c r="O80" s="3">
        <v>0</v>
      </c>
      <c r="P80" s="3">
        <v>0</v>
      </c>
      <c r="Q80" s="3">
        <v>0</v>
      </c>
      <c r="R80" s="81">
        <v>53.784860557768923</v>
      </c>
      <c r="S80" s="81">
        <v>53.784860557768923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81">
        <v>0</v>
      </c>
      <c r="AA80" s="81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81">
        <v>0</v>
      </c>
      <c r="AI80" s="81">
        <v>0</v>
      </c>
      <c r="AJ80" s="3">
        <v>58</v>
      </c>
      <c r="AK80" s="3">
        <v>20</v>
      </c>
      <c r="AL80" s="76">
        <v>0</v>
      </c>
      <c r="AM80" s="3">
        <v>0</v>
      </c>
      <c r="AN80" s="3">
        <v>0</v>
      </c>
      <c r="AO80" s="66">
        <v>0</v>
      </c>
      <c r="AP80" s="81">
        <v>34.482758620689658</v>
      </c>
      <c r="AQ80" s="81">
        <v>0</v>
      </c>
      <c r="AR80" s="52"/>
      <c r="AS80" s="68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</row>
    <row r="81" spans="1:92" ht="16.5" thickTop="1" thickBot="1" x14ac:dyDescent="0.3">
      <c r="A81" s="5" t="s">
        <v>156</v>
      </c>
      <c r="B81" s="123">
        <v>2010</v>
      </c>
      <c r="C81" s="78" t="s">
        <v>157</v>
      </c>
      <c r="D81" s="3">
        <v>112</v>
      </c>
      <c r="E81" s="3">
        <v>85</v>
      </c>
      <c r="F81" s="3">
        <v>85</v>
      </c>
      <c r="G81" s="77">
        <v>113</v>
      </c>
      <c r="H81" s="77">
        <v>85</v>
      </c>
      <c r="I81" s="77">
        <v>85</v>
      </c>
      <c r="J81" s="81">
        <v>75.892857142857139</v>
      </c>
      <c r="K81" s="81">
        <v>75.892857142857139</v>
      </c>
      <c r="L81" s="3">
        <v>71</v>
      </c>
      <c r="M81" s="3">
        <v>32</v>
      </c>
      <c r="N81" s="3">
        <v>32</v>
      </c>
      <c r="O81" s="77">
        <v>72</v>
      </c>
      <c r="P81" s="77">
        <v>32</v>
      </c>
      <c r="Q81" s="77">
        <v>32</v>
      </c>
      <c r="R81" s="81">
        <v>45.070422535211272</v>
      </c>
      <c r="S81" s="81">
        <v>45.070422535211272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81">
        <v>0</v>
      </c>
      <c r="AA81" s="81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81">
        <v>0</v>
      </c>
      <c r="AI81" s="81">
        <v>0</v>
      </c>
      <c r="AJ81" s="3">
        <v>118</v>
      </c>
      <c r="AK81" s="3">
        <v>102</v>
      </c>
      <c r="AL81" s="3">
        <v>102</v>
      </c>
      <c r="AM81" s="3">
        <v>0</v>
      </c>
      <c r="AN81" s="3">
        <v>0</v>
      </c>
      <c r="AO81" s="66">
        <v>0</v>
      </c>
      <c r="AP81" s="81">
        <v>86.440677966101703</v>
      </c>
      <c r="AQ81" s="81">
        <v>86.440677966101703</v>
      </c>
      <c r="AR81" s="52"/>
      <c r="AS81" s="68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</row>
    <row r="82" spans="1:92" ht="16.5" thickTop="1" thickBot="1" x14ac:dyDescent="0.3">
      <c r="A82" s="5" t="s">
        <v>158</v>
      </c>
      <c r="B82" s="122">
        <v>2010</v>
      </c>
      <c r="C82" s="17" t="s">
        <v>159</v>
      </c>
      <c r="D82" s="3">
        <v>177</v>
      </c>
      <c r="E82" s="3">
        <v>52</v>
      </c>
      <c r="F82" s="3">
        <v>41</v>
      </c>
      <c r="G82" s="3">
        <v>0</v>
      </c>
      <c r="H82" s="3">
        <v>0</v>
      </c>
      <c r="I82" s="3">
        <v>0</v>
      </c>
      <c r="J82" s="81">
        <v>29.378531073446329</v>
      </c>
      <c r="K82" s="81">
        <v>23.163841807909606</v>
      </c>
      <c r="L82" s="3">
        <v>166</v>
      </c>
      <c r="M82" s="3">
        <v>74</v>
      </c>
      <c r="N82" s="3">
        <v>0</v>
      </c>
      <c r="O82" s="3">
        <v>0</v>
      </c>
      <c r="P82" s="3">
        <v>0</v>
      </c>
      <c r="Q82" s="3">
        <v>0</v>
      </c>
      <c r="R82" s="81">
        <v>44.578313253012048</v>
      </c>
      <c r="S82" s="81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81">
        <v>0</v>
      </c>
      <c r="AA82" s="81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81">
        <v>0</v>
      </c>
      <c r="AI82" s="81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66">
        <v>0</v>
      </c>
      <c r="AP82" s="81">
        <v>0</v>
      </c>
      <c r="AQ82" s="81">
        <v>0</v>
      </c>
      <c r="AR82" s="52"/>
      <c r="AS82" s="68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</row>
    <row r="83" spans="1:92" ht="16.5" thickTop="1" thickBot="1" x14ac:dyDescent="0.3">
      <c r="A83" s="5" t="s">
        <v>160</v>
      </c>
      <c r="B83" s="123">
        <v>2011</v>
      </c>
      <c r="C83" s="63" t="s">
        <v>161</v>
      </c>
      <c r="D83" s="3">
        <v>351</v>
      </c>
      <c r="E83" s="3">
        <v>132</v>
      </c>
      <c r="F83" s="76">
        <v>0</v>
      </c>
      <c r="G83" s="3">
        <v>0</v>
      </c>
      <c r="H83" s="3">
        <v>0</v>
      </c>
      <c r="I83" s="3">
        <v>0</v>
      </c>
      <c r="J83" s="81">
        <v>37.606837606837608</v>
      </c>
      <c r="K83" s="81">
        <v>0</v>
      </c>
      <c r="L83" s="3">
        <v>204</v>
      </c>
      <c r="M83" s="3">
        <v>97</v>
      </c>
      <c r="N83" s="3">
        <v>97</v>
      </c>
      <c r="O83" s="3">
        <v>0</v>
      </c>
      <c r="P83" s="3">
        <v>0</v>
      </c>
      <c r="Q83" s="3">
        <v>0</v>
      </c>
      <c r="R83" s="81">
        <v>47.549019607843135</v>
      </c>
      <c r="S83" s="81">
        <v>47.549019607843135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81">
        <v>0</v>
      </c>
      <c r="AA83" s="81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81">
        <v>0</v>
      </c>
      <c r="AI83" s="81">
        <v>0</v>
      </c>
      <c r="AJ83" s="3">
        <v>107</v>
      </c>
      <c r="AK83" s="3">
        <v>70</v>
      </c>
      <c r="AL83" s="3">
        <v>61</v>
      </c>
      <c r="AM83" s="3">
        <v>0</v>
      </c>
      <c r="AN83" s="3">
        <v>0</v>
      </c>
      <c r="AO83" s="66">
        <v>0</v>
      </c>
      <c r="AP83" s="81">
        <v>65.420560747663544</v>
      </c>
      <c r="AQ83" s="81">
        <v>57.009345794392516</v>
      </c>
      <c r="AR83" s="52"/>
      <c r="AS83" s="68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</row>
    <row r="84" spans="1:92" ht="16.5" thickTop="1" thickBot="1" x14ac:dyDescent="0.3">
      <c r="A84" s="5" t="s">
        <v>162</v>
      </c>
      <c r="B84" s="122">
        <v>2011</v>
      </c>
      <c r="C84" s="17" t="s">
        <v>163</v>
      </c>
      <c r="D84" s="3">
        <v>172</v>
      </c>
      <c r="E84" s="3">
        <v>74</v>
      </c>
      <c r="F84" s="3">
        <v>71</v>
      </c>
      <c r="G84" s="3">
        <v>0</v>
      </c>
      <c r="H84" s="3">
        <v>0</v>
      </c>
      <c r="I84" s="3">
        <v>0</v>
      </c>
      <c r="J84" s="81">
        <v>43.02325581395349</v>
      </c>
      <c r="K84" s="81">
        <v>41.279069767441861</v>
      </c>
      <c r="L84" s="3">
        <v>65</v>
      </c>
      <c r="M84" s="3">
        <v>37</v>
      </c>
      <c r="N84" s="3">
        <v>37</v>
      </c>
      <c r="O84" s="3">
        <v>0</v>
      </c>
      <c r="P84" s="3">
        <v>0</v>
      </c>
      <c r="Q84" s="3">
        <v>0</v>
      </c>
      <c r="R84" s="81">
        <v>56.92307692307692</v>
      </c>
      <c r="S84" s="81">
        <v>56.92307692307692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81">
        <v>0</v>
      </c>
      <c r="AA84" s="81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81">
        <v>0</v>
      </c>
      <c r="AI84" s="81">
        <v>0</v>
      </c>
      <c r="AJ84" s="3">
        <v>86</v>
      </c>
      <c r="AK84" s="3">
        <v>58</v>
      </c>
      <c r="AL84" s="3">
        <v>58</v>
      </c>
      <c r="AM84" s="3">
        <v>0</v>
      </c>
      <c r="AN84" s="3">
        <v>0</v>
      </c>
      <c r="AO84" s="66">
        <v>0</v>
      </c>
      <c r="AP84" s="81">
        <v>67.441860465116278</v>
      </c>
      <c r="AQ84" s="81">
        <v>67.441860465116278</v>
      </c>
      <c r="AR84" s="52"/>
      <c r="AS84" s="68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</row>
    <row r="85" spans="1:92" ht="16.5" thickTop="1" thickBot="1" x14ac:dyDescent="0.3">
      <c r="A85" s="5" t="s">
        <v>164</v>
      </c>
      <c r="B85" s="123">
        <v>2011</v>
      </c>
      <c r="C85" s="17" t="s">
        <v>165</v>
      </c>
      <c r="D85" s="3">
        <v>329</v>
      </c>
      <c r="E85" s="3">
        <v>141</v>
      </c>
      <c r="F85" s="3">
        <v>141</v>
      </c>
      <c r="G85" s="3">
        <v>0</v>
      </c>
      <c r="H85" s="3">
        <v>0</v>
      </c>
      <c r="I85" s="3">
        <v>0</v>
      </c>
      <c r="J85" s="81">
        <v>42.857142857142854</v>
      </c>
      <c r="K85" s="81">
        <v>42.857142857142854</v>
      </c>
      <c r="L85" s="3">
        <v>265</v>
      </c>
      <c r="M85" s="3">
        <v>129</v>
      </c>
      <c r="N85" s="3">
        <v>129</v>
      </c>
      <c r="O85" s="3">
        <v>0</v>
      </c>
      <c r="P85" s="3">
        <v>0</v>
      </c>
      <c r="Q85" s="3">
        <v>0</v>
      </c>
      <c r="R85" s="81">
        <v>48.679245283018865</v>
      </c>
      <c r="S85" s="81">
        <v>48.679245283018865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81">
        <v>0</v>
      </c>
      <c r="AA85" s="81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81">
        <v>0</v>
      </c>
      <c r="AI85" s="81">
        <v>0</v>
      </c>
      <c r="AJ85" s="3">
        <v>139</v>
      </c>
      <c r="AK85" s="3">
        <v>108</v>
      </c>
      <c r="AL85" s="3">
        <v>108</v>
      </c>
      <c r="AM85" s="3">
        <v>0</v>
      </c>
      <c r="AN85" s="3">
        <v>0</v>
      </c>
      <c r="AO85" s="66">
        <v>0</v>
      </c>
      <c r="AP85" s="81">
        <v>77.697841726618705</v>
      </c>
      <c r="AQ85" s="81">
        <v>77.697841726618705</v>
      </c>
      <c r="AR85" s="52"/>
      <c r="AS85" s="68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</row>
    <row r="86" spans="1:92" ht="16.5" thickTop="1" thickBot="1" x14ac:dyDescent="0.3">
      <c r="A86" s="5" t="s">
        <v>166</v>
      </c>
      <c r="B86" s="122">
        <v>2011</v>
      </c>
      <c r="C86" s="63" t="s">
        <v>167</v>
      </c>
      <c r="D86" s="3">
        <v>75</v>
      </c>
      <c r="E86" s="3">
        <v>48</v>
      </c>
      <c r="F86" s="3">
        <v>48</v>
      </c>
      <c r="G86" s="3">
        <v>0</v>
      </c>
      <c r="H86" s="3">
        <v>0</v>
      </c>
      <c r="I86" s="3">
        <v>0</v>
      </c>
      <c r="J86" s="81">
        <v>64</v>
      </c>
      <c r="K86" s="81">
        <v>64</v>
      </c>
      <c r="L86" s="3">
        <v>124</v>
      </c>
      <c r="M86" s="3">
        <v>70</v>
      </c>
      <c r="N86" s="3">
        <v>69</v>
      </c>
      <c r="O86" s="3">
        <v>0</v>
      </c>
      <c r="P86" s="3">
        <v>0</v>
      </c>
      <c r="Q86" s="3">
        <v>0</v>
      </c>
      <c r="R86" s="81">
        <v>56.451612903225815</v>
      </c>
      <c r="S86" s="81">
        <v>55.645161290322577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81">
        <v>0</v>
      </c>
      <c r="AA86" s="81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81">
        <v>0</v>
      </c>
      <c r="AI86" s="81">
        <v>0</v>
      </c>
      <c r="AJ86" s="76">
        <v>0</v>
      </c>
      <c r="AK86" s="76">
        <v>0</v>
      </c>
      <c r="AL86" s="76">
        <v>0</v>
      </c>
      <c r="AM86" s="3">
        <v>0</v>
      </c>
      <c r="AN86" s="3">
        <v>0</v>
      </c>
      <c r="AO86" s="66">
        <v>0</v>
      </c>
      <c r="AP86" s="81">
        <v>0</v>
      </c>
      <c r="AQ86" s="81">
        <v>0</v>
      </c>
      <c r="AR86" s="52"/>
      <c r="AS86" s="68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</row>
    <row r="87" spans="1:92" ht="16.5" thickTop="1" thickBot="1" x14ac:dyDescent="0.3">
      <c r="A87" s="5" t="s">
        <v>168</v>
      </c>
      <c r="B87" s="123">
        <v>2011</v>
      </c>
      <c r="C87" s="17" t="s">
        <v>169</v>
      </c>
      <c r="D87" s="3">
        <v>178</v>
      </c>
      <c r="E87" s="3">
        <v>161</v>
      </c>
      <c r="F87" s="3">
        <v>106</v>
      </c>
      <c r="G87" s="3">
        <v>0</v>
      </c>
      <c r="H87" s="3">
        <v>0</v>
      </c>
      <c r="I87" s="3">
        <v>0</v>
      </c>
      <c r="J87" s="81">
        <v>90.449438202247194</v>
      </c>
      <c r="K87" s="81">
        <v>59.550561797752813</v>
      </c>
      <c r="L87" s="3">
        <v>165</v>
      </c>
      <c r="M87" s="3">
        <v>113</v>
      </c>
      <c r="N87" s="3">
        <v>68</v>
      </c>
      <c r="O87" s="3">
        <v>0</v>
      </c>
      <c r="P87" s="3">
        <v>0</v>
      </c>
      <c r="Q87" s="3">
        <v>0</v>
      </c>
      <c r="R87" s="81">
        <v>68.484848484848484</v>
      </c>
      <c r="S87" s="81">
        <v>41.212121212121211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81">
        <v>0</v>
      </c>
      <c r="AA87" s="81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81">
        <v>0</v>
      </c>
      <c r="AI87" s="81">
        <v>0</v>
      </c>
      <c r="AJ87" s="3">
        <v>192</v>
      </c>
      <c r="AK87" s="3">
        <v>99</v>
      </c>
      <c r="AL87" s="3">
        <v>99</v>
      </c>
      <c r="AM87" s="3">
        <v>0</v>
      </c>
      <c r="AN87" s="3">
        <v>0</v>
      </c>
      <c r="AO87" s="66">
        <v>0</v>
      </c>
      <c r="AP87" s="81">
        <v>51.5625</v>
      </c>
      <c r="AQ87" s="81">
        <v>51.5625</v>
      </c>
      <c r="AR87" s="52"/>
      <c r="AS87" s="68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</row>
    <row r="88" spans="1:92" ht="16.5" thickTop="1" thickBot="1" x14ac:dyDescent="0.3">
      <c r="A88" s="5" t="s">
        <v>170</v>
      </c>
      <c r="B88" s="122">
        <v>2011</v>
      </c>
      <c r="C88" s="17" t="s">
        <v>171</v>
      </c>
      <c r="D88" s="3">
        <v>244</v>
      </c>
      <c r="E88" s="3">
        <v>93</v>
      </c>
      <c r="F88" s="3">
        <v>93</v>
      </c>
      <c r="G88" s="3">
        <v>0</v>
      </c>
      <c r="H88" s="3">
        <v>0</v>
      </c>
      <c r="I88" s="3">
        <v>0</v>
      </c>
      <c r="J88" s="81">
        <v>38.114754098360656</v>
      </c>
      <c r="K88" s="81">
        <v>38.114754098360656</v>
      </c>
      <c r="L88" s="3">
        <v>279</v>
      </c>
      <c r="M88" s="3">
        <v>135</v>
      </c>
      <c r="N88" s="3">
        <v>135</v>
      </c>
      <c r="O88" s="3">
        <v>0</v>
      </c>
      <c r="P88" s="3">
        <v>0</v>
      </c>
      <c r="Q88" s="3">
        <v>0</v>
      </c>
      <c r="R88" s="81">
        <v>48.387096774193552</v>
      </c>
      <c r="S88" s="81">
        <v>48.387096774193552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81">
        <v>0</v>
      </c>
      <c r="AA88" s="81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81">
        <v>0</v>
      </c>
      <c r="AI88" s="81">
        <v>0</v>
      </c>
      <c r="AJ88" s="3">
        <v>120</v>
      </c>
      <c r="AK88" s="3">
        <v>101</v>
      </c>
      <c r="AL88" s="3">
        <v>101</v>
      </c>
      <c r="AM88" s="3">
        <v>0</v>
      </c>
      <c r="AN88" s="3">
        <v>0</v>
      </c>
      <c r="AO88" s="66">
        <v>0</v>
      </c>
      <c r="AP88" s="81">
        <v>84.166666666666671</v>
      </c>
      <c r="AQ88" s="81">
        <v>84.166666666666671</v>
      </c>
      <c r="AR88" s="52"/>
      <c r="AS88" s="68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</row>
    <row r="89" spans="1:92" ht="16.5" thickTop="1" thickBot="1" x14ac:dyDescent="0.3">
      <c r="A89" s="5" t="s">
        <v>172</v>
      </c>
      <c r="B89" s="123">
        <v>2011</v>
      </c>
      <c r="C89" s="17" t="s">
        <v>173</v>
      </c>
      <c r="D89" s="3">
        <v>102</v>
      </c>
      <c r="E89" s="3">
        <v>69</v>
      </c>
      <c r="F89" s="3">
        <v>64</v>
      </c>
      <c r="G89" s="3">
        <v>0</v>
      </c>
      <c r="H89" s="3">
        <v>0</v>
      </c>
      <c r="I89" s="3">
        <v>0</v>
      </c>
      <c r="J89" s="81">
        <v>67.64705882352942</v>
      </c>
      <c r="K89" s="81">
        <v>62.745098039215684</v>
      </c>
      <c r="L89" s="3">
        <v>63</v>
      </c>
      <c r="M89" s="3">
        <v>45</v>
      </c>
      <c r="N89" s="3">
        <v>45</v>
      </c>
      <c r="O89" s="3">
        <v>0</v>
      </c>
      <c r="P89" s="3">
        <v>0</v>
      </c>
      <c r="Q89" s="3">
        <v>0</v>
      </c>
      <c r="R89" s="81">
        <v>71.428571428571431</v>
      </c>
      <c r="S89" s="81">
        <v>71.428571428571431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81">
        <v>0</v>
      </c>
      <c r="AA89" s="81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81">
        <v>0</v>
      </c>
      <c r="AI89" s="81">
        <v>0</v>
      </c>
      <c r="AJ89" s="3">
        <v>28</v>
      </c>
      <c r="AK89" s="3">
        <v>24</v>
      </c>
      <c r="AL89" s="3">
        <v>24</v>
      </c>
      <c r="AM89" s="3">
        <v>0</v>
      </c>
      <c r="AN89" s="3">
        <v>0</v>
      </c>
      <c r="AO89" s="66">
        <v>0</v>
      </c>
      <c r="AP89" s="81">
        <v>85.714285714285708</v>
      </c>
      <c r="AQ89" s="81">
        <v>85.714285714285708</v>
      </c>
      <c r="AR89" s="52"/>
      <c r="AS89" s="68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</row>
    <row r="90" spans="1:92" ht="16.5" thickTop="1" thickBot="1" x14ac:dyDescent="0.3">
      <c r="A90" s="5" t="s">
        <v>174</v>
      </c>
      <c r="B90" s="122">
        <v>2011</v>
      </c>
      <c r="C90" s="63" t="s">
        <v>175</v>
      </c>
      <c r="D90" s="3">
        <v>235</v>
      </c>
      <c r="E90" s="3">
        <v>121</v>
      </c>
      <c r="F90" s="76">
        <v>0</v>
      </c>
      <c r="G90" s="3">
        <v>0</v>
      </c>
      <c r="H90" s="3">
        <v>0</v>
      </c>
      <c r="I90" s="3">
        <v>0</v>
      </c>
      <c r="J90" s="81">
        <v>51.489361702127653</v>
      </c>
      <c r="K90" s="81">
        <v>0</v>
      </c>
      <c r="L90" s="3">
        <v>212</v>
      </c>
      <c r="M90" s="3">
        <v>146</v>
      </c>
      <c r="N90" s="3">
        <v>142</v>
      </c>
      <c r="O90" s="3">
        <v>0</v>
      </c>
      <c r="P90" s="3">
        <v>0</v>
      </c>
      <c r="Q90" s="3">
        <v>0</v>
      </c>
      <c r="R90" s="81">
        <v>68.867924528301884</v>
      </c>
      <c r="S90" s="81">
        <v>66.981132075471692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81">
        <v>0</v>
      </c>
      <c r="AA90" s="81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81">
        <v>0</v>
      </c>
      <c r="AI90" s="81">
        <v>0</v>
      </c>
      <c r="AJ90" s="76">
        <v>0</v>
      </c>
      <c r="AK90" s="76">
        <v>0</v>
      </c>
      <c r="AL90" s="76">
        <v>0</v>
      </c>
      <c r="AM90" s="3">
        <v>0</v>
      </c>
      <c r="AN90" s="3">
        <v>0</v>
      </c>
      <c r="AO90" s="66">
        <v>0</v>
      </c>
      <c r="AP90" s="81">
        <v>0</v>
      </c>
      <c r="AQ90" s="81">
        <v>0</v>
      </c>
      <c r="AR90" s="52"/>
      <c r="AS90" s="68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</row>
    <row r="91" spans="1:92" ht="16.5" thickTop="1" thickBot="1" x14ac:dyDescent="0.3">
      <c r="A91" s="62" t="s">
        <v>176</v>
      </c>
      <c r="B91" s="123">
        <v>2011</v>
      </c>
      <c r="C91" s="17" t="s">
        <v>177</v>
      </c>
      <c r="D91" s="3">
        <v>240</v>
      </c>
      <c r="E91" s="3">
        <v>160</v>
      </c>
      <c r="F91" s="3">
        <v>160</v>
      </c>
      <c r="G91" s="3">
        <v>0</v>
      </c>
      <c r="H91" s="3">
        <v>0</v>
      </c>
      <c r="I91" s="3">
        <v>0</v>
      </c>
      <c r="J91" s="81">
        <v>66.666666666666657</v>
      </c>
      <c r="K91" s="81">
        <v>66.666666666666657</v>
      </c>
      <c r="L91" s="3">
        <v>181</v>
      </c>
      <c r="M91" s="3">
        <v>120</v>
      </c>
      <c r="N91" s="3">
        <v>120</v>
      </c>
      <c r="O91" s="3">
        <v>0</v>
      </c>
      <c r="P91" s="3">
        <v>0</v>
      </c>
      <c r="Q91" s="3">
        <v>0</v>
      </c>
      <c r="R91" s="81">
        <v>66.298342541436455</v>
      </c>
      <c r="S91" s="81">
        <v>66.298342541436455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81">
        <v>0</v>
      </c>
      <c r="AA91" s="81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81">
        <v>0</v>
      </c>
      <c r="AI91" s="81">
        <v>0</v>
      </c>
      <c r="AJ91" s="76">
        <v>0</v>
      </c>
      <c r="AK91" s="76">
        <v>0</v>
      </c>
      <c r="AL91" s="76">
        <v>0</v>
      </c>
      <c r="AM91" s="3">
        <v>0</v>
      </c>
      <c r="AN91" s="3">
        <v>0</v>
      </c>
      <c r="AO91" s="66">
        <v>0</v>
      </c>
      <c r="AP91" s="81">
        <v>0</v>
      </c>
      <c r="AQ91" s="81">
        <v>0</v>
      </c>
      <c r="AR91" s="52"/>
      <c r="AS91" s="68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</row>
    <row r="92" spans="1:92" ht="16.5" thickTop="1" thickBot="1" x14ac:dyDescent="0.3">
      <c r="A92" s="62" t="s">
        <v>178</v>
      </c>
      <c r="B92" s="122">
        <v>2011</v>
      </c>
      <c r="C92" s="78" t="s">
        <v>179</v>
      </c>
      <c r="D92" s="3">
        <v>236</v>
      </c>
      <c r="E92" s="3">
        <v>146</v>
      </c>
      <c r="F92" s="3">
        <v>146</v>
      </c>
      <c r="G92" s="3">
        <v>0</v>
      </c>
      <c r="H92" s="3">
        <v>0</v>
      </c>
      <c r="I92" s="3">
        <v>0</v>
      </c>
      <c r="J92" s="81">
        <v>61.864406779661017</v>
      </c>
      <c r="K92" s="81">
        <v>61.864406779661017</v>
      </c>
      <c r="L92" s="3">
        <v>236</v>
      </c>
      <c r="M92" s="3">
        <v>130</v>
      </c>
      <c r="N92" s="3">
        <v>130</v>
      </c>
      <c r="O92" s="3">
        <v>0</v>
      </c>
      <c r="P92" s="3">
        <v>0</v>
      </c>
      <c r="Q92" s="3">
        <v>0</v>
      </c>
      <c r="R92" s="81">
        <v>55.084745762711862</v>
      </c>
      <c r="S92" s="81">
        <v>55.084745762711862</v>
      </c>
      <c r="T92" s="3">
        <v>90</v>
      </c>
      <c r="U92" s="3">
        <v>71</v>
      </c>
      <c r="V92" s="3">
        <v>71</v>
      </c>
      <c r="W92" s="3">
        <v>0</v>
      </c>
      <c r="X92" s="3">
        <v>0</v>
      </c>
      <c r="Y92" s="3">
        <v>0</v>
      </c>
      <c r="Z92" s="81">
        <v>78.888888888888886</v>
      </c>
      <c r="AA92" s="81">
        <v>78.888888888888886</v>
      </c>
      <c r="AB92" s="77">
        <v>100</v>
      </c>
      <c r="AC92" s="77">
        <v>71</v>
      </c>
      <c r="AD92" s="77">
        <v>71</v>
      </c>
      <c r="AE92" s="3">
        <v>0</v>
      </c>
      <c r="AF92" s="3">
        <v>0</v>
      </c>
      <c r="AG92" s="3">
        <v>0</v>
      </c>
      <c r="AH92" s="81">
        <v>71</v>
      </c>
      <c r="AI92" s="81">
        <v>71</v>
      </c>
      <c r="AJ92" s="76">
        <v>0</v>
      </c>
      <c r="AK92" s="76">
        <v>0</v>
      </c>
      <c r="AL92" s="76">
        <v>0</v>
      </c>
      <c r="AM92" s="3">
        <v>0</v>
      </c>
      <c r="AN92" s="3">
        <v>0</v>
      </c>
      <c r="AO92" s="66">
        <v>0</v>
      </c>
      <c r="AP92" s="81">
        <v>0</v>
      </c>
      <c r="AQ92" s="81">
        <v>0</v>
      </c>
      <c r="AR92" s="52"/>
      <c r="AS92" s="68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</row>
    <row r="93" spans="1:92" ht="16.5" thickTop="1" thickBot="1" x14ac:dyDescent="0.3">
      <c r="A93" s="5" t="s">
        <v>180</v>
      </c>
      <c r="B93" s="123">
        <v>2012</v>
      </c>
      <c r="C93" s="63" t="s">
        <v>181</v>
      </c>
      <c r="D93" s="3">
        <v>105</v>
      </c>
      <c r="E93" s="3">
        <v>52</v>
      </c>
      <c r="F93" s="76">
        <v>0</v>
      </c>
      <c r="G93" s="3">
        <v>0</v>
      </c>
      <c r="H93" s="3">
        <v>0</v>
      </c>
      <c r="I93" s="3">
        <v>0</v>
      </c>
      <c r="J93" s="81">
        <v>49.523809523809526</v>
      </c>
      <c r="K93" s="81">
        <v>0</v>
      </c>
      <c r="L93" s="3">
        <v>105</v>
      </c>
      <c r="M93" s="3">
        <v>52</v>
      </c>
      <c r="N93" s="76">
        <v>0</v>
      </c>
      <c r="O93" s="3">
        <v>0</v>
      </c>
      <c r="P93" s="3">
        <v>0</v>
      </c>
      <c r="Q93" s="3">
        <v>0</v>
      </c>
      <c r="R93" s="81">
        <v>49.523809523809526</v>
      </c>
      <c r="S93" s="81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81">
        <v>0</v>
      </c>
      <c r="AA93" s="81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81">
        <v>0</v>
      </c>
      <c r="AI93" s="81">
        <v>0</v>
      </c>
      <c r="AJ93" s="3">
        <v>10</v>
      </c>
      <c r="AK93" s="3">
        <v>10</v>
      </c>
      <c r="AL93" s="76">
        <v>0</v>
      </c>
      <c r="AM93" s="3">
        <v>0</v>
      </c>
      <c r="AN93" s="3">
        <v>0</v>
      </c>
      <c r="AO93" s="66">
        <v>0</v>
      </c>
      <c r="AP93" s="81">
        <v>100</v>
      </c>
      <c r="AQ93" s="81">
        <v>0</v>
      </c>
      <c r="AR93" s="52"/>
      <c r="AS93" s="68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</row>
    <row r="94" spans="1:92" ht="16.5" thickTop="1" thickBot="1" x14ac:dyDescent="0.3">
      <c r="A94" s="5" t="s">
        <v>182</v>
      </c>
      <c r="B94" s="122">
        <v>2012</v>
      </c>
      <c r="C94" s="17" t="s">
        <v>183</v>
      </c>
      <c r="D94" s="3">
        <v>191</v>
      </c>
      <c r="E94" s="3">
        <v>107</v>
      </c>
      <c r="F94" s="3">
        <v>107</v>
      </c>
      <c r="G94" s="3">
        <v>0</v>
      </c>
      <c r="H94" s="3">
        <v>0</v>
      </c>
      <c r="I94" s="3">
        <v>0</v>
      </c>
      <c r="J94" s="81">
        <v>56.02094240837696</v>
      </c>
      <c r="K94" s="81">
        <v>56.02094240837696</v>
      </c>
      <c r="L94" s="3">
        <v>287</v>
      </c>
      <c r="M94" s="3">
        <v>107</v>
      </c>
      <c r="N94" s="3">
        <v>107</v>
      </c>
      <c r="O94" s="3">
        <v>0</v>
      </c>
      <c r="P94" s="3">
        <v>0</v>
      </c>
      <c r="Q94" s="3">
        <v>0</v>
      </c>
      <c r="R94" s="81">
        <v>37.282229965156795</v>
      </c>
      <c r="S94" s="81">
        <v>37.282229965156795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81">
        <v>0</v>
      </c>
      <c r="AA94" s="81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81">
        <v>0</v>
      </c>
      <c r="AI94" s="81">
        <v>0</v>
      </c>
      <c r="AJ94" s="3">
        <v>105</v>
      </c>
      <c r="AK94" s="3">
        <v>75</v>
      </c>
      <c r="AL94" s="3">
        <v>75</v>
      </c>
      <c r="AM94" s="3">
        <v>0</v>
      </c>
      <c r="AN94" s="3">
        <v>0</v>
      </c>
      <c r="AO94" s="66">
        <v>0</v>
      </c>
      <c r="AP94" s="81">
        <v>71.428571428571431</v>
      </c>
      <c r="AQ94" s="81">
        <v>71.428571428571431</v>
      </c>
      <c r="AR94" s="52"/>
      <c r="AS94" s="68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</row>
    <row r="95" spans="1:92" ht="16.5" thickTop="1" thickBot="1" x14ac:dyDescent="0.3">
      <c r="A95" s="5" t="s">
        <v>184</v>
      </c>
      <c r="B95" s="123">
        <v>2012</v>
      </c>
      <c r="C95" s="63" t="s">
        <v>185</v>
      </c>
      <c r="D95" s="3">
        <v>148</v>
      </c>
      <c r="E95" s="3">
        <v>83</v>
      </c>
      <c r="F95" s="76">
        <v>0</v>
      </c>
      <c r="G95" s="3">
        <v>0</v>
      </c>
      <c r="H95" s="3">
        <v>0</v>
      </c>
      <c r="I95" s="3">
        <v>0</v>
      </c>
      <c r="J95" s="81">
        <v>56.081081081081088</v>
      </c>
      <c r="K95" s="81">
        <v>0</v>
      </c>
      <c r="L95" s="3">
        <v>139</v>
      </c>
      <c r="M95" s="3">
        <v>56</v>
      </c>
      <c r="N95" s="76">
        <v>0</v>
      </c>
      <c r="O95" s="3">
        <v>0</v>
      </c>
      <c r="P95" s="3">
        <v>0</v>
      </c>
      <c r="Q95" s="3">
        <v>0</v>
      </c>
      <c r="R95" s="81">
        <v>40.28776978417266</v>
      </c>
      <c r="S95" s="81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81">
        <v>0</v>
      </c>
      <c r="AA95" s="81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81">
        <v>0</v>
      </c>
      <c r="AI95" s="81">
        <v>0</v>
      </c>
      <c r="AJ95" s="76">
        <v>0</v>
      </c>
      <c r="AK95" s="76">
        <v>0</v>
      </c>
      <c r="AL95" s="76">
        <v>0</v>
      </c>
      <c r="AM95" s="3">
        <v>0</v>
      </c>
      <c r="AN95" s="3">
        <v>0</v>
      </c>
      <c r="AO95" s="66">
        <v>0</v>
      </c>
      <c r="AP95" s="81">
        <v>0</v>
      </c>
      <c r="AQ95" s="81">
        <v>0</v>
      </c>
      <c r="AR95" s="52"/>
      <c r="AS95" s="68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</row>
    <row r="96" spans="1:92" ht="16.5" thickTop="1" thickBot="1" x14ac:dyDescent="0.3">
      <c r="A96" s="5" t="s">
        <v>186</v>
      </c>
      <c r="B96" s="122">
        <v>2012</v>
      </c>
      <c r="C96" s="78" t="s">
        <v>187</v>
      </c>
      <c r="D96" s="3">
        <v>259</v>
      </c>
      <c r="E96" s="3">
        <v>152</v>
      </c>
      <c r="F96" s="3">
        <v>133</v>
      </c>
      <c r="G96" s="77">
        <v>92</v>
      </c>
      <c r="H96" s="77">
        <v>50</v>
      </c>
      <c r="I96" s="77">
        <v>49</v>
      </c>
      <c r="J96" s="81">
        <v>58.687258687258691</v>
      </c>
      <c r="K96" s="81">
        <v>51.351351351351347</v>
      </c>
      <c r="L96" s="3">
        <v>259</v>
      </c>
      <c r="M96" s="3">
        <v>142</v>
      </c>
      <c r="N96" s="3">
        <v>142</v>
      </c>
      <c r="O96" s="77">
        <v>115</v>
      </c>
      <c r="P96" s="77">
        <v>55</v>
      </c>
      <c r="Q96" s="77">
        <v>55</v>
      </c>
      <c r="R96" s="81">
        <v>54.826254826254825</v>
      </c>
      <c r="S96" s="81">
        <v>54.826254826254825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81">
        <v>0</v>
      </c>
      <c r="AA96" s="81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81">
        <v>0</v>
      </c>
      <c r="AI96" s="81">
        <v>0</v>
      </c>
      <c r="AJ96" s="3">
        <v>138</v>
      </c>
      <c r="AK96" s="3">
        <v>109</v>
      </c>
      <c r="AL96" s="3">
        <v>107</v>
      </c>
      <c r="AM96" s="3">
        <v>0</v>
      </c>
      <c r="AN96" s="3">
        <v>0</v>
      </c>
      <c r="AO96" s="66">
        <v>0</v>
      </c>
      <c r="AP96" s="81">
        <v>78.985507246376812</v>
      </c>
      <c r="AQ96" s="81">
        <v>77.536231884057969</v>
      </c>
      <c r="AR96" s="52"/>
      <c r="AS96" s="68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</row>
    <row r="97" spans="1:92" ht="16.5" thickTop="1" thickBot="1" x14ac:dyDescent="0.3">
      <c r="A97" s="5" t="s">
        <v>188</v>
      </c>
      <c r="B97" s="123">
        <v>2012</v>
      </c>
      <c r="C97" s="17" t="s">
        <v>189</v>
      </c>
      <c r="D97" s="3">
        <v>292</v>
      </c>
      <c r="E97" s="3">
        <v>62</v>
      </c>
      <c r="F97" s="76">
        <v>0</v>
      </c>
      <c r="G97" s="3">
        <v>0</v>
      </c>
      <c r="H97" s="3">
        <v>0</v>
      </c>
      <c r="I97" s="3">
        <v>0</v>
      </c>
      <c r="J97" s="81">
        <v>21.232876712328768</v>
      </c>
      <c r="K97" s="81">
        <v>0</v>
      </c>
      <c r="L97" s="3">
        <v>97</v>
      </c>
      <c r="M97" s="3">
        <v>62</v>
      </c>
      <c r="N97" s="3">
        <v>0</v>
      </c>
      <c r="O97" s="3">
        <v>0</v>
      </c>
      <c r="P97" s="3">
        <v>0</v>
      </c>
      <c r="Q97" s="3">
        <v>0</v>
      </c>
      <c r="R97" s="81">
        <v>63.917525773195869</v>
      </c>
      <c r="S97" s="81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81">
        <v>0</v>
      </c>
      <c r="AA97" s="81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81">
        <v>0</v>
      </c>
      <c r="AI97" s="81">
        <v>0</v>
      </c>
      <c r="AJ97" s="3">
        <v>127</v>
      </c>
      <c r="AK97" s="3">
        <v>102</v>
      </c>
      <c r="AL97" s="76">
        <v>0</v>
      </c>
      <c r="AM97" s="3">
        <v>0</v>
      </c>
      <c r="AN97" s="3">
        <v>0</v>
      </c>
      <c r="AO97" s="66">
        <v>0</v>
      </c>
      <c r="AP97" s="81">
        <v>80.314960629921259</v>
      </c>
      <c r="AQ97" s="81">
        <v>0</v>
      </c>
      <c r="AR97" s="52"/>
      <c r="AS97" s="68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</row>
    <row r="98" spans="1:92" ht="16.5" thickTop="1" thickBot="1" x14ac:dyDescent="0.3">
      <c r="A98" s="5" t="s">
        <v>190</v>
      </c>
      <c r="B98" s="122">
        <v>2012</v>
      </c>
      <c r="C98" s="17" t="s">
        <v>191</v>
      </c>
      <c r="D98" s="3">
        <v>505</v>
      </c>
      <c r="E98" s="3">
        <v>230</v>
      </c>
      <c r="F98" s="3">
        <v>227</v>
      </c>
      <c r="G98" s="3">
        <v>0</v>
      </c>
      <c r="H98" s="3">
        <v>0</v>
      </c>
      <c r="I98" s="3">
        <v>0</v>
      </c>
      <c r="J98" s="81">
        <v>45.544554455445549</v>
      </c>
      <c r="K98" s="81">
        <v>44.950495049504951</v>
      </c>
      <c r="L98" s="3">
        <v>290</v>
      </c>
      <c r="M98" s="3">
        <v>116</v>
      </c>
      <c r="N98" s="3">
        <v>115</v>
      </c>
      <c r="O98" s="3">
        <v>0</v>
      </c>
      <c r="P98" s="3">
        <v>0</v>
      </c>
      <c r="Q98" s="3">
        <v>0</v>
      </c>
      <c r="R98" s="81">
        <v>40</v>
      </c>
      <c r="S98" s="81">
        <v>39.655172413793103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81">
        <v>0</v>
      </c>
      <c r="AA98" s="81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81">
        <v>0</v>
      </c>
      <c r="AI98" s="81">
        <v>0</v>
      </c>
      <c r="AJ98" s="3">
        <v>97</v>
      </c>
      <c r="AK98" s="3">
        <v>83</v>
      </c>
      <c r="AL98" s="3">
        <v>63</v>
      </c>
      <c r="AM98" s="3">
        <v>0</v>
      </c>
      <c r="AN98" s="3">
        <v>0</v>
      </c>
      <c r="AO98" s="66">
        <v>0</v>
      </c>
      <c r="AP98" s="81">
        <v>85.567010309278345</v>
      </c>
      <c r="AQ98" s="81">
        <v>64.948453608247419</v>
      </c>
      <c r="AR98" s="52"/>
      <c r="AS98" s="68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</row>
    <row r="99" spans="1:92" ht="16.5" thickTop="1" thickBot="1" x14ac:dyDescent="0.3">
      <c r="A99" s="5" t="s">
        <v>192</v>
      </c>
      <c r="B99" s="123">
        <v>2012</v>
      </c>
      <c r="C99" s="17" t="s">
        <v>193</v>
      </c>
      <c r="D99" s="3">
        <v>263</v>
      </c>
      <c r="E99" s="3">
        <v>167</v>
      </c>
      <c r="F99" s="3">
        <v>162</v>
      </c>
      <c r="G99" s="3">
        <v>0</v>
      </c>
      <c r="H99" s="3">
        <v>0</v>
      </c>
      <c r="I99" s="3">
        <v>0</v>
      </c>
      <c r="J99" s="81">
        <v>63.49809885931559</v>
      </c>
      <c r="K99" s="81">
        <v>61.596958174904948</v>
      </c>
      <c r="L99" s="3">
        <v>286</v>
      </c>
      <c r="M99" s="3">
        <v>168</v>
      </c>
      <c r="N99" s="3">
        <v>166</v>
      </c>
      <c r="O99" s="3">
        <v>0</v>
      </c>
      <c r="P99" s="3">
        <v>0</v>
      </c>
      <c r="Q99" s="3">
        <v>0</v>
      </c>
      <c r="R99" s="81">
        <v>58.74125874125874</v>
      </c>
      <c r="S99" s="81">
        <v>58.04195804195804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81">
        <v>0</v>
      </c>
      <c r="AA99" s="81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81">
        <v>0</v>
      </c>
      <c r="AI99" s="81">
        <v>0</v>
      </c>
      <c r="AJ99" s="3">
        <v>88</v>
      </c>
      <c r="AK99" s="3">
        <v>75</v>
      </c>
      <c r="AL99" s="3">
        <v>60</v>
      </c>
      <c r="AM99" s="3">
        <v>0</v>
      </c>
      <c r="AN99" s="3">
        <v>0</v>
      </c>
      <c r="AO99" s="66">
        <v>0</v>
      </c>
      <c r="AP99" s="81">
        <v>85.227272727272734</v>
      </c>
      <c r="AQ99" s="81">
        <v>68.181818181818173</v>
      </c>
      <c r="AR99" s="52"/>
      <c r="AS99" s="68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</row>
    <row r="100" spans="1:92" ht="16.5" thickTop="1" thickBot="1" x14ac:dyDescent="0.3">
      <c r="A100" s="5" t="s">
        <v>194</v>
      </c>
      <c r="B100" s="122">
        <v>2012</v>
      </c>
      <c r="C100" s="17" t="s">
        <v>195</v>
      </c>
      <c r="D100" s="3">
        <v>68</v>
      </c>
      <c r="E100" s="3">
        <v>56</v>
      </c>
      <c r="F100" s="3">
        <v>56</v>
      </c>
      <c r="G100" s="3">
        <v>0</v>
      </c>
      <c r="H100" s="3">
        <v>0</v>
      </c>
      <c r="I100" s="3">
        <v>0</v>
      </c>
      <c r="J100" s="81">
        <v>82.35294117647058</v>
      </c>
      <c r="K100" s="81">
        <v>82.35294117647058</v>
      </c>
      <c r="L100" s="3">
        <v>98</v>
      </c>
      <c r="M100" s="3">
        <v>71</v>
      </c>
      <c r="N100" s="3">
        <v>71</v>
      </c>
      <c r="O100" s="3">
        <v>0</v>
      </c>
      <c r="P100" s="3">
        <v>0</v>
      </c>
      <c r="Q100" s="3">
        <v>0</v>
      </c>
      <c r="R100" s="81">
        <v>72.448979591836732</v>
      </c>
      <c r="S100" s="81">
        <v>72.448979591836732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81">
        <v>0</v>
      </c>
      <c r="AA100" s="81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81">
        <v>0</v>
      </c>
      <c r="AI100" s="81">
        <v>0</v>
      </c>
      <c r="AJ100" s="3">
        <v>59</v>
      </c>
      <c r="AK100" s="3">
        <v>47</v>
      </c>
      <c r="AL100" s="3">
        <v>47</v>
      </c>
      <c r="AM100" s="3">
        <v>0</v>
      </c>
      <c r="AN100" s="3">
        <v>0</v>
      </c>
      <c r="AO100" s="66">
        <v>0</v>
      </c>
      <c r="AP100" s="81">
        <v>79.66101694915254</v>
      </c>
      <c r="AQ100" s="81">
        <v>79.66101694915254</v>
      </c>
      <c r="AR100" s="52"/>
      <c r="AS100" s="68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</row>
    <row r="101" spans="1:92" ht="16.5" thickTop="1" thickBot="1" x14ac:dyDescent="0.3">
      <c r="A101" s="62" t="s">
        <v>196</v>
      </c>
      <c r="B101" s="123">
        <v>2012</v>
      </c>
      <c r="C101" s="17" t="s">
        <v>197</v>
      </c>
      <c r="D101" s="3">
        <v>362</v>
      </c>
      <c r="E101" s="3">
        <v>199</v>
      </c>
      <c r="F101" s="76">
        <v>0</v>
      </c>
      <c r="G101" s="3">
        <v>0</v>
      </c>
      <c r="H101" s="3">
        <v>0</v>
      </c>
      <c r="I101" s="3">
        <v>0</v>
      </c>
      <c r="J101" s="81">
        <v>54.972375690607734</v>
      </c>
      <c r="K101" s="81">
        <v>0</v>
      </c>
      <c r="L101" s="3">
        <v>278</v>
      </c>
      <c r="M101" s="3">
        <v>152</v>
      </c>
      <c r="N101" s="3">
        <v>138</v>
      </c>
      <c r="O101" s="3">
        <v>0</v>
      </c>
      <c r="P101" s="3">
        <v>0</v>
      </c>
      <c r="Q101" s="3">
        <v>0</v>
      </c>
      <c r="R101" s="81">
        <v>54.676258992805757</v>
      </c>
      <c r="S101" s="81">
        <v>49.640287769784173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81">
        <v>0</v>
      </c>
      <c r="AA101" s="81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81">
        <v>0</v>
      </c>
      <c r="AI101" s="81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66">
        <v>0</v>
      </c>
      <c r="AP101" s="81">
        <v>0</v>
      </c>
      <c r="AQ101" s="81">
        <v>0</v>
      </c>
      <c r="AR101" s="52"/>
      <c r="AS101" s="68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</row>
    <row r="102" spans="1:92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81">
        <v>0</v>
      </c>
      <c r="K102" s="81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81">
        <v>0</v>
      </c>
      <c r="S102" s="81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81">
        <v>0</v>
      </c>
      <c r="AA102" s="81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81">
        <v>0</v>
      </c>
      <c r="AI102" s="81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80">
        <v>0</v>
      </c>
      <c r="AP102" s="81">
        <v>0</v>
      </c>
      <c r="AQ102" s="81">
        <v>0</v>
      </c>
      <c r="AR102" s="52"/>
      <c r="AS102" s="68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</row>
    <row r="103" spans="1:92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81">
        <v>0</v>
      </c>
      <c r="K103" s="81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81">
        <v>0</v>
      </c>
      <c r="S103" s="81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81">
        <v>0</v>
      </c>
      <c r="AA103" s="81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81">
        <v>0</v>
      </c>
      <c r="AI103" s="81">
        <v>0</v>
      </c>
      <c r="AJ103" s="3">
        <v>263</v>
      </c>
      <c r="AK103" s="3">
        <v>152</v>
      </c>
      <c r="AL103" s="3">
        <v>148</v>
      </c>
      <c r="AM103" s="3">
        <v>0</v>
      </c>
      <c r="AN103" s="3">
        <v>0</v>
      </c>
      <c r="AO103" s="66">
        <v>0</v>
      </c>
      <c r="AP103" s="81">
        <v>57.794676806083643</v>
      </c>
      <c r="AQ103" s="81">
        <v>56.27376425855514</v>
      </c>
      <c r="AR103" s="52"/>
      <c r="AS103" s="68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</row>
    <row r="104" spans="1:92" ht="16.5" thickTop="1" thickBot="1" x14ac:dyDescent="0.3">
      <c r="A104" s="5" t="s">
        <v>202</v>
      </c>
      <c r="B104" s="122">
        <v>2012</v>
      </c>
      <c r="C104" s="17" t="s">
        <v>203</v>
      </c>
      <c r="D104" s="3">
        <v>234</v>
      </c>
      <c r="E104" s="3">
        <v>128</v>
      </c>
      <c r="F104" s="3">
        <v>128</v>
      </c>
      <c r="G104" s="3">
        <v>0</v>
      </c>
      <c r="H104" s="3">
        <v>0</v>
      </c>
      <c r="I104" s="3">
        <v>0</v>
      </c>
      <c r="J104" s="81">
        <v>54.700854700854705</v>
      </c>
      <c r="K104" s="81">
        <v>54.700854700854705</v>
      </c>
      <c r="L104" s="3">
        <v>170</v>
      </c>
      <c r="M104" s="3">
        <v>77</v>
      </c>
      <c r="N104" s="3">
        <v>77</v>
      </c>
      <c r="O104" s="3">
        <v>0</v>
      </c>
      <c r="P104" s="3">
        <v>0</v>
      </c>
      <c r="Q104" s="3">
        <v>0</v>
      </c>
      <c r="R104" s="81">
        <v>45.294117647058826</v>
      </c>
      <c r="S104" s="81">
        <v>45.294117647058826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81">
        <v>0</v>
      </c>
      <c r="AA104" s="81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81">
        <v>0</v>
      </c>
      <c r="AI104" s="81">
        <v>0</v>
      </c>
      <c r="AJ104" s="3">
        <v>112</v>
      </c>
      <c r="AK104" s="3">
        <v>59</v>
      </c>
      <c r="AL104" s="3">
        <v>59</v>
      </c>
      <c r="AM104" s="3">
        <v>0</v>
      </c>
      <c r="AN104" s="3">
        <v>0</v>
      </c>
      <c r="AO104" s="66">
        <v>0</v>
      </c>
      <c r="AP104" s="81">
        <v>52.678571428571431</v>
      </c>
      <c r="AQ104" s="81">
        <v>52.678571428571431</v>
      </c>
      <c r="AR104" s="52"/>
      <c r="AS104" s="68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</row>
    <row r="105" spans="1:92" ht="16.5" thickTop="1" thickBot="1" x14ac:dyDescent="0.3">
      <c r="A105" s="5" t="s">
        <v>204</v>
      </c>
      <c r="B105" s="123">
        <v>2012</v>
      </c>
      <c r="C105" s="63" t="s">
        <v>205</v>
      </c>
      <c r="D105" s="76">
        <v>0</v>
      </c>
      <c r="E105" s="76">
        <v>0</v>
      </c>
      <c r="F105" s="76">
        <v>0</v>
      </c>
      <c r="G105" s="76">
        <v>0</v>
      </c>
      <c r="H105" s="76">
        <v>0</v>
      </c>
      <c r="I105" s="76">
        <v>0</v>
      </c>
      <c r="J105" s="81">
        <v>0</v>
      </c>
      <c r="K105" s="81">
        <v>0</v>
      </c>
      <c r="L105" s="3">
        <v>131</v>
      </c>
      <c r="M105" s="3">
        <v>115</v>
      </c>
      <c r="N105" s="3">
        <v>82</v>
      </c>
      <c r="O105" s="3">
        <v>0</v>
      </c>
      <c r="P105" s="3">
        <v>0</v>
      </c>
      <c r="Q105" s="3">
        <v>0</v>
      </c>
      <c r="R105" s="81">
        <v>87.786259541984734</v>
      </c>
      <c r="S105" s="81">
        <v>62.595419847328252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81">
        <v>0</v>
      </c>
      <c r="AA105" s="81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81">
        <v>0</v>
      </c>
      <c r="AI105" s="81">
        <v>0</v>
      </c>
      <c r="AJ105" s="3">
        <v>70</v>
      </c>
      <c r="AK105" s="3">
        <v>68</v>
      </c>
      <c r="AL105" s="3">
        <v>36</v>
      </c>
      <c r="AM105" s="3">
        <v>0</v>
      </c>
      <c r="AN105" s="3">
        <v>0</v>
      </c>
      <c r="AO105" s="66">
        <v>0</v>
      </c>
      <c r="AP105" s="81">
        <v>97.142857142857139</v>
      </c>
      <c r="AQ105" s="81">
        <v>51.428571428571423</v>
      </c>
      <c r="AR105" s="52"/>
      <c r="AS105" s="68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</row>
    <row r="106" spans="1:92" ht="16.5" thickTop="1" thickBot="1" x14ac:dyDescent="0.3">
      <c r="A106" s="5" t="s">
        <v>206</v>
      </c>
      <c r="B106" s="122">
        <v>2012</v>
      </c>
      <c r="C106" s="78" t="s">
        <v>207</v>
      </c>
      <c r="D106" s="3">
        <v>283</v>
      </c>
      <c r="E106" s="3">
        <v>120</v>
      </c>
      <c r="F106" s="3">
        <v>120</v>
      </c>
      <c r="G106" s="77">
        <v>42</v>
      </c>
      <c r="H106" s="77">
        <v>17</v>
      </c>
      <c r="I106" s="77">
        <v>17</v>
      </c>
      <c r="J106" s="81">
        <v>42.402826855123678</v>
      </c>
      <c r="K106" s="81">
        <v>42.402826855123678</v>
      </c>
      <c r="L106" s="3">
        <v>180</v>
      </c>
      <c r="M106" s="3">
        <v>97</v>
      </c>
      <c r="N106" s="3">
        <v>90</v>
      </c>
      <c r="O106" s="77">
        <v>35</v>
      </c>
      <c r="P106" s="77">
        <v>14</v>
      </c>
      <c r="Q106" s="77">
        <v>12</v>
      </c>
      <c r="R106" s="81">
        <v>53.888888888888886</v>
      </c>
      <c r="S106" s="81">
        <v>50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81">
        <v>0</v>
      </c>
      <c r="AA106" s="81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81">
        <v>0</v>
      </c>
      <c r="AI106" s="81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66">
        <v>0</v>
      </c>
      <c r="AP106" s="81">
        <v>0</v>
      </c>
      <c r="AQ106" s="81">
        <v>0</v>
      </c>
      <c r="AR106" s="52"/>
      <c r="AS106" s="68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</row>
    <row r="107" spans="1:92" ht="16.5" thickTop="1" thickBot="1" x14ac:dyDescent="0.3">
      <c r="A107" s="62" t="s">
        <v>208</v>
      </c>
      <c r="B107" s="123">
        <v>2012</v>
      </c>
      <c r="C107" s="17" t="s">
        <v>209</v>
      </c>
      <c r="D107" s="3">
        <v>364</v>
      </c>
      <c r="E107" s="76">
        <v>0</v>
      </c>
      <c r="F107" s="76">
        <v>0</v>
      </c>
      <c r="G107" s="3">
        <v>0</v>
      </c>
      <c r="H107" s="3">
        <v>0</v>
      </c>
      <c r="I107" s="3">
        <v>0</v>
      </c>
      <c r="J107" s="81">
        <v>0</v>
      </c>
      <c r="K107" s="81">
        <v>0</v>
      </c>
      <c r="L107" s="3">
        <v>330</v>
      </c>
      <c r="M107" s="3">
        <v>210</v>
      </c>
      <c r="N107" s="3">
        <v>135</v>
      </c>
      <c r="O107" s="3">
        <v>0</v>
      </c>
      <c r="P107" s="3">
        <v>0</v>
      </c>
      <c r="Q107" s="3">
        <v>0</v>
      </c>
      <c r="R107" s="81">
        <v>63.636363636363633</v>
      </c>
      <c r="S107" s="81">
        <v>40.909090909090914</v>
      </c>
      <c r="T107" s="3">
        <v>96</v>
      </c>
      <c r="U107" s="3">
        <v>73</v>
      </c>
      <c r="V107" s="76">
        <v>0</v>
      </c>
      <c r="W107" s="3">
        <v>0</v>
      </c>
      <c r="X107" s="3">
        <v>0</v>
      </c>
      <c r="Y107" s="3">
        <v>0</v>
      </c>
      <c r="Z107" s="81">
        <v>76.041666666666657</v>
      </c>
      <c r="AA107" s="81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81">
        <v>0</v>
      </c>
      <c r="AI107" s="81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66">
        <v>0</v>
      </c>
      <c r="AP107" s="81">
        <v>0</v>
      </c>
      <c r="AQ107" s="81">
        <v>0</v>
      </c>
      <c r="AR107" s="52"/>
      <c r="AS107" s="68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</row>
    <row r="108" spans="1:92" ht="16.5" thickTop="1" thickBot="1" x14ac:dyDescent="0.3">
      <c r="A108" s="62" t="s">
        <v>210</v>
      </c>
      <c r="B108" s="122">
        <v>2013</v>
      </c>
      <c r="C108" s="17" t="s">
        <v>211</v>
      </c>
      <c r="D108" s="3">
        <v>95</v>
      </c>
      <c r="E108" s="3">
        <v>51</v>
      </c>
      <c r="F108" s="76">
        <v>0</v>
      </c>
      <c r="G108" s="3">
        <v>0</v>
      </c>
      <c r="H108" s="3">
        <v>0</v>
      </c>
      <c r="I108" s="3">
        <v>0</v>
      </c>
      <c r="J108" s="81">
        <v>53.684210526315788</v>
      </c>
      <c r="K108" s="81">
        <v>0</v>
      </c>
      <c r="L108" s="3">
        <v>245</v>
      </c>
      <c r="M108" s="3">
        <v>92</v>
      </c>
      <c r="N108" s="76">
        <v>0</v>
      </c>
      <c r="O108" s="3">
        <v>0</v>
      </c>
      <c r="P108" s="3">
        <v>0</v>
      </c>
      <c r="Q108" s="3">
        <v>0</v>
      </c>
      <c r="R108" s="81">
        <v>37.551020408163268</v>
      </c>
      <c r="S108" s="81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81">
        <v>0</v>
      </c>
      <c r="AA108" s="81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81">
        <v>0</v>
      </c>
      <c r="AI108" s="81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66">
        <v>0</v>
      </c>
      <c r="AP108" s="81">
        <v>0</v>
      </c>
      <c r="AQ108" s="81">
        <v>0</v>
      </c>
      <c r="AR108" s="52"/>
      <c r="AS108" s="68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</row>
    <row r="109" spans="1:92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81">
        <v>0</v>
      </c>
      <c r="K109" s="81">
        <v>0</v>
      </c>
      <c r="L109" s="15">
        <v>129</v>
      </c>
      <c r="M109" s="15">
        <v>98</v>
      </c>
      <c r="N109" s="15">
        <v>82</v>
      </c>
      <c r="O109" s="15">
        <v>0</v>
      </c>
      <c r="P109" s="15">
        <v>0</v>
      </c>
      <c r="Q109" s="15">
        <v>0</v>
      </c>
      <c r="R109" s="81">
        <v>75.968992248062023</v>
      </c>
      <c r="S109" s="81">
        <v>63.565891472868216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81">
        <v>0</v>
      </c>
      <c r="AA109" s="81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81">
        <v>0</v>
      </c>
      <c r="AI109" s="81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80">
        <v>0</v>
      </c>
      <c r="AP109" s="81">
        <v>0</v>
      </c>
      <c r="AQ109" s="81">
        <v>0</v>
      </c>
      <c r="AR109" s="52"/>
      <c r="AS109" s="68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</row>
    <row r="110" spans="1:92" ht="16.5" thickTop="1" thickBot="1" x14ac:dyDescent="0.3">
      <c r="A110" s="62" t="s">
        <v>214</v>
      </c>
      <c r="B110" s="122">
        <v>2013</v>
      </c>
      <c r="C110" s="17" t="s">
        <v>215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81">
        <v>0</v>
      </c>
      <c r="K110" s="81">
        <v>0</v>
      </c>
      <c r="L110" s="3">
        <v>80</v>
      </c>
      <c r="M110" s="3">
        <v>36</v>
      </c>
      <c r="N110" s="76">
        <v>0</v>
      </c>
      <c r="O110" s="3">
        <v>0</v>
      </c>
      <c r="P110" s="3">
        <v>0</v>
      </c>
      <c r="Q110" s="3">
        <v>0</v>
      </c>
      <c r="R110" s="81">
        <v>45</v>
      </c>
      <c r="S110" s="81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81">
        <v>0</v>
      </c>
      <c r="AA110" s="81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81">
        <v>0</v>
      </c>
      <c r="AI110" s="81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66">
        <v>0</v>
      </c>
      <c r="AP110" s="81">
        <v>0</v>
      </c>
      <c r="AQ110" s="81">
        <v>0</v>
      </c>
      <c r="AR110" s="52"/>
      <c r="AS110" s="68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</row>
    <row r="111" spans="1:92" ht="16.5" thickTop="1" thickBot="1" x14ac:dyDescent="0.3">
      <c r="A111" s="5" t="s">
        <v>216</v>
      </c>
      <c r="B111" s="123">
        <v>2013</v>
      </c>
      <c r="C111" s="17" t="s">
        <v>217</v>
      </c>
      <c r="D111" s="3">
        <v>81</v>
      </c>
      <c r="E111" s="3">
        <v>41</v>
      </c>
      <c r="F111" s="76">
        <v>0</v>
      </c>
      <c r="G111" s="3">
        <v>0</v>
      </c>
      <c r="H111" s="3">
        <v>0</v>
      </c>
      <c r="I111" s="3">
        <v>0</v>
      </c>
      <c r="J111" s="81">
        <v>50.617283950617285</v>
      </c>
      <c r="K111" s="81">
        <v>0</v>
      </c>
      <c r="L111" s="3">
        <v>58</v>
      </c>
      <c r="M111" s="3">
        <v>19</v>
      </c>
      <c r="N111" s="3">
        <v>18</v>
      </c>
      <c r="O111" s="3">
        <v>0</v>
      </c>
      <c r="P111" s="3">
        <v>0</v>
      </c>
      <c r="Q111" s="3">
        <v>0</v>
      </c>
      <c r="R111" s="81">
        <v>32.758620689655174</v>
      </c>
      <c r="S111" s="81">
        <v>31.03448275862069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81">
        <v>0</v>
      </c>
      <c r="AA111" s="81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81">
        <v>0</v>
      </c>
      <c r="AI111" s="81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66">
        <v>0</v>
      </c>
      <c r="AP111" s="81">
        <v>0</v>
      </c>
      <c r="AQ111" s="81">
        <v>0</v>
      </c>
      <c r="AR111" s="52"/>
      <c r="AS111" s="68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</row>
    <row r="112" spans="1:92" ht="16.5" thickTop="1" thickBot="1" x14ac:dyDescent="0.3">
      <c r="A112" s="5" t="s">
        <v>218</v>
      </c>
      <c r="B112" s="122">
        <v>2013</v>
      </c>
      <c r="C112" s="17" t="s">
        <v>219</v>
      </c>
      <c r="D112" s="3">
        <v>51</v>
      </c>
      <c r="E112" s="3">
        <v>47</v>
      </c>
      <c r="F112" s="3">
        <v>47</v>
      </c>
      <c r="G112" s="3">
        <v>0</v>
      </c>
      <c r="H112" s="3">
        <v>0</v>
      </c>
      <c r="I112" s="3">
        <v>0</v>
      </c>
      <c r="J112" s="81">
        <v>92.156862745098039</v>
      </c>
      <c r="K112" s="81">
        <v>92.156862745098039</v>
      </c>
      <c r="L112" s="3">
        <v>44</v>
      </c>
      <c r="M112" s="3">
        <v>39</v>
      </c>
      <c r="N112" s="3">
        <v>39</v>
      </c>
      <c r="O112" s="3">
        <v>0</v>
      </c>
      <c r="P112" s="3">
        <v>0</v>
      </c>
      <c r="Q112" s="3">
        <v>0</v>
      </c>
      <c r="R112" s="81">
        <v>88.63636363636364</v>
      </c>
      <c r="S112" s="81">
        <v>88.63636363636364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81">
        <v>0</v>
      </c>
      <c r="AA112" s="81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81">
        <v>0</v>
      </c>
      <c r="AI112" s="81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66">
        <v>0</v>
      </c>
      <c r="AP112" s="81">
        <v>0</v>
      </c>
      <c r="AQ112" s="81">
        <v>0</v>
      </c>
      <c r="AR112" s="52"/>
      <c r="AS112" s="68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</row>
    <row r="113" spans="1:92" ht="16.5" thickTop="1" thickBot="1" x14ac:dyDescent="0.3">
      <c r="A113" s="14" t="s">
        <v>220</v>
      </c>
      <c r="B113" s="123">
        <v>2014</v>
      </c>
      <c r="C113" s="18" t="s">
        <v>221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81">
        <v>0</v>
      </c>
      <c r="K113" s="81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81">
        <v>0</v>
      </c>
      <c r="S113" s="81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81">
        <v>0</v>
      </c>
      <c r="AA113" s="81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81">
        <v>0</v>
      </c>
      <c r="AI113" s="81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80">
        <v>0</v>
      </c>
      <c r="AP113" s="81">
        <v>0</v>
      </c>
      <c r="AQ113" s="81">
        <v>0</v>
      </c>
      <c r="AR113" s="52"/>
      <c r="AS113" s="68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</row>
    <row r="114" spans="1:92" ht="16.5" thickTop="1" thickBot="1" x14ac:dyDescent="0.3">
      <c r="A114" s="62" t="s">
        <v>222</v>
      </c>
      <c r="B114" s="122">
        <v>2014</v>
      </c>
      <c r="C114" s="17" t="s">
        <v>223</v>
      </c>
      <c r="D114" s="3">
        <v>45</v>
      </c>
      <c r="E114" s="3">
        <v>14</v>
      </c>
      <c r="F114" s="76">
        <v>0</v>
      </c>
      <c r="G114" s="3">
        <v>0</v>
      </c>
      <c r="H114" s="3">
        <v>0</v>
      </c>
      <c r="I114" s="3">
        <v>0</v>
      </c>
      <c r="J114" s="81">
        <v>31.111111111111111</v>
      </c>
      <c r="K114" s="81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81">
        <v>0</v>
      </c>
      <c r="S114" s="81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81">
        <v>0</v>
      </c>
      <c r="AA114" s="81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81">
        <v>0</v>
      </c>
      <c r="AI114" s="81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66">
        <v>0</v>
      </c>
      <c r="AP114" s="81">
        <v>0</v>
      </c>
      <c r="AQ114" s="81">
        <v>0</v>
      </c>
      <c r="AR114" s="52"/>
      <c r="AS114" s="68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</row>
    <row r="115" spans="1:92" ht="16.5" thickTop="1" thickBot="1" x14ac:dyDescent="0.3">
      <c r="A115" s="14" t="s">
        <v>224</v>
      </c>
      <c r="B115" s="123">
        <v>2014</v>
      </c>
      <c r="C115" s="18" t="s">
        <v>225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81">
        <v>0</v>
      </c>
      <c r="K115" s="81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81">
        <v>0</v>
      </c>
      <c r="S115" s="81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81">
        <v>0</v>
      </c>
      <c r="AA115" s="81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81">
        <v>0</v>
      </c>
      <c r="AI115" s="81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80">
        <v>0</v>
      </c>
      <c r="AP115" s="81">
        <v>0</v>
      </c>
      <c r="AQ115" s="81">
        <v>0</v>
      </c>
      <c r="AR115" s="52"/>
      <c r="AS115" s="68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</row>
    <row r="116" spans="1:92" ht="16.5" thickTop="1" thickBot="1" x14ac:dyDescent="0.3">
      <c r="C116" s="19" t="s">
        <v>226</v>
      </c>
      <c r="D116" s="4">
        <v>71709</v>
      </c>
      <c r="E116" s="4">
        <v>38408</v>
      </c>
      <c r="F116" s="4">
        <v>31444</v>
      </c>
      <c r="G116" s="4">
        <v>2949</v>
      </c>
      <c r="H116" s="4">
        <v>1439</v>
      </c>
      <c r="I116" s="4">
        <v>1039</v>
      </c>
      <c r="J116" s="20">
        <v>53.560919828752318</v>
      </c>
      <c r="K116" s="20">
        <v>43.849447070800039</v>
      </c>
      <c r="L116" s="4">
        <v>67150</v>
      </c>
      <c r="M116" s="4">
        <v>36595</v>
      </c>
      <c r="N116" s="4">
        <v>31313</v>
      </c>
      <c r="O116" s="4">
        <v>3194</v>
      </c>
      <c r="P116" s="4">
        <v>1471</v>
      </c>
      <c r="Q116" s="4">
        <v>1050</v>
      </c>
      <c r="R116" s="10">
        <v>54.497393894266565</v>
      </c>
      <c r="S116" s="10">
        <v>46.63142218912882</v>
      </c>
      <c r="T116" s="4">
        <v>363</v>
      </c>
      <c r="U116" s="4">
        <v>285</v>
      </c>
      <c r="V116" s="4">
        <v>152</v>
      </c>
      <c r="W116" s="4">
        <v>0</v>
      </c>
      <c r="X116" s="4">
        <v>0</v>
      </c>
      <c r="Y116" s="4">
        <v>0</v>
      </c>
      <c r="Z116" s="10">
        <v>78.512396694214885</v>
      </c>
      <c r="AA116" s="10">
        <v>41.873278236914601</v>
      </c>
      <c r="AB116" s="4">
        <v>269</v>
      </c>
      <c r="AC116" s="4">
        <v>188</v>
      </c>
      <c r="AD116" s="4">
        <v>156</v>
      </c>
      <c r="AE116" s="4">
        <v>0</v>
      </c>
      <c r="AF116" s="4">
        <v>0</v>
      </c>
      <c r="AG116" s="4">
        <v>0</v>
      </c>
      <c r="AH116" s="10">
        <v>69.888475836431226</v>
      </c>
      <c r="AI116" s="10">
        <v>57.992565055762078</v>
      </c>
      <c r="AJ116" s="4">
        <v>31130</v>
      </c>
      <c r="AK116" s="4">
        <v>24338</v>
      </c>
      <c r="AL116" s="4">
        <v>19486</v>
      </c>
      <c r="AM116" s="4">
        <v>0</v>
      </c>
      <c r="AN116" s="4">
        <v>0</v>
      </c>
      <c r="AO116" s="4">
        <v>0</v>
      </c>
      <c r="AP116" s="10">
        <v>78.181818181818201</v>
      </c>
      <c r="AQ116" s="10">
        <v>62.595566977192419</v>
      </c>
      <c r="AR116" s="71"/>
      <c r="AS116" s="69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</row>
    <row r="117" spans="1:92" ht="15.75" thickTop="1" x14ac:dyDescent="0.25"/>
  </sheetData>
  <mergeCells count="52">
    <mergeCell ref="A1:A3"/>
    <mergeCell ref="B1:B3"/>
    <mergeCell ref="C1:C3"/>
    <mergeCell ref="Z1:AA1"/>
    <mergeCell ref="AH1:AI1"/>
    <mergeCell ref="AP1:AQ1"/>
    <mergeCell ref="J2:K2"/>
    <mergeCell ref="R2:S2"/>
    <mergeCell ref="Z2:AA2"/>
    <mergeCell ref="AH2:AI2"/>
    <mergeCell ref="AP2:AQ2"/>
    <mergeCell ref="J1:K1"/>
    <mergeCell ref="R1:S1"/>
    <mergeCell ref="T1:Y1"/>
    <mergeCell ref="T2:V2"/>
    <mergeCell ref="W2:Y2"/>
    <mergeCell ref="AB1:AG1"/>
    <mergeCell ref="AB2:AD2"/>
    <mergeCell ref="AE2:AG2"/>
    <mergeCell ref="D1:I1"/>
    <mergeCell ref="D2:F2"/>
    <mergeCell ref="G2:I2"/>
    <mergeCell ref="L1:Q1"/>
    <mergeCell ref="L2:N2"/>
    <mergeCell ref="O2:Q2"/>
    <mergeCell ref="AJ1:AO1"/>
    <mergeCell ref="AJ2:AL2"/>
    <mergeCell ref="AM2:AO2"/>
    <mergeCell ref="AS1:AX1"/>
    <mergeCell ref="AS2:AU2"/>
    <mergeCell ref="AV2:AX2"/>
    <mergeCell ref="AY1:BD1"/>
    <mergeCell ref="AY2:BA2"/>
    <mergeCell ref="BB2:BD2"/>
    <mergeCell ref="BE1:BJ1"/>
    <mergeCell ref="BE2:BG2"/>
    <mergeCell ref="BH2:BJ2"/>
    <mergeCell ref="BK1:BP1"/>
    <mergeCell ref="BK2:BM2"/>
    <mergeCell ref="BN2:BP2"/>
    <mergeCell ref="BQ1:BV1"/>
    <mergeCell ref="BQ2:BS2"/>
    <mergeCell ref="BT2:BV2"/>
    <mergeCell ref="CI1:CN1"/>
    <mergeCell ref="CI2:CK2"/>
    <mergeCell ref="CL2:CN2"/>
    <mergeCell ref="BW1:CB1"/>
    <mergeCell ref="BW2:BY2"/>
    <mergeCell ref="BZ2:CB2"/>
    <mergeCell ref="CC1:CH1"/>
    <mergeCell ref="CC2:CE2"/>
    <mergeCell ref="CF2:CH2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7"/>
  <sheetViews>
    <sheetView workbookViewId="0">
      <pane xSplit="3" ySplit="3" topLeftCell="D106" activePane="bottomRight" state="frozen"/>
      <selection pane="topRight" activeCell="C1" sqref="C1"/>
      <selection pane="bottomLeft" activeCell="A5" sqref="A5"/>
      <selection pane="bottomRight" activeCell="M3" sqref="M3"/>
    </sheetView>
  </sheetViews>
  <sheetFormatPr baseColWidth="10" defaultColWidth="9.140625" defaultRowHeight="15" x14ac:dyDescent="0.25"/>
  <cols>
    <col min="1" max="1" width="5.85546875" customWidth="1"/>
    <col min="2" max="2" width="10.140625" style="124" customWidth="1"/>
    <col min="3" max="3" width="51.140625" style="21" customWidth="1"/>
    <col min="4" max="16" width="16.5703125" customWidth="1"/>
    <col min="18" max="29" width="16.5703125" hidden="1" customWidth="1"/>
    <col min="30" max="30" width="16.5703125" style="61" customWidth="1"/>
    <col min="31" max="42" width="16.5703125" customWidth="1"/>
  </cols>
  <sheetData>
    <row r="1" spans="1:30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602</v>
      </c>
      <c r="E1" s="184" t="s">
        <v>602</v>
      </c>
      <c r="F1" s="184" t="s">
        <v>602</v>
      </c>
      <c r="G1" s="184" t="s">
        <v>606</v>
      </c>
      <c r="H1" s="184" t="s">
        <v>606</v>
      </c>
      <c r="I1" s="184" t="s">
        <v>606</v>
      </c>
      <c r="J1" s="184" t="s">
        <v>607</v>
      </c>
      <c r="K1" s="184" t="s">
        <v>607</v>
      </c>
      <c r="L1" s="184" t="s">
        <v>607</v>
      </c>
      <c r="M1" s="266"/>
      <c r="N1" s="267"/>
      <c r="O1" s="267"/>
      <c r="P1" s="268"/>
      <c r="R1" s="184" t="s">
        <v>608</v>
      </c>
      <c r="S1" s="184" t="s">
        <v>608</v>
      </c>
      <c r="T1" s="184" t="s">
        <v>608</v>
      </c>
      <c r="U1" s="184" t="s">
        <v>609</v>
      </c>
      <c r="V1" s="184" t="s">
        <v>609</v>
      </c>
      <c r="W1" s="184" t="s">
        <v>609</v>
      </c>
      <c r="X1" s="184" t="s">
        <v>610</v>
      </c>
      <c r="Y1" s="184" t="s">
        <v>610</v>
      </c>
      <c r="Z1" s="184" t="s">
        <v>610</v>
      </c>
      <c r="AA1" s="184" t="s">
        <v>611</v>
      </c>
      <c r="AB1" s="184" t="s">
        <v>611</v>
      </c>
      <c r="AC1" s="184" t="s">
        <v>611</v>
      </c>
      <c r="AD1" s="50"/>
    </row>
    <row r="2" spans="1:30" ht="39.950000000000003" customHeight="1" thickTop="1" thickBot="1" x14ac:dyDescent="0.3">
      <c r="A2" s="254"/>
      <c r="B2" s="254"/>
      <c r="C2" s="254"/>
      <c r="D2" s="184" t="s">
        <v>602</v>
      </c>
      <c r="E2" s="184" t="s">
        <v>602</v>
      </c>
      <c r="F2" s="184" t="s">
        <v>602</v>
      </c>
      <c r="G2" s="184" t="s">
        <v>606</v>
      </c>
      <c r="H2" s="184" t="s">
        <v>606</v>
      </c>
      <c r="I2" s="184" t="s">
        <v>606</v>
      </c>
      <c r="J2" s="184" t="s">
        <v>607</v>
      </c>
      <c r="K2" s="184" t="s">
        <v>607</v>
      </c>
      <c r="L2" s="184" t="s">
        <v>607</v>
      </c>
      <c r="M2" s="218"/>
      <c r="N2" s="219"/>
      <c r="O2" s="219"/>
      <c r="P2" s="220"/>
      <c r="R2" s="184" t="s">
        <v>608</v>
      </c>
      <c r="S2" s="184" t="s">
        <v>608</v>
      </c>
      <c r="T2" s="184" t="s">
        <v>608</v>
      </c>
      <c r="U2" s="184" t="s">
        <v>609</v>
      </c>
      <c r="V2" s="184" t="s">
        <v>609</v>
      </c>
      <c r="W2" s="184" t="s">
        <v>609</v>
      </c>
      <c r="X2" s="184" t="s">
        <v>610</v>
      </c>
      <c r="Y2" s="184" t="s">
        <v>610</v>
      </c>
      <c r="Z2" s="184" t="s">
        <v>610</v>
      </c>
      <c r="AA2" s="184" t="s">
        <v>611</v>
      </c>
      <c r="AB2" s="184" t="s">
        <v>611</v>
      </c>
      <c r="AC2" s="184" t="s">
        <v>611</v>
      </c>
      <c r="AD2" s="50"/>
    </row>
    <row r="3" spans="1:30" ht="57" customHeight="1" thickTop="1" thickBot="1" x14ac:dyDescent="0.3">
      <c r="A3" s="237"/>
      <c r="B3" s="237"/>
      <c r="C3" s="237"/>
      <c r="D3" s="2" t="s">
        <v>603</v>
      </c>
      <c r="E3" s="2" t="s">
        <v>604</v>
      </c>
      <c r="F3" s="2" t="s">
        <v>605</v>
      </c>
      <c r="G3" s="2" t="s">
        <v>603</v>
      </c>
      <c r="H3" s="2" t="s">
        <v>604</v>
      </c>
      <c r="I3" s="2" t="s">
        <v>605</v>
      </c>
      <c r="J3" s="2" t="s">
        <v>603</v>
      </c>
      <c r="K3" s="2" t="s">
        <v>604</v>
      </c>
      <c r="L3" s="54" t="s">
        <v>605</v>
      </c>
      <c r="M3" s="86" t="s">
        <v>1079</v>
      </c>
      <c r="N3" s="86" t="s">
        <v>1080</v>
      </c>
      <c r="O3" s="86" t="s">
        <v>1081</v>
      </c>
      <c r="P3" s="86" t="s">
        <v>1082</v>
      </c>
      <c r="R3" s="57" t="s">
        <v>603</v>
      </c>
      <c r="S3" s="2" t="s">
        <v>604</v>
      </c>
      <c r="T3" s="2" t="s">
        <v>605</v>
      </c>
      <c r="U3" s="2" t="s">
        <v>603</v>
      </c>
      <c r="V3" s="2" t="s">
        <v>604</v>
      </c>
      <c r="W3" s="2" t="s">
        <v>605</v>
      </c>
      <c r="X3" s="2" t="s">
        <v>603</v>
      </c>
      <c r="Y3" s="2" t="s">
        <v>604</v>
      </c>
      <c r="Z3" s="2" t="s">
        <v>605</v>
      </c>
      <c r="AA3" s="2" t="s">
        <v>603</v>
      </c>
      <c r="AB3" s="2" t="s">
        <v>604</v>
      </c>
      <c r="AC3" s="2" t="s">
        <v>605</v>
      </c>
      <c r="AD3" s="51"/>
    </row>
    <row r="4" spans="1:30" ht="16.5" thickTop="1" thickBot="1" x14ac:dyDescent="0.3">
      <c r="A4" s="5" t="s">
        <v>2</v>
      </c>
      <c r="B4" s="122">
        <v>1991</v>
      </c>
      <c r="C4" s="17" t="s">
        <v>3</v>
      </c>
      <c r="D4" s="3">
        <v>9860</v>
      </c>
      <c r="E4" s="3">
        <v>7879</v>
      </c>
      <c r="F4" s="6">
        <v>79.908722109533471</v>
      </c>
      <c r="G4" s="3">
        <v>35</v>
      </c>
      <c r="H4" s="3">
        <v>23</v>
      </c>
      <c r="I4" s="6">
        <v>65.714285714285708</v>
      </c>
      <c r="J4" s="3">
        <v>2610</v>
      </c>
      <c r="K4" s="3">
        <v>1049</v>
      </c>
      <c r="L4" s="55">
        <v>40.191570881226049</v>
      </c>
      <c r="M4" s="35">
        <v>79.908722109533471</v>
      </c>
      <c r="N4" s="35">
        <v>65.714285714285708</v>
      </c>
      <c r="O4" s="35">
        <v>40.191570881226049</v>
      </c>
      <c r="P4" s="35">
        <v>61.938192901681752</v>
      </c>
      <c r="R4" s="68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60"/>
    </row>
    <row r="5" spans="1:30" ht="16.5" thickTop="1" thickBot="1" x14ac:dyDescent="0.3">
      <c r="A5" s="5" t="s">
        <v>4</v>
      </c>
      <c r="B5" s="123">
        <v>1991</v>
      </c>
      <c r="C5" s="17" t="s">
        <v>5</v>
      </c>
      <c r="D5" s="3">
        <v>20088</v>
      </c>
      <c r="E5" s="3">
        <v>19034</v>
      </c>
      <c r="F5" s="6">
        <v>94.753086419753089</v>
      </c>
      <c r="G5" s="3">
        <v>0</v>
      </c>
      <c r="H5" s="3">
        <v>0</v>
      </c>
      <c r="I5" s="3">
        <v>0</v>
      </c>
      <c r="J5" s="3">
        <v>1422</v>
      </c>
      <c r="K5" s="3">
        <v>1204</v>
      </c>
      <c r="L5" s="55">
        <v>84.669479606188474</v>
      </c>
      <c r="M5" s="35">
        <v>94.753086419753089</v>
      </c>
      <c r="N5" s="35">
        <v>0</v>
      </c>
      <c r="O5" s="35">
        <v>84.669479606188474</v>
      </c>
      <c r="P5" s="35">
        <v>89.711283012970782</v>
      </c>
      <c r="R5" s="68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60"/>
    </row>
    <row r="6" spans="1:30" ht="16.5" thickTop="1" thickBot="1" x14ac:dyDescent="0.3">
      <c r="A6" s="5" t="s">
        <v>6</v>
      </c>
      <c r="B6" s="122">
        <v>1991</v>
      </c>
      <c r="C6" s="17" t="s">
        <v>7</v>
      </c>
      <c r="D6" s="3">
        <v>12581</v>
      </c>
      <c r="E6" s="3">
        <v>10894</v>
      </c>
      <c r="F6" s="6">
        <v>86.590891026150544</v>
      </c>
      <c r="G6" s="3">
        <v>0</v>
      </c>
      <c r="H6" s="3">
        <v>0</v>
      </c>
      <c r="I6" s="3">
        <v>0</v>
      </c>
      <c r="J6" s="3">
        <v>2903</v>
      </c>
      <c r="K6" s="3">
        <v>2833</v>
      </c>
      <c r="L6" s="55">
        <v>97.588701343437819</v>
      </c>
      <c r="M6" s="35">
        <v>86.590891026150544</v>
      </c>
      <c r="N6" s="35">
        <v>0</v>
      </c>
      <c r="O6" s="35">
        <v>97.588701343437819</v>
      </c>
      <c r="P6" s="35">
        <v>92.089796184794181</v>
      </c>
      <c r="R6" s="68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60"/>
    </row>
    <row r="7" spans="1:30" ht="16.5" thickTop="1" thickBot="1" x14ac:dyDescent="0.3">
      <c r="A7" s="5" t="s">
        <v>8</v>
      </c>
      <c r="B7" s="123">
        <v>1994</v>
      </c>
      <c r="C7" s="17" t="s">
        <v>9</v>
      </c>
      <c r="D7" s="3">
        <v>20811</v>
      </c>
      <c r="E7" s="3">
        <v>6259</v>
      </c>
      <c r="F7" s="6">
        <v>30.075440872615445</v>
      </c>
      <c r="G7" s="3">
        <v>0</v>
      </c>
      <c r="H7" s="3">
        <v>0</v>
      </c>
      <c r="I7" s="3">
        <v>0</v>
      </c>
      <c r="J7" s="3">
        <v>4238</v>
      </c>
      <c r="K7" s="3">
        <v>1618</v>
      </c>
      <c r="L7" s="55">
        <v>38.178386031146765</v>
      </c>
      <c r="M7" s="35">
        <v>30.075440872615445</v>
      </c>
      <c r="N7" s="35">
        <v>0</v>
      </c>
      <c r="O7" s="35">
        <v>38.178386031146765</v>
      </c>
      <c r="P7" s="35">
        <v>34.126913451881109</v>
      </c>
      <c r="R7" s="68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60"/>
    </row>
    <row r="8" spans="1:30" ht="16.5" thickTop="1" thickBot="1" x14ac:dyDescent="0.3">
      <c r="A8" s="5" t="s">
        <v>10</v>
      </c>
      <c r="B8" s="122">
        <v>1994</v>
      </c>
      <c r="C8" s="17" t="s">
        <v>11</v>
      </c>
      <c r="D8" s="3">
        <v>2777</v>
      </c>
      <c r="E8" s="3">
        <v>2745</v>
      </c>
      <c r="F8" s="6">
        <v>98.8476773496579</v>
      </c>
      <c r="G8" s="3">
        <v>0</v>
      </c>
      <c r="H8" s="3">
        <v>0</v>
      </c>
      <c r="I8" s="3">
        <v>0</v>
      </c>
      <c r="J8" s="3">
        <v>1788</v>
      </c>
      <c r="K8" s="3">
        <v>1747</v>
      </c>
      <c r="L8" s="55">
        <v>97.706935123042499</v>
      </c>
      <c r="M8" s="35">
        <v>98.8476773496579</v>
      </c>
      <c r="N8" s="35">
        <v>0</v>
      </c>
      <c r="O8" s="35">
        <v>97.706935123042499</v>
      </c>
      <c r="P8" s="35">
        <v>98.277306236350199</v>
      </c>
      <c r="R8" s="68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60"/>
    </row>
    <row r="9" spans="1:30" ht="16.5" thickTop="1" thickBot="1" x14ac:dyDescent="0.3">
      <c r="A9" s="5" t="s">
        <v>12</v>
      </c>
      <c r="B9" s="123">
        <v>1994</v>
      </c>
      <c r="C9" s="17" t="s">
        <v>13</v>
      </c>
      <c r="D9" s="3">
        <v>18152</v>
      </c>
      <c r="E9" s="3">
        <v>11988</v>
      </c>
      <c r="F9" s="6">
        <v>66.042309387395321</v>
      </c>
      <c r="G9" s="3">
        <v>0</v>
      </c>
      <c r="H9" s="3">
        <v>0</v>
      </c>
      <c r="I9" s="3">
        <v>0</v>
      </c>
      <c r="J9" s="3">
        <v>3655</v>
      </c>
      <c r="K9" s="3">
        <v>802</v>
      </c>
      <c r="L9" s="55">
        <v>21.942544459644324</v>
      </c>
      <c r="M9" s="35">
        <v>66.042309387395321</v>
      </c>
      <c r="N9" s="35">
        <v>0</v>
      </c>
      <c r="O9" s="35">
        <v>21.942544459644324</v>
      </c>
      <c r="P9" s="35">
        <v>43.992426923519822</v>
      </c>
      <c r="R9" s="68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60"/>
    </row>
    <row r="10" spans="1:30" ht="16.5" thickTop="1" thickBot="1" x14ac:dyDescent="0.3">
      <c r="A10" s="5" t="s">
        <v>14</v>
      </c>
      <c r="B10" s="122">
        <v>1994</v>
      </c>
      <c r="C10" s="17" t="s">
        <v>15</v>
      </c>
      <c r="D10" s="3">
        <v>6574</v>
      </c>
      <c r="E10" s="3">
        <v>5181</v>
      </c>
      <c r="F10" s="6">
        <v>78.810465470033463</v>
      </c>
      <c r="G10" s="3">
        <v>11</v>
      </c>
      <c r="H10" s="3">
        <v>11</v>
      </c>
      <c r="I10" s="6">
        <v>100</v>
      </c>
      <c r="J10" s="3">
        <v>4811</v>
      </c>
      <c r="K10" s="3">
        <v>3610</v>
      </c>
      <c r="L10" s="55">
        <v>75.036374974017875</v>
      </c>
      <c r="M10" s="35">
        <v>78.810465470033463</v>
      </c>
      <c r="N10" s="35">
        <v>100</v>
      </c>
      <c r="O10" s="35">
        <v>75.036374974017875</v>
      </c>
      <c r="P10" s="35">
        <v>84.615613481350451</v>
      </c>
      <c r="R10" s="68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60"/>
    </row>
    <row r="11" spans="1:30" ht="16.5" thickTop="1" thickBot="1" x14ac:dyDescent="0.3">
      <c r="A11" s="5" t="s">
        <v>16</v>
      </c>
      <c r="B11" s="123">
        <v>1995</v>
      </c>
      <c r="C11" s="17" t="s">
        <v>17</v>
      </c>
      <c r="D11" s="3">
        <v>10361</v>
      </c>
      <c r="E11" s="3">
        <v>5989</v>
      </c>
      <c r="F11" s="6">
        <v>57.803300839687289</v>
      </c>
      <c r="G11" s="3">
        <v>0</v>
      </c>
      <c r="H11" s="3">
        <v>0</v>
      </c>
      <c r="I11" s="3">
        <v>0</v>
      </c>
      <c r="J11" s="3">
        <v>1514</v>
      </c>
      <c r="K11" s="3">
        <v>235</v>
      </c>
      <c r="L11" s="55">
        <v>15.521796565389694</v>
      </c>
      <c r="M11" s="35">
        <v>57.803300839687289</v>
      </c>
      <c r="N11" s="35">
        <v>0</v>
      </c>
      <c r="O11" s="35">
        <v>15.521796565389694</v>
      </c>
      <c r="P11" s="35">
        <v>36.662548702538494</v>
      </c>
      <c r="R11" s="68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60"/>
    </row>
    <row r="12" spans="1:30" ht="16.5" thickTop="1" thickBot="1" x14ac:dyDescent="0.3">
      <c r="A12" s="5" t="s">
        <v>18</v>
      </c>
      <c r="B12" s="122">
        <v>1995</v>
      </c>
      <c r="C12" s="17" t="s">
        <v>19</v>
      </c>
      <c r="D12" s="3">
        <v>14482</v>
      </c>
      <c r="E12" s="3">
        <v>13234</v>
      </c>
      <c r="F12" s="6">
        <v>91.38240574506284</v>
      </c>
      <c r="G12" s="3">
        <v>0</v>
      </c>
      <c r="H12" s="3">
        <v>0</v>
      </c>
      <c r="I12" s="3">
        <v>0</v>
      </c>
      <c r="J12" s="3">
        <v>4262</v>
      </c>
      <c r="K12" s="3">
        <v>4230</v>
      </c>
      <c r="L12" s="55">
        <v>99.2491787893008</v>
      </c>
      <c r="M12" s="35">
        <v>91.38240574506284</v>
      </c>
      <c r="N12" s="35">
        <v>0</v>
      </c>
      <c r="O12" s="35">
        <v>99.2491787893008</v>
      </c>
      <c r="P12" s="35">
        <v>95.31579226718182</v>
      </c>
      <c r="R12" s="68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60"/>
    </row>
    <row r="13" spans="1:30" ht="16.5" thickTop="1" thickBot="1" x14ac:dyDescent="0.3">
      <c r="A13" s="5" t="s">
        <v>20</v>
      </c>
      <c r="B13" s="123">
        <v>1995</v>
      </c>
      <c r="C13" s="17" t="s">
        <v>21</v>
      </c>
      <c r="D13" s="3">
        <v>3467</v>
      </c>
      <c r="E13" s="3">
        <v>3613</v>
      </c>
      <c r="F13" s="6">
        <v>104.21113354485145</v>
      </c>
      <c r="G13" s="3">
        <v>0</v>
      </c>
      <c r="H13" s="3">
        <v>0</v>
      </c>
      <c r="I13" s="3">
        <v>0</v>
      </c>
      <c r="J13" s="3">
        <v>876</v>
      </c>
      <c r="K13" s="3">
        <v>874</v>
      </c>
      <c r="L13" s="55">
        <v>99.771689497716892</v>
      </c>
      <c r="M13" s="35">
        <v>104.21113354485145</v>
      </c>
      <c r="N13" s="35">
        <v>0</v>
      </c>
      <c r="O13" s="35">
        <v>99.771689497716892</v>
      </c>
      <c r="P13" s="35">
        <v>101.99141152128416</v>
      </c>
      <c r="R13" s="68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60"/>
    </row>
    <row r="14" spans="1:30" ht="16.5" thickTop="1" thickBot="1" x14ac:dyDescent="0.3">
      <c r="A14" s="5" t="s">
        <v>22</v>
      </c>
      <c r="B14" s="122">
        <v>1996</v>
      </c>
      <c r="C14" s="17" t="s">
        <v>23</v>
      </c>
      <c r="D14" s="3">
        <v>6214</v>
      </c>
      <c r="E14" s="3">
        <v>5375</v>
      </c>
      <c r="F14" s="6">
        <v>86.498229803669133</v>
      </c>
      <c r="G14" s="3">
        <v>0</v>
      </c>
      <c r="H14" s="3">
        <v>0</v>
      </c>
      <c r="I14" s="3">
        <v>0</v>
      </c>
      <c r="J14" s="3">
        <v>1929</v>
      </c>
      <c r="K14" s="3">
        <v>1124</v>
      </c>
      <c r="L14" s="55">
        <v>58.268532918610681</v>
      </c>
      <c r="M14" s="35">
        <v>86.498229803669133</v>
      </c>
      <c r="N14" s="35">
        <v>0</v>
      </c>
      <c r="O14" s="35">
        <v>58.268532918610681</v>
      </c>
      <c r="P14" s="35">
        <v>72.383381361139911</v>
      </c>
      <c r="R14" s="68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60"/>
    </row>
    <row r="15" spans="1:30" ht="16.5" thickTop="1" thickBot="1" x14ac:dyDescent="0.3">
      <c r="A15" s="5" t="s">
        <v>24</v>
      </c>
      <c r="B15" s="123">
        <v>1996</v>
      </c>
      <c r="C15" s="17" t="s">
        <v>25</v>
      </c>
      <c r="D15" s="3">
        <v>10539</v>
      </c>
      <c r="E15" s="3">
        <v>9941</v>
      </c>
      <c r="F15" s="6">
        <v>94.325837365973996</v>
      </c>
      <c r="G15" s="3">
        <v>0</v>
      </c>
      <c r="H15" s="3">
        <v>0</v>
      </c>
      <c r="I15" s="3">
        <v>0</v>
      </c>
      <c r="J15" s="3">
        <v>1478</v>
      </c>
      <c r="K15" s="3">
        <v>1437</v>
      </c>
      <c r="L15" s="55">
        <v>97.225981055480375</v>
      </c>
      <c r="M15" s="35">
        <v>94.325837365973996</v>
      </c>
      <c r="N15" s="35">
        <v>0</v>
      </c>
      <c r="O15" s="35">
        <v>97.225981055480375</v>
      </c>
      <c r="P15" s="35">
        <v>95.775909210727178</v>
      </c>
      <c r="R15" s="68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60"/>
    </row>
    <row r="16" spans="1:30" ht="16.5" thickTop="1" thickBot="1" x14ac:dyDescent="0.3">
      <c r="A16" s="5" t="s">
        <v>26</v>
      </c>
      <c r="B16" s="122">
        <v>1996</v>
      </c>
      <c r="C16" s="17" t="s">
        <v>27</v>
      </c>
      <c r="D16" s="3">
        <v>9799</v>
      </c>
      <c r="E16" s="3">
        <v>7978</v>
      </c>
      <c r="F16" s="6">
        <v>81.416471068476369</v>
      </c>
      <c r="G16" s="3">
        <v>0</v>
      </c>
      <c r="H16" s="3">
        <v>0</v>
      </c>
      <c r="I16" s="3">
        <v>0</v>
      </c>
      <c r="J16" s="3">
        <v>3916</v>
      </c>
      <c r="K16" s="3">
        <v>2781</v>
      </c>
      <c r="L16" s="55">
        <v>71.016343207354453</v>
      </c>
      <c r="M16" s="35">
        <v>81.416471068476369</v>
      </c>
      <c r="N16" s="35">
        <v>0</v>
      </c>
      <c r="O16" s="35">
        <v>71.016343207354453</v>
      </c>
      <c r="P16" s="35">
        <v>76.216407137915411</v>
      </c>
      <c r="R16" s="68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60"/>
    </row>
    <row r="17" spans="1:30" ht="16.5" thickTop="1" thickBot="1" x14ac:dyDescent="0.3">
      <c r="A17" s="5" t="s">
        <v>28</v>
      </c>
      <c r="B17" s="123">
        <v>1996</v>
      </c>
      <c r="C17" s="17" t="s">
        <v>29</v>
      </c>
      <c r="D17" s="3">
        <v>6592</v>
      </c>
      <c r="E17" s="3">
        <v>2271</v>
      </c>
      <c r="F17" s="6">
        <v>34.45084951456311</v>
      </c>
      <c r="G17" s="3">
        <v>59</v>
      </c>
      <c r="H17" s="3">
        <v>0</v>
      </c>
      <c r="I17" s="6">
        <v>0</v>
      </c>
      <c r="J17" s="3">
        <v>1537</v>
      </c>
      <c r="K17" s="3">
        <v>74</v>
      </c>
      <c r="L17" s="55">
        <v>4.8145738451528954</v>
      </c>
      <c r="M17" s="35">
        <v>34.45084951456311</v>
      </c>
      <c r="N17" s="35">
        <v>0</v>
      </c>
      <c r="O17" s="35">
        <v>4.8145738451528954</v>
      </c>
      <c r="P17" s="35">
        <v>19.632711679858001</v>
      </c>
      <c r="R17" s="68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60"/>
    </row>
    <row r="18" spans="1:30" ht="16.5" thickTop="1" thickBot="1" x14ac:dyDescent="0.3">
      <c r="A18" s="5" t="s">
        <v>30</v>
      </c>
      <c r="B18" s="122">
        <v>1996</v>
      </c>
      <c r="C18" s="17" t="s">
        <v>31</v>
      </c>
      <c r="D18" s="3">
        <v>4728</v>
      </c>
      <c r="E18" s="3">
        <v>3517</v>
      </c>
      <c r="F18" s="6">
        <v>74.386632825719119</v>
      </c>
      <c r="G18" s="3">
        <v>0</v>
      </c>
      <c r="H18" s="3">
        <v>0</v>
      </c>
      <c r="I18" s="3">
        <v>0</v>
      </c>
      <c r="J18" s="3">
        <v>929</v>
      </c>
      <c r="K18" s="3">
        <v>553</v>
      </c>
      <c r="L18" s="55">
        <v>59.526372443487617</v>
      </c>
      <c r="M18" s="35">
        <v>74.386632825719119</v>
      </c>
      <c r="N18" s="35">
        <v>0</v>
      </c>
      <c r="O18" s="35">
        <v>59.526372443487617</v>
      </c>
      <c r="P18" s="35">
        <v>66.956502634603368</v>
      </c>
      <c r="R18" s="68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60"/>
    </row>
    <row r="19" spans="1:30" ht="16.5" thickTop="1" thickBot="1" x14ac:dyDescent="0.3">
      <c r="A19" s="5" t="s">
        <v>32</v>
      </c>
      <c r="B19" s="123">
        <v>1996</v>
      </c>
      <c r="C19" s="17" t="s">
        <v>33</v>
      </c>
      <c r="D19" s="3">
        <v>7193</v>
      </c>
      <c r="E19" s="3">
        <v>6361</v>
      </c>
      <c r="F19" s="6">
        <v>88.43319894341721</v>
      </c>
      <c r="G19" s="3">
        <v>105</v>
      </c>
      <c r="H19" s="3">
        <v>41</v>
      </c>
      <c r="I19" s="6">
        <v>39.047619047619051</v>
      </c>
      <c r="J19" s="3">
        <v>1874</v>
      </c>
      <c r="K19" s="3">
        <v>1245</v>
      </c>
      <c r="L19" s="55">
        <v>66.435432230522949</v>
      </c>
      <c r="M19" s="35">
        <v>88.43319894341721</v>
      </c>
      <c r="N19" s="35">
        <v>39.047619047619051</v>
      </c>
      <c r="O19" s="35">
        <v>66.435432230522949</v>
      </c>
      <c r="P19" s="35">
        <v>64.638750073853075</v>
      </c>
      <c r="R19" s="68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60"/>
    </row>
    <row r="20" spans="1:30" ht="16.5" thickTop="1" thickBot="1" x14ac:dyDescent="0.3">
      <c r="A20" s="5" t="s">
        <v>34</v>
      </c>
      <c r="B20" s="122">
        <v>1997</v>
      </c>
      <c r="C20" s="17" t="s">
        <v>35</v>
      </c>
      <c r="D20" s="3">
        <v>4932</v>
      </c>
      <c r="E20" s="3">
        <v>3502</v>
      </c>
      <c r="F20" s="6">
        <v>71.005677210056774</v>
      </c>
      <c r="G20" s="3">
        <v>0</v>
      </c>
      <c r="H20" s="3">
        <v>0</v>
      </c>
      <c r="I20" s="3">
        <v>0</v>
      </c>
      <c r="J20" s="3">
        <v>1366</v>
      </c>
      <c r="K20" s="3">
        <v>868</v>
      </c>
      <c r="L20" s="55">
        <v>63.543191800878475</v>
      </c>
      <c r="M20" s="35">
        <v>71.005677210056774</v>
      </c>
      <c r="N20" s="35">
        <v>0</v>
      </c>
      <c r="O20" s="35">
        <v>63.543191800878475</v>
      </c>
      <c r="P20" s="35">
        <v>67.274434505467624</v>
      </c>
      <c r="R20" s="68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60"/>
    </row>
    <row r="21" spans="1:30" ht="16.5" thickTop="1" thickBot="1" x14ac:dyDescent="0.3">
      <c r="A21" s="5" t="s">
        <v>36</v>
      </c>
      <c r="B21" s="123">
        <v>1997</v>
      </c>
      <c r="C21" s="17" t="s">
        <v>37</v>
      </c>
      <c r="D21" s="3">
        <v>6882</v>
      </c>
      <c r="E21" s="3">
        <v>5841</v>
      </c>
      <c r="F21" s="6">
        <v>84.873583260680036</v>
      </c>
      <c r="G21" s="3">
        <v>0</v>
      </c>
      <c r="H21" s="3">
        <v>0</v>
      </c>
      <c r="I21" s="3">
        <v>0</v>
      </c>
      <c r="J21" s="3">
        <v>2009</v>
      </c>
      <c r="K21" s="3">
        <v>1862</v>
      </c>
      <c r="L21" s="55">
        <v>92.682926829268297</v>
      </c>
      <c r="M21" s="35">
        <v>84.873583260680036</v>
      </c>
      <c r="N21" s="35">
        <v>0</v>
      </c>
      <c r="O21" s="35">
        <v>92.682926829268297</v>
      </c>
      <c r="P21" s="35">
        <v>88.778255044974173</v>
      </c>
      <c r="R21" s="68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60"/>
    </row>
    <row r="22" spans="1:30" ht="16.5" thickTop="1" thickBot="1" x14ac:dyDescent="0.3">
      <c r="A22" s="5" t="s">
        <v>38</v>
      </c>
      <c r="B22" s="122">
        <v>1997</v>
      </c>
      <c r="C22" s="17" t="s">
        <v>39</v>
      </c>
      <c r="D22" s="3">
        <v>3056</v>
      </c>
      <c r="E22" s="3">
        <v>2749</v>
      </c>
      <c r="F22" s="6">
        <v>89.954188481675388</v>
      </c>
      <c r="G22" s="3">
        <v>0</v>
      </c>
      <c r="H22" s="3">
        <v>0</v>
      </c>
      <c r="I22" s="3">
        <v>0</v>
      </c>
      <c r="J22" s="3">
        <v>819</v>
      </c>
      <c r="K22" s="3">
        <v>596</v>
      </c>
      <c r="L22" s="55">
        <v>72.771672771672769</v>
      </c>
      <c r="M22" s="35">
        <v>89.954188481675388</v>
      </c>
      <c r="N22" s="35">
        <v>0</v>
      </c>
      <c r="O22" s="35">
        <v>72.771672771672769</v>
      </c>
      <c r="P22" s="35">
        <v>81.362930626674085</v>
      </c>
      <c r="R22" s="68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60"/>
    </row>
    <row r="23" spans="1:30" ht="16.5" thickTop="1" thickBot="1" x14ac:dyDescent="0.3">
      <c r="A23" s="5" t="s">
        <v>40</v>
      </c>
      <c r="B23" s="123">
        <v>1997</v>
      </c>
      <c r="C23" s="17" t="s">
        <v>41</v>
      </c>
      <c r="D23" s="3">
        <v>4868</v>
      </c>
      <c r="E23" s="3">
        <v>3936</v>
      </c>
      <c r="F23" s="6">
        <v>80.854560394412488</v>
      </c>
      <c r="G23" s="3">
        <v>0</v>
      </c>
      <c r="H23" s="3">
        <v>0</v>
      </c>
      <c r="I23" s="3">
        <v>0</v>
      </c>
      <c r="J23" s="3">
        <v>1164</v>
      </c>
      <c r="K23" s="3">
        <v>560</v>
      </c>
      <c r="L23" s="55">
        <v>48.109965635738831</v>
      </c>
      <c r="M23" s="35">
        <v>80.854560394412488</v>
      </c>
      <c r="N23" s="35">
        <v>0</v>
      </c>
      <c r="O23" s="35">
        <v>48.109965635738831</v>
      </c>
      <c r="P23" s="35">
        <v>64.482263015075659</v>
      </c>
      <c r="R23" s="68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60"/>
    </row>
    <row r="24" spans="1:30" ht="16.5" thickTop="1" thickBot="1" x14ac:dyDescent="0.3">
      <c r="A24" s="5" t="s">
        <v>42</v>
      </c>
      <c r="B24" s="122">
        <v>1997</v>
      </c>
      <c r="C24" s="17" t="s">
        <v>43</v>
      </c>
      <c r="D24" s="3">
        <v>2949</v>
      </c>
      <c r="E24" s="3">
        <v>1856</v>
      </c>
      <c r="F24" s="6">
        <v>62.936588674126824</v>
      </c>
      <c r="G24" s="3">
        <v>0</v>
      </c>
      <c r="H24" s="3">
        <v>0</v>
      </c>
      <c r="I24" s="3">
        <v>0</v>
      </c>
      <c r="J24" s="3">
        <v>1109</v>
      </c>
      <c r="K24" s="3">
        <v>628</v>
      </c>
      <c r="L24" s="55">
        <v>56.627592425608654</v>
      </c>
      <c r="M24" s="35">
        <v>62.936588674126824</v>
      </c>
      <c r="N24" s="35">
        <v>0</v>
      </c>
      <c r="O24" s="35">
        <v>56.627592425608654</v>
      </c>
      <c r="P24" s="35">
        <v>59.782090549867739</v>
      </c>
      <c r="R24" s="68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60"/>
    </row>
    <row r="25" spans="1:30" ht="16.5" thickTop="1" thickBot="1" x14ac:dyDescent="0.3">
      <c r="A25" s="5" t="s">
        <v>44</v>
      </c>
      <c r="B25" s="123">
        <v>1997</v>
      </c>
      <c r="C25" s="17" t="s">
        <v>45</v>
      </c>
      <c r="D25" s="3">
        <v>6825</v>
      </c>
      <c r="E25" s="3">
        <v>5578</v>
      </c>
      <c r="F25" s="6">
        <v>81.728937728937737</v>
      </c>
      <c r="G25" s="3">
        <v>325</v>
      </c>
      <c r="H25" s="3">
        <v>206</v>
      </c>
      <c r="I25" s="6">
        <v>63.384615384615387</v>
      </c>
      <c r="J25" s="3">
        <v>2817</v>
      </c>
      <c r="K25" s="3">
        <v>2093</v>
      </c>
      <c r="L25" s="55">
        <v>74.298899538516153</v>
      </c>
      <c r="M25" s="35">
        <v>81.728937728937737</v>
      </c>
      <c r="N25" s="35">
        <v>63.384615384615387</v>
      </c>
      <c r="O25" s="35">
        <v>74.298899538516153</v>
      </c>
      <c r="P25" s="35">
        <v>73.137484217356416</v>
      </c>
      <c r="R25" s="68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60"/>
    </row>
    <row r="26" spans="1:30" ht="16.5" thickTop="1" thickBot="1" x14ac:dyDescent="0.3">
      <c r="A26" s="5" t="s">
        <v>46</v>
      </c>
      <c r="B26" s="122">
        <v>1997</v>
      </c>
      <c r="C26" s="17" t="s">
        <v>47</v>
      </c>
      <c r="D26" s="3">
        <v>3863</v>
      </c>
      <c r="E26" s="3">
        <v>3669</v>
      </c>
      <c r="F26" s="6">
        <v>94.977996375873673</v>
      </c>
      <c r="G26" s="3">
        <v>0</v>
      </c>
      <c r="H26" s="3">
        <v>0</v>
      </c>
      <c r="I26" s="3">
        <v>0</v>
      </c>
      <c r="J26" s="3">
        <v>1459</v>
      </c>
      <c r="K26" s="3">
        <v>1459</v>
      </c>
      <c r="L26" s="55">
        <v>100</v>
      </c>
      <c r="M26" s="35">
        <v>94.977996375873673</v>
      </c>
      <c r="N26" s="35">
        <v>0</v>
      </c>
      <c r="O26" s="35">
        <v>100</v>
      </c>
      <c r="P26" s="35">
        <v>97.488998187936829</v>
      </c>
      <c r="R26" s="68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60"/>
    </row>
    <row r="27" spans="1:30" ht="16.5" thickTop="1" thickBot="1" x14ac:dyDescent="0.3">
      <c r="A27" s="5" t="s">
        <v>48</v>
      </c>
      <c r="B27" s="123">
        <v>1997</v>
      </c>
      <c r="C27" s="17" t="s">
        <v>49</v>
      </c>
      <c r="D27" s="3">
        <v>3844</v>
      </c>
      <c r="E27" s="3">
        <v>3034</v>
      </c>
      <c r="F27" s="6">
        <v>78.928199791883458</v>
      </c>
      <c r="G27" s="3">
        <v>0</v>
      </c>
      <c r="H27" s="3">
        <v>0</v>
      </c>
      <c r="I27" s="3">
        <v>0</v>
      </c>
      <c r="J27" s="3">
        <v>864</v>
      </c>
      <c r="K27" s="3">
        <v>355</v>
      </c>
      <c r="L27" s="55">
        <v>41.087962962962962</v>
      </c>
      <c r="M27" s="35">
        <v>78.928199791883458</v>
      </c>
      <c r="N27" s="35">
        <v>0</v>
      </c>
      <c r="O27" s="35">
        <v>41.087962962962962</v>
      </c>
      <c r="P27" s="35">
        <v>60.00808137742321</v>
      </c>
      <c r="R27" s="68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60"/>
    </row>
    <row r="28" spans="1:30" ht="16.5" thickTop="1" thickBot="1" x14ac:dyDescent="0.3">
      <c r="A28" s="5" t="s">
        <v>50</v>
      </c>
      <c r="B28" s="122">
        <v>1998</v>
      </c>
      <c r="C28" s="17" t="s">
        <v>51</v>
      </c>
      <c r="D28" s="3">
        <v>2916</v>
      </c>
      <c r="E28" s="3">
        <v>969</v>
      </c>
      <c r="F28" s="6">
        <v>33.230452674897123</v>
      </c>
      <c r="G28" s="3">
        <v>0</v>
      </c>
      <c r="H28" s="3">
        <v>0</v>
      </c>
      <c r="I28" s="3">
        <v>0</v>
      </c>
      <c r="J28" s="3">
        <v>1282</v>
      </c>
      <c r="K28" s="3">
        <v>377</v>
      </c>
      <c r="L28" s="55">
        <v>29.407176287051485</v>
      </c>
      <c r="M28" s="35">
        <v>33.230452674897123</v>
      </c>
      <c r="N28" s="35">
        <v>0</v>
      </c>
      <c r="O28" s="35">
        <v>29.407176287051485</v>
      </c>
      <c r="P28" s="35">
        <v>31.318814480974304</v>
      </c>
      <c r="R28" s="68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60"/>
    </row>
    <row r="29" spans="1:30" ht="16.5" thickTop="1" thickBot="1" x14ac:dyDescent="0.3">
      <c r="A29" s="5" t="s">
        <v>52</v>
      </c>
      <c r="B29" s="123">
        <v>1998</v>
      </c>
      <c r="C29" s="17" t="s">
        <v>53</v>
      </c>
      <c r="D29" s="3">
        <v>5383</v>
      </c>
      <c r="E29" s="3">
        <v>4357</v>
      </c>
      <c r="F29" s="6">
        <v>80.939996284599673</v>
      </c>
      <c r="G29" s="3">
        <v>0</v>
      </c>
      <c r="H29" s="3">
        <v>0</v>
      </c>
      <c r="I29" s="3">
        <v>0</v>
      </c>
      <c r="J29" s="3">
        <v>1386</v>
      </c>
      <c r="K29" s="3">
        <v>858</v>
      </c>
      <c r="L29" s="55">
        <v>61.904761904761905</v>
      </c>
      <c r="M29" s="35">
        <v>80.939996284599673</v>
      </c>
      <c r="N29" s="35">
        <v>0</v>
      </c>
      <c r="O29" s="35">
        <v>61.904761904761905</v>
      </c>
      <c r="P29" s="35">
        <v>71.422379094680792</v>
      </c>
      <c r="R29" s="68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60"/>
    </row>
    <row r="30" spans="1:30" ht="16.5" thickTop="1" thickBot="1" x14ac:dyDescent="0.3">
      <c r="A30" s="5" t="s">
        <v>54</v>
      </c>
      <c r="B30" s="122">
        <v>1998</v>
      </c>
      <c r="C30" s="17" t="s">
        <v>55</v>
      </c>
      <c r="D30" s="3">
        <v>10850</v>
      </c>
      <c r="E30" s="3">
        <v>8790</v>
      </c>
      <c r="F30" s="6">
        <v>81.013824884792626</v>
      </c>
      <c r="G30" s="3">
        <v>0</v>
      </c>
      <c r="H30" s="3">
        <v>0</v>
      </c>
      <c r="I30" s="3">
        <v>0</v>
      </c>
      <c r="J30" s="3">
        <v>2794</v>
      </c>
      <c r="K30" s="3">
        <v>1992</v>
      </c>
      <c r="L30" s="55">
        <v>71.295633500357908</v>
      </c>
      <c r="M30" s="35">
        <v>81.013824884792626</v>
      </c>
      <c r="N30" s="35">
        <v>0</v>
      </c>
      <c r="O30" s="35">
        <v>71.295633500357908</v>
      </c>
      <c r="P30" s="35">
        <v>76.154729192575275</v>
      </c>
      <c r="R30" s="68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60"/>
    </row>
    <row r="31" spans="1:30" ht="16.5" thickTop="1" thickBot="1" x14ac:dyDescent="0.3">
      <c r="A31" s="5" t="s">
        <v>56</v>
      </c>
      <c r="B31" s="123">
        <v>1998</v>
      </c>
      <c r="C31" s="17" t="s">
        <v>57</v>
      </c>
      <c r="D31" s="3">
        <v>7400</v>
      </c>
      <c r="E31" s="3">
        <v>7284</v>
      </c>
      <c r="F31" s="6">
        <v>98.432432432432435</v>
      </c>
      <c r="G31" s="3">
        <v>0</v>
      </c>
      <c r="H31" s="3">
        <v>0</v>
      </c>
      <c r="I31" s="3">
        <v>0</v>
      </c>
      <c r="J31" s="3">
        <v>1723</v>
      </c>
      <c r="K31" s="3">
        <v>1701</v>
      </c>
      <c r="L31" s="55">
        <v>98.723157283807311</v>
      </c>
      <c r="M31" s="35">
        <v>98.432432432432435</v>
      </c>
      <c r="N31" s="35">
        <v>0</v>
      </c>
      <c r="O31" s="35">
        <v>98.723157283807311</v>
      </c>
      <c r="P31" s="35">
        <v>98.577794858119873</v>
      </c>
      <c r="R31" s="68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60"/>
    </row>
    <row r="32" spans="1:30" ht="16.5" thickTop="1" thickBot="1" x14ac:dyDescent="0.3">
      <c r="A32" s="5" t="s">
        <v>58</v>
      </c>
      <c r="B32" s="122">
        <v>1998</v>
      </c>
      <c r="C32" s="17" t="s">
        <v>59</v>
      </c>
      <c r="D32" s="3">
        <v>2476</v>
      </c>
      <c r="E32" s="3">
        <v>2094</v>
      </c>
      <c r="F32" s="6">
        <v>84.571890145395798</v>
      </c>
      <c r="G32" s="3">
        <v>0</v>
      </c>
      <c r="H32" s="3">
        <v>0</v>
      </c>
      <c r="I32" s="3">
        <v>0</v>
      </c>
      <c r="J32" s="3">
        <v>1374</v>
      </c>
      <c r="K32" s="3">
        <v>1104</v>
      </c>
      <c r="L32" s="55">
        <v>80.349344978165931</v>
      </c>
      <c r="M32" s="35">
        <v>84.571890145395798</v>
      </c>
      <c r="N32" s="35">
        <v>0</v>
      </c>
      <c r="O32" s="35">
        <v>80.349344978165931</v>
      </c>
      <c r="P32" s="35">
        <v>82.460617561780865</v>
      </c>
      <c r="R32" s="68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60"/>
    </row>
    <row r="33" spans="1:30" ht="16.5" thickTop="1" thickBot="1" x14ac:dyDescent="0.3">
      <c r="A33" s="5" t="s">
        <v>60</v>
      </c>
      <c r="B33" s="123">
        <v>1998</v>
      </c>
      <c r="C33" s="17" t="s">
        <v>61</v>
      </c>
      <c r="D33" s="3">
        <v>3150</v>
      </c>
      <c r="E33" s="3">
        <v>2684</v>
      </c>
      <c r="F33" s="6">
        <v>85.206349206349202</v>
      </c>
      <c r="G33" s="3">
        <v>0</v>
      </c>
      <c r="H33" s="3">
        <v>0</v>
      </c>
      <c r="I33" s="3">
        <v>0</v>
      </c>
      <c r="J33" s="3">
        <v>1124</v>
      </c>
      <c r="K33" s="3">
        <v>827</v>
      </c>
      <c r="L33" s="55">
        <v>73.576512455516024</v>
      </c>
      <c r="M33" s="35">
        <v>85.206349206349202</v>
      </c>
      <c r="N33" s="35">
        <v>0</v>
      </c>
      <c r="O33" s="35">
        <v>73.576512455516024</v>
      </c>
      <c r="P33" s="35">
        <v>79.39143083093262</v>
      </c>
      <c r="R33" s="68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60"/>
    </row>
    <row r="34" spans="1:30" ht="16.5" thickTop="1" thickBot="1" x14ac:dyDescent="0.3">
      <c r="A34" s="5" t="s">
        <v>62</v>
      </c>
      <c r="B34" s="122">
        <v>1998</v>
      </c>
      <c r="C34" s="17" t="s">
        <v>63</v>
      </c>
      <c r="D34" s="3">
        <v>3718</v>
      </c>
      <c r="E34" s="3">
        <v>2035</v>
      </c>
      <c r="F34" s="6">
        <v>54.73372781065089</v>
      </c>
      <c r="G34" s="3">
        <v>0</v>
      </c>
      <c r="H34" s="3">
        <v>0</v>
      </c>
      <c r="I34" s="3">
        <v>0</v>
      </c>
      <c r="J34" s="3">
        <v>682</v>
      </c>
      <c r="K34" s="3">
        <v>104</v>
      </c>
      <c r="L34" s="55">
        <v>15.249266862170089</v>
      </c>
      <c r="M34" s="35">
        <v>54.73372781065089</v>
      </c>
      <c r="N34" s="35">
        <v>0</v>
      </c>
      <c r="O34" s="35">
        <v>15.249266862170089</v>
      </c>
      <c r="P34" s="35">
        <v>34.99149733641049</v>
      </c>
      <c r="R34" s="68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60"/>
    </row>
    <row r="35" spans="1:30" ht="16.5" thickTop="1" thickBot="1" x14ac:dyDescent="0.3">
      <c r="A35" s="5" t="s">
        <v>64</v>
      </c>
      <c r="B35" s="123">
        <v>1998</v>
      </c>
      <c r="C35" s="17" t="s">
        <v>65</v>
      </c>
      <c r="D35" s="3">
        <v>7985</v>
      </c>
      <c r="E35" s="3">
        <v>7109</v>
      </c>
      <c r="F35" s="6">
        <v>89.029430181590484</v>
      </c>
      <c r="G35" s="3">
        <v>0</v>
      </c>
      <c r="H35" s="3">
        <v>0</v>
      </c>
      <c r="I35" s="3">
        <v>0</v>
      </c>
      <c r="J35" s="3">
        <v>2315</v>
      </c>
      <c r="K35" s="3">
        <v>1756</v>
      </c>
      <c r="L35" s="55">
        <v>75.853131749460047</v>
      </c>
      <c r="M35" s="35">
        <v>89.029430181590484</v>
      </c>
      <c r="N35" s="35">
        <v>0</v>
      </c>
      <c r="O35" s="35">
        <v>75.853131749460047</v>
      </c>
      <c r="P35" s="35">
        <v>82.441280965525266</v>
      </c>
      <c r="R35" s="68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60"/>
    </row>
    <row r="36" spans="1:30" ht="16.5" thickTop="1" thickBot="1" x14ac:dyDescent="0.3">
      <c r="A36" s="5" t="s">
        <v>66</v>
      </c>
      <c r="B36" s="122">
        <v>1998</v>
      </c>
      <c r="C36" s="17" t="s">
        <v>67</v>
      </c>
      <c r="D36" s="3">
        <v>4039</v>
      </c>
      <c r="E36" s="3">
        <v>3041</v>
      </c>
      <c r="F36" s="6">
        <v>75.290913592473387</v>
      </c>
      <c r="G36" s="3">
        <v>0</v>
      </c>
      <c r="H36" s="3">
        <v>0</v>
      </c>
      <c r="I36" s="3">
        <v>0</v>
      </c>
      <c r="J36" s="3">
        <v>1256</v>
      </c>
      <c r="K36" s="3">
        <v>740</v>
      </c>
      <c r="L36" s="55">
        <v>58.917197452229296</v>
      </c>
      <c r="M36" s="35">
        <v>75.290913592473387</v>
      </c>
      <c r="N36" s="35">
        <v>0</v>
      </c>
      <c r="O36" s="35">
        <v>58.917197452229296</v>
      </c>
      <c r="P36" s="35">
        <v>67.104055522351345</v>
      </c>
      <c r="R36" s="68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60"/>
    </row>
    <row r="37" spans="1:30" ht="16.5" thickTop="1" thickBot="1" x14ac:dyDescent="0.3">
      <c r="A37" s="5" t="s">
        <v>68</v>
      </c>
      <c r="B37" s="123">
        <v>1998</v>
      </c>
      <c r="C37" s="17" t="s">
        <v>69</v>
      </c>
      <c r="D37" s="3">
        <v>2091</v>
      </c>
      <c r="E37" s="3">
        <v>2041</v>
      </c>
      <c r="F37" s="6">
        <v>97.608799617407939</v>
      </c>
      <c r="G37" s="3">
        <v>0</v>
      </c>
      <c r="H37" s="3">
        <v>0</v>
      </c>
      <c r="I37" s="3">
        <v>0</v>
      </c>
      <c r="J37" s="3">
        <v>1337</v>
      </c>
      <c r="K37" s="3">
        <v>1336</v>
      </c>
      <c r="L37" s="55">
        <v>99.925205684367995</v>
      </c>
      <c r="M37" s="35">
        <v>97.608799617407939</v>
      </c>
      <c r="N37" s="35">
        <v>0</v>
      </c>
      <c r="O37" s="35">
        <v>99.925205684367995</v>
      </c>
      <c r="P37" s="35">
        <v>98.767002650887974</v>
      </c>
      <c r="R37" s="68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60"/>
    </row>
    <row r="38" spans="1:30" ht="16.5" thickTop="1" thickBot="1" x14ac:dyDescent="0.3">
      <c r="A38" s="5" t="s">
        <v>70</v>
      </c>
      <c r="B38" s="122">
        <v>1998</v>
      </c>
      <c r="C38" s="17" t="s">
        <v>71</v>
      </c>
      <c r="D38" s="3">
        <v>6894</v>
      </c>
      <c r="E38" s="3">
        <v>4678</v>
      </c>
      <c r="F38" s="6">
        <v>67.856106759501017</v>
      </c>
      <c r="G38" s="3">
        <v>0</v>
      </c>
      <c r="H38" s="3">
        <v>0</v>
      </c>
      <c r="I38" s="3">
        <v>0</v>
      </c>
      <c r="J38" s="3">
        <v>2174</v>
      </c>
      <c r="K38" s="3">
        <v>1451</v>
      </c>
      <c r="L38" s="55">
        <v>66.743330266789329</v>
      </c>
      <c r="M38" s="35">
        <v>67.856106759501017</v>
      </c>
      <c r="N38" s="35">
        <v>0</v>
      </c>
      <c r="O38" s="35">
        <v>66.743330266789329</v>
      </c>
      <c r="P38" s="35">
        <v>67.299718513145166</v>
      </c>
      <c r="R38" s="68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60"/>
    </row>
    <row r="39" spans="1:30" ht="16.5" thickTop="1" thickBot="1" x14ac:dyDescent="0.3">
      <c r="A39" s="5" t="s">
        <v>72</v>
      </c>
      <c r="B39" s="123">
        <v>1998</v>
      </c>
      <c r="C39" s="17" t="s">
        <v>73</v>
      </c>
      <c r="D39" s="3">
        <v>7602</v>
      </c>
      <c r="E39" s="3">
        <v>5063</v>
      </c>
      <c r="F39" s="6">
        <v>66.600894501446987</v>
      </c>
      <c r="G39" s="3">
        <v>0</v>
      </c>
      <c r="H39" s="3">
        <v>0</v>
      </c>
      <c r="I39" s="3">
        <v>0</v>
      </c>
      <c r="J39" s="3">
        <v>1995</v>
      </c>
      <c r="K39" s="3">
        <v>1084</v>
      </c>
      <c r="L39" s="55">
        <v>54.335839598997495</v>
      </c>
      <c r="M39" s="35">
        <v>66.600894501446987</v>
      </c>
      <c r="N39" s="35">
        <v>0</v>
      </c>
      <c r="O39" s="35">
        <v>54.335839598997495</v>
      </c>
      <c r="P39" s="35">
        <v>60.468367050222241</v>
      </c>
      <c r="R39" s="68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60"/>
    </row>
    <row r="40" spans="1:30" ht="16.5" thickTop="1" thickBot="1" x14ac:dyDescent="0.3">
      <c r="A40" s="5" t="s">
        <v>74</v>
      </c>
      <c r="B40" s="122">
        <v>1999</v>
      </c>
      <c r="C40" s="17" t="s">
        <v>75</v>
      </c>
      <c r="D40" s="3">
        <v>9949</v>
      </c>
      <c r="E40" s="3">
        <v>8575</v>
      </c>
      <c r="F40" s="6">
        <v>86.189566790632227</v>
      </c>
      <c r="G40" s="3">
        <v>0</v>
      </c>
      <c r="H40" s="3">
        <v>0</v>
      </c>
      <c r="I40" s="3">
        <v>0</v>
      </c>
      <c r="J40" s="3">
        <v>4076</v>
      </c>
      <c r="K40" s="3">
        <v>3458</v>
      </c>
      <c r="L40" s="55">
        <v>84.838076545632973</v>
      </c>
      <c r="M40" s="35">
        <v>86.189566790632227</v>
      </c>
      <c r="N40" s="35">
        <v>0</v>
      </c>
      <c r="O40" s="35">
        <v>84.838076545632973</v>
      </c>
      <c r="P40" s="35">
        <v>85.513821668132607</v>
      </c>
      <c r="R40" s="68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60"/>
    </row>
    <row r="41" spans="1:30" ht="16.5" thickTop="1" thickBot="1" x14ac:dyDescent="0.3">
      <c r="A41" s="5" t="s">
        <v>76</v>
      </c>
      <c r="B41" s="123">
        <v>1999</v>
      </c>
      <c r="C41" s="17" t="s">
        <v>77</v>
      </c>
      <c r="D41" s="3">
        <v>8869</v>
      </c>
      <c r="E41" s="3">
        <v>7766</v>
      </c>
      <c r="F41" s="6">
        <v>87.563423159318972</v>
      </c>
      <c r="G41" s="3">
        <v>0</v>
      </c>
      <c r="H41" s="3">
        <v>0</v>
      </c>
      <c r="I41" s="3">
        <v>0</v>
      </c>
      <c r="J41" s="3">
        <v>955</v>
      </c>
      <c r="K41" s="3">
        <v>897</v>
      </c>
      <c r="L41" s="55">
        <v>93.926701570680621</v>
      </c>
      <c r="M41" s="35">
        <v>87.563423159318972</v>
      </c>
      <c r="N41" s="35">
        <v>0</v>
      </c>
      <c r="O41" s="35">
        <v>93.926701570680621</v>
      </c>
      <c r="P41" s="35">
        <v>90.745062364999797</v>
      </c>
      <c r="R41" s="68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60"/>
    </row>
    <row r="42" spans="1:30" ht="16.5" thickTop="1" thickBot="1" x14ac:dyDescent="0.3">
      <c r="A42" s="5" t="s">
        <v>78</v>
      </c>
      <c r="B42" s="122">
        <v>2000</v>
      </c>
      <c r="C42" s="17" t="s">
        <v>79</v>
      </c>
      <c r="D42" s="3">
        <v>14217</v>
      </c>
      <c r="E42" s="3">
        <v>5637</v>
      </c>
      <c r="F42" s="6">
        <v>39.649715129774215</v>
      </c>
      <c r="G42" s="3">
        <v>29</v>
      </c>
      <c r="H42" s="3">
        <v>2</v>
      </c>
      <c r="I42" s="6">
        <v>6.8965517241379306</v>
      </c>
      <c r="J42" s="3">
        <v>3969</v>
      </c>
      <c r="K42" s="3">
        <v>2065</v>
      </c>
      <c r="L42" s="55">
        <v>52.028218694885368</v>
      </c>
      <c r="M42" s="35">
        <v>39.649715129774215</v>
      </c>
      <c r="N42" s="35">
        <v>6.8965517241379306</v>
      </c>
      <c r="O42" s="35">
        <v>52.028218694885368</v>
      </c>
      <c r="P42" s="35">
        <v>32.858161849599171</v>
      </c>
      <c r="R42" s="68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60"/>
    </row>
    <row r="43" spans="1:30" ht="16.5" thickTop="1" thickBot="1" x14ac:dyDescent="0.3">
      <c r="A43" s="5" t="s">
        <v>80</v>
      </c>
      <c r="B43" s="123">
        <v>2000</v>
      </c>
      <c r="C43" s="17" t="s">
        <v>81</v>
      </c>
      <c r="D43" s="3">
        <v>6423</v>
      </c>
      <c r="E43" s="3">
        <v>5199</v>
      </c>
      <c r="F43" s="6">
        <v>80.943484353106015</v>
      </c>
      <c r="G43" s="3">
        <v>0</v>
      </c>
      <c r="H43" s="3">
        <v>0</v>
      </c>
      <c r="I43" s="3">
        <v>0</v>
      </c>
      <c r="J43" s="3">
        <v>1958</v>
      </c>
      <c r="K43" s="3">
        <v>1188</v>
      </c>
      <c r="L43" s="55">
        <v>60.674157303370791</v>
      </c>
      <c r="M43" s="35">
        <v>80.943484353106015</v>
      </c>
      <c r="N43" s="35">
        <v>0</v>
      </c>
      <c r="O43" s="35">
        <v>60.674157303370791</v>
      </c>
      <c r="P43" s="35">
        <v>70.808820828238396</v>
      </c>
      <c r="R43" s="68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60"/>
    </row>
    <row r="44" spans="1:30" ht="16.5" thickTop="1" thickBot="1" x14ac:dyDescent="0.3">
      <c r="A44" s="5" t="s">
        <v>82</v>
      </c>
      <c r="B44" s="122">
        <v>2000</v>
      </c>
      <c r="C44" s="17" t="s">
        <v>83</v>
      </c>
      <c r="D44" s="3">
        <v>3094</v>
      </c>
      <c r="E44" s="3">
        <v>2079</v>
      </c>
      <c r="F44" s="6">
        <v>67.194570135746616</v>
      </c>
      <c r="G44" s="3">
        <v>0</v>
      </c>
      <c r="H44" s="3">
        <v>0</v>
      </c>
      <c r="I44" s="3">
        <v>0</v>
      </c>
      <c r="J44" s="3">
        <v>643</v>
      </c>
      <c r="K44" s="3">
        <v>438</v>
      </c>
      <c r="L44" s="55">
        <v>68.118195956454116</v>
      </c>
      <c r="M44" s="35">
        <v>67.194570135746616</v>
      </c>
      <c r="N44" s="35">
        <v>0</v>
      </c>
      <c r="O44" s="35">
        <v>68.118195956454116</v>
      </c>
      <c r="P44" s="35">
        <v>67.656383046100359</v>
      </c>
      <c r="R44" s="68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60"/>
    </row>
    <row r="45" spans="1:30" ht="16.5" thickTop="1" thickBot="1" x14ac:dyDescent="0.3">
      <c r="A45" s="5" t="s">
        <v>84</v>
      </c>
      <c r="B45" s="123">
        <v>2000</v>
      </c>
      <c r="C45" s="17" t="s">
        <v>85</v>
      </c>
      <c r="D45" s="3">
        <v>4589</v>
      </c>
      <c r="E45" s="3">
        <v>4585</v>
      </c>
      <c r="F45" s="6">
        <v>99.912835040313794</v>
      </c>
      <c r="G45" s="3">
        <v>0</v>
      </c>
      <c r="H45" s="3">
        <v>0</v>
      </c>
      <c r="I45" s="3">
        <v>0</v>
      </c>
      <c r="J45" s="3">
        <v>1215</v>
      </c>
      <c r="K45" s="3">
        <v>1215</v>
      </c>
      <c r="L45" s="55">
        <v>100</v>
      </c>
      <c r="M45" s="35">
        <v>99.912835040313794</v>
      </c>
      <c r="N45" s="35">
        <v>0</v>
      </c>
      <c r="O45" s="35">
        <v>100</v>
      </c>
      <c r="P45" s="35">
        <v>99.95641752015689</v>
      </c>
      <c r="R45" s="68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60"/>
    </row>
    <row r="46" spans="1:30" ht="16.5" thickTop="1" thickBot="1" x14ac:dyDescent="0.3">
      <c r="A46" s="14" t="s">
        <v>86</v>
      </c>
      <c r="B46" s="122">
        <v>2000</v>
      </c>
      <c r="C46" s="17" t="s">
        <v>87</v>
      </c>
      <c r="D46" s="3">
        <v>734</v>
      </c>
      <c r="E46" s="3">
        <v>309</v>
      </c>
      <c r="F46" s="6">
        <v>42.098092643051771</v>
      </c>
      <c r="G46" s="3">
        <v>0</v>
      </c>
      <c r="H46" s="3">
        <v>0</v>
      </c>
      <c r="I46" s="6">
        <v>0</v>
      </c>
      <c r="J46" s="15">
        <v>0</v>
      </c>
      <c r="K46" s="15">
        <v>0</v>
      </c>
      <c r="L46" s="80">
        <v>0</v>
      </c>
      <c r="M46" s="35">
        <v>42.098092643051771</v>
      </c>
      <c r="N46" s="35">
        <v>0</v>
      </c>
      <c r="O46" s="35">
        <v>0</v>
      </c>
      <c r="P46" s="35">
        <v>42.098092643051771</v>
      </c>
      <c r="R46" s="68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52"/>
    </row>
    <row r="47" spans="1:30" ht="16.5" thickTop="1" thickBot="1" x14ac:dyDescent="0.3">
      <c r="A47" s="5" t="s">
        <v>88</v>
      </c>
      <c r="B47" s="123">
        <v>2000</v>
      </c>
      <c r="C47" s="17" t="s">
        <v>89</v>
      </c>
      <c r="D47" s="3">
        <v>2095</v>
      </c>
      <c r="E47" s="3">
        <v>1252</v>
      </c>
      <c r="F47" s="6">
        <v>59.761336515513129</v>
      </c>
      <c r="G47" s="3">
        <v>0</v>
      </c>
      <c r="H47" s="3">
        <v>0</v>
      </c>
      <c r="I47" s="3">
        <v>0</v>
      </c>
      <c r="J47" s="3">
        <v>916</v>
      </c>
      <c r="K47" s="3">
        <v>403</v>
      </c>
      <c r="L47" s="55">
        <v>43.995633187772924</v>
      </c>
      <c r="M47" s="35">
        <v>59.761336515513129</v>
      </c>
      <c r="N47" s="35">
        <v>0</v>
      </c>
      <c r="O47" s="35">
        <v>43.995633187772924</v>
      </c>
      <c r="P47" s="35">
        <v>51.878484851643023</v>
      </c>
      <c r="R47" s="68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60"/>
    </row>
    <row r="48" spans="1:30" ht="16.5" thickTop="1" thickBot="1" x14ac:dyDescent="0.3">
      <c r="A48" s="5" t="s">
        <v>90</v>
      </c>
      <c r="B48" s="122">
        <v>2001</v>
      </c>
      <c r="C48" s="17" t="s">
        <v>91</v>
      </c>
      <c r="D48" s="3">
        <v>3746</v>
      </c>
      <c r="E48" s="3">
        <v>3476</v>
      </c>
      <c r="F48" s="6">
        <v>92.792311799252531</v>
      </c>
      <c r="G48" s="3">
        <v>0</v>
      </c>
      <c r="H48" s="3">
        <v>0</v>
      </c>
      <c r="I48" s="3">
        <v>0</v>
      </c>
      <c r="J48" s="3">
        <v>983</v>
      </c>
      <c r="K48" s="3">
        <v>301</v>
      </c>
      <c r="L48" s="55">
        <v>30.620549338758902</v>
      </c>
      <c r="M48" s="35">
        <v>92.792311799252531</v>
      </c>
      <c r="N48" s="35">
        <v>0</v>
      </c>
      <c r="O48" s="35">
        <v>30.620549338758902</v>
      </c>
      <c r="P48" s="35">
        <v>61.706430569005718</v>
      </c>
      <c r="R48" s="68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60"/>
    </row>
    <row r="49" spans="1:30" ht="16.5" thickTop="1" thickBot="1" x14ac:dyDescent="0.3">
      <c r="A49" s="5" t="s">
        <v>92</v>
      </c>
      <c r="B49" s="123">
        <v>2001</v>
      </c>
      <c r="C49" s="17" t="s">
        <v>93</v>
      </c>
      <c r="D49" s="3">
        <v>8153</v>
      </c>
      <c r="E49" s="3">
        <v>5654</v>
      </c>
      <c r="F49" s="6">
        <v>69.348705997792223</v>
      </c>
      <c r="G49" s="3">
        <v>0</v>
      </c>
      <c r="H49" s="3">
        <v>0</v>
      </c>
      <c r="I49" s="3">
        <v>0</v>
      </c>
      <c r="J49" s="3">
        <v>2731</v>
      </c>
      <c r="K49" s="3">
        <v>1264</v>
      </c>
      <c r="L49" s="55">
        <v>46.28341266935189</v>
      </c>
      <c r="M49" s="35">
        <v>69.348705997792223</v>
      </c>
      <c r="N49" s="35">
        <v>0</v>
      </c>
      <c r="O49" s="35">
        <v>46.28341266935189</v>
      </c>
      <c r="P49" s="35">
        <v>57.816059333572056</v>
      </c>
      <c r="R49" s="68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60"/>
    </row>
    <row r="50" spans="1:30" ht="16.5" thickTop="1" thickBot="1" x14ac:dyDescent="0.3">
      <c r="A50" s="5" t="s">
        <v>94</v>
      </c>
      <c r="B50" s="122">
        <v>2001</v>
      </c>
      <c r="C50" s="17" t="s">
        <v>95</v>
      </c>
      <c r="D50" s="3">
        <v>1358</v>
      </c>
      <c r="E50" s="3">
        <v>887</v>
      </c>
      <c r="F50" s="6">
        <v>65.316642120765835</v>
      </c>
      <c r="G50" s="3">
        <v>0</v>
      </c>
      <c r="H50" s="3">
        <v>0</v>
      </c>
      <c r="I50" s="3">
        <v>0</v>
      </c>
      <c r="J50" s="3">
        <v>634</v>
      </c>
      <c r="K50" s="3">
        <v>396</v>
      </c>
      <c r="L50" s="55">
        <v>62.460567823343851</v>
      </c>
      <c r="M50" s="35">
        <v>65.316642120765835</v>
      </c>
      <c r="N50" s="35">
        <v>0</v>
      </c>
      <c r="O50" s="35">
        <v>62.460567823343851</v>
      </c>
      <c r="P50" s="35">
        <v>63.888604972054843</v>
      </c>
      <c r="R50" s="68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60"/>
    </row>
    <row r="51" spans="1:30" ht="16.5" thickTop="1" thickBot="1" x14ac:dyDescent="0.3">
      <c r="A51" s="5" t="s">
        <v>96</v>
      </c>
      <c r="B51" s="123">
        <v>2001</v>
      </c>
      <c r="C51" s="17" t="s">
        <v>97</v>
      </c>
      <c r="D51" s="3">
        <v>5104</v>
      </c>
      <c r="E51" s="3">
        <v>5041</v>
      </c>
      <c r="F51" s="6">
        <v>98.765673981191227</v>
      </c>
      <c r="G51" s="3">
        <v>0</v>
      </c>
      <c r="H51" s="3">
        <v>0</v>
      </c>
      <c r="I51" s="3">
        <v>0</v>
      </c>
      <c r="J51" s="3">
        <v>2641</v>
      </c>
      <c r="K51" s="3">
        <v>2600</v>
      </c>
      <c r="L51" s="55">
        <v>98.447557743279063</v>
      </c>
      <c r="M51" s="35">
        <v>98.765673981191227</v>
      </c>
      <c r="N51" s="35">
        <v>0</v>
      </c>
      <c r="O51" s="35">
        <v>98.447557743279063</v>
      </c>
      <c r="P51" s="35">
        <v>98.606615862235145</v>
      </c>
      <c r="R51" s="68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60"/>
    </row>
    <row r="52" spans="1:30" ht="16.5" thickTop="1" thickBot="1" x14ac:dyDescent="0.3">
      <c r="A52" s="5" t="s">
        <v>98</v>
      </c>
      <c r="B52" s="122">
        <v>2002</v>
      </c>
      <c r="C52" s="17" t="s">
        <v>99</v>
      </c>
      <c r="D52" s="3">
        <v>4506</v>
      </c>
      <c r="E52" s="3">
        <v>4000</v>
      </c>
      <c r="F52" s="6">
        <v>88.7705281846427</v>
      </c>
      <c r="G52" s="3">
        <v>0</v>
      </c>
      <c r="H52" s="3">
        <v>0</v>
      </c>
      <c r="I52" s="3">
        <v>0</v>
      </c>
      <c r="J52" s="3">
        <v>1472</v>
      </c>
      <c r="K52" s="3">
        <v>1338</v>
      </c>
      <c r="L52" s="55">
        <v>90.896739130434781</v>
      </c>
      <c r="M52" s="35">
        <v>88.7705281846427</v>
      </c>
      <c r="N52" s="35">
        <v>0</v>
      </c>
      <c r="O52" s="35">
        <v>90.896739130434781</v>
      </c>
      <c r="P52" s="35">
        <v>89.833633657538741</v>
      </c>
      <c r="R52" s="68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60"/>
    </row>
    <row r="53" spans="1:30" ht="16.5" thickTop="1" thickBot="1" x14ac:dyDescent="0.3">
      <c r="A53" s="5" t="s">
        <v>100</v>
      </c>
      <c r="B53" s="123">
        <v>2002</v>
      </c>
      <c r="C53" s="17" t="s">
        <v>101</v>
      </c>
      <c r="D53" s="3">
        <v>2670</v>
      </c>
      <c r="E53" s="3">
        <v>1985</v>
      </c>
      <c r="F53" s="6">
        <v>74.344569288389522</v>
      </c>
      <c r="G53" s="3">
        <v>0</v>
      </c>
      <c r="H53" s="3">
        <v>0</v>
      </c>
      <c r="I53" s="3">
        <v>0</v>
      </c>
      <c r="J53" s="3">
        <v>848</v>
      </c>
      <c r="K53" s="3">
        <v>513</v>
      </c>
      <c r="L53" s="55">
        <v>60.49528301886793</v>
      </c>
      <c r="M53" s="35">
        <v>74.344569288389522</v>
      </c>
      <c r="N53" s="35">
        <v>0</v>
      </c>
      <c r="O53" s="35">
        <v>60.49528301886793</v>
      </c>
      <c r="P53" s="35">
        <v>67.419926153628722</v>
      </c>
      <c r="R53" s="68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60"/>
    </row>
    <row r="54" spans="1:30" ht="16.5" thickTop="1" thickBot="1" x14ac:dyDescent="0.3">
      <c r="A54" s="5" t="s">
        <v>102</v>
      </c>
      <c r="B54" s="122">
        <v>2002</v>
      </c>
      <c r="C54" s="17" t="s">
        <v>103</v>
      </c>
      <c r="D54" s="3">
        <v>2605</v>
      </c>
      <c r="E54" s="3">
        <v>1886</v>
      </c>
      <c r="F54" s="6">
        <v>72.399232245681375</v>
      </c>
      <c r="G54" s="3">
        <v>0</v>
      </c>
      <c r="H54" s="3">
        <v>0</v>
      </c>
      <c r="I54" s="3">
        <v>0</v>
      </c>
      <c r="J54" s="3">
        <v>1394</v>
      </c>
      <c r="K54" s="3">
        <v>1020</v>
      </c>
      <c r="L54" s="55">
        <v>73.170731707317074</v>
      </c>
      <c r="M54" s="35">
        <v>72.399232245681375</v>
      </c>
      <c r="N54" s="35">
        <v>0</v>
      </c>
      <c r="O54" s="35">
        <v>73.170731707317074</v>
      </c>
      <c r="P54" s="35">
        <v>72.784981976499225</v>
      </c>
      <c r="R54" s="68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60"/>
    </row>
    <row r="55" spans="1:30" ht="16.5" thickTop="1" thickBot="1" x14ac:dyDescent="0.3">
      <c r="A55" s="5" t="s">
        <v>104</v>
      </c>
      <c r="B55" s="123">
        <v>2002</v>
      </c>
      <c r="C55" s="17" t="s">
        <v>105</v>
      </c>
      <c r="D55" s="3">
        <v>3217</v>
      </c>
      <c r="E55" s="3">
        <v>1981</v>
      </c>
      <c r="F55" s="6">
        <v>61.579110972956173</v>
      </c>
      <c r="G55" s="3">
        <v>11</v>
      </c>
      <c r="H55" s="3">
        <v>6</v>
      </c>
      <c r="I55" s="6">
        <v>54.54545454545454</v>
      </c>
      <c r="J55" s="3">
        <v>466</v>
      </c>
      <c r="K55" s="3">
        <v>276</v>
      </c>
      <c r="L55" s="55">
        <v>59.227467811158796</v>
      </c>
      <c r="M55" s="35">
        <v>61.579110972956173</v>
      </c>
      <c r="N55" s="35">
        <v>54.54545454545454</v>
      </c>
      <c r="O55" s="35">
        <v>59.227467811158796</v>
      </c>
      <c r="P55" s="35">
        <v>58.450677776523172</v>
      </c>
      <c r="R55" s="68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60"/>
    </row>
    <row r="56" spans="1:30" ht="16.5" thickTop="1" thickBot="1" x14ac:dyDescent="0.3">
      <c r="A56" s="5" t="s">
        <v>106</v>
      </c>
      <c r="B56" s="122">
        <v>2002</v>
      </c>
      <c r="C56" s="17" t="s">
        <v>107</v>
      </c>
      <c r="D56" s="3">
        <v>4754</v>
      </c>
      <c r="E56" s="3">
        <v>3034</v>
      </c>
      <c r="F56" s="6">
        <v>63.819941102229706</v>
      </c>
      <c r="G56" s="3">
        <v>0</v>
      </c>
      <c r="H56" s="3">
        <v>0</v>
      </c>
      <c r="I56" s="3">
        <v>0</v>
      </c>
      <c r="J56" s="3">
        <v>1414</v>
      </c>
      <c r="K56" s="3">
        <v>778</v>
      </c>
      <c r="L56" s="55">
        <v>55.02121640735502</v>
      </c>
      <c r="M56" s="35">
        <v>63.819941102229706</v>
      </c>
      <c r="N56" s="35">
        <v>0</v>
      </c>
      <c r="O56" s="35">
        <v>55.02121640735502</v>
      </c>
      <c r="P56" s="35">
        <v>59.420578754792359</v>
      </c>
      <c r="R56" s="68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60"/>
    </row>
    <row r="57" spans="1:30" ht="16.5" thickTop="1" thickBot="1" x14ac:dyDescent="0.3">
      <c r="A57" s="5" t="s">
        <v>108</v>
      </c>
      <c r="B57" s="123">
        <v>2002</v>
      </c>
      <c r="C57" s="17" t="s">
        <v>109</v>
      </c>
      <c r="D57" s="3">
        <v>2298</v>
      </c>
      <c r="E57" s="3">
        <v>1466</v>
      </c>
      <c r="F57" s="6">
        <v>63.79460400348129</v>
      </c>
      <c r="G57" s="3">
        <v>0</v>
      </c>
      <c r="H57" s="3">
        <v>0</v>
      </c>
      <c r="I57" s="3">
        <v>0</v>
      </c>
      <c r="J57" s="3">
        <v>964</v>
      </c>
      <c r="K57" s="3">
        <v>254</v>
      </c>
      <c r="L57" s="55">
        <v>26.348547717842326</v>
      </c>
      <c r="M57" s="35">
        <v>63.79460400348129</v>
      </c>
      <c r="N57" s="35">
        <v>0</v>
      </c>
      <c r="O57" s="35">
        <v>26.348547717842326</v>
      </c>
      <c r="P57" s="35">
        <v>45.07157586066181</v>
      </c>
      <c r="R57" s="68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60"/>
    </row>
    <row r="58" spans="1:30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1366</v>
      </c>
      <c r="E58" s="3">
        <v>1307</v>
      </c>
      <c r="F58" s="6">
        <v>95.680819912152273</v>
      </c>
      <c r="G58" s="3">
        <v>0</v>
      </c>
      <c r="H58" s="3">
        <v>0</v>
      </c>
      <c r="I58" s="3">
        <v>0</v>
      </c>
      <c r="J58" s="3">
        <v>302</v>
      </c>
      <c r="K58" s="3">
        <v>302</v>
      </c>
      <c r="L58" s="55">
        <v>100</v>
      </c>
      <c r="M58" s="35">
        <v>95.680819912152273</v>
      </c>
      <c r="N58" s="35">
        <v>0</v>
      </c>
      <c r="O58" s="35">
        <v>100</v>
      </c>
      <c r="P58" s="35">
        <v>97.840409956076144</v>
      </c>
      <c r="R58" s="68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60"/>
    </row>
    <row r="59" spans="1:30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3037</v>
      </c>
      <c r="E59" s="3">
        <v>1500</v>
      </c>
      <c r="F59" s="6">
        <v>49.390846229832071</v>
      </c>
      <c r="G59" s="3">
        <v>0</v>
      </c>
      <c r="H59" s="3">
        <v>0</v>
      </c>
      <c r="I59" s="3">
        <v>0</v>
      </c>
      <c r="J59" s="3">
        <v>1194</v>
      </c>
      <c r="K59" s="3">
        <v>330</v>
      </c>
      <c r="L59" s="55">
        <v>27.638190954773869</v>
      </c>
      <c r="M59" s="35">
        <v>49.390846229832071</v>
      </c>
      <c r="N59" s="35">
        <v>0</v>
      </c>
      <c r="O59" s="35">
        <v>27.638190954773869</v>
      </c>
      <c r="P59" s="35">
        <v>38.51451859230297</v>
      </c>
      <c r="R59" s="68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60"/>
    </row>
    <row r="60" spans="1:30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1661</v>
      </c>
      <c r="E60" s="3">
        <v>1451</v>
      </c>
      <c r="F60" s="6">
        <v>87.357013847080069</v>
      </c>
      <c r="G60" s="3">
        <v>0</v>
      </c>
      <c r="H60" s="3">
        <v>0</v>
      </c>
      <c r="I60" s="3">
        <v>0</v>
      </c>
      <c r="J60" s="3">
        <v>512</v>
      </c>
      <c r="K60" s="3">
        <v>512</v>
      </c>
      <c r="L60" s="55">
        <v>100</v>
      </c>
      <c r="M60" s="35">
        <v>87.357013847080069</v>
      </c>
      <c r="N60" s="35">
        <v>0</v>
      </c>
      <c r="O60" s="35">
        <v>100</v>
      </c>
      <c r="P60" s="35">
        <v>93.678506923540027</v>
      </c>
      <c r="R60" s="68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60"/>
    </row>
    <row r="61" spans="1:30" ht="16.5" thickTop="1" thickBot="1" x14ac:dyDescent="0.3">
      <c r="A61" s="5" t="s">
        <v>116</v>
      </c>
      <c r="B61" s="123">
        <v>2004</v>
      </c>
      <c r="C61" s="17" t="s">
        <v>117</v>
      </c>
      <c r="D61" s="3">
        <v>2382</v>
      </c>
      <c r="E61" s="3">
        <v>1935</v>
      </c>
      <c r="F61" s="6">
        <v>81.234256926952142</v>
      </c>
      <c r="G61" s="3">
        <v>0</v>
      </c>
      <c r="H61" s="3">
        <v>0</v>
      </c>
      <c r="I61" s="3">
        <v>0</v>
      </c>
      <c r="J61" s="3">
        <v>1134</v>
      </c>
      <c r="K61" s="3">
        <v>649</v>
      </c>
      <c r="L61" s="55">
        <v>57.231040564373906</v>
      </c>
      <c r="M61" s="35">
        <v>81.234256926952142</v>
      </c>
      <c r="N61" s="35">
        <v>0</v>
      </c>
      <c r="O61" s="35">
        <v>57.231040564373906</v>
      </c>
      <c r="P61" s="35">
        <v>69.232648745663028</v>
      </c>
      <c r="R61" s="68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60"/>
    </row>
    <row r="62" spans="1:30" ht="16.5" thickTop="1" thickBot="1" x14ac:dyDescent="0.3">
      <c r="A62" s="5" t="s">
        <v>118</v>
      </c>
      <c r="B62" s="122">
        <v>2004</v>
      </c>
      <c r="C62" s="17" t="s">
        <v>119</v>
      </c>
      <c r="D62" s="3">
        <v>4542</v>
      </c>
      <c r="E62" s="3">
        <v>2307</v>
      </c>
      <c r="F62" s="6">
        <v>50.792602377807142</v>
      </c>
      <c r="G62" s="3">
        <v>0</v>
      </c>
      <c r="H62" s="3">
        <v>0</v>
      </c>
      <c r="I62" s="3">
        <v>0</v>
      </c>
      <c r="J62" s="3">
        <v>1712</v>
      </c>
      <c r="K62" s="3">
        <v>826</v>
      </c>
      <c r="L62" s="55">
        <v>48.247663551401871</v>
      </c>
      <c r="M62" s="35">
        <v>50.792602377807142</v>
      </c>
      <c r="N62" s="35">
        <v>0</v>
      </c>
      <c r="O62" s="35">
        <v>48.247663551401871</v>
      </c>
      <c r="P62" s="35">
        <v>49.520132964604507</v>
      </c>
      <c r="R62" s="68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60"/>
    </row>
    <row r="63" spans="1:30" ht="16.5" thickTop="1" thickBot="1" x14ac:dyDescent="0.3">
      <c r="A63" s="5" t="s">
        <v>120</v>
      </c>
      <c r="B63" s="123">
        <v>2004</v>
      </c>
      <c r="C63" s="17" t="s">
        <v>121</v>
      </c>
      <c r="D63" s="3">
        <v>1361</v>
      </c>
      <c r="E63" s="3">
        <v>927</v>
      </c>
      <c r="F63" s="6">
        <v>68.111682586333572</v>
      </c>
      <c r="G63" s="3">
        <v>0</v>
      </c>
      <c r="H63" s="3">
        <v>0</v>
      </c>
      <c r="I63" s="3">
        <v>0</v>
      </c>
      <c r="J63" s="3">
        <v>433</v>
      </c>
      <c r="K63" s="3">
        <v>251</v>
      </c>
      <c r="L63" s="55">
        <v>57.967667436489613</v>
      </c>
      <c r="M63" s="35">
        <v>68.111682586333572</v>
      </c>
      <c r="N63" s="35">
        <v>0</v>
      </c>
      <c r="O63" s="35">
        <v>57.967667436489613</v>
      </c>
      <c r="P63" s="35">
        <v>63.039675011411589</v>
      </c>
      <c r="R63" s="68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60"/>
    </row>
    <row r="64" spans="1:30" ht="16.5" thickTop="1" thickBot="1" x14ac:dyDescent="0.3">
      <c r="A64" s="14" t="s">
        <v>122</v>
      </c>
      <c r="B64" s="122">
        <v>2006</v>
      </c>
      <c r="C64" s="17" t="s">
        <v>123</v>
      </c>
      <c r="D64" s="3">
        <v>2474</v>
      </c>
      <c r="E64" s="3">
        <v>693</v>
      </c>
      <c r="F64" s="6">
        <v>28.011317704122877</v>
      </c>
      <c r="G64" s="3">
        <v>0</v>
      </c>
      <c r="H64" s="3">
        <v>0</v>
      </c>
      <c r="I64" s="3">
        <v>0</v>
      </c>
      <c r="J64" s="3">
        <v>258</v>
      </c>
      <c r="K64" s="15">
        <v>0</v>
      </c>
      <c r="L64" s="55">
        <v>0</v>
      </c>
      <c r="M64" s="35">
        <v>28.011317704122877</v>
      </c>
      <c r="N64" s="35">
        <v>0</v>
      </c>
      <c r="O64" s="35">
        <v>0</v>
      </c>
      <c r="P64" s="35">
        <v>28.011317704122877</v>
      </c>
      <c r="R64" s="68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60"/>
    </row>
    <row r="65" spans="1:30" ht="16.5" thickTop="1" thickBot="1" x14ac:dyDescent="0.3">
      <c r="A65" s="5" t="s">
        <v>124</v>
      </c>
      <c r="B65" s="123">
        <v>2007</v>
      </c>
      <c r="C65" s="17" t="s">
        <v>125</v>
      </c>
      <c r="D65" s="3">
        <v>634</v>
      </c>
      <c r="E65" s="3">
        <v>306</v>
      </c>
      <c r="F65" s="6">
        <v>48.264984227129339</v>
      </c>
      <c r="G65" s="3">
        <v>0</v>
      </c>
      <c r="H65" s="3">
        <v>0</v>
      </c>
      <c r="I65" s="3">
        <v>0</v>
      </c>
      <c r="J65" s="3">
        <v>88</v>
      </c>
      <c r="K65" s="3">
        <v>5</v>
      </c>
      <c r="L65" s="55">
        <v>5.6818181818181817</v>
      </c>
      <c r="M65" s="35">
        <v>48.264984227129339</v>
      </c>
      <c r="N65" s="35">
        <v>0</v>
      </c>
      <c r="O65" s="35">
        <v>5.6818181818181817</v>
      </c>
      <c r="P65" s="35">
        <v>26.97340120447376</v>
      </c>
      <c r="R65" s="68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60"/>
    </row>
    <row r="66" spans="1:30" ht="16.5" thickTop="1" thickBot="1" x14ac:dyDescent="0.3">
      <c r="A66" s="5" t="s">
        <v>126</v>
      </c>
      <c r="B66" s="122">
        <v>2007</v>
      </c>
      <c r="C66" s="17" t="s">
        <v>127</v>
      </c>
      <c r="D66" s="3">
        <v>588</v>
      </c>
      <c r="E66" s="3">
        <v>356</v>
      </c>
      <c r="F66" s="6">
        <v>60.544217687074834</v>
      </c>
      <c r="G66" s="3">
        <v>0</v>
      </c>
      <c r="H66" s="3">
        <v>0</v>
      </c>
      <c r="I66" s="3">
        <v>0</v>
      </c>
      <c r="J66" s="3">
        <v>126</v>
      </c>
      <c r="K66" s="3">
        <v>59</v>
      </c>
      <c r="L66" s="55">
        <v>46.825396825396822</v>
      </c>
      <c r="M66" s="35">
        <v>60.544217687074834</v>
      </c>
      <c r="N66" s="35">
        <v>0</v>
      </c>
      <c r="O66" s="35">
        <v>46.825396825396822</v>
      </c>
      <c r="P66" s="35">
        <v>53.684807256235828</v>
      </c>
      <c r="R66" s="68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60"/>
    </row>
    <row r="67" spans="1:30" ht="16.5" thickTop="1" thickBot="1" x14ac:dyDescent="0.3">
      <c r="A67" s="5" t="s">
        <v>128</v>
      </c>
      <c r="B67" s="123">
        <v>2008</v>
      </c>
      <c r="C67" s="17" t="s">
        <v>129</v>
      </c>
      <c r="D67" s="3">
        <v>834</v>
      </c>
      <c r="E67" s="3">
        <v>352</v>
      </c>
      <c r="F67" s="6">
        <v>42.206235011990408</v>
      </c>
      <c r="G67" s="3">
        <v>0</v>
      </c>
      <c r="H67" s="3">
        <v>0</v>
      </c>
      <c r="I67" s="3">
        <v>0</v>
      </c>
      <c r="J67" s="3">
        <v>249</v>
      </c>
      <c r="K67" s="3">
        <v>77</v>
      </c>
      <c r="L67" s="55">
        <v>30.923694779116467</v>
      </c>
      <c r="M67" s="35">
        <v>42.206235011990408</v>
      </c>
      <c r="N67" s="35">
        <v>0</v>
      </c>
      <c r="O67" s="35">
        <v>30.923694779116467</v>
      </c>
      <c r="P67" s="35">
        <v>36.564964895553437</v>
      </c>
      <c r="R67" s="68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60"/>
    </row>
    <row r="68" spans="1:30" ht="16.5" thickTop="1" thickBot="1" x14ac:dyDescent="0.3">
      <c r="A68" s="5" t="s">
        <v>130</v>
      </c>
      <c r="B68" s="122">
        <v>2008</v>
      </c>
      <c r="C68" s="17" t="s">
        <v>131</v>
      </c>
      <c r="D68" s="3">
        <v>479</v>
      </c>
      <c r="E68" s="3">
        <v>385</v>
      </c>
      <c r="F68" s="6">
        <v>80.375782881002095</v>
      </c>
      <c r="G68" s="3">
        <v>0</v>
      </c>
      <c r="H68" s="3">
        <v>0</v>
      </c>
      <c r="I68" s="3">
        <v>0</v>
      </c>
      <c r="J68" s="3">
        <v>69</v>
      </c>
      <c r="K68" s="3">
        <v>24</v>
      </c>
      <c r="L68" s="55">
        <v>34.782608695652172</v>
      </c>
      <c r="M68" s="35">
        <v>80.375782881002095</v>
      </c>
      <c r="N68" s="35">
        <v>0</v>
      </c>
      <c r="O68" s="35">
        <v>34.782608695652172</v>
      </c>
      <c r="P68" s="35">
        <v>57.579195788327134</v>
      </c>
      <c r="R68" s="68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60"/>
    </row>
    <row r="69" spans="1:30" ht="16.5" thickTop="1" thickBot="1" x14ac:dyDescent="0.3">
      <c r="A69" s="5" t="s">
        <v>132</v>
      </c>
      <c r="B69" s="123">
        <v>2008</v>
      </c>
      <c r="C69" s="17" t="s">
        <v>133</v>
      </c>
      <c r="D69" s="3">
        <v>1533</v>
      </c>
      <c r="E69" s="3">
        <v>1319</v>
      </c>
      <c r="F69" s="6">
        <v>86.040443574690144</v>
      </c>
      <c r="G69" s="3">
        <v>0</v>
      </c>
      <c r="H69" s="3">
        <v>0</v>
      </c>
      <c r="I69" s="3">
        <v>0</v>
      </c>
      <c r="J69" s="3">
        <v>663</v>
      </c>
      <c r="K69" s="3">
        <v>491</v>
      </c>
      <c r="L69" s="55">
        <v>74.057315233785829</v>
      </c>
      <c r="M69" s="35">
        <v>86.040443574690144</v>
      </c>
      <c r="N69" s="35">
        <v>0</v>
      </c>
      <c r="O69" s="35">
        <v>74.057315233785829</v>
      </c>
      <c r="P69" s="35">
        <v>80.048879404237994</v>
      </c>
      <c r="R69" s="68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60"/>
    </row>
    <row r="70" spans="1:30" ht="16.5" thickTop="1" thickBot="1" x14ac:dyDescent="0.3">
      <c r="A70" s="5" t="s">
        <v>134</v>
      </c>
      <c r="B70" s="122">
        <v>2008</v>
      </c>
      <c r="C70" s="17" t="s">
        <v>135</v>
      </c>
      <c r="D70" s="3">
        <v>1325</v>
      </c>
      <c r="E70" s="3">
        <v>446</v>
      </c>
      <c r="F70" s="6">
        <v>33.660377358490564</v>
      </c>
      <c r="G70" s="3">
        <v>0</v>
      </c>
      <c r="H70" s="3">
        <v>0</v>
      </c>
      <c r="I70" s="3">
        <v>0</v>
      </c>
      <c r="J70" s="3">
        <v>570</v>
      </c>
      <c r="K70" s="3">
        <v>93</v>
      </c>
      <c r="L70" s="55">
        <v>16.315789473684212</v>
      </c>
      <c r="M70" s="35">
        <v>33.660377358490564</v>
      </c>
      <c r="N70" s="35">
        <v>0</v>
      </c>
      <c r="O70" s="35">
        <v>16.315789473684212</v>
      </c>
      <c r="P70" s="35">
        <v>24.988083416087388</v>
      </c>
      <c r="R70" s="68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60"/>
    </row>
    <row r="71" spans="1:30" ht="16.5" thickTop="1" thickBot="1" x14ac:dyDescent="0.3">
      <c r="A71" s="5" t="s">
        <v>136</v>
      </c>
      <c r="B71" s="123">
        <v>2008</v>
      </c>
      <c r="C71" s="17" t="s">
        <v>137</v>
      </c>
      <c r="D71" s="3">
        <v>992</v>
      </c>
      <c r="E71" s="3">
        <v>487</v>
      </c>
      <c r="F71" s="6">
        <v>49.092741935483872</v>
      </c>
      <c r="G71" s="3">
        <v>0</v>
      </c>
      <c r="H71" s="3">
        <v>0</v>
      </c>
      <c r="I71" s="3">
        <v>0</v>
      </c>
      <c r="J71" s="3">
        <v>436</v>
      </c>
      <c r="K71" s="3">
        <v>127</v>
      </c>
      <c r="L71" s="55">
        <v>29.128440366972473</v>
      </c>
      <c r="M71" s="35">
        <v>49.092741935483872</v>
      </c>
      <c r="N71" s="35">
        <v>0</v>
      </c>
      <c r="O71" s="35">
        <v>29.128440366972473</v>
      </c>
      <c r="P71" s="35">
        <v>39.110591151228171</v>
      </c>
      <c r="R71" s="68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60"/>
    </row>
    <row r="72" spans="1:30" ht="16.5" thickTop="1" thickBot="1" x14ac:dyDescent="0.3">
      <c r="A72" s="5" t="s">
        <v>138</v>
      </c>
      <c r="B72" s="122">
        <v>2008</v>
      </c>
      <c r="C72" s="17" t="s">
        <v>139</v>
      </c>
      <c r="D72" s="3">
        <v>872</v>
      </c>
      <c r="E72" s="3">
        <v>595</v>
      </c>
      <c r="F72" s="6">
        <v>68.233944954128447</v>
      </c>
      <c r="G72" s="3">
        <v>0</v>
      </c>
      <c r="H72" s="3">
        <v>0</v>
      </c>
      <c r="I72" s="3">
        <v>0</v>
      </c>
      <c r="J72" s="3">
        <v>303</v>
      </c>
      <c r="K72" s="3">
        <v>239</v>
      </c>
      <c r="L72" s="55">
        <v>78.877887788778878</v>
      </c>
      <c r="M72" s="35">
        <v>68.233944954128447</v>
      </c>
      <c r="N72" s="35">
        <v>0</v>
      </c>
      <c r="O72" s="35">
        <v>78.877887788778878</v>
      </c>
      <c r="P72" s="35">
        <v>73.555916371453662</v>
      </c>
      <c r="R72" s="68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60"/>
    </row>
    <row r="73" spans="1:30" ht="16.5" thickTop="1" thickBot="1" x14ac:dyDescent="0.3">
      <c r="A73" s="14" t="s">
        <v>140</v>
      </c>
      <c r="B73" s="123">
        <v>2008</v>
      </c>
      <c r="C73" s="17" t="s">
        <v>141</v>
      </c>
      <c r="D73" s="3">
        <v>125</v>
      </c>
      <c r="E73" s="3">
        <v>42</v>
      </c>
      <c r="F73" s="6">
        <v>33.6</v>
      </c>
      <c r="G73" s="3">
        <v>0</v>
      </c>
      <c r="H73" s="3">
        <v>0</v>
      </c>
      <c r="I73" s="3">
        <v>0</v>
      </c>
      <c r="J73" s="15">
        <v>0</v>
      </c>
      <c r="K73" s="15">
        <v>0</v>
      </c>
      <c r="L73" s="80">
        <v>0</v>
      </c>
      <c r="M73" s="35">
        <v>33.6</v>
      </c>
      <c r="N73" s="35">
        <v>0</v>
      </c>
      <c r="O73" s="35">
        <v>0</v>
      </c>
      <c r="P73" s="35">
        <v>33.6</v>
      </c>
      <c r="R73" s="68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52"/>
    </row>
    <row r="74" spans="1:30" ht="16.5" thickTop="1" thickBot="1" x14ac:dyDescent="0.3">
      <c r="A74" s="5" t="s">
        <v>142</v>
      </c>
      <c r="B74" s="122">
        <v>2008</v>
      </c>
      <c r="C74" s="17" t="s">
        <v>143</v>
      </c>
      <c r="D74" s="3">
        <v>1281</v>
      </c>
      <c r="E74" s="3">
        <v>1035</v>
      </c>
      <c r="F74" s="6">
        <v>80.796252927400474</v>
      </c>
      <c r="G74" s="3">
        <v>0</v>
      </c>
      <c r="H74" s="3">
        <v>0</v>
      </c>
      <c r="I74" s="3">
        <v>0</v>
      </c>
      <c r="J74" s="3">
        <v>548</v>
      </c>
      <c r="K74" s="3">
        <v>508</v>
      </c>
      <c r="L74" s="55">
        <v>92.700729927007302</v>
      </c>
      <c r="M74" s="35">
        <v>80.796252927400474</v>
      </c>
      <c r="N74" s="35">
        <v>0</v>
      </c>
      <c r="O74" s="35">
        <v>92.700729927007302</v>
      </c>
      <c r="P74" s="35">
        <v>86.748491427203888</v>
      </c>
      <c r="R74" s="68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60"/>
    </row>
    <row r="75" spans="1:30" ht="16.5" thickTop="1" thickBot="1" x14ac:dyDescent="0.3">
      <c r="A75" s="5" t="s">
        <v>144</v>
      </c>
      <c r="B75" s="123">
        <v>2008</v>
      </c>
      <c r="C75" s="17" t="s">
        <v>145</v>
      </c>
      <c r="D75" s="3">
        <v>445</v>
      </c>
      <c r="E75" s="3">
        <v>301</v>
      </c>
      <c r="F75" s="6">
        <v>67.640449438202239</v>
      </c>
      <c r="G75" s="3">
        <v>0</v>
      </c>
      <c r="H75" s="3">
        <v>0</v>
      </c>
      <c r="I75" s="3">
        <v>0</v>
      </c>
      <c r="J75" s="3">
        <v>247</v>
      </c>
      <c r="K75" s="3">
        <v>218</v>
      </c>
      <c r="L75" s="55">
        <v>88.259109311740886</v>
      </c>
      <c r="M75" s="35">
        <v>67.640449438202239</v>
      </c>
      <c r="N75" s="35">
        <v>0</v>
      </c>
      <c r="O75" s="35">
        <v>88.259109311740886</v>
      </c>
      <c r="P75" s="35">
        <v>77.94977937497157</v>
      </c>
      <c r="R75" s="68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60"/>
    </row>
    <row r="76" spans="1:30" ht="16.5" thickTop="1" thickBot="1" x14ac:dyDescent="0.3">
      <c r="A76" s="5" t="s">
        <v>146</v>
      </c>
      <c r="B76" s="122">
        <v>2008</v>
      </c>
      <c r="C76" s="17" t="s">
        <v>147</v>
      </c>
      <c r="D76" s="3">
        <v>418</v>
      </c>
      <c r="E76" s="3">
        <v>418</v>
      </c>
      <c r="F76" s="6">
        <v>100</v>
      </c>
      <c r="G76" s="3">
        <v>0</v>
      </c>
      <c r="H76" s="3">
        <v>0</v>
      </c>
      <c r="I76" s="3">
        <v>0</v>
      </c>
      <c r="J76" s="3">
        <v>14</v>
      </c>
      <c r="K76" s="3">
        <v>14</v>
      </c>
      <c r="L76" s="55">
        <v>100</v>
      </c>
      <c r="M76" s="35">
        <v>100</v>
      </c>
      <c r="N76" s="35">
        <v>0</v>
      </c>
      <c r="O76" s="35">
        <v>100</v>
      </c>
      <c r="P76" s="35">
        <v>100</v>
      </c>
      <c r="R76" s="68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60"/>
    </row>
    <row r="77" spans="1:30" ht="16.5" thickTop="1" thickBot="1" x14ac:dyDescent="0.3">
      <c r="A77" s="14" t="s">
        <v>148</v>
      </c>
      <c r="B77" s="123">
        <v>2008</v>
      </c>
      <c r="C77" s="17" t="s">
        <v>149</v>
      </c>
      <c r="D77" s="3">
        <v>15</v>
      </c>
      <c r="E77" s="3">
        <v>15</v>
      </c>
      <c r="F77" s="6">
        <v>100</v>
      </c>
      <c r="G77" s="3">
        <v>0</v>
      </c>
      <c r="H77" s="3">
        <v>0</v>
      </c>
      <c r="I77" s="3">
        <v>0</v>
      </c>
      <c r="J77" s="3">
        <v>2</v>
      </c>
      <c r="K77" s="15">
        <v>0</v>
      </c>
      <c r="L77" s="55">
        <v>0</v>
      </c>
      <c r="M77" s="35">
        <v>100</v>
      </c>
      <c r="N77" s="35">
        <v>0</v>
      </c>
      <c r="O77" s="35">
        <v>0</v>
      </c>
      <c r="P77" s="35">
        <v>100</v>
      </c>
      <c r="R77" s="68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60"/>
    </row>
    <row r="78" spans="1:30" ht="16.5" thickTop="1" thickBot="1" x14ac:dyDescent="0.3">
      <c r="A78" s="14" t="s">
        <v>150</v>
      </c>
      <c r="B78" s="122">
        <v>2010</v>
      </c>
      <c r="C78" s="18" t="s">
        <v>151</v>
      </c>
      <c r="D78" s="15">
        <v>0</v>
      </c>
      <c r="E78" s="15">
        <v>0</v>
      </c>
      <c r="F78" s="22" t="e">
        <v>#NUM!</v>
      </c>
      <c r="G78" s="3">
        <v>0</v>
      </c>
      <c r="H78" s="3">
        <v>0</v>
      </c>
      <c r="I78" s="3">
        <v>0</v>
      </c>
      <c r="J78" s="3">
        <v>287</v>
      </c>
      <c r="K78" s="3">
        <v>287</v>
      </c>
      <c r="L78" s="55">
        <v>100</v>
      </c>
      <c r="M78" s="35">
        <v>0</v>
      </c>
      <c r="N78" s="35">
        <v>0</v>
      </c>
      <c r="O78" s="35">
        <v>100</v>
      </c>
      <c r="P78" s="35">
        <v>100</v>
      </c>
      <c r="R78" s="68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60"/>
    </row>
    <row r="79" spans="1:30" ht="16.5" thickTop="1" thickBot="1" x14ac:dyDescent="0.3">
      <c r="A79" s="14" t="s">
        <v>152</v>
      </c>
      <c r="B79" s="123">
        <v>2010</v>
      </c>
      <c r="C79" s="17" t="s">
        <v>153</v>
      </c>
      <c r="D79" s="3">
        <v>40</v>
      </c>
      <c r="E79" s="15">
        <v>0</v>
      </c>
      <c r="F79" s="6">
        <v>0</v>
      </c>
      <c r="G79" s="3">
        <v>0</v>
      </c>
      <c r="H79" s="3">
        <v>0</v>
      </c>
      <c r="I79" s="3">
        <v>0</v>
      </c>
      <c r="J79" s="3">
        <v>52</v>
      </c>
      <c r="K79" s="15">
        <v>0</v>
      </c>
      <c r="L79" s="55">
        <v>0</v>
      </c>
      <c r="M79" s="35">
        <v>0</v>
      </c>
      <c r="N79" s="35">
        <v>0</v>
      </c>
      <c r="O79" s="35">
        <v>0</v>
      </c>
      <c r="P79" s="35" t="e">
        <v>#DIV/0!</v>
      </c>
      <c r="R79" s="68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60"/>
    </row>
    <row r="80" spans="1:30" ht="16.5" thickTop="1" thickBot="1" x14ac:dyDescent="0.3">
      <c r="A80" s="5" t="s">
        <v>154</v>
      </c>
      <c r="B80" s="122">
        <v>2010</v>
      </c>
      <c r="C80" s="17" t="s">
        <v>155</v>
      </c>
      <c r="D80" s="3">
        <v>341</v>
      </c>
      <c r="E80" s="3">
        <v>341</v>
      </c>
      <c r="F80" s="6">
        <v>100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55" t="e">
        <v>#NUM!</v>
      </c>
      <c r="M80" s="35">
        <v>100</v>
      </c>
      <c r="N80" s="35">
        <v>0</v>
      </c>
      <c r="O80" s="35">
        <v>0</v>
      </c>
      <c r="P80" s="35">
        <v>100</v>
      </c>
      <c r="R80" s="68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60"/>
    </row>
    <row r="81" spans="1:30" ht="16.5" thickTop="1" thickBot="1" x14ac:dyDescent="0.3">
      <c r="A81" s="5" t="s">
        <v>156</v>
      </c>
      <c r="B81" s="123">
        <v>2010</v>
      </c>
      <c r="C81" s="17" t="s">
        <v>157</v>
      </c>
      <c r="D81" s="3">
        <v>572</v>
      </c>
      <c r="E81" s="3">
        <v>251</v>
      </c>
      <c r="F81" s="6">
        <v>43.88111888111888</v>
      </c>
      <c r="G81" s="3">
        <v>0</v>
      </c>
      <c r="H81" s="3">
        <v>0</v>
      </c>
      <c r="I81" s="3">
        <v>0</v>
      </c>
      <c r="J81" s="3">
        <v>166</v>
      </c>
      <c r="K81" s="3">
        <v>0</v>
      </c>
      <c r="L81" s="55">
        <v>0</v>
      </c>
      <c r="M81" s="35">
        <v>43.88111888111888</v>
      </c>
      <c r="N81" s="35">
        <v>0</v>
      </c>
      <c r="O81" s="35">
        <v>0</v>
      </c>
      <c r="P81" s="35">
        <v>43.88111888111888</v>
      </c>
      <c r="R81" s="68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60"/>
    </row>
    <row r="82" spans="1:30" ht="16.5" thickTop="1" thickBot="1" x14ac:dyDescent="0.3">
      <c r="A82" s="5" t="s">
        <v>158</v>
      </c>
      <c r="B82" s="122">
        <v>2010</v>
      </c>
      <c r="C82" s="17" t="s">
        <v>159</v>
      </c>
      <c r="D82" s="3">
        <v>278</v>
      </c>
      <c r="E82" s="3">
        <v>22</v>
      </c>
      <c r="F82" s="6">
        <v>7.9136690647482011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66">
        <v>0</v>
      </c>
      <c r="M82" s="35">
        <v>7.9136690647482011</v>
      </c>
      <c r="N82" s="35">
        <v>0</v>
      </c>
      <c r="O82" s="35">
        <v>0</v>
      </c>
      <c r="P82" s="35">
        <v>7.9136690647482011</v>
      </c>
      <c r="R82" s="68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52"/>
    </row>
    <row r="83" spans="1:30" ht="16.5" thickTop="1" thickBot="1" x14ac:dyDescent="0.3">
      <c r="A83" s="14" t="s">
        <v>160</v>
      </c>
      <c r="B83" s="123">
        <v>2011</v>
      </c>
      <c r="C83" s="18" t="s">
        <v>161</v>
      </c>
      <c r="D83" s="15">
        <v>0</v>
      </c>
      <c r="E83" s="15">
        <v>0</v>
      </c>
      <c r="F83" s="22" t="e">
        <v>#NUM!</v>
      </c>
      <c r="G83" s="3">
        <v>0</v>
      </c>
      <c r="H83" s="3">
        <v>0</v>
      </c>
      <c r="I83" s="3">
        <v>0</v>
      </c>
      <c r="J83" s="3">
        <v>61</v>
      </c>
      <c r="K83" s="3">
        <v>61</v>
      </c>
      <c r="L83" s="55">
        <v>100</v>
      </c>
      <c r="M83" s="35">
        <v>0</v>
      </c>
      <c r="N83" s="35">
        <v>0</v>
      </c>
      <c r="O83" s="35">
        <v>100</v>
      </c>
      <c r="P83" s="35">
        <v>100</v>
      </c>
      <c r="R83" s="68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60"/>
    </row>
    <row r="84" spans="1:30" ht="16.5" thickTop="1" thickBot="1" x14ac:dyDescent="0.3">
      <c r="A84" s="14" t="s">
        <v>162</v>
      </c>
      <c r="B84" s="122">
        <v>2011</v>
      </c>
      <c r="C84" s="18" t="s">
        <v>163</v>
      </c>
      <c r="D84" s="15">
        <v>0</v>
      </c>
      <c r="E84" s="15">
        <v>0</v>
      </c>
      <c r="F84" s="22" t="e">
        <v>#NUM!</v>
      </c>
      <c r="G84" s="3">
        <v>0</v>
      </c>
      <c r="H84" s="3">
        <v>0</v>
      </c>
      <c r="I84" s="3">
        <v>0</v>
      </c>
      <c r="J84" s="15">
        <v>0</v>
      </c>
      <c r="K84" s="15">
        <v>0</v>
      </c>
      <c r="L84" s="55" t="e">
        <v>#NUM!</v>
      </c>
      <c r="M84" s="35">
        <v>0</v>
      </c>
      <c r="N84" s="35">
        <v>0</v>
      </c>
      <c r="O84" s="35">
        <v>0</v>
      </c>
      <c r="P84" s="35" t="e">
        <v>#DIV/0!</v>
      </c>
      <c r="R84" s="68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60"/>
    </row>
    <row r="85" spans="1:30" ht="16.5" thickTop="1" thickBot="1" x14ac:dyDescent="0.3">
      <c r="A85" s="5" t="s">
        <v>164</v>
      </c>
      <c r="B85" s="123">
        <v>2011</v>
      </c>
      <c r="C85" s="17" t="s">
        <v>165</v>
      </c>
      <c r="D85" s="3">
        <v>552</v>
      </c>
      <c r="E85" s="3">
        <v>551</v>
      </c>
      <c r="F85" s="6">
        <v>99.818840579710141</v>
      </c>
      <c r="G85" s="3">
        <v>0</v>
      </c>
      <c r="H85" s="3">
        <v>0</v>
      </c>
      <c r="I85" s="3">
        <v>0</v>
      </c>
      <c r="J85" s="3">
        <v>161</v>
      </c>
      <c r="K85" s="3">
        <v>161</v>
      </c>
      <c r="L85" s="55">
        <v>100</v>
      </c>
      <c r="M85" s="35">
        <v>99.818840579710141</v>
      </c>
      <c r="N85" s="35">
        <v>0</v>
      </c>
      <c r="O85" s="35">
        <v>100</v>
      </c>
      <c r="P85" s="35">
        <v>99.909420289855063</v>
      </c>
      <c r="R85" s="68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60"/>
    </row>
    <row r="86" spans="1:30" ht="16.5" thickTop="1" thickBot="1" x14ac:dyDescent="0.3">
      <c r="A86" s="5" t="s">
        <v>166</v>
      </c>
      <c r="B86" s="122">
        <v>2011</v>
      </c>
      <c r="C86" s="17" t="s">
        <v>167</v>
      </c>
      <c r="D86" s="3">
        <v>122</v>
      </c>
      <c r="E86" s="3">
        <v>122</v>
      </c>
      <c r="F86" s="6">
        <v>100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55" t="e">
        <v>#NUM!</v>
      </c>
      <c r="M86" s="35">
        <v>100</v>
      </c>
      <c r="N86" s="35">
        <v>0</v>
      </c>
      <c r="O86" s="35">
        <v>0</v>
      </c>
      <c r="P86" s="35">
        <v>100</v>
      </c>
      <c r="R86" s="68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60"/>
    </row>
    <row r="87" spans="1:30" ht="16.5" thickTop="1" thickBot="1" x14ac:dyDescent="0.3">
      <c r="A87" s="5" t="s">
        <v>168</v>
      </c>
      <c r="B87" s="123">
        <v>2011</v>
      </c>
      <c r="C87" s="17" t="s">
        <v>169</v>
      </c>
      <c r="D87" s="3">
        <v>514</v>
      </c>
      <c r="E87" s="3">
        <v>222</v>
      </c>
      <c r="F87" s="6">
        <v>43.190661478599225</v>
      </c>
      <c r="G87" s="3">
        <v>0</v>
      </c>
      <c r="H87" s="3">
        <v>0</v>
      </c>
      <c r="I87" s="3">
        <v>0</v>
      </c>
      <c r="J87" s="3">
        <v>212</v>
      </c>
      <c r="K87" s="3">
        <v>62</v>
      </c>
      <c r="L87" s="55">
        <v>29.245283018867923</v>
      </c>
      <c r="M87" s="35">
        <v>43.190661478599225</v>
      </c>
      <c r="N87" s="35">
        <v>0</v>
      </c>
      <c r="O87" s="35">
        <v>29.245283018867923</v>
      </c>
      <c r="P87" s="35">
        <v>36.217972248733574</v>
      </c>
      <c r="R87" s="68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60"/>
    </row>
    <row r="88" spans="1:30" ht="16.5" thickTop="1" thickBot="1" x14ac:dyDescent="0.3">
      <c r="A88" s="5" t="s">
        <v>170</v>
      </c>
      <c r="B88" s="122">
        <v>2011</v>
      </c>
      <c r="C88" s="17" t="s">
        <v>171</v>
      </c>
      <c r="D88" s="3">
        <v>454</v>
      </c>
      <c r="E88" s="3">
        <v>454</v>
      </c>
      <c r="F88" s="6">
        <v>100</v>
      </c>
      <c r="G88" s="3">
        <v>0</v>
      </c>
      <c r="H88" s="3">
        <v>0</v>
      </c>
      <c r="I88" s="3">
        <v>0</v>
      </c>
      <c r="J88" s="3">
        <v>160</v>
      </c>
      <c r="K88" s="3">
        <v>160</v>
      </c>
      <c r="L88" s="55">
        <v>100</v>
      </c>
      <c r="M88" s="35">
        <v>100</v>
      </c>
      <c r="N88" s="35">
        <v>0</v>
      </c>
      <c r="O88" s="35">
        <v>100</v>
      </c>
      <c r="P88" s="35">
        <v>100</v>
      </c>
      <c r="R88" s="68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60"/>
    </row>
    <row r="89" spans="1:30" ht="16.5" thickTop="1" thickBot="1" x14ac:dyDescent="0.3">
      <c r="A89" s="5" t="s">
        <v>172</v>
      </c>
      <c r="B89" s="123">
        <v>2011</v>
      </c>
      <c r="C89" s="17" t="s">
        <v>173</v>
      </c>
      <c r="D89" s="3">
        <v>138</v>
      </c>
      <c r="E89" s="3">
        <v>72</v>
      </c>
      <c r="F89" s="6">
        <v>52.173913043478258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55" t="e">
        <v>#NUM!</v>
      </c>
      <c r="M89" s="35">
        <v>52.173913043478258</v>
      </c>
      <c r="N89" s="35">
        <v>0</v>
      </c>
      <c r="O89" s="35">
        <v>0</v>
      </c>
      <c r="P89" s="35">
        <v>52.173913043478258</v>
      </c>
      <c r="R89" s="68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60"/>
    </row>
    <row r="90" spans="1:30" ht="16.5" thickTop="1" thickBot="1" x14ac:dyDescent="0.3">
      <c r="A90" s="5" t="s">
        <v>174</v>
      </c>
      <c r="B90" s="122">
        <v>2011</v>
      </c>
      <c r="C90" s="17" t="s">
        <v>175</v>
      </c>
      <c r="D90" s="3">
        <v>388</v>
      </c>
      <c r="E90" s="3">
        <v>227</v>
      </c>
      <c r="F90" s="6">
        <v>58.505154639175259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55" t="e">
        <v>#NUM!</v>
      </c>
      <c r="M90" s="35">
        <v>58.505154639175259</v>
      </c>
      <c r="N90" s="35">
        <v>0</v>
      </c>
      <c r="O90" s="35">
        <v>0</v>
      </c>
      <c r="P90" s="35">
        <v>58.505154639175259</v>
      </c>
      <c r="R90" s="68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60"/>
    </row>
    <row r="91" spans="1:30" ht="16.5" thickTop="1" thickBot="1" x14ac:dyDescent="0.3">
      <c r="A91" s="5" t="s">
        <v>176</v>
      </c>
      <c r="B91" s="123">
        <v>2011</v>
      </c>
      <c r="C91" s="17" t="s">
        <v>177</v>
      </c>
      <c r="D91" s="3">
        <v>460</v>
      </c>
      <c r="E91" s="3">
        <v>460</v>
      </c>
      <c r="F91" s="6">
        <v>100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66">
        <v>0</v>
      </c>
      <c r="M91" s="35">
        <v>100</v>
      </c>
      <c r="N91" s="35">
        <v>0</v>
      </c>
      <c r="O91" s="35">
        <v>0</v>
      </c>
      <c r="P91" s="35">
        <v>100</v>
      </c>
      <c r="R91" s="68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52"/>
    </row>
    <row r="92" spans="1:30" ht="16.5" thickTop="1" thickBot="1" x14ac:dyDescent="0.3">
      <c r="A92" s="5" t="s">
        <v>178</v>
      </c>
      <c r="B92" s="122">
        <v>2011</v>
      </c>
      <c r="C92" s="17" t="s">
        <v>179</v>
      </c>
      <c r="D92" s="3">
        <v>532</v>
      </c>
      <c r="E92" s="3">
        <v>383</v>
      </c>
      <c r="F92" s="6">
        <v>71.992481203007515</v>
      </c>
      <c r="G92" s="3">
        <v>189</v>
      </c>
      <c r="H92" s="3">
        <v>0</v>
      </c>
      <c r="I92" s="6">
        <v>0</v>
      </c>
      <c r="J92" s="3">
        <v>0</v>
      </c>
      <c r="K92" s="3">
        <v>0</v>
      </c>
      <c r="L92" s="66">
        <v>0</v>
      </c>
      <c r="M92" s="35">
        <v>71.992481203007515</v>
      </c>
      <c r="N92" s="35">
        <v>0</v>
      </c>
      <c r="O92" s="35">
        <v>0</v>
      </c>
      <c r="P92" s="35">
        <v>71.992481203007515</v>
      </c>
      <c r="R92" s="68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52"/>
    </row>
    <row r="93" spans="1:30" ht="16.5" thickTop="1" thickBot="1" x14ac:dyDescent="0.3">
      <c r="A93" s="14" t="s">
        <v>180</v>
      </c>
      <c r="B93" s="123">
        <v>2012</v>
      </c>
      <c r="C93" s="18" t="s">
        <v>181</v>
      </c>
      <c r="D93" s="15">
        <v>0</v>
      </c>
      <c r="E93" s="15">
        <v>0</v>
      </c>
      <c r="F93" s="22" t="e">
        <v>#NUM!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55" t="e">
        <v>#NUM!</v>
      </c>
      <c r="M93" s="35">
        <v>0</v>
      </c>
      <c r="N93" s="35">
        <v>0</v>
      </c>
      <c r="O93" s="35">
        <v>0</v>
      </c>
      <c r="P93" s="35" t="e">
        <v>#DIV/0!</v>
      </c>
      <c r="R93" s="68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60"/>
    </row>
    <row r="94" spans="1:30" ht="16.5" thickTop="1" thickBot="1" x14ac:dyDescent="0.3">
      <c r="A94" s="5" t="s">
        <v>182</v>
      </c>
      <c r="B94" s="122">
        <v>2012</v>
      </c>
      <c r="C94" s="17" t="s">
        <v>183</v>
      </c>
      <c r="D94" s="3">
        <v>354</v>
      </c>
      <c r="E94" s="3">
        <v>157</v>
      </c>
      <c r="F94" s="6">
        <v>44.350282485875709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55" t="e">
        <v>#NUM!</v>
      </c>
      <c r="M94" s="35">
        <v>44.350282485875709</v>
      </c>
      <c r="N94" s="35">
        <v>0</v>
      </c>
      <c r="O94" s="35">
        <v>0</v>
      </c>
      <c r="P94" s="35">
        <v>44.350282485875709</v>
      </c>
      <c r="R94" s="68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60"/>
    </row>
    <row r="95" spans="1:30" ht="16.5" thickTop="1" thickBot="1" x14ac:dyDescent="0.3">
      <c r="A95" s="14" t="s">
        <v>184</v>
      </c>
      <c r="B95" s="123">
        <v>2012</v>
      </c>
      <c r="C95" s="18" t="s">
        <v>185</v>
      </c>
      <c r="D95" s="15">
        <v>0</v>
      </c>
      <c r="E95" s="15">
        <v>0</v>
      </c>
      <c r="F95" s="22" t="e">
        <v>#NUM!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66">
        <v>0</v>
      </c>
      <c r="M95" s="35">
        <v>0</v>
      </c>
      <c r="N95" s="35">
        <v>0</v>
      </c>
      <c r="O95" s="35">
        <v>0</v>
      </c>
      <c r="P95" s="35" t="e">
        <v>#DIV/0!</v>
      </c>
      <c r="R95" s="68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52"/>
    </row>
    <row r="96" spans="1:30" ht="16.5" thickTop="1" thickBot="1" x14ac:dyDescent="0.3">
      <c r="A96" s="14" t="s">
        <v>186</v>
      </c>
      <c r="B96" s="122">
        <v>2012</v>
      </c>
      <c r="C96" s="17" t="s">
        <v>187</v>
      </c>
      <c r="D96" s="3">
        <v>492</v>
      </c>
      <c r="E96" s="3">
        <v>317</v>
      </c>
      <c r="F96" s="6">
        <v>64.430894308943081</v>
      </c>
      <c r="G96" s="3">
        <v>0</v>
      </c>
      <c r="H96" s="3">
        <v>0</v>
      </c>
      <c r="I96" s="3">
        <v>0</v>
      </c>
      <c r="J96" s="3">
        <v>107</v>
      </c>
      <c r="K96" s="15">
        <v>0</v>
      </c>
      <c r="L96" s="55">
        <v>0</v>
      </c>
      <c r="M96" s="35">
        <v>64.430894308943081</v>
      </c>
      <c r="N96" s="35">
        <v>0</v>
      </c>
      <c r="O96" s="35">
        <v>0</v>
      </c>
      <c r="P96" s="35">
        <v>64.430894308943081</v>
      </c>
      <c r="R96" s="68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60"/>
    </row>
    <row r="97" spans="1:30" ht="16.5" thickTop="1" thickBot="1" x14ac:dyDescent="0.3">
      <c r="A97" s="14" t="s">
        <v>188</v>
      </c>
      <c r="B97" s="123">
        <v>2012</v>
      </c>
      <c r="C97" s="18" t="s">
        <v>189</v>
      </c>
      <c r="D97" s="15">
        <v>0</v>
      </c>
      <c r="E97" s="15">
        <v>0</v>
      </c>
      <c r="F97" s="22" t="e">
        <v>#NUM!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55" t="e">
        <v>#NUM!</v>
      </c>
      <c r="M97" s="35">
        <v>0</v>
      </c>
      <c r="N97" s="35">
        <v>0</v>
      </c>
      <c r="O97" s="35">
        <v>0</v>
      </c>
      <c r="P97" s="35" t="e">
        <v>#DIV/0!</v>
      </c>
      <c r="R97" s="68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60"/>
    </row>
    <row r="98" spans="1:30" ht="16.5" thickTop="1" thickBot="1" x14ac:dyDescent="0.3">
      <c r="A98" s="14" t="s">
        <v>190</v>
      </c>
      <c r="B98" s="122">
        <v>2012</v>
      </c>
      <c r="C98" s="18" t="s">
        <v>191</v>
      </c>
      <c r="D98" s="15">
        <v>0</v>
      </c>
      <c r="E98" s="15">
        <v>0</v>
      </c>
      <c r="F98" s="22" t="e">
        <v>#NUM!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55" t="e">
        <v>#NUM!</v>
      </c>
      <c r="M98" s="35">
        <v>0</v>
      </c>
      <c r="N98" s="35">
        <v>0</v>
      </c>
      <c r="O98" s="35">
        <v>0</v>
      </c>
      <c r="P98" s="35" t="e">
        <v>#DIV/0!</v>
      </c>
      <c r="R98" s="68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60"/>
    </row>
    <row r="99" spans="1:30" ht="16.5" thickTop="1" thickBot="1" x14ac:dyDescent="0.3">
      <c r="A99" s="14" t="s">
        <v>192</v>
      </c>
      <c r="B99" s="123">
        <v>2012</v>
      </c>
      <c r="C99" s="17" t="s">
        <v>193</v>
      </c>
      <c r="D99" s="3">
        <v>480</v>
      </c>
      <c r="E99" s="3">
        <v>466</v>
      </c>
      <c r="F99" s="6">
        <v>97.083333333333329</v>
      </c>
      <c r="G99" s="3">
        <v>0</v>
      </c>
      <c r="H99" s="3">
        <v>0</v>
      </c>
      <c r="I99" s="3">
        <v>0</v>
      </c>
      <c r="J99" s="3">
        <v>60</v>
      </c>
      <c r="K99" s="15">
        <v>0</v>
      </c>
      <c r="L99" s="55">
        <v>0</v>
      </c>
      <c r="M99" s="35">
        <v>97.083333333333329</v>
      </c>
      <c r="N99" s="35">
        <v>0</v>
      </c>
      <c r="O99" s="35">
        <v>0</v>
      </c>
      <c r="P99" s="35">
        <v>97.083333333333329</v>
      </c>
      <c r="R99" s="68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60"/>
    </row>
    <row r="100" spans="1:30" ht="16.5" thickTop="1" thickBot="1" x14ac:dyDescent="0.3">
      <c r="A100" s="5" t="s">
        <v>194</v>
      </c>
      <c r="B100" s="122">
        <v>2012</v>
      </c>
      <c r="C100" s="17" t="s">
        <v>195</v>
      </c>
      <c r="D100" s="3">
        <v>67</v>
      </c>
      <c r="E100" s="3">
        <v>67</v>
      </c>
      <c r="F100" s="6">
        <v>100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55" t="e">
        <v>#NUM!</v>
      </c>
      <c r="M100" s="35">
        <v>100</v>
      </c>
      <c r="N100" s="35">
        <v>0</v>
      </c>
      <c r="O100" s="35">
        <v>0</v>
      </c>
      <c r="P100" s="35">
        <v>100</v>
      </c>
      <c r="R100" s="68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60"/>
    </row>
    <row r="101" spans="1:30" ht="16.5" thickTop="1" thickBot="1" x14ac:dyDescent="0.3">
      <c r="A101" s="14" t="s">
        <v>196</v>
      </c>
      <c r="B101" s="123">
        <v>2012</v>
      </c>
      <c r="C101" s="18" t="s">
        <v>197</v>
      </c>
      <c r="D101" s="3">
        <v>138</v>
      </c>
      <c r="E101" s="15">
        <v>0</v>
      </c>
      <c r="F101" s="22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55" t="e">
        <v>#NUM!</v>
      </c>
      <c r="M101" s="35">
        <v>0</v>
      </c>
      <c r="N101" s="35">
        <v>0</v>
      </c>
      <c r="O101" s="35">
        <v>0</v>
      </c>
      <c r="P101" s="35" t="e">
        <v>#DIV/0!</v>
      </c>
      <c r="R101" s="68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60"/>
    </row>
    <row r="102" spans="1:30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66">
        <v>0</v>
      </c>
      <c r="M102" s="35">
        <v>0</v>
      </c>
      <c r="N102" s="35">
        <v>0</v>
      </c>
      <c r="O102" s="35">
        <v>0</v>
      </c>
      <c r="P102" s="35" t="e">
        <v>#DIV/0!</v>
      </c>
      <c r="R102" s="68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52"/>
    </row>
    <row r="103" spans="1:30" ht="16.5" thickTop="1" thickBot="1" x14ac:dyDescent="0.3">
      <c r="A103" s="14" t="s">
        <v>200</v>
      </c>
      <c r="B103" s="123">
        <v>2012</v>
      </c>
      <c r="C103" s="18" t="s">
        <v>201</v>
      </c>
      <c r="D103" s="15">
        <v>0</v>
      </c>
      <c r="E103" s="15">
        <v>0</v>
      </c>
      <c r="F103" s="15">
        <v>0</v>
      </c>
      <c r="G103" s="3">
        <v>0</v>
      </c>
      <c r="H103" s="3">
        <v>0</v>
      </c>
      <c r="I103" s="3">
        <v>0</v>
      </c>
      <c r="J103" s="3">
        <v>86</v>
      </c>
      <c r="K103" s="15">
        <v>0</v>
      </c>
      <c r="L103" s="55">
        <v>0</v>
      </c>
      <c r="M103" s="35">
        <v>0</v>
      </c>
      <c r="N103" s="35">
        <v>0</v>
      </c>
      <c r="O103" s="35">
        <v>0</v>
      </c>
      <c r="P103" s="35" t="e">
        <v>#DIV/0!</v>
      </c>
      <c r="R103" s="68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60"/>
    </row>
    <row r="104" spans="1:30" ht="16.5" thickTop="1" thickBot="1" x14ac:dyDescent="0.3">
      <c r="A104" s="14" t="s">
        <v>202</v>
      </c>
      <c r="B104" s="122">
        <v>2012</v>
      </c>
      <c r="C104" s="17" t="s">
        <v>203</v>
      </c>
      <c r="D104" s="3">
        <v>278</v>
      </c>
      <c r="E104" s="3">
        <v>96</v>
      </c>
      <c r="F104" s="6">
        <v>34.532374100719423</v>
      </c>
      <c r="G104" s="3">
        <v>0</v>
      </c>
      <c r="H104" s="3">
        <v>0</v>
      </c>
      <c r="I104" s="3">
        <v>0</v>
      </c>
      <c r="J104" s="3">
        <v>59</v>
      </c>
      <c r="K104" s="15">
        <v>0</v>
      </c>
      <c r="L104" s="55">
        <v>0</v>
      </c>
      <c r="M104" s="35">
        <v>34.532374100719423</v>
      </c>
      <c r="N104" s="35">
        <v>0</v>
      </c>
      <c r="O104" s="35">
        <v>0</v>
      </c>
      <c r="P104" s="35">
        <v>34.532374100719423</v>
      </c>
      <c r="R104" s="68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60"/>
    </row>
    <row r="105" spans="1:30" ht="16.5" thickTop="1" thickBot="1" x14ac:dyDescent="0.3">
      <c r="A105" s="14" t="s">
        <v>204</v>
      </c>
      <c r="B105" s="123">
        <v>2012</v>
      </c>
      <c r="C105" s="18" t="s">
        <v>205</v>
      </c>
      <c r="D105" s="15">
        <v>0</v>
      </c>
      <c r="E105" s="15">
        <v>0</v>
      </c>
      <c r="F105" s="22" t="e">
        <v>#NUM!</v>
      </c>
      <c r="G105" s="3">
        <v>0</v>
      </c>
      <c r="H105" s="3">
        <v>0</v>
      </c>
      <c r="I105" s="3">
        <v>0</v>
      </c>
      <c r="J105" s="3">
        <v>36</v>
      </c>
      <c r="K105" s="15">
        <v>0</v>
      </c>
      <c r="L105" s="55">
        <v>0</v>
      </c>
      <c r="M105" s="35">
        <v>0</v>
      </c>
      <c r="N105" s="35">
        <v>0</v>
      </c>
      <c r="O105" s="35">
        <v>0</v>
      </c>
      <c r="P105" s="35" t="e">
        <v>#DIV/0!</v>
      </c>
      <c r="R105" s="68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60"/>
    </row>
    <row r="106" spans="1:30" ht="16.5" thickTop="1" thickBot="1" x14ac:dyDescent="0.3">
      <c r="A106" s="5" t="s">
        <v>206</v>
      </c>
      <c r="B106" s="122">
        <v>2012</v>
      </c>
      <c r="C106" s="17" t="s">
        <v>207</v>
      </c>
      <c r="D106" s="3">
        <v>281</v>
      </c>
      <c r="E106" s="3">
        <v>141</v>
      </c>
      <c r="F106" s="6">
        <v>50.177935943060504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66">
        <v>0</v>
      </c>
      <c r="M106" s="35">
        <v>50.177935943060497</v>
      </c>
      <c r="N106" s="35">
        <v>0</v>
      </c>
      <c r="O106" s="35">
        <v>0</v>
      </c>
      <c r="P106" s="35">
        <v>50.177935943060504</v>
      </c>
      <c r="R106" s="68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52"/>
    </row>
    <row r="107" spans="1:30" ht="16.5" thickTop="1" thickBot="1" x14ac:dyDescent="0.3">
      <c r="A107" s="5" t="s">
        <v>208</v>
      </c>
      <c r="B107" s="123">
        <v>2012</v>
      </c>
      <c r="C107" s="17" t="s">
        <v>209</v>
      </c>
      <c r="D107" s="3">
        <v>262</v>
      </c>
      <c r="E107" s="3">
        <v>117</v>
      </c>
      <c r="F107" s="6">
        <v>44.656488549618324</v>
      </c>
      <c r="G107" s="3">
        <v>0</v>
      </c>
      <c r="H107" s="3">
        <v>0</v>
      </c>
      <c r="I107" s="6">
        <v>0</v>
      </c>
      <c r="J107" s="3">
        <v>0</v>
      </c>
      <c r="K107" s="3">
        <v>0</v>
      </c>
      <c r="L107" s="66">
        <v>0</v>
      </c>
      <c r="M107" s="35">
        <v>44.656488549618324</v>
      </c>
      <c r="N107" s="35">
        <v>0</v>
      </c>
      <c r="O107" s="35">
        <v>0</v>
      </c>
      <c r="P107" s="35">
        <v>44.656488549618324</v>
      </c>
      <c r="R107" s="68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52"/>
    </row>
    <row r="108" spans="1:30" ht="16.5" thickTop="1" thickBot="1" x14ac:dyDescent="0.3">
      <c r="A108" s="14" t="s">
        <v>210</v>
      </c>
      <c r="B108" s="122">
        <v>2013</v>
      </c>
      <c r="C108" s="18" t="s">
        <v>211</v>
      </c>
      <c r="D108" s="15">
        <v>0</v>
      </c>
      <c r="E108" s="15">
        <v>0</v>
      </c>
      <c r="F108" s="22" t="e">
        <v>#NUM!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66">
        <v>0</v>
      </c>
      <c r="M108" s="35">
        <v>0</v>
      </c>
      <c r="N108" s="35">
        <v>0</v>
      </c>
      <c r="O108" s="35">
        <v>0</v>
      </c>
      <c r="P108" s="35" t="e">
        <v>#DIV/0!</v>
      </c>
      <c r="R108" s="68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52"/>
    </row>
    <row r="109" spans="1:30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82</v>
      </c>
      <c r="E109" s="15">
        <v>0</v>
      </c>
      <c r="F109" s="15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66">
        <v>0</v>
      </c>
      <c r="M109" s="35">
        <v>0</v>
      </c>
      <c r="N109" s="35">
        <v>0</v>
      </c>
      <c r="O109" s="35">
        <v>0</v>
      </c>
      <c r="P109" s="35" t="e">
        <v>#DIV/0!</v>
      </c>
      <c r="R109" s="68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52"/>
    </row>
    <row r="110" spans="1:30" ht="16.5" thickTop="1" thickBot="1" x14ac:dyDescent="0.3">
      <c r="A110" s="14" t="s">
        <v>214</v>
      </c>
      <c r="B110" s="122">
        <v>2013</v>
      </c>
      <c r="C110" s="18" t="s">
        <v>215</v>
      </c>
      <c r="D110" s="15">
        <v>0</v>
      </c>
      <c r="E110" s="15">
        <v>0</v>
      </c>
      <c r="F110" s="22" t="e">
        <v>#NUM!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55" t="e">
        <v>#NUM!</v>
      </c>
      <c r="M110" s="35">
        <v>0</v>
      </c>
      <c r="N110" s="35">
        <v>0</v>
      </c>
      <c r="O110" s="35">
        <v>0</v>
      </c>
      <c r="P110" s="35" t="e">
        <v>#DIV/0!</v>
      </c>
      <c r="R110" s="68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60"/>
    </row>
    <row r="111" spans="1:30" ht="16.5" thickTop="1" thickBot="1" x14ac:dyDescent="0.3">
      <c r="A111" s="5" t="s">
        <v>216</v>
      </c>
      <c r="B111" s="123">
        <v>2013</v>
      </c>
      <c r="C111" s="17" t="s">
        <v>217</v>
      </c>
      <c r="D111" s="3">
        <v>18</v>
      </c>
      <c r="E111" s="3">
        <v>0</v>
      </c>
      <c r="F111" s="6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55" t="e">
        <v>#NUM!</v>
      </c>
      <c r="M111" s="35">
        <v>0</v>
      </c>
      <c r="N111" s="35">
        <v>0</v>
      </c>
      <c r="O111" s="35">
        <v>0</v>
      </c>
      <c r="P111" s="35" t="e">
        <v>#DIV/0!</v>
      </c>
      <c r="R111" s="68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60"/>
    </row>
    <row r="112" spans="1:30" ht="16.5" thickTop="1" thickBot="1" x14ac:dyDescent="0.3">
      <c r="A112" s="14" t="s">
        <v>218</v>
      </c>
      <c r="B112" s="122">
        <v>2013</v>
      </c>
      <c r="C112" s="18" t="s">
        <v>219</v>
      </c>
      <c r="D112" s="15">
        <v>0</v>
      </c>
      <c r="E112" s="15">
        <v>0</v>
      </c>
      <c r="F112" s="22" t="e">
        <v>#NUM!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66">
        <v>0</v>
      </c>
      <c r="M112" s="35">
        <v>0</v>
      </c>
      <c r="N112" s="35">
        <v>0</v>
      </c>
      <c r="O112" s="35">
        <v>0</v>
      </c>
      <c r="P112" s="35" t="e">
        <v>#DIV/0!</v>
      </c>
      <c r="R112" s="68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52"/>
    </row>
    <row r="113" spans="1:30" ht="16.5" thickTop="1" thickBot="1" x14ac:dyDescent="0.3">
      <c r="A113" s="14" t="s">
        <v>220</v>
      </c>
      <c r="B113" s="123">
        <v>2014</v>
      </c>
      <c r="C113" s="18" t="s">
        <v>221</v>
      </c>
      <c r="D113" s="15">
        <v>0</v>
      </c>
      <c r="E113" s="15">
        <v>0</v>
      </c>
      <c r="F113" s="22" t="e">
        <v>#NUM!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66">
        <v>0</v>
      </c>
      <c r="M113" s="35">
        <v>0</v>
      </c>
      <c r="N113" s="35">
        <v>0</v>
      </c>
      <c r="O113" s="35">
        <v>0</v>
      </c>
      <c r="P113" s="35" t="e">
        <v>#DIV/0!</v>
      </c>
      <c r="R113" s="68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52"/>
    </row>
    <row r="114" spans="1:30" ht="16.5" thickTop="1" thickBot="1" x14ac:dyDescent="0.3">
      <c r="A114" s="14" t="s">
        <v>222</v>
      </c>
      <c r="B114" s="122">
        <v>2014</v>
      </c>
      <c r="C114" s="18" t="s">
        <v>223</v>
      </c>
      <c r="D114" s="15">
        <v>0</v>
      </c>
      <c r="E114" s="15">
        <v>0</v>
      </c>
      <c r="F114" s="22" t="e">
        <v>#NUM!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66">
        <v>0</v>
      </c>
      <c r="M114" s="35">
        <v>0</v>
      </c>
      <c r="N114" s="35">
        <v>0</v>
      </c>
      <c r="O114" s="35">
        <v>0</v>
      </c>
      <c r="P114" s="35" t="e">
        <v>#DIV/0!</v>
      </c>
      <c r="R114" s="68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52"/>
    </row>
    <row r="115" spans="1:30" ht="16.5" thickTop="1" thickBot="1" x14ac:dyDescent="0.3">
      <c r="A115" s="14" t="s">
        <v>224</v>
      </c>
      <c r="B115" s="123">
        <v>2014</v>
      </c>
      <c r="C115" s="18" t="s">
        <v>225</v>
      </c>
      <c r="D115" s="15">
        <v>0</v>
      </c>
      <c r="E115" s="15">
        <v>0</v>
      </c>
      <c r="F115" s="22" t="e">
        <v>#NUM!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66">
        <v>0</v>
      </c>
      <c r="M115" s="87">
        <v>0</v>
      </c>
      <c r="N115" s="35">
        <v>0</v>
      </c>
      <c r="O115" s="35">
        <v>0</v>
      </c>
      <c r="P115" s="35" t="e">
        <v>#DIV/0!</v>
      </c>
      <c r="R115" s="68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52"/>
    </row>
    <row r="116" spans="1:30" ht="16.5" thickTop="1" thickBot="1" x14ac:dyDescent="0.3">
      <c r="C116" s="89" t="s">
        <v>226</v>
      </c>
      <c r="D116" s="3">
        <v>387529</v>
      </c>
      <c r="E116" s="3">
        <v>288024</v>
      </c>
      <c r="F116" s="3" t="e">
        <v>#NUM!</v>
      </c>
      <c r="G116" s="3">
        <v>764</v>
      </c>
      <c r="H116" s="3">
        <v>289</v>
      </c>
      <c r="I116" s="3">
        <v>329.58852641611264</v>
      </c>
      <c r="J116" s="3">
        <v>108377</v>
      </c>
      <c r="K116" s="3">
        <v>71027</v>
      </c>
      <c r="L116" s="3" t="e">
        <v>#NUM!</v>
      </c>
      <c r="M116" s="88">
        <v>74.323211940267697</v>
      </c>
      <c r="N116" s="88">
        <v>37.82722513089</v>
      </c>
      <c r="O116" s="88">
        <v>65.536968175904491</v>
      </c>
      <c r="P116" s="88">
        <v>59.229135082354098</v>
      </c>
      <c r="R116" s="68">
        <v>0</v>
      </c>
      <c r="S116" s="3">
        <v>0</v>
      </c>
      <c r="T116" s="6">
        <v>0</v>
      </c>
      <c r="U116" s="3">
        <v>0</v>
      </c>
      <c r="V116" s="3">
        <v>0</v>
      </c>
      <c r="W116" s="6">
        <v>0</v>
      </c>
      <c r="X116" s="3">
        <v>0</v>
      </c>
      <c r="Y116" s="3">
        <v>0</v>
      </c>
      <c r="Z116" s="6">
        <v>0</v>
      </c>
      <c r="AA116" s="3">
        <v>0</v>
      </c>
      <c r="AB116" s="3">
        <v>0</v>
      </c>
      <c r="AC116" s="6">
        <v>0</v>
      </c>
      <c r="AD116" s="60"/>
    </row>
    <row r="117" spans="1:30" ht="15.75" thickTop="1" x14ac:dyDescent="0.25"/>
  </sheetData>
  <mergeCells count="11">
    <mergeCell ref="A1:A3"/>
    <mergeCell ref="B1:B3"/>
    <mergeCell ref="C1:C3"/>
    <mergeCell ref="M2:P2"/>
    <mergeCell ref="R1:T2"/>
    <mergeCell ref="U1:W2"/>
    <mergeCell ref="X1:Z2"/>
    <mergeCell ref="AA1:AC2"/>
    <mergeCell ref="D1:F2"/>
    <mergeCell ref="G1:I2"/>
    <mergeCell ref="J1:L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R117"/>
  <sheetViews>
    <sheetView workbookViewId="0">
      <pane xSplit="3" ySplit="3" topLeftCell="D110" activePane="bottomRight" state="frozen"/>
      <selection pane="topRight" activeCell="C1" sqref="C1"/>
      <selection pane="bottomLeft" activeCell="A5" sqref="A5"/>
      <selection pane="bottomRight" activeCell="AJ1" sqref="AJ1:AR1"/>
    </sheetView>
  </sheetViews>
  <sheetFormatPr baseColWidth="10" defaultColWidth="9.140625" defaultRowHeight="15" x14ac:dyDescent="0.25"/>
  <cols>
    <col min="1" max="1" width="5" customWidth="1"/>
    <col min="2" max="2" width="10.140625" style="124" customWidth="1"/>
    <col min="3" max="3" width="45.85546875" style="21" customWidth="1"/>
    <col min="4" max="12" width="10.7109375" customWidth="1"/>
    <col min="13" max="20" width="16.5703125" customWidth="1"/>
    <col min="21" max="21" width="13.85546875" style="61" customWidth="1"/>
    <col min="22" max="22" width="16.5703125" style="61" customWidth="1"/>
    <col min="23" max="34" width="16.5703125" hidden="1" customWidth="1"/>
    <col min="35" max="35" width="16.5703125" customWidth="1"/>
    <col min="36" max="44" width="8.7109375" customWidth="1"/>
    <col min="45" max="48" width="16.5703125" customWidth="1"/>
    <col min="49" max="58" width="16.5703125" hidden="1" customWidth="1"/>
    <col min="59" max="59" width="16.5703125" customWidth="1"/>
    <col min="60" max="122" width="16.5703125" hidden="1" customWidth="1"/>
    <col min="123" max="152" width="16.5703125" customWidth="1"/>
  </cols>
  <sheetData>
    <row r="1" spans="1:122" ht="30" customHeight="1" thickTop="1" thickBot="1" x14ac:dyDescent="0.3">
      <c r="A1" s="236" t="s">
        <v>0</v>
      </c>
      <c r="B1" s="236" t="s">
        <v>1149</v>
      </c>
      <c r="C1" s="236" t="s">
        <v>1</v>
      </c>
      <c r="D1" s="178" t="s">
        <v>612</v>
      </c>
      <c r="E1" s="179"/>
      <c r="F1" s="179"/>
      <c r="G1" s="179"/>
      <c r="H1" s="179"/>
      <c r="I1" s="179"/>
      <c r="J1" s="179"/>
      <c r="K1" s="179"/>
      <c r="L1" s="180"/>
      <c r="M1" s="86"/>
      <c r="N1" s="86"/>
      <c r="O1" s="86"/>
      <c r="P1" s="86"/>
      <c r="Q1" s="92"/>
      <c r="R1" s="92"/>
      <c r="S1" s="92"/>
      <c r="T1" s="92"/>
      <c r="U1" s="70"/>
      <c r="V1" s="70"/>
      <c r="W1" s="90" t="s">
        <v>612</v>
      </c>
      <c r="X1" s="43" t="s">
        <v>612</v>
      </c>
      <c r="Y1" s="43" t="s">
        <v>612</v>
      </c>
      <c r="Z1" s="43" t="s">
        <v>612</v>
      </c>
      <c r="AA1" s="43" t="s">
        <v>612</v>
      </c>
      <c r="AB1" s="43" t="s">
        <v>612</v>
      </c>
      <c r="AC1" s="43" t="s">
        <v>612</v>
      </c>
      <c r="AD1" s="43" t="s">
        <v>612</v>
      </c>
      <c r="AE1" s="43" t="s">
        <v>612</v>
      </c>
      <c r="AF1" s="43" t="s">
        <v>612</v>
      </c>
      <c r="AG1" s="43" t="s">
        <v>612</v>
      </c>
      <c r="AH1" s="43" t="s">
        <v>612</v>
      </c>
      <c r="AJ1" s="178" t="s">
        <v>613</v>
      </c>
      <c r="AK1" s="179"/>
      <c r="AL1" s="179"/>
      <c r="AM1" s="179"/>
      <c r="AN1" s="179"/>
      <c r="AO1" s="179"/>
      <c r="AP1" s="179"/>
      <c r="AQ1" s="179"/>
      <c r="AR1" s="180"/>
      <c r="AS1" s="86"/>
      <c r="AT1" s="86"/>
      <c r="AU1" s="86"/>
      <c r="AV1" s="86"/>
      <c r="AW1" s="43" t="s">
        <v>613</v>
      </c>
      <c r="AX1" s="43" t="s">
        <v>613</v>
      </c>
      <c r="AY1" s="43" t="s">
        <v>613</v>
      </c>
      <c r="AZ1" s="43" t="s">
        <v>613</v>
      </c>
      <c r="BA1" s="43" t="s">
        <v>613</v>
      </c>
      <c r="BB1" s="43" t="s">
        <v>613</v>
      </c>
      <c r="BC1" s="43" t="s">
        <v>613</v>
      </c>
      <c r="BD1" s="43" t="s">
        <v>613</v>
      </c>
      <c r="BE1" s="43" t="s">
        <v>613</v>
      </c>
      <c r="BF1" s="43" t="s">
        <v>613</v>
      </c>
      <c r="BH1" s="178" t="s">
        <v>614</v>
      </c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80"/>
    </row>
    <row r="2" spans="1:122" ht="52.5" customHeight="1" thickTop="1" thickBot="1" x14ac:dyDescent="0.3">
      <c r="A2" s="254"/>
      <c r="B2" s="254"/>
      <c r="C2" s="254"/>
      <c r="D2" s="184" t="s">
        <v>615</v>
      </c>
      <c r="E2" s="184" t="s">
        <v>615</v>
      </c>
      <c r="F2" s="184" t="s">
        <v>615</v>
      </c>
      <c r="G2" s="184" t="s">
        <v>619</v>
      </c>
      <c r="H2" s="184" t="s">
        <v>619</v>
      </c>
      <c r="I2" s="184" t="s">
        <v>619</v>
      </c>
      <c r="J2" s="184" t="s">
        <v>620</v>
      </c>
      <c r="K2" s="184" t="s">
        <v>620</v>
      </c>
      <c r="L2" s="184" t="s">
        <v>620</v>
      </c>
      <c r="M2" s="86" t="s">
        <v>1083</v>
      </c>
      <c r="N2" s="218" t="s">
        <v>1092</v>
      </c>
      <c r="O2" s="219"/>
      <c r="P2" s="220"/>
      <c r="Q2" s="215" t="s">
        <v>618</v>
      </c>
      <c r="R2" s="216"/>
      <c r="S2" s="216"/>
      <c r="T2" s="217"/>
      <c r="U2" s="50"/>
      <c r="V2" s="50"/>
      <c r="W2" s="184" t="s">
        <v>624</v>
      </c>
      <c r="X2" s="184" t="s">
        <v>624</v>
      </c>
      <c r="Y2" s="184" t="s">
        <v>624</v>
      </c>
      <c r="Z2" s="184" t="s">
        <v>625</v>
      </c>
      <c r="AA2" s="184" t="s">
        <v>625</v>
      </c>
      <c r="AB2" s="184" t="s">
        <v>625</v>
      </c>
      <c r="AC2" s="184" t="s">
        <v>626</v>
      </c>
      <c r="AD2" s="184" t="s">
        <v>626</v>
      </c>
      <c r="AE2" s="184" t="s">
        <v>626</v>
      </c>
      <c r="AF2" s="184" t="s">
        <v>627</v>
      </c>
      <c r="AG2" s="184" t="s">
        <v>627</v>
      </c>
      <c r="AH2" s="184" t="s">
        <v>627</v>
      </c>
      <c r="AJ2" s="184" t="s">
        <v>628</v>
      </c>
      <c r="AK2" s="184" t="s">
        <v>628</v>
      </c>
      <c r="AL2" s="184" t="s">
        <v>628</v>
      </c>
      <c r="AM2" s="184" t="s">
        <v>632</v>
      </c>
      <c r="AN2" s="184" t="s">
        <v>632</v>
      </c>
      <c r="AO2" s="184" t="s">
        <v>632</v>
      </c>
      <c r="AP2" s="184" t="s">
        <v>633</v>
      </c>
      <c r="AQ2" s="184" t="s">
        <v>633</v>
      </c>
      <c r="AR2" s="184" t="s">
        <v>633</v>
      </c>
      <c r="AS2" s="86"/>
      <c r="AT2" s="86"/>
      <c r="AU2" s="184"/>
      <c r="AV2" s="184"/>
      <c r="AW2" s="184"/>
      <c r="AX2" s="184" t="s">
        <v>635</v>
      </c>
      <c r="AY2" s="184" t="s">
        <v>635</v>
      </c>
      <c r="AZ2" s="184" t="s">
        <v>635</v>
      </c>
      <c r="BA2" s="184" t="s">
        <v>636</v>
      </c>
      <c r="BB2" s="184" t="s">
        <v>636</v>
      </c>
      <c r="BC2" s="184" t="s">
        <v>636</v>
      </c>
      <c r="BD2" s="184" t="s">
        <v>637</v>
      </c>
      <c r="BE2" s="184" t="s">
        <v>637</v>
      </c>
      <c r="BF2" s="184" t="s">
        <v>637</v>
      </c>
      <c r="BH2" s="184" t="s">
        <v>628</v>
      </c>
      <c r="BI2" s="184" t="s">
        <v>628</v>
      </c>
      <c r="BJ2" s="184" t="s">
        <v>628</v>
      </c>
      <c r="BK2" s="184" t="s">
        <v>628</v>
      </c>
      <c r="BL2" s="184" t="s">
        <v>628</v>
      </c>
      <c r="BM2" s="184" t="s">
        <v>628</v>
      </c>
      <c r="BN2" s="184" t="s">
        <v>628</v>
      </c>
      <c r="BO2" s="184" t="s">
        <v>628</v>
      </c>
      <c r="BP2" s="184" t="s">
        <v>628</v>
      </c>
      <c r="BQ2" s="184" t="s">
        <v>632</v>
      </c>
      <c r="BR2" s="184" t="s">
        <v>632</v>
      </c>
      <c r="BS2" s="184" t="s">
        <v>632</v>
      </c>
      <c r="BT2" s="184" t="s">
        <v>632</v>
      </c>
      <c r="BU2" s="184" t="s">
        <v>632</v>
      </c>
      <c r="BV2" s="184" t="s">
        <v>632</v>
      </c>
      <c r="BW2" s="184" t="s">
        <v>632</v>
      </c>
      <c r="BX2" s="184" t="s">
        <v>632</v>
      </c>
      <c r="BY2" s="184" t="s">
        <v>632</v>
      </c>
      <c r="BZ2" s="184" t="s">
        <v>633</v>
      </c>
      <c r="CA2" s="184" t="s">
        <v>633</v>
      </c>
      <c r="CB2" s="184" t="s">
        <v>633</v>
      </c>
      <c r="CC2" s="184" t="s">
        <v>633</v>
      </c>
      <c r="CD2" s="184" t="s">
        <v>633</v>
      </c>
      <c r="CE2" s="184" t="s">
        <v>633</v>
      </c>
      <c r="CF2" s="184" t="s">
        <v>633</v>
      </c>
      <c r="CG2" s="184" t="s">
        <v>633</v>
      </c>
      <c r="CH2" s="184" t="s">
        <v>633</v>
      </c>
      <c r="CI2" s="184" t="s">
        <v>634</v>
      </c>
      <c r="CJ2" s="184" t="s">
        <v>634</v>
      </c>
      <c r="CK2" s="184" t="s">
        <v>634</v>
      </c>
      <c r="CL2" s="184" t="s">
        <v>634</v>
      </c>
      <c r="CM2" s="184" t="s">
        <v>634</v>
      </c>
      <c r="CN2" s="184" t="s">
        <v>634</v>
      </c>
      <c r="CO2" s="184" t="s">
        <v>634</v>
      </c>
      <c r="CP2" s="184" t="s">
        <v>634</v>
      </c>
      <c r="CQ2" s="184" t="s">
        <v>634</v>
      </c>
      <c r="CR2" s="184" t="s">
        <v>635</v>
      </c>
      <c r="CS2" s="184" t="s">
        <v>635</v>
      </c>
      <c r="CT2" s="184" t="s">
        <v>635</v>
      </c>
      <c r="CU2" s="184" t="s">
        <v>635</v>
      </c>
      <c r="CV2" s="184" t="s">
        <v>635</v>
      </c>
      <c r="CW2" s="184" t="s">
        <v>635</v>
      </c>
      <c r="CX2" s="184" t="s">
        <v>635</v>
      </c>
      <c r="CY2" s="184" t="s">
        <v>635</v>
      </c>
      <c r="CZ2" s="184" t="s">
        <v>635</v>
      </c>
      <c r="DA2" s="184" t="s">
        <v>636</v>
      </c>
      <c r="DB2" s="184" t="s">
        <v>636</v>
      </c>
      <c r="DC2" s="184" t="s">
        <v>636</v>
      </c>
      <c r="DD2" s="184" t="s">
        <v>636</v>
      </c>
      <c r="DE2" s="184" t="s">
        <v>636</v>
      </c>
      <c r="DF2" s="184" t="s">
        <v>636</v>
      </c>
      <c r="DG2" s="184" t="s">
        <v>636</v>
      </c>
      <c r="DH2" s="184" t="s">
        <v>636</v>
      </c>
      <c r="DI2" s="184" t="s">
        <v>636</v>
      </c>
      <c r="DJ2" s="184" t="s">
        <v>637</v>
      </c>
      <c r="DK2" s="184" t="s">
        <v>637</v>
      </c>
      <c r="DL2" s="184" t="s">
        <v>637</v>
      </c>
      <c r="DM2" s="184" t="s">
        <v>637</v>
      </c>
      <c r="DN2" s="184" t="s">
        <v>637</v>
      </c>
      <c r="DO2" s="184" t="s">
        <v>637</v>
      </c>
      <c r="DP2" s="184" t="s">
        <v>637</v>
      </c>
      <c r="DQ2" s="184" t="s">
        <v>637</v>
      </c>
      <c r="DR2" s="184" t="s">
        <v>637</v>
      </c>
    </row>
    <row r="3" spans="1:122" ht="78" customHeight="1" thickTop="1" thickBot="1" x14ac:dyDescent="0.3">
      <c r="A3" s="237"/>
      <c r="B3" s="237"/>
      <c r="C3" s="237"/>
      <c r="D3" s="2" t="s">
        <v>616</v>
      </c>
      <c r="E3" s="2" t="s">
        <v>617</v>
      </c>
      <c r="F3" s="2" t="s">
        <v>618</v>
      </c>
      <c r="G3" s="2" t="s">
        <v>616</v>
      </c>
      <c r="H3" s="2" t="s">
        <v>617</v>
      </c>
      <c r="I3" s="2" t="s">
        <v>618</v>
      </c>
      <c r="J3" s="2" t="s">
        <v>621</v>
      </c>
      <c r="K3" s="2" t="s">
        <v>622</v>
      </c>
      <c r="L3" s="54" t="s">
        <v>623</v>
      </c>
      <c r="M3" s="86" t="s">
        <v>1084</v>
      </c>
      <c r="N3" s="86" t="s">
        <v>1085</v>
      </c>
      <c r="O3" s="86" t="s">
        <v>1086</v>
      </c>
      <c r="P3" s="86" t="s">
        <v>1087</v>
      </c>
      <c r="Q3" s="95" t="s">
        <v>1088</v>
      </c>
      <c r="R3" s="95" t="s">
        <v>1089</v>
      </c>
      <c r="S3" s="95" t="s">
        <v>1090</v>
      </c>
      <c r="T3" s="95" t="s">
        <v>1091</v>
      </c>
      <c r="U3" s="51"/>
      <c r="V3" s="51"/>
      <c r="W3" s="57" t="s">
        <v>616</v>
      </c>
      <c r="X3" s="2" t="s">
        <v>617</v>
      </c>
      <c r="Y3" s="2" t="s">
        <v>618</v>
      </c>
      <c r="Z3" s="2" t="s">
        <v>616</v>
      </c>
      <c r="AA3" s="2" t="s">
        <v>617</v>
      </c>
      <c r="AB3" s="2" t="s">
        <v>618</v>
      </c>
      <c r="AC3" s="2" t="s">
        <v>616</v>
      </c>
      <c r="AD3" s="2" t="s">
        <v>617</v>
      </c>
      <c r="AE3" s="2" t="s">
        <v>618</v>
      </c>
      <c r="AF3" s="2" t="s">
        <v>616</v>
      </c>
      <c r="AG3" s="2" t="s">
        <v>617</v>
      </c>
      <c r="AH3" s="2" t="s">
        <v>618</v>
      </c>
      <c r="AJ3" s="2" t="s">
        <v>629</v>
      </c>
      <c r="AK3" s="2" t="s">
        <v>630</v>
      </c>
      <c r="AL3" s="2" t="s">
        <v>631</v>
      </c>
      <c r="AM3" s="2" t="s">
        <v>629</v>
      </c>
      <c r="AN3" s="2" t="s">
        <v>630</v>
      </c>
      <c r="AO3" s="2" t="s">
        <v>631</v>
      </c>
      <c r="AP3" s="2" t="s">
        <v>629</v>
      </c>
      <c r="AQ3" s="2" t="s">
        <v>630</v>
      </c>
      <c r="AR3" s="54" t="s">
        <v>631</v>
      </c>
      <c r="AS3" s="37" t="s">
        <v>629</v>
      </c>
      <c r="AT3" s="37" t="s">
        <v>630</v>
      </c>
      <c r="AU3" s="54" t="s">
        <v>631</v>
      </c>
      <c r="AV3" s="54" t="s">
        <v>1093</v>
      </c>
      <c r="AW3" s="2" t="s">
        <v>631</v>
      </c>
      <c r="AX3" s="2" t="s">
        <v>629</v>
      </c>
      <c r="AY3" s="2" t="s">
        <v>630</v>
      </c>
      <c r="AZ3" s="2" t="s">
        <v>631</v>
      </c>
      <c r="BA3" s="2" t="s">
        <v>629</v>
      </c>
      <c r="BB3" s="2" t="s">
        <v>630</v>
      </c>
      <c r="BC3" s="2" t="s">
        <v>631</v>
      </c>
      <c r="BD3" s="2" t="s">
        <v>629</v>
      </c>
      <c r="BE3" s="2" t="s">
        <v>630</v>
      </c>
      <c r="BF3" s="2" t="s">
        <v>631</v>
      </c>
      <c r="BH3" s="2" t="s">
        <v>638</v>
      </c>
      <c r="BI3" s="2" t="s">
        <v>639</v>
      </c>
      <c r="BJ3" s="2" t="s">
        <v>640</v>
      </c>
      <c r="BK3" s="2" t="s">
        <v>641</v>
      </c>
      <c r="BL3" s="2" t="s">
        <v>642</v>
      </c>
      <c r="BM3" s="2" t="s">
        <v>643</v>
      </c>
      <c r="BN3" s="2" t="s">
        <v>644</v>
      </c>
      <c r="BO3" s="2" t="s">
        <v>645</v>
      </c>
      <c r="BP3" s="2" t="s">
        <v>646</v>
      </c>
      <c r="BQ3" s="2" t="s">
        <v>638</v>
      </c>
      <c r="BR3" s="2" t="s">
        <v>639</v>
      </c>
      <c r="BS3" s="2" t="s">
        <v>640</v>
      </c>
      <c r="BT3" s="2" t="s">
        <v>641</v>
      </c>
      <c r="BU3" s="2" t="s">
        <v>642</v>
      </c>
      <c r="BV3" s="2" t="s">
        <v>643</v>
      </c>
      <c r="BW3" s="2" t="s">
        <v>644</v>
      </c>
      <c r="BX3" s="2" t="s">
        <v>645</v>
      </c>
      <c r="BY3" s="2" t="s">
        <v>646</v>
      </c>
      <c r="BZ3" s="2" t="s">
        <v>638</v>
      </c>
      <c r="CA3" s="2" t="s">
        <v>639</v>
      </c>
      <c r="CB3" s="2" t="s">
        <v>640</v>
      </c>
      <c r="CC3" s="2" t="s">
        <v>641</v>
      </c>
      <c r="CD3" s="2" t="s">
        <v>642</v>
      </c>
      <c r="CE3" s="2" t="s">
        <v>643</v>
      </c>
      <c r="CF3" s="2" t="s">
        <v>644</v>
      </c>
      <c r="CG3" s="2" t="s">
        <v>645</v>
      </c>
      <c r="CH3" s="2" t="s">
        <v>646</v>
      </c>
      <c r="CI3" s="2" t="s">
        <v>638</v>
      </c>
      <c r="CJ3" s="2" t="s">
        <v>639</v>
      </c>
      <c r="CK3" s="2" t="s">
        <v>640</v>
      </c>
      <c r="CL3" s="2" t="s">
        <v>641</v>
      </c>
      <c r="CM3" s="2" t="s">
        <v>642</v>
      </c>
      <c r="CN3" s="2" t="s">
        <v>643</v>
      </c>
      <c r="CO3" s="2" t="s">
        <v>644</v>
      </c>
      <c r="CP3" s="2" t="s">
        <v>645</v>
      </c>
      <c r="CQ3" s="2" t="s">
        <v>646</v>
      </c>
      <c r="CR3" s="2" t="s">
        <v>638</v>
      </c>
      <c r="CS3" s="2" t="s">
        <v>639</v>
      </c>
      <c r="CT3" s="2" t="s">
        <v>640</v>
      </c>
      <c r="CU3" s="2" t="s">
        <v>641</v>
      </c>
      <c r="CV3" s="2" t="s">
        <v>642</v>
      </c>
      <c r="CW3" s="2" t="s">
        <v>643</v>
      </c>
      <c r="CX3" s="2" t="s">
        <v>644</v>
      </c>
      <c r="CY3" s="2" t="s">
        <v>645</v>
      </c>
      <c r="CZ3" s="2" t="s">
        <v>646</v>
      </c>
      <c r="DA3" s="2" t="s">
        <v>638</v>
      </c>
      <c r="DB3" s="2" t="s">
        <v>639</v>
      </c>
      <c r="DC3" s="2" t="s">
        <v>640</v>
      </c>
      <c r="DD3" s="2" t="s">
        <v>641</v>
      </c>
      <c r="DE3" s="2" t="s">
        <v>642</v>
      </c>
      <c r="DF3" s="2" t="s">
        <v>643</v>
      </c>
      <c r="DG3" s="2" t="s">
        <v>644</v>
      </c>
      <c r="DH3" s="2" t="s">
        <v>645</v>
      </c>
      <c r="DI3" s="2" t="s">
        <v>646</v>
      </c>
      <c r="DJ3" s="2" t="s">
        <v>638</v>
      </c>
      <c r="DK3" s="2" t="s">
        <v>639</v>
      </c>
      <c r="DL3" s="2" t="s">
        <v>640</v>
      </c>
      <c r="DM3" s="2" t="s">
        <v>641</v>
      </c>
      <c r="DN3" s="2" t="s">
        <v>642</v>
      </c>
      <c r="DO3" s="2" t="s">
        <v>643</v>
      </c>
      <c r="DP3" s="2" t="s">
        <v>644</v>
      </c>
      <c r="DQ3" s="2" t="s">
        <v>645</v>
      </c>
      <c r="DR3" s="2" t="s">
        <v>646</v>
      </c>
    </row>
    <row r="4" spans="1:122" ht="16.5" thickTop="1" thickBot="1" x14ac:dyDescent="0.3">
      <c r="A4" s="5" t="s">
        <v>2</v>
      </c>
      <c r="B4" s="122">
        <v>1991</v>
      </c>
      <c r="C4" s="17" t="s">
        <v>3</v>
      </c>
      <c r="D4" s="3">
        <v>201</v>
      </c>
      <c r="E4" s="3">
        <v>429</v>
      </c>
      <c r="F4" s="3">
        <v>201</v>
      </c>
      <c r="G4" s="3">
        <v>4</v>
      </c>
      <c r="H4" s="3">
        <v>4</v>
      </c>
      <c r="I4" s="3">
        <v>4</v>
      </c>
      <c r="J4" s="3">
        <v>272</v>
      </c>
      <c r="K4" s="3">
        <v>375</v>
      </c>
      <c r="L4" s="66">
        <v>272</v>
      </c>
      <c r="M4" s="35">
        <v>46.853146853146853</v>
      </c>
      <c r="N4" s="35">
        <v>100</v>
      </c>
      <c r="O4" s="35">
        <v>72.533333333333331</v>
      </c>
      <c r="P4" s="35">
        <v>73.128826728826724</v>
      </c>
      <c r="Q4" s="93">
        <v>100</v>
      </c>
      <c r="R4" s="93">
        <v>100</v>
      </c>
      <c r="S4" s="93">
        <v>100</v>
      </c>
      <c r="T4" s="93">
        <v>100</v>
      </c>
      <c r="U4" s="52"/>
      <c r="V4" s="52"/>
      <c r="W4" s="68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J4" s="3">
        <v>0</v>
      </c>
      <c r="AK4" s="3">
        <v>258</v>
      </c>
      <c r="AL4" s="3">
        <v>171</v>
      </c>
      <c r="AM4" s="3">
        <v>0</v>
      </c>
      <c r="AN4" s="3">
        <v>4</v>
      </c>
      <c r="AO4" s="3">
        <v>0</v>
      </c>
      <c r="AP4" s="3">
        <v>0</v>
      </c>
      <c r="AQ4" s="3">
        <v>197</v>
      </c>
      <c r="AR4" s="66">
        <v>178</v>
      </c>
      <c r="AS4" s="35">
        <f>+AJ4+AM4+AP4</f>
        <v>0</v>
      </c>
      <c r="AT4" s="35">
        <f>+AK4+AN4+AQ4</f>
        <v>459</v>
      </c>
      <c r="AU4" s="35">
        <f>+AL4+AO4+AR4</f>
        <v>349</v>
      </c>
      <c r="AV4" s="35">
        <f>SUM(AS4:AU4)</f>
        <v>808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</row>
    <row r="5" spans="1:122" ht="16.5" thickTop="1" thickBot="1" x14ac:dyDescent="0.3">
      <c r="A5" s="5" t="s">
        <v>4</v>
      </c>
      <c r="B5" s="123">
        <v>1991</v>
      </c>
      <c r="C5" s="17" t="s">
        <v>5</v>
      </c>
      <c r="D5" s="3">
        <v>143</v>
      </c>
      <c r="E5" s="3">
        <v>451</v>
      </c>
      <c r="F5" s="3">
        <v>127</v>
      </c>
      <c r="G5" s="3">
        <v>0</v>
      </c>
      <c r="H5" s="3">
        <v>0</v>
      </c>
      <c r="I5" s="3">
        <v>0</v>
      </c>
      <c r="J5" s="3">
        <v>56</v>
      </c>
      <c r="K5" s="3">
        <v>273</v>
      </c>
      <c r="L5" s="66">
        <v>52</v>
      </c>
      <c r="M5" s="35">
        <v>31.707317073170731</v>
      </c>
      <c r="N5" s="35">
        <v>0</v>
      </c>
      <c r="O5" s="35">
        <v>20.512820512820511</v>
      </c>
      <c r="P5" s="35">
        <v>26.110068792995619</v>
      </c>
      <c r="Q5" s="93">
        <v>88.811188811188813</v>
      </c>
      <c r="R5" s="93">
        <v>0</v>
      </c>
      <c r="S5" s="93">
        <v>92.857142857142861</v>
      </c>
      <c r="T5" s="93">
        <v>90.834165834165844</v>
      </c>
      <c r="U5" s="52"/>
      <c r="V5" s="52"/>
      <c r="W5" s="68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J5" s="3">
        <v>17</v>
      </c>
      <c r="AK5" s="3">
        <v>94</v>
      </c>
      <c r="AL5" s="3">
        <v>48</v>
      </c>
      <c r="AM5" s="3">
        <v>0</v>
      </c>
      <c r="AN5" s="3">
        <v>0</v>
      </c>
      <c r="AO5" s="3">
        <v>0</v>
      </c>
      <c r="AP5" s="3">
        <v>7</v>
      </c>
      <c r="AQ5" s="3">
        <v>19</v>
      </c>
      <c r="AR5" s="66">
        <v>20</v>
      </c>
      <c r="AS5" s="35">
        <f t="shared" ref="AS5:AS68" si="0">+AJ5+AM5+AP5</f>
        <v>24</v>
      </c>
      <c r="AT5" s="35">
        <f t="shared" ref="AT5:AT68" si="1">+AK5+AN5+AQ5</f>
        <v>113</v>
      </c>
      <c r="AU5" s="35">
        <f t="shared" ref="AU5:AU68" si="2">+AL5+AO5+AR5</f>
        <v>68</v>
      </c>
      <c r="AV5" s="35">
        <f t="shared" ref="AV5:AV68" si="3">SUM(AS5:AU5)</f>
        <v>205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</row>
    <row r="6" spans="1:122" ht="16.5" thickTop="1" thickBot="1" x14ac:dyDescent="0.3">
      <c r="A6" s="14" t="s">
        <v>6</v>
      </c>
      <c r="B6" s="122">
        <v>1991</v>
      </c>
      <c r="C6" s="18" t="s">
        <v>7</v>
      </c>
      <c r="D6" s="3">
        <v>124</v>
      </c>
      <c r="E6" s="3">
        <v>854</v>
      </c>
      <c r="F6" s="15">
        <v>0</v>
      </c>
      <c r="G6" s="3">
        <v>0</v>
      </c>
      <c r="H6" s="3">
        <v>0</v>
      </c>
      <c r="I6" s="3">
        <v>0</v>
      </c>
      <c r="J6" s="15">
        <v>40</v>
      </c>
      <c r="K6" s="3">
        <v>626</v>
      </c>
      <c r="L6" s="80">
        <v>40</v>
      </c>
      <c r="M6" s="35">
        <v>14.519906323185012</v>
      </c>
      <c r="N6" s="35">
        <v>0</v>
      </c>
      <c r="O6" s="35">
        <v>6.3897763578274756</v>
      </c>
      <c r="P6" s="35">
        <v>10.454841340506244</v>
      </c>
      <c r="Q6" s="93">
        <v>0</v>
      </c>
      <c r="R6" s="93">
        <v>0</v>
      </c>
      <c r="S6" s="93">
        <v>100</v>
      </c>
      <c r="T6" s="93">
        <v>100</v>
      </c>
      <c r="U6" s="52"/>
      <c r="V6" s="52"/>
      <c r="W6" s="68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J6" s="3">
        <v>0</v>
      </c>
      <c r="AK6" s="3">
        <v>95</v>
      </c>
      <c r="AL6" s="3">
        <v>29</v>
      </c>
      <c r="AM6" s="3">
        <v>0</v>
      </c>
      <c r="AN6" s="3">
        <v>0</v>
      </c>
      <c r="AO6" s="3">
        <v>0</v>
      </c>
      <c r="AP6" s="3">
        <v>0</v>
      </c>
      <c r="AQ6" s="3">
        <v>125</v>
      </c>
      <c r="AR6" s="66">
        <v>100</v>
      </c>
      <c r="AS6" s="35">
        <f t="shared" si="0"/>
        <v>0</v>
      </c>
      <c r="AT6" s="35">
        <f t="shared" si="1"/>
        <v>220</v>
      </c>
      <c r="AU6" s="35">
        <f t="shared" si="2"/>
        <v>129</v>
      </c>
      <c r="AV6" s="35">
        <f t="shared" si="3"/>
        <v>349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</row>
    <row r="7" spans="1:122" ht="16.5" thickTop="1" thickBot="1" x14ac:dyDescent="0.3">
      <c r="A7" s="5" t="s">
        <v>8</v>
      </c>
      <c r="B7" s="123">
        <v>1994</v>
      </c>
      <c r="C7" s="17" t="s">
        <v>9</v>
      </c>
      <c r="D7" s="3">
        <v>832</v>
      </c>
      <c r="E7" s="3">
        <v>1015</v>
      </c>
      <c r="F7" s="3">
        <v>786</v>
      </c>
      <c r="G7" s="3">
        <v>0</v>
      </c>
      <c r="H7" s="3">
        <v>0</v>
      </c>
      <c r="I7" s="3">
        <v>0</v>
      </c>
      <c r="J7" s="3">
        <v>156</v>
      </c>
      <c r="K7" s="3">
        <v>1207</v>
      </c>
      <c r="L7" s="66">
        <v>35</v>
      </c>
      <c r="M7" s="35">
        <v>81.970443349753694</v>
      </c>
      <c r="N7" s="35">
        <v>0</v>
      </c>
      <c r="O7" s="35">
        <v>12.924606462303231</v>
      </c>
      <c r="P7" s="35">
        <v>47.447524906028463</v>
      </c>
      <c r="Q7" s="93">
        <v>94.47115384615384</v>
      </c>
      <c r="R7" s="93">
        <v>0</v>
      </c>
      <c r="S7" s="93">
        <v>22.435897435897438</v>
      </c>
      <c r="T7" s="93">
        <v>58.453525641025635</v>
      </c>
      <c r="U7" s="52"/>
      <c r="V7" s="52"/>
      <c r="W7" s="68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J7" s="3">
        <v>16</v>
      </c>
      <c r="AK7" s="3">
        <v>363</v>
      </c>
      <c r="AL7" s="3">
        <v>552</v>
      </c>
      <c r="AM7" s="3">
        <v>0</v>
      </c>
      <c r="AN7" s="3">
        <v>0</v>
      </c>
      <c r="AO7" s="3">
        <v>0</v>
      </c>
      <c r="AP7" s="3">
        <v>10</v>
      </c>
      <c r="AQ7" s="3">
        <v>221</v>
      </c>
      <c r="AR7" s="66">
        <v>335</v>
      </c>
      <c r="AS7" s="35">
        <f t="shared" si="0"/>
        <v>26</v>
      </c>
      <c r="AT7" s="35">
        <f t="shared" si="1"/>
        <v>584</v>
      </c>
      <c r="AU7" s="35">
        <f t="shared" si="2"/>
        <v>887</v>
      </c>
      <c r="AV7" s="35">
        <f t="shared" si="3"/>
        <v>1497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</row>
    <row r="8" spans="1:122" ht="16.5" thickTop="1" thickBot="1" x14ac:dyDescent="0.3">
      <c r="A8" s="5" t="s">
        <v>10</v>
      </c>
      <c r="B8" s="122">
        <v>1994</v>
      </c>
      <c r="C8" s="17" t="s">
        <v>11</v>
      </c>
      <c r="D8" s="3">
        <v>188</v>
      </c>
      <c r="E8" s="3">
        <v>634</v>
      </c>
      <c r="F8" s="3">
        <v>165</v>
      </c>
      <c r="G8" s="3">
        <v>0</v>
      </c>
      <c r="H8" s="3">
        <v>0</v>
      </c>
      <c r="I8" s="3">
        <v>0</v>
      </c>
      <c r="J8" s="3">
        <v>240</v>
      </c>
      <c r="K8" s="3">
        <v>375</v>
      </c>
      <c r="L8" s="66">
        <v>160</v>
      </c>
      <c r="M8" s="35">
        <v>29.652996845425868</v>
      </c>
      <c r="N8" s="35">
        <v>0</v>
      </c>
      <c r="O8" s="35">
        <v>64</v>
      </c>
      <c r="P8" s="35">
        <v>46.82649842271293</v>
      </c>
      <c r="Q8" s="93">
        <v>87.7659574468085</v>
      </c>
      <c r="R8" s="93">
        <v>0</v>
      </c>
      <c r="S8" s="93">
        <v>66.666666666666657</v>
      </c>
      <c r="T8" s="93">
        <v>77.216312056737578</v>
      </c>
      <c r="U8" s="52"/>
      <c r="V8" s="52"/>
      <c r="W8" s="68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J8" s="3">
        <v>6</v>
      </c>
      <c r="AK8" s="3">
        <v>70</v>
      </c>
      <c r="AL8" s="3">
        <v>109</v>
      </c>
      <c r="AM8" s="3">
        <v>0</v>
      </c>
      <c r="AN8" s="3">
        <v>0</v>
      </c>
      <c r="AO8" s="3">
        <v>0</v>
      </c>
      <c r="AP8" s="3">
        <v>4</v>
      </c>
      <c r="AQ8" s="3">
        <v>78</v>
      </c>
      <c r="AR8" s="66">
        <v>75</v>
      </c>
      <c r="AS8" s="35">
        <f t="shared" si="0"/>
        <v>10</v>
      </c>
      <c r="AT8" s="35">
        <f t="shared" si="1"/>
        <v>148</v>
      </c>
      <c r="AU8" s="35">
        <f t="shared" si="2"/>
        <v>184</v>
      </c>
      <c r="AV8" s="35">
        <f t="shared" si="3"/>
        <v>342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</row>
    <row r="9" spans="1:122" ht="16.5" thickTop="1" thickBot="1" x14ac:dyDescent="0.3">
      <c r="A9" s="5" t="s">
        <v>12</v>
      </c>
      <c r="B9" s="123">
        <v>1994</v>
      </c>
      <c r="C9" s="17" t="s">
        <v>13</v>
      </c>
      <c r="D9" s="3">
        <v>225</v>
      </c>
      <c r="E9" s="3">
        <v>1235</v>
      </c>
      <c r="F9" s="3">
        <v>122</v>
      </c>
      <c r="G9" s="3">
        <v>0</v>
      </c>
      <c r="H9" s="3">
        <v>0</v>
      </c>
      <c r="I9" s="3">
        <v>0</v>
      </c>
      <c r="J9" s="3">
        <v>445</v>
      </c>
      <c r="K9" s="3">
        <v>809</v>
      </c>
      <c r="L9" s="66">
        <v>352</v>
      </c>
      <c r="M9" s="35">
        <v>18.218623481781375</v>
      </c>
      <c r="N9" s="35">
        <v>0</v>
      </c>
      <c r="O9" s="35">
        <v>55.006180469715694</v>
      </c>
      <c r="P9" s="35">
        <v>36.612401975748533</v>
      </c>
      <c r="Q9" s="93">
        <v>54.222222222222229</v>
      </c>
      <c r="R9" s="93">
        <v>0</v>
      </c>
      <c r="S9" s="93">
        <v>79.101123595505612</v>
      </c>
      <c r="T9" s="93">
        <v>66.66167290886392</v>
      </c>
      <c r="U9" s="52"/>
      <c r="V9" s="52"/>
      <c r="W9" s="68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J9" s="3">
        <v>4</v>
      </c>
      <c r="AK9" s="3">
        <v>24</v>
      </c>
      <c r="AL9" s="3">
        <v>94</v>
      </c>
      <c r="AM9" s="3">
        <v>0</v>
      </c>
      <c r="AN9" s="3">
        <v>0</v>
      </c>
      <c r="AO9" s="3">
        <v>0</v>
      </c>
      <c r="AP9" s="3">
        <v>9</v>
      </c>
      <c r="AQ9" s="3">
        <v>51</v>
      </c>
      <c r="AR9" s="66">
        <v>292</v>
      </c>
      <c r="AS9" s="35">
        <f t="shared" si="0"/>
        <v>13</v>
      </c>
      <c r="AT9" s="35">
        <f t="shared" si="1"/>
        <v>75</v>
      </c>
      <c r="AU9" s="35">
        <f t="shared" si="2"/>
        <v>386</v>
      </c>
      <c r="AV9" s="35">
        <f t="shared" si="3"/>
        <v>474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</row>
    <row r="10" spans="1:122" ht="16.5" thickTop="1" thickBot="1" x14ac:dyDescent="0.3">
      <c r="A10" s="5" t="s">
        <v>14</v>
      </c>
      <c r="B10" s="122">
        <v>1994</v>
      </c>
      <c r="C10" s="17" t="s">
        <v>15</v>
      </c>
      <c r="D10" s="3">
        <v>534</v>
      </c>
      <c r="E10" s="3">
        <v>1028</v>
      </c>
      <c r="F10" s="3">
        <v>453</v>
      </c>
      <c r="G10" s="3">
        <v>0</v>
      </c>
      <c r="H10" s="3">
        <v>0</v>
      </c>
      <c r="I10" s="3">
        <v>0</v>
      </c>
      <c r="J10" s="3">
        <v>600</v>
      </c>
      <c r="K10" s="3">
        <v>625</v>
      </c>
      <c r="L10" s="66">
        <v>572</v>
      </c>
      <c r="M10" s="35">
        <v>51.945525291828801</v>
      </c>
      <c r="N10" s="35">
        <v>0</v>
      </c>
      <c r="O10" s="35">
        <v>96</v>
      </c>
      <c r="P10" s="35">
        <v>73.972762645914401</v>
      </c>
      <c r="Q10" s="93">
        <v>84.831460674157299</v>
      </c>
      <c r="R10" s="93">
        <v>0</v>
      </c>
      <c r="S10" s="93">
        <v>95.333333333333343</v>
      </c>
      <c r="T10" s="93">
        <v>90.082397003745314</v>
      </c>
      <c r="U10" s="52"/>
      <c r="V10" s="52"/>
      <c r="W10" s="68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J10" s="3">
        <v>53</v>
      </c>
      <c r="AK10" s="3">
        <v>267</v>
      </c>
      <c r="AL10" s="3">
        <v>214</v>
      </c>
      <c r="AM10" s="3">
        <v>0</v>
      </c>
      <c r="AN10" s="3">
        <v>0</v>
      </c>
      <c r="AO10" s="3">
        <v>0</v>
      </c>
      <c r="AP10" s="3">
        <v>0</v>
      </c>
      <c r="AQ10" s="3">
        <v>325</v>
      </c>
      <c r="AR10" s="66">
        <v>275</v>
      </c>
      <c r="AS10" s="35">
        <f t="shared" si="0"/>
        <v>53</v>
      </c>
      <c r="AT10" s="35">
        <f t="shared" si="1"/>
        <v>592</v>
      </c>
      <c r="AU10" s="35">
        <f t="shared" si="2"/>
        <v>489</v>
      </c>
      <c r="AV10" s="35">
        <f t="shared" si="3"/>
        <v>1134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</row>
    <row r="11" spans="1:122" ht="16.5" thickTop="1" thickBot="1" x14ac:dyDescent="0.3">
      <c r="A11" s="5" t="s">
        <v>16</v>
      </c>
      <c r="B11" s="123">
        <v>1995</v>
      </c>
      <c r="C11" s="17" t="s">
        <v>17</v>
      </c>
      <c r="D11" s="3">
        <v>354</v>
      </c>
      <c r="E11" s="3">
        <v>741</v>
      </c>
      <c r="F11" s="3">
        <v>257</v>
      </c>
      <c r="G11" s="3">
        <v>0</v>
      </c>
      <c r="H11" s="3">
        <v>0</v>
      </c>
      <c r="I11" s="3">
        <v>0</v>
      </c>
      <c r="J11" s="3">
        <v>226</v>
      </c>
      <c r="K11" s="3">
        <v>292</v>
      </c>
      <c r="L11" s="66">
        <v>162</v>
      </c>
      <c r="M11" s="35">
        <v>47.773279352226723</v>
      </c>
      <c r="N11" s="35">
        <v>0</v>
      </c>
      <c r="O11" s="35">
        <v>77.397260273972606</v>
      </c>
      <c r="P11" s="35">
        <v>62.585269813099664</v>
      </c>
      <c r="Q11" s="93">
        <v>72.598870056497177</v>
      </c>
      <c r="R11" s="93">
        <v>0</v>
      </c>
      <c r="S11" s="93">
        <v>71.681415929203538</v>
      </c>
      <c r="T11" s="93">
        <v>72.140142992850357</v>
      </c>
      <c r="U11" s="52"/>
      <c r="V11" s="52"/>
      <c r="W11" s="68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J11" s="3">
        <v>0</v>
      </c>
      <c r="AK11" s="3">
        <v>184</v>
      </c>
      <c r="AL11" s="3">
        <v>170</v>
      </c>
      <c r="AM11" s="3">
        <v>0</v>
      </c>
      <c r="AN11" s="3">
        <v>0</v>
      </c>
      <c r="AO11" s="3">
        <v>0</v>
      </c>
      <c r="AP11" s="3">
        <v>0</v>
      </c>
      <c r="AQ11" s="3">
        <v>211</v>
      </c>
      <c r="AR11" s="66">
        <v>15</v>
      </c>
      <c r="AS11" s="35">
        <f t="shared" si="0"/>
        <v>0</v>
      </c>
      <c r="AT11" s="35">
        <f t="shared" si="1"/>
        <v>395</v>
      </c>
      <c r="AU11" s="35">
        <f t="shared" si="2"/>
        <v>185</v>
      </c>
      <c r="AV11" s="35">
        <f t="shared" si="3"/>
        <v>580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</row>
    <row r="12" spans="1:122" ht="16.5" thickTop="1" thickBot="1" x14ac:dyDescent="0.3">
      <c r="A12" s="5" t="s">
        <v>18</v>
      </c>
      <c r="B12" s="122">
        <v>1995</v>
      </c>
      <c r="C12" s="17" t="s">
        <v>19</v>
      </c>
      <c r="D12" s="3">
        <v>321</v>
      </c>
      <c r="E12" s="3">
        <v>1297</v>
      </c>
      <c r="F12" s="3">
        <v>296</v>
      </c>
      <c r="G12" s="3">
        <v>0</v>
      </c>
      <c r="H12" s="3">
        <v>0</v>
      </c>
      <c r="I12" s="3">
        <v>0</v>
      </c>
      <c r="J12" s="3">
        <v>529</v>
      </c>
      <c r="K12" s="3">
        <v>896</v>
      </c>
      <c r="L12" s="66">
        <v>508</v>
      </c>
      <c r="M12" s="35">
        <v>24.749421742482653</v>
      </c>
      <c r="N12" s="35">
        <v>0</v>
      </c>
      <c r="O12" s="35">
        <v>59.040178571428569</v>
      </c>
      <c r="P12" s="35">
        <v>41.894800156955611</v>
      </c>
      <c r="Q12" s="93">
        <v>92.211838006230522</v>
      </c>
      <c r="R12" s="93">
        <v>0</v>
      </c>
      <c r="S12" s="93">
        <v>96.030245746691861</v>
      </c>
      <c r="T12" s="93">
        <v>94.121041876461192</v>
      </c>
      <c r="U12" s="52"/>
      <c r="V12" s="52"/>
      <c r="W12" s="68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J12" s="3">
        <v>0</v>
      </c>
      <c r="AK12" s="3">
        <v>147</v>
      </c>
      <c r="AL12" s="3">
        <v>174</v>
      </c>
      <c r="AM12" s="3">
        <v>0</v>
      </c>
      <c r="AN12" s="3">
        <v>0</v>
      </c>
      <c r="AO12" s="3">
        <v>0</v>
      </c>
      <c r="AP12" s="3">
        <v>0</v>
      </c>
      <c r="AQ12" s="3">
        <v>264</v>
      </c>
      <c r="AR12" s="66">
        <v>265</v>
      </c>
      <c r="AS12" s="35">
        <f t="shared" si="0"/>
        <v>0</v>
      </c>
      <c r="AT12" s="35">
        <f t="shared" si="1"/>
        <v>411</v>
      </c>
      <c r="AU12" s="35">
        <f t="shared" si="2"/>
        <v>439</v>
      </c>
      <c r="AV12" s="35">
        <f t="shared" si="3"/>
        <v>850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</row>
    <row r="13" spans="1:122" ht="16.5" thickTop="1" thickBot="1" x14ac:dyDescent="0.3">
      <c r="A13" s="5" t="s">
        <v>20</v>
      </c>
      <c r="B13" s="123">
        <v>1995</v>
      </c>
      <c r="C13" s="17" t="s">
        <v>21</v>
      </c>
      <c r="D13" s="3">
        <v>283</v>
      </c>
      <c r="E13" s="3">
        <v>316</v>
      </c>
      <c r="F13" s="3">
        <v>167</v>
      </c>
      <c r="G13" s="3">
        <v>0</v>
      </c>
      <c r="H13" s="3">
        <v>0</v>
      </c>
      <c r="I13" s="3">
        <v>0</v>
      </c>
      <c r="J13" s="3">
        <v>138</v>
      </c>
      <c r="K13" s="3">
        <v>240</v>
      </c>
      <c r="L13" s="66">
        <v>87</v>
      </c>
      <c r="M13" s="35">
        <v>89.556962025316452</v>
      </c>
      <c r="N13" s="35">
        <v>0</v>
      </c>
      <c r="O13" s="35">
        <v>57.499999999999993</v>
      </c>
      <c r="P13" s="35">
        <v>73.528481012658219</v>
      </c>
      <c r="Q13" s="93">
        <v>59.010600706713781</v>
      </c>
      <c r="R13" s="93">
        <v>0</v>
      </c>
      <c r="S13" s="93">
        <v>63.04347826086957</v>
      </c>
      <c r="T13" s="93">
        <v>61.027039483791675</v>
      </c>
      <c r="U13" s="52"/>
      <c r="V13" s="52"/>
      <c r="W13" s="68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J13" s="3">
        <v>167</v>
      </c>
      <c r="AK13" s="3">
        <v>103</v>
      </c>
      <c r="AL13" s="3">
        <v>23</v>
      </c>
      <c r="AM13" s="3">
        <v>0</v>
      </c>
      <c r="AN13" s="3">
        <v>0</v>
      </c>
      <c r="AO13" s="3">
        <v>0</v>
      </c>
      <c r="AP13" s="3">
        <v>24</v>
      </c>
      <c r="AQ13" s="3">
        <v>16</v>
      </c>
      <c r="AR13" s="66">
        <v>6</v>
      </c>
      <c r="AS13" s="35">
        <f t="shared" si="0"/>
        <v>191</v>
      </c>
      <c r="AT13" s="35">
        <f t="shared" si="1"/>
        <v>119</v>
      </c>
      <c r="AU13" s="35">
        <f t="shared" si="2"/>
        <v>29</v>
      </c>
      <c r="AV13" s="35">
        <f t="shared" si="3"/>
        <v>339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</row>
    <row r="14" spans="1:122" ht="16.5" thickTop="1" thickBot="1" x14ac:dyDescent="0.3">
      <c r="A14" s="5" t="s">
        <v>22</v>
      </c>
      <c r="B14" s="122">
        <v>1996</v>
      </c>
      <c r="C14" s="17" t="s">
        <v>23</v>
      </c>
      <c r="D14" s="3">
        <v>85</v>
      </c>
      <c r="E14" s="3">
        <v>725</v>
      </c>
      <c r="F14" s="3">
        <v>70</v>
      </c>
      <c r="G14" s="3">
        <v>0</v>
      </c>
      <c r="H14" s="3">
        <v>0</v>
      </c>
      <c r="I14" s="3">
        <v>0</v>
      </c>
      <c r="J14" s="3">
        <v>242</v>
      </c>
      <c r="K14" s="3">
        <v>401</v>
      </c>
      <c r="L14" s="66">
        <v>217</v>
      </c>
      <c r="M14" s="35">
        <v>11.724137931034482</v>
      </c>
      <c r="N14" s="35">
        <v>0</v>
      </c>
      <c r="O14" s="35">
        <v>60.349127182044896</v>
      </c>
      <c r="P14" s="35">
        <v>36.036632556539686</v>
      </c>
      <c r="Q14" s="93">
        <v>82.35294117647058</v>
      </c>
      <c r="R14" s="93">
        <v>0</v>
      </c>
      <c r="S14" s="93">
        <v>89.669421487603302</v>
      </c>
      <c r="T14" s="93">
        <v>86.011181332036941</v>
      </c>
      <c r="U14" s="52"/>
      <c r="V14" s="52"/>
      <c r="W14" s="68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J14" s="3">
        <v>2</v>
      </c>
      <c r="AK14" s="3">
        <v>9</v>
      </c>
      <c r="AL14" s="3">
        <v>74</v>
      </c>
      <c r="AM14" s="3">
        <v>0</v>
      </c>
      <c r="AN14" s="3">
        <v>0</v>
      </c>
      <c r="AO14" s="3">
        <v>0</v>
      </c>
      <c r="AP14" s="3">
        <v>2</v>
      </c>
      <c r="AQ14" s="3">
        <v>53</v>
      </c>
      <c r="AR14" s="66">
        <v>187</v>
      </c>
      <c r="AS14" s="35">
        <f t="shared" si="0"/>
        <v>4</v>
      </c>
      <c r="AT14" s="35">
        <f t="shared" si="1"/>
        <v>62</v>
      </c>
      <c r="AU14" s="35">
        <f t="shared" si="2"/>
        <v>261</v>
      </c>
      <c r="AV14" s="35">
        <f t="shared" si="3"/>
        <v>327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</row>
    <row r="15" spans="1:122" ht="16.5" thickTop="1" thickBot="1" x14ac:dyDescent="0.3">
      <c r="A15" s="5" t="s">
        <v>24</v>
      </c>
      <c r="B15" s="123">
        <v>1996</v>
      </c>
      <c r="C15" s="17" t="s">
        <v>25</v>
      </c>
      <c r="D15" s="3">
        <v>136</v>
      </c>
      <c r="E15" s="3">
        <v>458</v>
      </c>
      <c r="F15" s="3">
        <v>108</v>
      </c>
      <c r="G15" s="3">
        <v>0</v>
      </c>
      <c r="H15" s="3">
        <v>0</v>
      </c>
      <c r="I15" s="3">
        <v>0</v>
      </c>
      <c r="J15" s="3">
        <v>101</v>
      </c>
      <c r="K15" s="3">
        <v>303</v>
      </c>
      <c r="L15" s="66">
        <v>70</v>
      </c>
      <c r="M15" s="35">
        <v>29.694323144104807</v>
      </c>
      <c r="N15" s="35">
        <v>0</v>
      </c>
      <c r="O15" s="35">
        <v>33.333333333333329</v>
      </c>
      <c r="P15" s="35">
        <v>31.513828238719068</v>
      </c>
      <c r="Q15" s="93">
        <v>79.411764705882348</v>
      </c>
      <c r="R15" s="93">
        <v>0</v>
      </c>
      <c r="S15" s="93">
        <v>69.306930693069305</v>
      </c>
      <c r="T15" s="93">
        <v>74.359347699475819</v>
      </c>
      <c r="U15" s="52"/>
      <c r="V15" s="52"/>
      <c r="W15" s="68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J15" s="3">
        <v>0</v>
      </c>
      <c r="AK15" s="3">
        <v>26</v>
      </c>
      <c r="AL15" s="3">
        <v>110</v>
      </c>
      <c r="AM15" s="3">
        <v>0</v>
      </c>
      <c r="AN15" s="3">
        <v>0</v>
      </c>
      <c r="AO15" s="3">
        <v>0</v>
      </c>
      <c r="AP15" s="3">
        <v>0</v>
      </c>
      <c r="AQ15" s="3">
        <v>21</v>
      </c>
      <c r="AR15" s="66">
        <v>80</v>
      </c>
      <c r="AS15" s="35">
        <f t="shared" si="0"/>
        <v>0</v>
      </c>
      <c r="AT15" s="35">
        <f t="shared" si="1"/>
        <v>47</v>
      </c>
      <c r="AU15" s="35">
        <f t="shared" si="2"/>
        <v>190</v>
      </c>
      <c r="AV15" s="35">
        <f t="shared" si="3"/>
        <v>237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</row>
    <row r="16" spans="1:122" ht="16.5" thickTop="1" thickBot="1" x14ac:dyDescent="0.3">
      <c r="A16" s="5" t="s">
        <v>26</v>
      </c>
      <c r="B16" s="122">
        <v>1996</v>
      </c>
      <c r="C16" s="17" t="s">
        <v>27</v>
      </c>
      <c r="D16" s="3">
        <v>89</v>
      </c>
      <c r="E16" s="3">
        <v>259</v>
      </c>
      <c r="F16" s="3">
        <v>61</v>
      </c>
      <c r="G16" s="3">
        <v>0</v>
      </c>
      <c r="H16" s="3">
        <v>0</v>
      </c>
      <c r="I16" s="3">
        <v>0</v>
      </c>
      <c r="J16" s="3">
        <v>286</v>
      </c>
      <c r="K16" s="3">
        <v>549</v>
      </c>
      <c r="L16" s="66">
        <v>236</v>
      </c>
      <c r="M16" s="35">
        <v>34.362934362934361</v>
      </c>
      <c r="N16" s="35">
        <v>0</v>
      </c>
      <c r="O16" s="35">
        <v>52.094717668488158</v>
      </c>
      <c r="P16" s="35">
        <v>43.228826015711263</v>
      </c>
      <c r="Q16" s="93">
        <v>68.539325842696627</v>
      </c>
      <c r="R16" s="93">
        <v>0</v>
      </c>
      <c r="S16" s="93">
        <v>82.51748251748252</v>
      </c>
      <c r="T16" s="93">
        <v>75.528404180089581</v>
      </c>
      <c r="U16" s="52"/>
      <c r="V16" s="52"/>
      <c r="W16" s="68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J16" s="3">
        <v>0</v>
      </c>
      <c r="AK16" s="3">
        <v>220</v>
      </c>
      <c r="AL16" s="3">
        <v>74</v>
      </c>
      <c r="AM16" s="3">
        <v>0</v>
      </c>
      <c r="AN16" s="3">
        <v>0</v>
      </c>
      <c r="AO16" s="3">
        <v>0</v>
      </c>
      <c r="AP16" s="3">
        <v>0</v>
      </c>
      <c r="AQ16" s="3">
        <v>200</v>
      </c>
      <c r="AR16" s="66">
        <v>36</v>
      </c>
      <c r="AS16" s="35">
        <f t="shared" si="0"/>
        <v>0</v>
      </c>
      <c r="AT16" s="35">
        <f t="shared" si="1"/>
        <v>420</v>
      </c>
      <c r="AU16" s="35">
        <f t="shared" si="2"/>
        <v>110</v>
      </c>
      <c r="AV16" s="35">
        <f t="shared" si="3"/>
        <v>530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</row>
    <row r="17" spans="1:122" ht="16.5" thickTop="1" thickBot="1" x14ac:dyDescent="0.3">
      <c r="A17" s="5" t="s">
        <v>28</v>
      </c>
      <c r="B17" s="123">
        <v>1996</v>
      </c>
      <c r="C17" s="17" t="s">
        <v>29</v>
      </c>
      <c r="D17" s="3">
        <v>42</v>
      </c>
      <c r="E17" s="3">
        <v>612</v>
      </c>
      <c r="F17" s="3">
        <v>20</v>
      </c>
      <c r="G17" s="3">
        <v>0</v>
      </c>
      <c r="H17" s="3">
        <v>2</v>
      </c>
      <c r="I17" s="3">
        <v>0</v>
      </c>
      <c r="J17" s="3">
        <v>156</v>
      </c>
      <c r="K17" s="3">
        <v>236</v>
      </c>
      <c r="L17" s="66">
        <v>60</v>
      </c>
      <c r="M17" s="35">
        <v>6.8627450980392162</v>
      </c>
      <c r="N17" s="35">
        <v>0</v>
      </c>
      <c r="O17" s="35">
        <v>66.101694915254242</v>
      </c>
      <c r="P17" s="35">
        <v>36.482220006646727</v>
      </c>
      <c r="Q17" s="93">
        <v>47.619047619047613</v>
      </c>
      <c r="R17" s="93">
        <v>0</v>
      </c>
      <c r="S17" s="93">
        <v>38.461538461538467</v>
      </c>
      <c r="T17" s="93">
        <v>43.040293040293037</v>
      </c>
      <c r="U17" s="52"/>
      <c r="V17" s="52"/>
      <c r="W17" s="68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J17" s="3">
        <v>10</v>
      </c>
      <c r="AK17" s="3">
        <v>15</v>
      </c>
      <c r="AL17" s="3">
        <v>17</v>
      </c>
      <c r="AM17" s="3">
        <v>0</v>
      </c>
      <c r="AN17" s="3">
        <v>0</v>
      </c>
      <c r="AO17" s="3">
        <v>0</v>
      </c>
      <c r="AP17" s="3">
        <v>10</v>
      </c>
      <c r="AQ17" s="3">
        <v>40</v>
      </c>
      <c r="AR17" s="66">
        <v>106</v>
      </c>
      <c r="AS17" s="35">
        <f t="shared" si="0"/>
        <v>20</v>
      </c>
      <c r="AT17" s="35">
        <f t="shared" si="1"/>
        <v>55</v>
      </c>
      <c r="AU17" s="35">
        <f t="shared" si="2"/>
        <v>123</v>
      </c>
      <c r="AV17" s="35">
        <f t="shared" si="3"/>
        <v>198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</row>
    <row r="18" spans="1:122" ht="16.5" thickTop="1" thickBot="1" x14ac:dyDescent="0.3">
      <c r="A18" s="5" t="s">
        <v>30</v>
      </c>
      <c r="B18" s="122">
        <v>1996</v>
      </c>
      <c r="C18" s="17" t="s">
        <v>31</v>
      </c>
      <c r="D18" s="3">
        <v>104</v>
      </c>
      <c r="E18" s="3">
        <v>508</v>
      </c>
      <c r="F18" s="3">
        <v>37</v>
      </c>
      <c r="G18" s="3">
        <v>0</v>
      </c>
      <c r="H18" s="3">
        <v>0</v>
      </c>
      <c r="I18" s="3">
        <v>0</v>
      </c>
      <c r="J18" s="3">
        <v>145</v>
      </c>
      <c r="K18" s="3">
        <v>406</v>
      </c>
      <c r="L18" s="66">
        <v>92</v>
      </c>
      <c r="M18" s="35">
        <v>20.472440944881889</v>
      </c>
      <c r="N18" s="35">
        <v>0</v>
      </c>
      <c r="O18" s="35">
        <v>35.714285714285715</v>
      </c>
      <c r="P18" s="35">
        <v>28.093363329583802</v>
      </c>
      <c r="Q18" s="93">
        <v>35.57692307692308</v>
      </c>
      <c r="R18" s="93">
        <v>0</v>
      </c>
      <c r="S18" s="93">
        <v>63.448275862068968</v>
      </c>
      <c r="T18" s="93">
        <v>49.512599469496024</v>
      </c>
      <c r="U18" s="52"/>
      <c r="V18" s="52"/>
      <c r="W18" s="68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J18" s="3">
        <v>2</v>
      </c>
      <c r="AK18" s="3">
        <v>43</v>
      </c>
      <c r="AL18" s="3">
        <v>59</v>
      </c>
      <c r="AM18" s="3">
        <v>0</v>
      </c>
      <c r="AN18" s="3">
        <v>0</v>
      </c>
      <c r="AO18" s="3">
        <v>0</v>
      </c>
      <c r="AP18" s="3">
        <v>0</v>
      </c>
      <c r="AQ18" s="3">
        <v>64</v>
      </c>
      <c r="AR18" s="66">
        <v>81</v>
      </c>
      <c r="AS18" s="35">
        <f t="shared" si="0"/>
        <v>2</v>
      </c>
      <c r="AT18" s="35">
        <f t="shared" si="1"/>
        <v>107</v>
      </c>
      <c r="AU18" s="35">
        <f t="shared" si="2"/>
        <v>140</v>
      </c>
      <c r="AV18" s="35">
        <f t="shared" si="3"/>
        <v>249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</row>
    <row r="19" spans="1:122" ht="16.5" thickTop="1" thickBot="1" x14ac:dyDescent="0.3">
      <c r="A19" s="5" t="s">
        <v>32</v>
      </c>
      <c r="B19" s="123">
        <v>1996</v>
      </c>
      <c r="C19" s="17" t="s">
        <v>33</v>
      </c>
      <c r="D19" s="3">
        <v>10</v>
      </c>
      <c r="E19" s="3">
        <v>531</v>
      </c>
      <c r="F19" s="3">
        <v>8</v>
      </c>
      <c r="G19" s="3">
        <v>10</v>
      </c>
      <c r="H19" s="3">
        <v>27</v>
      </c>
      <c r="I19" s="3">
        <v>9</v>
      </c>
      <c r="J19" s="3">
        <v>128</v>
      </c>
      <c r="K19" s="3">
        <v>385</v>
      </c>
      <c r="L19" s="66">
        <v>95</v>
      </c>
      <c r="M19" s="35">
        <v>1.8832391713747645</v>
      </c>
      <c r="N19" s="35">
        <v>37.037037037037038</v>
      </c>
      <c r="O19" s="35">
        <v>33.246753246753244</v>
      </c>
      <c r="P19" s="35">
        <v>24.055676485055017</v>
      </c>
      <c r="Q19" s="93">
        <v>80</v>
      </c>
      <c r="R19" s="93">
        <v>90</v>
      </c>
      <c r="S19" s="93">
        <v>74.21875</v>
      </c>
      <c r="T19" s="93">
        <v>81.40625</v>
      </c>
      <c r="U19" s="52"/>
      <c r="V19" s="52"/>
      <c r="W19" s="68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J19" s="3">
        <v>0</v>
      </c>
      <c r="AK19" s="3">
        <v>1</v>
      </c>
      <c r="AL19" s="3">
        <v>9</v>
      </c>
      <c r="AM19" s="3">
        <v>3</v>
      </c>
      <c r="AN19" s="3">
        <v>5</v>
      </c>
      <c r="AO19" s="3">
        <v>2</v>
      </c>
      <c r="AP19" s="3">
        <v>0</v>
      </c>
      <c r="AQ19" s="3">
        <v>36</v>
      </c>
      <c r="AR19" s="66">
        <v>92</v>
      </c>
      <c r="AS19" s="35">
        <f t="shared" si="0"/>
        <v>3</v>
      </c>
      <c r="AT19" s="35">
        <f t="shared" si="1"/>
        <v>42</v>
      </c>
      <c r="AU19" s="35">
        <f t="shared" si="2"/>
        <v>103</v>
      </c>
      <c r="AV19" s="35">
        <f t="shared" si="3"/>
        <v>148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</row>
    <row r="20" spans="1:122" ht="16.5" thickTop="1" thickBot="1" x14ac:dyDescent="0.3">
      <c r="A20" s="5" t="s">
        <v>34</v>
      </c>
      <c r="B20" s="122">
        <v>1997</v>
      </c>
      <c r="C20" s="17" t="s">
        <v>35</v>
      </c>
      <c r="D20" s="3">
        <v>72</v>
      </c>
      <c r="E20" s="3">
        <v>474</v>
      </c>
      <c r="F20" s="3">
        <v>38</v>
      </c>
      <c r="G20" s="3">
        <v>0</v>
      </c>
      <c r="H20" s="3">
        <v>0</v>
      </c>
      <c r="I20" s="3">
        <v>0</v>
      </c>
      <c r="J20" s="3">
        <v>109</v>
      </c>
      <c r="K20" s="3">
        <v>401</v>
      </c>
      <c r="L20" s="66">
        <v>70</v>
      </c>
      <c r="M20" s="35">
        <v>15.18987341772152</v>
      </c>
      <c r="N20" s="35">
        <v>0</v>
      </c>
      <c r="O20" s="35">
        <v>27.182044887780549</v>
      </c>
      <c r="P20" s="35">
        <v>21.185959152751035</v>
      </c>
      <c r="Q20" s="93">
        <v>52.777777777777779</v>
      </c>
      <c r="R20" s="93">
        <v>0</v>
      </c>
      <c r="S20" s="93">
        <v>64.22018348623854</v>
      </c>
      <c r="T20" s="93">
        <v>58.498980632008156</v>
      </c>
      <c r="U20" s="52"/>
      <c r="V20" s="52"/>
      <c r="W20" s="68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J20" s="3">
        <v>40</v>
      </c>
      <c r="AK20" s="3">
        <v>20</v>
      </c>
      <c r="AL20" s="3">
        <v>12</v>
      </c>
      <c r="AM20" s="3">
        <v>0</v>
      </c>
      <c r="AN20" s="3">
        <v>0</v>
      </c>
      <c r="AO20" s="3">
        <v>0</v>
      </c>
      <c r="AP20" s="3">
        <v>80</v>
      </c>
      <c r="AQ20" s="3">
        <v>19</v>
      </c>
      <c r="AR20" s="66">
        <v>10</v>
      </c>
      <c r="AS20" s="35">
        <f t="shared" si="0"/>
        <v>120</v>
      </c>
      <c r="AT20" s="35">
        <f t="shared" si="1"/>
        <v>39</v>
      </c>
      <c r="AU20" s="35">
        <f t="shared" si="2"/>
        <v>22</v>
      </c>
      <c r="AV20" s="35">
        <f t="shared" si="3"/>
        <v>181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</row>
    <row r="21" spans="1:122" ht="16.5" thickTop="1" thickBot="1" x14ac:dyDescent="0.3">
      <c r="A21" s="5" t="s">
        <v>36</v>
      </c>
      <c r="B21" s="123">
        <v>1997</v>
      </c>
      <c r="C21" s="17" t="s">
        <v>37</v>
      </c>
      <c r="D21" s="3">
        <v>170</v>
      </c>
      <c r="E21" s="3">
        <v>589</v>
      </c>
      <c r="F21" s="3">
        <v>160</v>
      </c>
      <c r="G21" s="3">
        <v>0</v>
      </c>
      <c r="H21" s="3">
        <v>0</v>
      </c>
      <c r="I21" s="3">
        <v>0</v>
      </c>
      <c r="J21" s="3">
        <v>131</v>
      </c>
      <c r="K21" s="3">
        <v>360</v>
      </c>
      <c r="L21" s="66">
        <v>125</v>
      </c>
      <c r="M21" s="35">
        <v>28.862478777589136</v>
      </c>
      <c r="N21" s="35">
        <v>0</v>
      </c>
      <c r="O21" s="35">
        <v>36.388888888888886</v>
      </c>
      <c r="P21" s="35">
        <v>32.625683833239009</v>
      </c>
      <c r="Q21" s="93">
        <v>94.117647058823522</v>
      </c>
      <c r="R21" s="93">
        <v>0</v>
      </c>
      <c r="S21" s="93">
        <v>95.419847328244273</v>
      </c>
      <c r="T21" s="93">
        <v>94.768747193533898</v>
      </c>
      <c r="U21" s="52"/>
      <c r="V21" s="52"/>
      <c r="W21" s="68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J21" s="3">
        <v>0</v>
      </c>
      <c r="AK21" s="3">
        <v>0</v>
      </c>
      <c r="AL21" s="3">
        <v>170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66">
        <v>131</v>
      </c>
      <c r="AS21" s="35">
        <f t="shared" si="0"/>
        <v>0</v>
      </c>
      <c r="AT21" s="35">
        <f t="shared" si="1"/>
        <v>0</v>
      </c>
      <c r="AU21" s="35">
        <f t="shared" si="2"/>
        <v>301</v>
      </c>
      <c r="AV21" s="35">
        <f t="shared" si="3"/>
        <v>301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</row>
    <row r="22" spans="1:122" ht="16.5" thickTop="1" thickBot="1" x14ac:dyDescent="0.3">
      <c r="A22" s="5" t="s">
        <v>38</v>
      </c>
      <c r="B22" s="122">
        <v>1997</v>
      </c>
      <c r="C22" s="17" t="s">
        <v>39</v>
      </c>
      <c r="D22" s="3">
        <v>160</v>
      </c>
      <c r="E22" s="3">
        <v>475</v>
      </c>
      <c r="F22" s="3">
        <v>130</v>
      </c>
      <c r="G22" s="3">
        <v>0</v>
      </c>
      <c r="H22" s="3">
        <v>0</v>
      </c>
      <c r="I22" s="3">
        <v>0</v>
      </c>
      <c r="J22" s="3">
        <v>180</v>
      </c>
      <c r="K22" s="3">
        <v>291</v>
      </c>
      <c r="L22" s="66">
        <v>150</v>
      </c>
      <c r="M22" s="35">
        <v>33.684210526315788</v>
      </c>
      <c r="N22" s="35">
        <v>0</v>
      </c>
      <c r="O22" s="35">
        <v>61.855670103092784</v>
      </c>
      <c r="P22" s="35">
        <v>47.769940314704286</v>
      </c>
      <c r="Q22" s="93">
        <v>81.25</v>
      </c>
      <c r="R22" s="93">
        <v>0</v>
      </c>
      <c r="S22" s="93">
        <v>83.333333333333343</v>
      </c>
      <c r="T22" s="93">
        <v>82.291666666666671</v>
      </c>
      <c r="U22" s="52"/>
      <c r="V22" s="52"/>
      <c r="W22" s="68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J22" s="3">
        <v>0</v>
      </c>
      <c r="AK22" s="3">
        <v>80</v>
      </c>
      <c r="AL22" s="3">
        <v>80</v>
      </c>
      <c r="AM22" s="3">
        <v>0</v>
      </c>
      <c r="AN22" s="3">
        <v>0</v>
      </c>
      <c r="AO22" s="3">
        <v>0</v>
      </c>
      <c r="AP22" s="3">
        <v>0</v>
      </c>
      <c r="AQ22" s="3">
        <v>70</v>
      </c>
      <c r="AR22" s="66">
        <v>110</v>
      </c>
      <c r="AS22" s="35">
        <f t="shared" si="0"/>
        <v>0</v>
      </c>
      <c r="AT22" s="35">
        <f t="shared" si="1"/>
        <v>150</v>
      </c>
      <c r="AU22" s="35">
        <f t="shared" si="2"/>
        <v>190</v>
      </c>
      <c r="AV22" s="35">
        <f t="shared" si="3"/>
        <v>340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</row>
    <row r="23" spans="1:122" ht="16.5" thickTop="1" thickBot="1" x14ac:dyDescent="0.3">
      <c r="A23" s="5" t="s">
        <v>40</v>
      </c>
      <c r="B23" s="123">
        <v>1997</v>
      </c>
      <c r="C23" s="17" t="s">
        <v>41</v>
      </c>
      <c r="D23" s="3">
        <v>53</v>
      </c>
      <c r="E23" s="3">
        <v>304</v>
      </c>
      <c r="F23" s="3">
        <v>38</v>
      </c>
      <c r="G23" s="3">
        <v>0</v>
      </c>
      <c r="H23" s="3">
        <v>0</v>
      </c>
      <c r="I23" s="3">
        <v>0</v>
      </c>
      <c r="J23" s="3">
        <v>79</v>
      </c>
      <c r="K23" s="3">
        <v>208</v>
      </c>
      <c r="L23" s="66">
        <v>73</v>
      </c>
      <c r="M23" s="35">
        <v>17.434210526315788</v>
      </c>
      <c r="N23" s="35">
        <v>0</v>
      </c>
      <c r="O23" s="35">
        <v>37.980769230769226</v>
      </c>
      <c r="P23" s="35">
        <v>27.707489878542507</v>
      </c>
      <c r="Q23" s="93">
        <v>71.698113207547166</v>
      </c>
      <c r="R23" s="93">
        <v>0</v>
      </c>
      <c r="S23" s="93">
        <v>92.405063291139243</v>
      </c>
      <c r="T23" s="93">
        <v>82.051588249343212</v>
      </c>
      <c r="U23" s="52"/>
      <c r="V23" s="52"/>
      <c r="W23" s="68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J23" s="3">
        <v>0</v>
      </c>
      <c r="AK23" s="3">
        <v>0</v>
      </c>
      <c r="AL23" s="3">
        <v>36</v>
      </c>
      <c r="AM23" s="3">
        <v>0</v>
      </c>
      <c r="AN23" s="3">
        <v>0</v>
      </c>
      <c r="AO23" s="3">
        <v>0</v>
      </c>
      <c r="AP23" s="3">
        <v>0</v>
      </c>
      <c r="AQ23" s="3">
        <v>6</v>
      </c>
      <c r="AR23" s="66">
        <v>69</v>
      </c>
      <c r="AS23" s="35">
        <f t="shared" si="0"/>
        <v>0</v>
      </c>
      <c r="AT23" s="35">
        <f t="shared" si="1"/>
        <v>6</v>
      </c>
      <c r="AU23" s="35">
        <f t="shared" si="2"/>
        <v>105</v>
      </c>
      <c r="AV23" s="35">
        <f t="shared" si="3"/>
        <v>111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</row>
    <row r="24" spans="1:122" ht="16.5" thickTop="1" thickBot="1" x14ac:dyDescent="0.3">
      <c r="A24" s="5" t="s">
        <v>42</v>
      </c>
      <c r="B24" s="122">
        <v>1997</v>
      </c>
      <c r="C24" s="17" t="s">
        <v>43</v>
      </c>
      <c r="D24" s="3">
        <v>291</v>
      </c>
      <c r="E24" s="3">
        <v>331</v>
      </c>
      <c r="F24" s="3">
        <v>283</v>
      </c>
      <c r="G24" s="3">
        <v>0</v>
      </c>
      <c r="H24" s="3">
        <v>0</v>
      </c>
      <c r="I24" s="3">
        <v>0</v>
      </c>
      <c r="J24" s="3">
        <v>130</v>
      </c>
      <c r="K24" s="3">
        <v>130</v>
      </c>
      <c r="L24" s="66">
        <v>130</v>
      </c>
      <c r="M24" s="35">
        <v>87.915407854984892</v>
      </c>
      <c r="N24" s="35">
        <v>0</v>
      </c>
      <c r="O24" s="35">
        <v>100</v>
      </c>
      <c r="P24" s="35">
        <v>93.957703927492446</v>
      </c>
      <c r="Q24" s="93">
        <v>97.250859106529205</v>
      </c>
      <c r="R24" s="93">
        <v>0</v>
      </c>
      <c r="S24" s="93">
        <v>100</v>
      </c>
      <c r="T24" s="93">
        <v>98.62542955326461</v>
      </c>
      <c r="U24" s="52"/>
      <c r="V24" s="52"/>
      <c r="W24" s="68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J24" s="3">
        <v>250</v>
      </c>
      <c r="AK24" s="3">
        <v>41</v>
      </c>
      <c r="AL24" s="3">
        <v>0</v>
      </c>
      <c r="AM24" s="3">
        <v>0</v>
      </c>
      <c r="AN24" s="3">
        <v>0</v>
      </c>
      <c r="AO24" s="3">
        <v>0</v>
      </c>
      <c r="AP24" s="3">
        <v>1</v>
      </c>
      <c r="AQ24" s="3">
        <v>104</v>
      </c>
      <c r="AR24" s="66">
        <v>25</v>
      </c>
      <c r="AS24" s="35">
        <f t="shared" si="0"/>
        <v>251</v>
      </c>
      <c r="AT24" s="35">
        <f t="shared" si="1"/>
        <v>145</v>
      </c>
      <c r="AU24" s="35">
        <f t="shared" si="2"/>
        <v>25</v>
      </c>
      <c r="AV24" s="35">
        <f t="shared" si="3"/>
        <v>421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</row>
    <row r="25" spans="1:122" ht="16.5" thickTop="1" thickBot="1" x14ac:dyDescent="0.3">
      <c r="A25" s="5" t="s">
        <v>44</v>
      </c>
      <c r="B25" s="123">
        <v>1997</v>
      </c>
      <c r="C25" s="18" t="s">
        <v>45</v>
      </c>
      <c r="D25" s="15">
        <v>0</v>
      </c>
      <c r="E25" s="3">
        <v>443</v>
      </c>
      <c r="F25" s="15">
        <v>0</v>
      </c>
      <c r="G25" s="3">
        <v>0</v>
      </c>
      <c r="H25" s="3">
        <v>56</v>
      </c>
      <c r="I25" s="3">
        <v>0</v>
      </c>
      <c r="J25" s="15">
        <v>0</v>
      </c>
      <c r="K25" s="3">
        <v>510</v>
      </c>
      <c r="L25" s="80">
        <v>0</v>
      </c>
      <c r="M25" s="35">
        <v>0</v>
      </c>
      <c r="N25" s="35">
        <v>0</v>
      </c>
      <c r="O25" s="35">
        <v>0</v>
      </c>
      <c r="P25" s="35" t="e">
        <v>#DIV/0!</v>
      </c>
      <c r="Q25" s="93">
        <v>0</v>
      </c>
      <c r="R25" s="93">
        <v>0</v>
      </c>
      <c r="S25" s="93">
        <v>0</v>
      </c>
      <c r="T25" s="93" t="e">
        <v>#DIV/0!</v>
      </c>
      <c r="U25" s="52"/>
      <c r="V25" s="52"/>
      <c r="W25" s="68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66">
        <v>0</v>
      </c>
      <c r="AS25" s="35">
        <f t="shared" si="0"/>
        <v>0</v>
      </c>
      <c r="AT25" s="35">
        <f t="shared" si="1"/>
        <v>0</v>
      </c>
      <c r="AU25" s="35">
        <f t="shared" si="2"/>
        <v>0</v>
      </c>
      <c r="AV25" s="35">
        <f t="shared" si="3"/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</row>
    <row r="26" spans="1:122" ht="16.5" thickTop="1" thickBot="1" x14ac:dyDescent="0.3">
      <c r="A26" s="5" t="s">
        <v>46</v>
      </c>
      <c r="B26" s="122">
        <v>1997</v>
      </c>
      <c r="C26" s="17" t="s">
        <v>47</v>
      </c>
      <c r="D26" s="3">
        <v>23</v>
      </c>
      <c r="E26" s="3">
        <v>269</v>
      </c>
      <c r="F26" s="3">
        <v>13</v>
      </c>
      <c r="G26" s="3">
        <v>0</v>
      </c>
      <c r="H26" s="3">
        <v>0</v>
      </c>
      <c r="I26" s="3">
        <v>0</v>
      </c>
      <c r="J26" s="3">
        <v>96</v>
      </c>
      <c r="K26" s="3">
        <v>292</v>
      </c>
      <c r="L26" s="66">
        <v>70</v>
      </c>
      <c r="M26" s="35">
        <v>8.5501858736059475</v>
      </c>
      <c r="N26" s="35">
        <v>0</v>
      </c>
      <c r="O26" s="35">
        <v>32.87671232876712</v>
      </c>
      <c r="P26" s="35">
        <v>20.713449101186534</v>
      </c>
      <c r="Q26" s="93">
        <v>56.521739130434781</v>
      </c>
      <c r="R26" s="93">
        <v>0</v>
      </c>
      <c r="S26" s="93">
        <v>72.916666666666657</v>
      </c>
      <c r="T26" s="93">
        <v>64.719202898550719</v>
      </c>
      <c r="U26" s="52"/>
      <c r="V26" s="52"/>
      <c r="W26" s="68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J26" s="3">
        <v>4</v>
      </c>
      <c r="AK26" s="3">
        <v>19</v>
      </c>
      <c r="AL26" s="3">
        <v>0</v>
      </c>
      <c r="AM26" s="3">
        <v>0</v>
      </c>
      <c r="AN26" s="3">
        <v>0</v>
      </c>
      <c r="AO26" s="3">
        <v>0</v>
      </c>
      <c r="AP26" s="3">
        <v>38</v>
      </c>
      <c r="AQ26" s="3">
        <v>32</v>
      </c>
      <c r="AR26" s="66">
        <v>26</v>
      </c>
      <c r="AS26" s="35">
        <f t="shared" si="0"/>
        <v>42</v>
      </c>
      <c r="AT26" s="35">
        <f t="shared" si="1"/>
        <v>51</v>
      </c>
      <c r="AU26" s="35">
        <f t="shared" si="2"/>
        <v>26</v>
      </c>
      <c r="AV26" s="35">
        <f t="shared" si="3"/>
        <v>119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</row>
    <row r="27" spans="1:122" ht="16.5" thickTop="1" thickBot="1" x14ac:dyDescent="0.3">
      <c r="A27" s="5" t="s">
        <v>48</v>
      </c>
      <c r="B27" s="123">
        <v>1997</v>
      </c>
      <c r="C27" s="17" t="s">
        <v>49</v>
      </c>
      <c r="D27" s="3">
        <v>14</v>
      </c>
      <c r="E27" s="3">
        <v>281</v>
      </c>
      <c r="F27" s="3">
        <v>14</v>
      </c>
      <c r="G27" s="3">
        <v>0</v>
      </c>
      <c r="H27" s="3">
        <v>0</v>
      </c>
      <c r="I27" s="3">
        <v>0</v>
      </c>
      <c r="J27" s="3">
        <v>23</v>
      </c>
      <c r="K27" s="3">
        <v>173</v>
      </c>
      <c r="L27" s="66">
        <v>23</v>
      </c>
      <c r="M27" s="35">
        <v>4.9822064056939501</v>
      </c>
      <c r="N27" s="35">
        <v>0</v>
      </c>
      <c r="O27" s="35">
        <v>13.294797687861271</v>
      </c>
      <c r="P27" s="35">
        <v>9.1385020467776101</v>
      </c>
      <c r="Q27" s="93">
        <v>100</v>
      </c>
      <c r="R27" s="93">
        <v>0</v>
      </c>
      <c r="S27" s="93">
        <v>100</v>
      </c>
      <c r="T27" s="93">
        <v>100</v>
      </c>
      <c r="U27" s="52"/>
      <c r="V27" s="52"/>
      <c r="W27" s="68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66">
        <v>0</v>
      </c>
      <c r="AS27" s="35">
        <f t="shared" si="0"/>
        <v>0</v>
      </c>
      <c r="AT27" s="35">
        <f t="shared" si="1"/>
        <v>0</v>
      </c>
      <c r="AU27" s="35">
        <f t="shared" si="2"/>
        <v>0</v>
      </c>
      <c r="AV27" s="35">
        <f t="shared" si="3"/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</row>
    <row r="28" spans="1:122" ht="16.5" thickTop="1" thickBot="1" x14ac:dyDescent="0.3">
      <c r="A28" s="5" t="s">
        <v>50</v>
      </c>
      <c r="B28" s="122">
        <v>1998</v>
      </c>
      <c r="C28" s="17" t="s">
        <v>51</v>
      </c>
      <c r="D28" s="3">
        <v>68</v>
      </c>
      <c r="E28" s="3">
        <v>562</v>
      </c>
      <c r="F28" s="3">
        <v>42</v>
      </c>
      <c r="G28" s="3">
        <v>0</v>
      </c>
      <c r="H28" s="3">
        <v>0</v>
      </c>
      <c r="I28" s="3">
        <v>0</v>
      </c>
      <c r="J28" s="3">
        <v>91</v>
      </c>
      <c r="K28" s="3">
        <v>214</v>
      </c>
      <c r="L28" s="66">
        <v>79</v>
      </c>
      <c r="M28" s="35">
        <v>12.099644128113878</v>
      </c>
      <c r="N28" s="35">
        <v>0</v>
      </c>
      <c r="O28" s="35">
        <v>42.523364485981304</v>
      </c>
      <c r="P28" s="35">
        <v>27.311504307047592</v>
      </c>
      <c r="Q28" s="93">
        <v>61.764705882352942</v>
      </c>
      <c r="R28" s="93">
        <v>0</v>
      </c>
      <c r="S28" s="93">
        <v>86.813186813186817</v>
      </c>
      <c r="T28" s="93">
        <v>74.28894634776988</v>
      </c>
      <c r="U28" s="52"/>
      <c r="V28" s="52"/>
      <c r="W28" s="68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J28" s="3">
        <v>15</v>
      </c>
      <c r="AK28" s="3">
        <v>45</v>
      </c>
      <c r="AL28" s="3">
        <v>8</v>
      </c>
      <c r="AM28" s="3">
        <v>0</v>
      </c>
      <c r="AN28" s="3">
        <v>0</v>
      </c>
      <c r="AO28" s="3">
        <v>0</v>
      </c>
      <c r="AP28" s="3">
        <v>24</v>
      </c>
      <c r="AQ28" s="3">
        <v>45</v>
      </c>
      <c r="AR28" s="66">
        <v>30</v>
      </c>
      <c r="AS28" s="35">
        <f t="shared" si="0"/>
        <v>39</v>
      </c>
      <c r="AT28" s="35">
        <f t="shared" si="1"/>
        <v>90</v>
      </c>
      <c r="AU28" s="35">
        <f t="shared" si="2"/>
        <v>38</v>
      </c>
      <c r="AV28" s="35">
        <f t="shared" si="3"/>
        <v>167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</row>
    <row r="29" spans="1:122" ht="16.5" thickTop="1" thickBot="1" x14ac:dyDescent="0.3">
      <c r="A29" s="5" t="s">
        <v>52</v>
      </c>
      <c r="B29" s="123">
        <v>1998</v>
      </c>
      <c r="C29" s="18" t="s">
        <v>53</v>
      </c>
      <c r="D29" s="3">
        <v>177</v>
      </c>
      <c r="E29" s="3">
        <v>235</v>
      </c>
      <c r="F29" s="15">
        <v>0</v>
      </c>
      <c r="G29" s="3">
        <v>0</v>
      </c>
      <c r="H29" s="3">
        <v>0</v>
      </c>
      <c r="I29" s="3">
        <v>0</v>
      </c>
      <c r="J29" s="3">
        <v>182</v>
      </c>
      <c r="K29" s="3">
        <v>182</v>
      </c>
      <c r="L29" s="80">
        <v>0</v>
      </c>
      <c r="M29" s="35">
        <v>75.319148936170208</v>
      </c>
      <c r="N29" s="35">
        <v>0</v>
      </c>
      <c r="O29" s="35">
        <v>100</v>
      </c>
      <c r="P29" s="35">
        <v>87.659574468085111</v>
      </c>
      <c r="Q29" s="93">
        <v>0</v>
      </c>
      <c r="R29" s="93">
        <v>0</v>
      </c>
      <c r="S29" s="93">
        <v>0</v>
      </c>
      <c r="T29" s="93" t="e">
        <v>#DIV/0!</v>
      </c>
      <c r="U29" s="52"/>
      <c r="V29" s="52"/>
      <c r="W29" s="68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J29" s="3">
        <v>1</v>
      </c>
      <c r="AK29" s="3">
        <v>52</v>
      </c>
      <c r="AL29" s="3">
        <v>10</v>
      </c>
      <c r="AM29" s="3">
        <v>0</v>
      </c>
      <c r="AN29" s="3">
        <v>0</v>
      </c>
      <c r="AO29" s="3">
        <v>0</v>
      </c>
      <c r="AP29" s="3">
        <v>3</v>
      </c>
      <c r="AQ29" s="3">
        <v>158</v>
      </c>
      <c r="AR29" s="66">
        <v>24</v>
      </c>
      <c r="AS29" s="35">
        <f t="shared" si="0"/>
        <v>4</v>
      </c>
      <c r="AT29" s="35">
        <f t="shared" si="1"/>
        <v>210</v>
      </c>
      <c r="AU29" s="35">
        <f t="shared" si="2"/>
        <v>34</v>
      </c>
      <c r="AV29" s="35">
        <f t="shared" si="3"/>
        <v>248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</row>
    <row r="30" spans="1:122" ht="16.5" thickTop="1" thickBot="1" x14ac:dyDescent="0.3">
      <c r="A30" s="5" t="s">
        <v>54</v>
      </c>
      <c r="B30" s="122">
        <v>1998</v>
      </c>
      <c r="C30" s="17" t="s">
        <v>55</v>
      </c>
      <c r="D30" s="3">
        <v>500</v>
      </c>
      <c r="E30" s="3">
        <v>868</v>
      </c>
      <c r="F30" s="3">
        <v>315</v>
      </c>
      <c r="G30" s="3">
        <v>0</v>
      </c>
      <c r="H30" s="3">
        <v>0</v>
      </c>
      <c r="I30" s="3">
        <v>0</v>
      </c>
      <c r="J30" s="3">
        <v>401</v>
      </c>
      <c r="K30" s="3">
        <v>525</v>
      </c>
      <c r="L30" s="66">
        <v>290</v>
      </c>
      <c r="M30" s="35">
        <v>57.603686635944698</v>
      </c>
      <c r="N30" s="35">
        <v>0</v>
      </c>
      <c r="O30" s="35">
        <v>76.38095238095238</v>
      </c>
      <c r="P30" s="35">
        <v>66.992319508448531</v>
      </c>
      <c r="Q30" s="93">
        <v>63</v>
      </c>
      <c r="R30" s="93">
        <v>0</v>
      </c>
      <c r="S30" s="93">
        <v>72.319201995012477</v>
      </c>
      <c r="T30" s="93">
        <v>67.659600997506232</v>
      </c>
      <c r="U30" s="52"/>
      <c r="V30" s="52"/>
      <c r="W30" s="68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66">
        <v>0</v>
      </c>
      <c r="AS30" s="35">
        <f t="shared" si="0"/>
        <v>0</v>
      </c>
      <c r="AT30" s="35">
        <f t="shared" si="1"/>
        <v>0</v>
      </c>
      <c r="AU30" s="35">
        <f t="shared" si="2"/>
        <v>0</v>
      </c>
      <c r="AV30" s="35">
        <f t="shared" si="3"/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</row>
    <row r="31" spans="1:122" ht="16.5" thickTop="1" thickBot="1" x14ac:dyDescent="0.3">
      <c r="A31" s="5" t="s">
        <v>56</v>
      </c>
      <c r="B31" s="123">
        <v>1998</v>
      </c>
      <c r="C31" s="17" t="s">
        <v>57</v>
      </c>
      <c r="D31" s="3">
        <v>104</v>
      </c>
      <c r="E31" s="3">
        <v>558</v>
      </c>
      <c r="F31" s="3">
        <v>70</v>
      </c>
      <c r="G31" s="3">
        <v>0</v>
      </c>
      <c r="H31" s="3">
        <v>0</v>
      </c>
      <c r="I31" s="3">
        <v>0</v>
      </c>
      <c r="J31" s="3">
        <v>145</v>
      </c>
      <c r="K31" s="3">
        <v>447</v>
      </c>
      <c r="L31" s="66">
        <v>131</v>
      </c>
      <c r="M31" s="35">
        <v>18.637992831541219</v>
      </c>
      <c r="N31" s="35">
        <v>0</v>
      </c>
      <c r="O31" s="35">
        <v>32.438478747203582</v>
      </c>
      <c r="P31" s="35">
        <v>25.538235789372401</v>
      </c>
      <c r="Q31" s="93">
        <v>67.307692307692307</v>
      </c>
      <c r="R31" s="93">
        <v>0</v>
      </c>
      <c r="S31" s="93">
        <v>90.344827586206904</v>
      </c>
      <c r="T31" s="93">
        <v>78.826259946949605</v>
      </c>
      <c r="U31" s="52"/>
      <c r="V31" s="52"/>
      <c r="W31" s="68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J31" s="3">
        <v>0</v>
      </c>
      <c r="AK31" s="3">
        <v>49</v>
      </c>
      <c r="AL31" s="3">
        <v>55</v>
      </c>
      <c r="AM31" s="3">
        <v>0</v>
      </c>
      <c r="AN31" s="3">
        <v>0</v>
      </c>
      <c r="AO31" s="3">
        <v>0</v>
      </c>
      <c r="AP31" s="3">
        <v>0</v>
      </c>
      <c r="AQ31" s="3">
        <v>85</v>
      </c>
      <c r="AR31" s="66">
        <v>60</v>
      </c>
      <c r="AS31" s="35">
        <f t="shared" si="0"/>
        <v>0</v>
      </c>
      <c r="AT31" s="35">
        <f t="shared" si="1"/>
        <v>134</v>
      </c>
      <c r="AU31" s="35">
        <f t="shared" si="2"/>
        <v>115</v>
      </c>
      <c r="AV31" s="35">
        <f t="shared" si="3"/>
        <v>249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</row>
    <row r="32" spans="1:122" ht="16.5" thickTop="1" thickBot="1" x14ac:dyDescent="0.3">
      <c r="A32" s="5" t="s">
        <v>58</v>
      </c>
      <c r="B32" s="122">
        <v>1998</v>
      </c>
      <c r="C32" s="17" t="s">
        <v>59</v>
      </c>
      <c r="D32" s="3">
        <v>186</v>
      </c>
      <c r="E32" s="3">
        <v>292</v>
      </c>
      <c r="F32" s="3">
        <v>133</v>
      </c>
      <c r="G32" s="3">
        <v>0</v>
      </c>
      <c r="H32" s="3">
        <v>0</v>
      </c>
      <c r="I32" s="3">
        <v>0</v>
      </c>
      <c r="J32" s="3">
        <v>130</v>
      </c>
      <c r="K32" s="3">
        <v>162</v>
      </c>
      <c r="L32" s="66">
        <v>117</v>
      </c>
      <c r="M32" s="35">
        <v>63.698630136986303</v>
      </c>
      <c r="N32" s="35">
        <v>0</v>
      </c>
      <c r="O32" s="35">
        <v>80.246913580246911</v>
      </c>
      <c r="P32" s="35">
        <v>71.972771858616611</v>
      </c>
      <c r="Q32" s="93">
        <v>71.505376344086031</v>
      </c>
      <c r="R32" s="93">
        <v>0</v>
      </c>
      <c r="S32" s="93">
        <v>90</v>
      </c>
      <c r="T32" s="93">
        <v>80.752688172043008</v>
      </c>
      <c r="U32" s="52"/>
      <c r="V32" s="52"/>
      <c r="W32" s="68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66">
        <v>0</v>
      </c>
      <c r="AS32" s="35">
        <f t="shared" si="0"/>
        <v>0</v>
      </c>
      <c r="AT32" s="35">
        <f t="shared" si="1"/>
        <v>0</v>
      </c>
      <c r="AU32" s="35">
        <f t="shared" si="2"/>
        <v>0</v>
      </c>
      <c r="AV32" s="35">
        <f t="shared" si="3"/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</row>
    <row r="33" spans="1:122" ht="16.5" thickTop="1" thickBot="1" x14ac:dyDescent="0.3">
      <c r="A33" s="5" t="s">
        <v>60</v>
      </c>
      <c r="B33" s="123">
        <v>1998</v>
      </c>
      <c r="C33" s="18" t="s">
        <v>61</v>
      </c>
      <c r="D33" s="3">
        <v>166</v>
      </c>
      <c r="E33" s="3">
        <v>306</v>
      </c>
      <c r="F33" s="15">
        <v>0</v>
      </c>
      <c r="G33" s="3">
        <v>0</v>
      </c>
      <c r="H33" s="3">
        <v>0</v>
      </c>
      <c r="I33" s="3">
        <v>0</v>
      </c>
      <c r="J33" s="3">
        <v>129</v>
      </c>
      <c r="K33" s="3">
        <v>154</v>
      </c>
      <c r="L33" s="80">
        <v>0</v>
      </c>
      <c r="M33" s="35">
        <v>54.248366013071895</v>
      </c>
      <c r="N33" s="35">
        <v>0</v>
      </c>
      <c r="O33" s="35">
        <v>83.766233766233768</v>
      </c>
      <c r="P33" s="35">
        <v>69.007299889652828</v>
      </c>
      <c r="Q33" s="93">
        <v>0</v>
      </c>
      <c r="R33" s="93">
        <v>0</v>
      </c>
      <c r="S33" s="93">
        <v>0</v>
      </c>
      <c r="T33" s="93" t="e">
        <v>#DIV/0!</v>
      </c>
      <c r="U33" s="52"/>
      <c r="V33" s="52"/>
      <c r="W33" s="68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66">
        <v>0</v>
      </c>
      <c r="AS33" s="35">
        <f t="shared" si="0"/>
        <v>0</v>
      </c>
      <c r="AT33" s="35">
        <f t="shared" si="1"/>
        <v>0</v>
      </c>
      <c r="AU33" s="35">
        <f t="shared" si="2"/>
        <v>0</v>
      </c>
      <c r="AV33" s="35">
        <f t="shared" si="3"/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</row>
    <row r="34" spans="1:122" ht="16.5" thickTop="1" thickBot="1" x14ac:dyDescent="0.3">
      <c r="A34" s="5" t="s">
        <v>62</v>
      </c>
      <c r="B34" s="122">
        <v>1998</v>
      </c>
      <c r="C34" s="17" t="s">
        <v>63</v>
      </c>
      <c r="D34" s="3">
        <v>149</v>
      </c>
      <c r="E34" s="3">
        <v>352</v>
      </c>
      <c r="F34" s="3">
        <v>102</v>
      </c>
      <c r="G34" s="3">
        <v>0</v>
      </c>
      <c r="H34" s="3">
        <v>0</v>
      </c>
      <c r="I34" s="3">
        <v>0</v>
      </c>
      <c r="J34" s="3">
        <v>181</v>
      </c>
      <c r="K34" s="3">
        <v>250</v>
      </c>
      <c r="L34" s="66">
        <v>98</v>
      </c>
      <c r="M34" s="35">
        <v>42.329545454545453</v>
      </c>
      <c r="N34" s="35">
        <v>0</v>
      </c>
      <c r="O34" s="35">
        <v>72.399999999999991</v>
      </c>
      <c r="P34" s="35">
        <v>57.364772727272722</v>
      </c>
      <c r="Q34" s="93">
        <v>68.456375838926178</v>
      </c>
      <c r="R34" s="93">
        <v>0</v>
      </c>
      <c r="S34" s="93">
        <v>54.143646408839771</v>
      </c>
      <c r="T34" s="93">
        <v>61.300011123882975</v>
      </c>
      <c r="U34" s="52"/>
      <c r="V34" s="52"/>
      <c r="W34" s="68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J34" s="3">
        <v>3</v>
      </c>
      <c r="AK34" s="3">
        <v>98</v>
      </c>
      <c r="AL34" s="3">
        <v>48</v>
      </c>
      <c r="AM34" s="3">
        <v>0</v>
      </c>
      <c r="AN34" s="3">
        <v>0</v>
      </c>
      <c r="AO34" s="3">
        <v>0</v>
      </c>
      <c r="AP34" s="3">
        <v>10</v>
      </c>
      <c r="AQ34" s="3">
        <v>102</v>
      </c>
      <c r="AR34" s="66">
        <v>69</v>
      </c>
      <c r="AS34" s="35">
        <f t="shared" si="0"/>
        <v>13</v>
      </c>
      <c r="AT34" s="35">
        <f t="shared" si="1"/>
        <v>200</v>
      </c>
      <c r="AU34" s="35">
        <f t="shared" si="2"/>
        <v>117</v>
      </c>
      <c r="AV34" s="35">
        <f t="shared" si="3"/>
        <v>330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</row>
    <row r="35" spans="1:122" ht="16.5" thickTop="1" thickBot="1" x14ac:dyDescent="0.3">
      <c r="A35" s="5" t="s">
        <v>64</v>
      </c>
      <c r="B35" s="123">
        <v>1998</v>
      </c>
      <c r="C35" s="17" t="s">
        <v>65</v>
      </c>
      <c r="D35" s="3">
        <v>102</v>
      </c>
      <c r="E35" s="3">
        <v>680</v>
      </c>
      <c r="F35" s="3">
        <v>72</v>
      </c>
      <c r="G35" s="3">
        <v>0</v>
      </c>
      <c r="H35" s="3">
        <v>0</v>
      </c>
      <c r="I35" s="3">
        <v>0</v>
      </c>
      <c r="J35" s="3">
        <v>254</v>
      </c>
      <c r="K35" s="3">
        <v>488</v>
      </c>
      <c r="L35" s="66">
        <v>216</v>
      </c>
      <c r="M35" s="35">
        <v>15</v>
      </c>
      <c r="N35" s="35">
        <v>0</v>
      </c>
      <c r="O35" s="35">
        <v>52.049180327868847</v>
      </c>
      <c r="P35" s="35">
        <v>33.52459016393442</v>
      </c>
      <c r="Q35" s="93">
        <v>70.588235294117652</v>
      </c>
      <c r="R35" s="93">
        <v>0</v>
      </c>
      <c r="S35" s="93">
        <v>85.039370078740163</v>
      </c>
      <c r="T35" s="93">
        <v>77.813802686428915</v>
      </c>
      <c r="U35" s="52"/>
      <c r="V35" s="52"/>
      <c r="W35" s="68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J35" s="3">
        <v>1</v>
      </c>
      <c r="AK35" s="3">
        <v>30</v>
      </c>
      <c r="AL35" s="3">
        <v>71</v>
      </c>
      <c r="AM35" s="3">
        <v>0</v>
      </c>
      <c r="AN35" s="3">
        <v>0</v>
      </c>
      <c r="AO35" s="3">
        <v>0</v>
      </c>
      <c r="AP35" s="3">
        <v>3</v>
      </c>
      <c r="AQ35" s="3">
        <v>136</v>
      </c>
      <c r="AR35" s="66">
        <v>115</v>
      </c>
      <c r="AS35" s="35">
        <f t="shared" si="0"/>
        <v>4</v>
      </c>
      <c r="AT35" s="35">
        <f t="shared" si="1"/>
        <v>166</v>
      </c>
      <c r="AU35" s="35">
        <f t="shared" si="2"/>
        <v>186</v>
      </c>
      <c r="AV35" s="35">
        <f t="shared" si="3"/>
        <v>356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</row>
    <row r="36" spans="1:122" ht="16.5" thickTop="1" thickBot="1" x14ac:dyDescent="0.3">
      <c r="A36" s="5" t="s">
        <v>66</v>
      </c>
      <c r="B36" s="122">
        <v>1998</v>
      </c>
      <c r="C36" s="17" t="s">
        <v>67</v>
      </c>
      <c r="D36" s="3">
        <v>375</v>
      </c>
      <c r="E36" s="3">
        <v>456</v>
      </c>
      <c r="F36" s="3">
        <v>235</v>
      </c>
      <c r="G36" s="3">
        <v>0</v>
      </c>
      <c r="H36" s="3">
        <v>0</v>
      </c>
      <c r="I36" s="3">
        <v>0</v>
      </c>
      <c r="J36" s="3">
        <v>347</v>
      </c>
      <c r="K36" s="3">
        <v>364</v>
      </c>
      <c r="L36" s="66">
        <v>289</v>
      </c>
      <c r="M36" s="35">
        <v>82.23684210526315</v>
      </c>
      <c r="N36" s="35">
        <v>0</v>
      </c>
      <c r="O36" s="35">
        <v>95.329670329670336</v>
      </c>
      <c r="P36" s="35">
        <v>88.783256217466743</v>
      </c>
      <c r="Q36" s="93">
        <v>62.666666666666671</v>
      </c>
      <c r="R36" s="93">
        <v>0</v>
      </c>
      <c r="S36" s="93">
        <v>83.285302593659935</v>
      </c>
      <c r="T36" s="93">
        <v>72.97598463016331</v>
      </c>
      <c r="U36" s="52"/>
      <c r="V36" s="52"/>
      <c r="W36" s="68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J36" s="3">
        <v>0</v>
      </c>
      <c r="AK36" s="3">
        <v>205</v>
      </c>
      <c r="AL36" s="3">
        <v>170</v>
      </c>
      <c r="AM36" s="3">
        <v>0</v>
      </c>
      <c r="AN36" s="3">
        <v>0</v>
      </c>
      <c r="AO36" s="3">
        <v>0</v>
      </c>
      <c r="AP36" s="3">
        <v>0</v>
      </c>
      <c r="AQ36" s="3">
        <v>196</v>
      </c>
      <c r="AR36" s="66">
        <v>151</v>
      </c>
      <c r="AS36" s="35">
        <f t="shared" si="0"/>
        <v>0</v>
      </c>
      <c r="AT36" s="35">
        <f t="shared" si="1"/>
        <v>401</v>
      </c>
      <c r="AU36" s="35">
        <f t="shared" si="2"/>
        <v>321</v>
      </c>
      <c r="AV36" s="35">
        <f t="shared" si="3"/>
        <v>722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</row>
    <row r="37" spans="1:122" ht="16.5" thickTop="1" thickBot="1" x14ac:dyDescent="0.3">
      <c r="A37" s="5" t="s">
        <v>68</v>
      </c>
      <c r="B37" s="123">
        <v>1998</v>
      </c>
      <c r="C37" s="17" t="s">
        <v>69</v>
      </c>
      <c r="D37" s="3">
        <v>22</v>
      </c>
      <c r="E37" s="3">
        <v>433</v>
      </c>
      <c r="F37" s="3">
        <v>21</v>
      </c>
      <c r="G37" s="3">
        <v>0</v>
      </c>
      <c r="H37" s="3">
        <v>0</v>
      </c>
      <c r="I37" s="3">
        <v>0</v>
      </c>
      <c r="J37" s="3">
        <v>76</v>
      </c>
      <c r="K37" s="3">
        <v>300</v>
      </c>
      <c r="L37" s="66">
        <v>73</v>
      </c>
      <c r="M37" s="35">
        <v>5.0808314087759809</v>
      </c>
      <c r="N37" s="35">
        <v>0</v>
      </c>
      <c r="O37" s="35">
        <v>25.333333333333336</v>
      </c>
      <c r="P37" s="35">
        <v>15.207082371054659</v>
      </c>
      <c r="Q37" s="93">
        <v>95.454545454545453</v>
      </c>
      <c r="R37" s="93">
        <v>0</v>
      </c>
      <c r="S37" s="93">
        <v>96.05263157894737</v>
      </c>
      <c r="T37" s="93">
        <v>95.753588516746419</v>
      </c>
      <c r="U37" s="52"/>
      <c r="V37" s="52"/>
      <c r="W37" s="68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J37" s="3">
        <v>0</v>
      </c>
      <c r="AK37" s="3">
        <v>10</v>
      </c>
      <c r="AL37" s="3">
        <v>12</v>
      </c>
      <c r="AM37" s="3">
        <v>0</v>
      </c>
      <c r="AN37" s="3">
        <v>0</v>
      </c>
      <c r="AO37" s="3">
        <v>0</v>
      </c>
      <c r="AP37" s="3">
        <v>0</v>
      </c>
      <c r="AQ37" s="3">
        <v>38</v>
      </c>
      <c r="AR37" s="66">
        <v>38</v>
      </c>
      <c r="AS37" s="35">
        <f t="shared" si="0"/>
        <v>0</v>
      </c>
      <c r="AT37" s="35">
        <f t="shared" si="1"/>
        <v>48</v>
      </c>
      <c r="AU37" s="35">
        <f t="shared" si="2"/>
        <v>50</v>
      </c>
      <c r="AV37" s="35">
        <f t="shared" si="3"/>
        <v>98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</row>
    <row r="38" spans="1:122" ht="16.5" thickTop="1" thickBot="1" x14ac:dyDescent="0.3">
      <c r="A38" s="5" t="s">
        <v>70</v>
      </c>
      <c r="B38" s="122">
        <v>1998</v>
      </c>
      <c r="C38" s="18" t="s">
        <v>71</v>
      </c>
      <c r="D38" s="3">
        <v>570</v>
      </c>
      <c r="E38" s="3">
        <v>959</v>
      </c>
      <c r="F38" s="15">
        <v>0</v>
      </c>
      <c r="G38" s="3">
        <v>0</v>
      </c>
      <c r="H38" s="3">
        <v>0</v>
      </c>
      <c r="I38" s="3">
        <v>0</v>
      </c>
      <c r="J38" s="3">
        <v>495</v>
      </c>
      <c r="K38" s="3">
        <v>542</v>
      </c>
      <c r="L38" s="66">
        <v>404</v>
      </c>
      <c r="M38" s="35">
        <v>59.436913451511998</v>
      </c>
      <c r="N38" s="35">
        <v>0</v>
      </c>
      <c r="O38" s="35">
        <v>91.328413284132836</v>
      </c>
      <c r="P38" s="35">
        <v>75.382663367822417</v>
      </c>
      <c r="Q38" s="93">
        <v>0</v>
      </c>
      <c r="R38" s="93">
        <v>0</v>
      </c>
      <c r="S38" s="93">
        <v>81.616161616161619</v>
      </c>
      <c r="T38" s="93">
        <v>81.616161616161619</v>
      </c>
      <c r="U38" s="52"/>
      <c r="V38" s="52"/>
      <c r="W38" s="68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J38" s="3">
        <v>29</v>
      </c>
      <c r="AK38" s="3">
        <v>54</v>
      </c>
      <c r="AL38" s="3">
        <v>487</v>
      </c>
      <c r="AM38" s="3">
        <v>0</v>
      </c>
      <c r="AN38" s="3">
        <v>0</v>
      </c>
      <c r="AO38" s="3">
        <v>0</v>
      </c>
      <c r="AP38" s="3">
        <v>211</v>
      </c>
      <c r="AQ38" s="3">
        <v>152</v>
      </c>
      <c r="AR38" s="66">
        <v>132</v>
      </c>
      <c r="AS38" s="35">
        <f t="shared" si="0"/>
        <v>240</v>
      </c>
      <c r="AT38" s="35">
        <f t="shared" si="1"/>
        <v>206</v>
      </c>
      <c r="AU38" s="35">
        <f t="shared" si="2"/>
        <v>619</v>
      </c>
      <c r="AV38" s="35">
        <f t="shared" si="3"/>
        <v>1065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</row>
    <row r="39" spans="1:122" ht="16.5" thickTop="1" thickBot="1" x14ac:dyDescent="0.3">
      <c r="A39" s="5" t="s">
        <v>72</v>
      </c>
      <c r="B39" s="123">
        <v>1998</v>
      </c>
      <c r="C39" s="17" t="s">
        <v>73</v>
      </c>
      <c r="D39" s="3">
        <v>216</v>
      </c>
      <c r="E39" s="3">
        <v>616</v>
      </c>
      <c r="F39" s="3">
        <v>157</v>
      </c>
      <c r="G39" s="3">
        <v>0</v>
      </c>
      <c r="H39" s="3">
        <v>0</v>
      </c>
      <c r="I39" s="3">
        <v>0</v>
      </c>
      <c r="J39" s="3">
        <v>228</v>
      </c>
      <c r="K39" s="3">
        <v>415</v>
      </c>
      <c r="L39" s="66">
        <v>228</v>
      </c>
      <c r="M39" s="35">
        <v>35.064935064935064</v>
      </c>
      <c r="N39" s="35">
        <v>0</v>
      </c>
      <c r="O39" s="35">
        <v>54.939759036144572</v>
      </c>
      <c r="P39" s="35">
        <v>45.002347050539818</v>
      </c>
      <c r="Q39" s="93">
        <v>72.68518518518519</v>
      </c>
      <c r="R39" s="93">
        <v>0</v>
      </c>
      <c r="S39" s="93">
        <v>100</v>
      </c>
      <c r="T39" s="93">
        <v>86.342592592592595</v>
      </c>
      <c r="U39" s="52"/>
      <c r="V39" s="52"/>
      <c r="W39" s="68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J39" s="3">
        <v>0</v>
      </c>
      <c r="AK39" s="3">
        <v>199</v>
      </c>
      <c r="AL39" s="3">
        <v>17</v>
      </c>
      <c r="AM39" s="3">
        <v>0</v>
      </c>
      <c r="AN39" s="3">
        <v>0</v>
      </c>
      <c r="AO39" s="3">
        <v>0</v>
      </c>
      <c r="AP39" s="3">
        <v>2</v>
      </c>
      <c r="AQ39" s="3">
        <v>186</v>
      </c>
      <c r="AR39" s="66">
        <v>40</v>
      </c>
      <c r="AS39" s="35">
        <f t="shared" si="0"/>
        <v>2</v>
      </c>
      <c r="AT39" s="35">
        <f t="shared" si="1"/>
        <v>385</v>
      </c>
      <c r="AU39" s="35">
        <f t="shared" si="2"/>
        <v>57</v>
      </c>
      <c r="AV39" s="35">
        <f t="shared" si="3"/>
        <v>444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</row>
    <row r="40" spans="1:122" ht="16.5" thickTop="1" thickBot="1" x14ac:dyDescent="0.3">
      <c r="A40" s="5" t="s">
        <v>74</v>
      </c>
      <c r="B40" s="122">
        <v>1999</v>
      </c>
      <c r="C40" s="17" t="s">
        <v>75</v>
      </c>
      <c r="D40" s="3">
        <v>135</v>
      </c>
      <c r="E40" s="3">
        <v>375</v>
      </c>
      <c r="F40" s="3">
        <v>103</v>
      </c>
      <c r="G40" s="3">
        <v>0</v>
      </c>
      <c r="H40" s="3">
        <v>0</v>
      </c>
      <c r="I40" s="3">
        <v>0</v>
      </c>
      <c r="J40" s="3">
        <v>116</v>
      </c>
      <c r="K40" s="3">
        <v>152</v>
      </c>
      <c r="L40" s="66">
        <v>103</v>
      </c>
      <c r="M40" s="35">
        <v>36</v>
      </c>
      <c r="N40" s="35">
        <v>0</v>
      </c>
      <c r="O40" s="35">
        <v>76.31578947368422</v>
      </c>
      <c r="P40" s="35">
        <v>56.15789473684211</v>
      </c>
      <c r="Q40" s="93">
        <v>76.296296296296291</v>
      </c>
      <c r="R40" s="93">
        <v>0</v>
      </c>
      <c r="S40" s="93">
        <v>88.793103448275872</v>
      </c>
      <c r="T40" s="93">
        <v>82.544699872286088</v>
      </c>
      <c r="U40" s="52"/>
      <c r="V40" s="52"/>
      <c r="W40" s="68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J40" s="3">
        <v>0</v>
      </c>
      <c r="AK40" s="3">
        <v>72</v>
      </c>
      <c r="AL40" s="3">
        <v>63</v>
      </c>
      <c r="AM40" s="3">
        <v>0</v>
      </c>
      <c r="AN40" s="3">
        <v>0</v>
      </c>
      <c r="AO40" s="3">
        <v>0</v>
      </c>
      <c r="AP40" s="3">
        <v>0</v>
      </c>
      <c r="AQ40" s="3">
        <v>88</v>
      </c>
      <c r="AR40" s="66">
        <v>28</v>
      </c>
      <c r="AS40" s="35">
        <f t="shared" si="0"/>
        <v>0</v>
      </c>
      <c r="AT40" s="35">
        <f t="shared" si="1"/>
        <v>160</v>
      </c>
      <c r="AU40" s="35">
        <f t="shared" si="2"/>
        <v>91</v>
      </c>
      <c r="AV40" s="35">
        <f t="shared" si="3"/>
        <v>251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</row>
    <row r="41" spans="1:122" ht="16.5" thickTop="1" thickBot="1" x14ac:dyDescent="0.3">
      <c r="A41" s="5" t="s">
        <v>76</v>
      </c>
      <c r="B41" s="123">
        <v>1999</v>
      </c>
      <c r="C41" s="17" t="s">
        <v>77</v>
      </c>
      <c r="D41" s="3">
        <v>188</v>
      </c>
      <c r="E41" s="3">
        <v>664</v>
      </c>
      <c r="F41" s="3">
        <v>171</v>
      </c>
      <c r="G41" s="3">
        <v>0</v>
      </c>
      <c r="H41" s="3">
        <v>0</v>
      </c>
      <c r="I41" s="3">
        <v>0</v>
      </c>
      <c r="J41" s="3">
        <v>253</v>
      </c>
      <c r="K41" s="3">
        <v>499</v>
      </c>
      <c r="L41" s="66">
        <v>200</v>
      </c>
      <c r="M41" s="35">
        <v>28.313253012048197</v>
      </c>
      <c r="N41" s="35">
        <v>0</v>
      </c>
      <c r="O41" s="35">
        <v>50.701402805611217</v>
      </c>
      <c r="P41" s="35">
        <v>39.507327908829708</v>
      </c>
      <c r="Q41" s="93">
        <v>90.957446808510639</v>
      </c>
      <c r="R41" s="93">
        <v>0</v>
      </c>
      <c r="S41" s="93">
        <v>79.051383399209485</v>
      </c>
      <c r="T41" s="93">
        <v>85.004415103860055</v>
      </c>
      <c r="U41" s="52"/>
      <c r="V41" s="52"/>
      <c r="W41" s="68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J41" s="3">
        <v>0</v>
      </c>
      <c r="AK41" s="3">
        <v>16</v>
      </c>
      <c r="AL41" s="3">
        <v>172</v>
      </c>
      <c r="AM41" s="3">
        <v>0</v>
      </c>
      <c r="AN41" s="3">
        <v>0</v>
      </c>
      <c r="AO41" s="3">
        <v>0</v>
      </c>
      <c r="AP41" s="3">
        <v>0</v>
      </c>
      <c r="AQ41" s="3">
        <v>51</v>
      </c>
      <c r="AR41" s="66">
        <v>202</v>
      </c>
      <c r="AS41" s="35">
        <f t="shared" si="0"/>
        <v>0</v>
      </c>
      <c r="AT41" s="35">
        <f t="shared" si="1"/>
        <v>67</v>
      </c>
      <c r="AU41" s="35">
        <f t="shared" si="2"/>
        <v>374</v>
      </c>
      <c r="AV41" s="35">
        <f t="shared" si="3"/>
        <v>441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</row>
    <row r="42" spans="1:122" ht="16.5" thickTop="1" thickBot="1" x14ac:dyDescent="0.3">
      <c r="A42" s="5" t="s">
        <v>78</v>
      </c>
      <c r="B42" s="122">
        <v>2000</v>
      </c>
      <c r="C42" s="17" t="s">
        <v>79</v>
      </c>
      <c r="D42" s="3">
        <v>226</v>
      </c>
      <c r="E42" s="3">
        <v>381</v>
      </c>
      <c r="F42" s="3">
        <v>170</v>
      </c>
      <c r="G42" s="3">
        <v>0</v>
      </c>
      <c r="H42" s="3">
        <v>0</v>
      </c>
      <c r="I42" s="3">
        <v>0</v>
      </c>
      <c r="J42" s="3">
        <v>160</v>
      </c>
      <c r="K42" s="3">
        <v>205</v>
      </c>
      <c r="L42" s="66">
        <v>133</v>
      </c>
      <c r="M42" s="35">
        <v>59.317585301837269</v>
      </c>
      <c r="N42" s="35">
        <v>0</v>
      </c>
      <c r="O42" s="35">
        <v>78.048780487804876</v>
      </c>
      <c r="P42" s="35">
        <v>68.683182894821073</v>
      </c>
      <c r="Q42" s="93">
        <v>75.221238938053091</v>
      </c>
      <c r="R42" s="93">
        <v>0</v>
      </c>
      <c r="S42" s="93">
        <v>83.125</v>
      </c>
      <c r="T42" s="93">
        <v>79.173119469026545</v>
      </c>
      <c r="U42" s="52"/>
      <c r="V42" s="52"/>
      <c r="W42" s="68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J42" s="3">
        <v>0</v>
      </c>
      <c r="AK42" s="3">
        <v>148</v>
      </c>
      <c r="AL42" s="3">
        <v>22</v>
      </c>
      <c r="AM42" s="3">
        <v>0</v>
      </c>
      <c r="AN42" s="3">
        <v>0</v>
      </c>
      <c r="AO42" s="3">
        <v>0</v>
      </c>
      <c r="AP42" s="3">
        <v>0</v>
      </c>
      <c r="AQ42" s="3">
        <v>124</v>
      </c>
      <c r="AR42" s="66">
        <v>36</v>
      </c>
      <c r="AS42" s="35">
        <f t="shared" si="0"/>
        <v>0</v>
      </c>
      <c r="AT42" s="35">
        <f t="shared" si="1"/>
        <v>272</v>
      </c>
      <c r="AU42" s="35">
        <f t="shared" si="2"/>
        <v>58</v>
      </c>
      <c r="AV42" s="35">
        <f t="shared" si="3"/>
        <v>330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</row>
    <row r="43" spans="1:122" ht="16.5" thickTop="1" thickBot="1" x14ac:dyDescent="0.3">
      <c r="A43" s="5" t="s">
        <v>80</v>
      </c>
      <c r="B43" s="123">
        <v>2000</v>
      </c>
      <c r="C43" s="17" t="s">
        <v>81</v>
      </c>
      <c r="D43" s="3">
        <v>227</v>
      </c>
      <c r="E43" s="3">
        <v>775</v>
      </c>
      <c r="F43" s="3">
        <v>130</v>
      </c>
      <c r="G43" s="3">
        <v>0</v>
      </c>
      <c r="H43" s="3">
        <v>0</v>
      </c>
      <c r="I43" s="3">
        <v>0</v>
      </c>
      <c r="J43" s="3">
        <v>214</v>
      </c>
      <c r="K43" s="3">
        <v>476</v>
      </c>
      <c r="L43" s="66">
        <v>198</v>
      </c>
      <c r="M43" s="35">
        <v>29.29032258064516</v>
      </c>
      <c r="N43" s="35">
        <v>0</v>
      </c>
      <c r="O43" s="35">
        <v>44.957983193277315</v>
      </c>
      <c r="P43" s="35">
        <v>37.124152886961241</v>
      </c>
      <c r="Q43" s="93">
        <v>57.268722466960355</v>
      </c>
      <c r="R43" s="93">
        <v>0</v>
      </c>
      <c r="S43" s="93">
        <v>92.523364485981304</v>
      </c>
      <c r="T43" s="93">
        <v>74.896043476470822</v>
      </c>
      <c r="U43" s="52"/>
      <c r="V43" s="52"/>
      <c r="W43" s="68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J43" s="3">
        <v>0</v>
      </c>
      <c r="AK43" s="3">
        <v>25</v>
      </c>
      <c r="AL43" s="3">
        <v>105</v>
      </c>
      <c r="AM43" s="3">
        <v>0</v>
      </c>
      <c r="AN43" s="3">
        <v>0</v>
      </c>
      <c r="AO43" s="3">
        <v>0</v>
      </c>
      <c r="AP43" s="3">
        <v>0</v>
      </c>
      <c r="AQ43" s="3">
        <v>58</v>
      </c>
      <c r="AR43" s="66">
        <v>140</v>
      </c>
      <c r="AS43" s="35">
        <f t="shared" si="0"/>
        <v>0</v>
      </c>
      <c r="AT43" s="35">
        <f t="shared" si="1"/>
        <v>83</v>
      </c>
      <c r="AU43" s="35">
        <f t="shared" si="2"/>
        <v>245</v>
      </c>
      <c r="AV43" s="35">
        <f t="shared" si="3"/>
        <v>328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</row>
    <row r="44" spans="1:122" ht="16.5" thickTop="1" thickBot="1" x14ac:dyDescent="0.3">
      <c r="A44" s="5" t="s">
        <v>82</v>
      </c>
      <c r="B44" s="122">
        <v>2000</v>
      </c>
      <c r="C44" s="17" t="s">
        <v>83</v>
      </c>
      <c r="D44" s="3">
        <v>428</v>
      </c>
      <c r="E44" s="3">
        <v>520</v>
      </c>
      <c r="F44" s="3">
        <v>411</v>
      </c>
      <c r="G44" s="3">
        <v>0</v>
      </c>
      <c r="H44" s="3">
        <v>0</v>
      </c>
      <c r="I44" s="3">
        <v>0</v>
      </c>
      <c r="J44" s="3">
        <v>405</v>
      </c>
      <c r="K44" s="3">
        <v>418</v>
      </c>
      <c r="L44" s="66">
        <v>396</v>
      </c>
      <c r="M44" s="35">
        <v>82.307692307692307</v>
      </c>
      <c r="N44" s="35">
        <v>0</v>
      </c>
      <c r="O44" s="35">
        <v>96.889952153110045</v>
      </c>
      <c r="P44" s="35">
        <v>89.598822230401169</v>
      </c>
      <c r="Q44" s="93">
        <v>96.028037383177562</v>
      </c>
      <c r="R44" s="93">
        <v>0</v>
      </c>
      <c r="S44" s="93">
        <v>97.777777777777771</v>
      </c>
      <c r="T44" s="93">
        <v>96.90290758047766</v>
      </c>
      <c r="U44" s="52"/>
      <c r="V44" s="52"/>
      <c r="W44" s="68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J44" s="3">
        <v>175</v>
      </c>
      <c r="AK44" s="3">
        <v>132</v>
      </c>
      <c r="AL44" s="3">
        <v>121</v>
      </c>
      <c r="AM44" s="3">
        <v>0</v>
      </c>
      <c r="AN44" s="3">
        <v>0</v>
      </c>
      <c r="AO44" s="3">
        <v>0</v>
      </c>
      <c r="AP44" s="3">
        <v>173</v>
      </c>
      <c r="AQ44" s="3">
        <v>98</v>
      </c>
      <c r="AR44" s="66">
        <v>134</v>
      </c>
      <c r="AS44" s="35">
        <f t="shared" si="0"/>
        <v>348</v>
      </c>
      <c r="AT44" s="35">
        <f t="shared" si="1"/>
        <v>230</v>
      </c>
      <c r="AU44" s="35">
        <f t="shared" si="2"/>
        <v>255</v>
      </c>
      <c r="AV44" s="35">
        <f t="shared" si="3"/>
        <v>833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</row>
    <row r="45" spans="1:122" ht="16.5" thickTop="1" thickBot="1" x14ac:dyDescent="0.3">
      <c r="A45" s="5" t="s">
        <v>84</v>
      </c>
      <c r="B45" s="123">
        <v>2000</v>
      </c>
      <c r="C45" s="17" t="s">
        <v>85</v>
      </c>
      <c r="D45" s="3">
        <v>92</v>
      </c>
      <c r="E45" s="3">
        <v>439</v>
      </c>
      <c r="F45" s="3">
        <v>78</v>
      </c>
      <c r="G45" s="3">
        <v>0</v>
      </c>
      <c r="H45" s="3">
        <v>0</v>
      </c>
      <c r="I45" s="3">
        <v>0</v>
      </c>
      <c r="J45" s="3">
        <v>209</v>
      </c>
      <c r="K45" s="3">
        <v>281</v>
      </c>
      <c r="L45" s="66">
        <v>180</v>
      </c>
      <c r="M45" s="35">
        <v>20.956719817767656</v>
      </c>
      <c r="N45" s="35">
        <v>0</v>
      </c>
      <c r="O45" s="35">
        <v>74.377224199288264</v>
      </c>
      <c r="P45" s="35">
        <v>47.666972008527964</v>
      </c>
      <c r="Q45" s="93">
        <v>84.782608695652172</v>
      </c>
      <c r="R45" s="93">
        <v>0</v>
      </c>
      <c r="S45" s="93">
        <v>86.124401913875602</v>
      </c>
      <c r="T45" s="93">
        <v>85.453505304763894</v>
      </c>
      <c r="U45" s="52"/>
      <c r="V45" s="52"/>
      <c r="W45" s="68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J45" s="3">
        <v>8</v>
      </c>
      <c r="AK45" s="3">
        <v>46</v>
      </c>
      <c r="AL45" s="3">
        <v>24</v>
      </c>
      <c r="AM45" s="3">
        <v>0</v>
      </c>
      <c r="AN45" s="3">
        <v>0</v>
      </c>
      <c r="AO45" s="3">
        <v>0</v>
      </c>
      <c r="AP45" s="3">
        <v>9</v>
      </c>
      <c r="AQ45" s="3">
        <v>131</v>
      </c>
      <c r="AR45" s="66">
        <v>40</v>
      </c>
      <c r="AS45" s="35">
        <f t="shared" si="0"/>
        <v>17</v>
      </c>
      <c r="AT45" s="35">
        <f t="shared" si="1"/>
        <v>177</v>
      </c>
      <c r="AU45" s="35">
        <f t="shared" si="2"/>
        <v>64</v>
      </c>
      <c r="AV45" s="35">
        <f t="shared" si="3"/>
        <v>258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</row>
    <row r="46" spans="1:122" ht="16.5" thickTop="1" thickBot="1" x14ac:dyDescent="0.3">
      <c r="A46" s="5" t="s">
        <v>86</v>
      </c>
      <c r="B46" s="122">
        <v>2000</v>
      </c>
      <c r="C46" s="18" t="s">
        <v>87</v>
      </c>
      <c r="D46" s="3">
        <v>98</v>
      </c>
      <c r="E46" s="3">
        <v>229</v>
      </c>
      <c r="F46" s="3">
        <v>87</v>
      </c>
      <c r="G46" s="15">
        <v>28</v>
      </c>
      <c r="H46" s="15">
        <v>28</v>
      </c>
      <c r="I46" s="15">
        <v>28</v>
      </c>
      <c r="J46" s="15">
        <v>0</v>
      </c>
      <c r="K46" s="15">
        <v>0</v>
      </c>
      <c r="L46" s="80">
        <v>0</v>
      </c>
      <c r="M46" s="35">
        <v>42.79475982532751</v>
      </c>
      <c r="N46" s="35">
        <v>100</v>
      </c>
      <c r="O46" s="35">
        <v>0</v>
      </c>
      <c r="P46" s="35">
        <v>71.397379912663752</v>
      </c>
      <c r="Q46" s="93">
        <v>88.775510204081627</v>
      </c>
      <c r="R46" s="93">
        <v>100</v>
      </c>
      <c r="S46" s="93">
        <v>0</v>
      </c>
      <c r="T46" s="93">
        <v>94.387755102040813</v>
      </c>
      <c r="U46" s="52"/>
      <c r="V46" s="52"/>
      <c r="W46" s="68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J46" s="3">
        <v>96</v>
      </c>
      <c r="AK46" s="3">
        <v>2</v>
      </c>
      <c r="AL46" s="3">
        <v>0</v>
      </c>
      <c r="AM46" s="3">
        <v>0</v>
      </c>
      <c r="AN46" s="3">
        <v>9</v>
      </c>
      <c r="AO46" s="3">
        <v>19</v>
      </c>
      <c r="AP46" s="3">
        <v>0</v>
      </c>
      <c r="AQ46" s="3">
        <v>0</v>
      </c>
      <c r="AR46" s="66">
        <v>0</v>
      </c>
      <c r="AS46" s="35">
        <f t="shared" si="0"/>
        <v>96</v>
      </c>
      <c r="AT46" s="35">
        <f t="shared" si="1"/>
        <v>11</v>
      </c>
      <c r="AU46" s="35">
        <f t="shared" si="2"/>
        <v>19</v>
      </c>
      <c r="AV46" s="35">
        <f t="shared" si="3"/>
        <v>126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</row>
    <row r="47" spans="1:122" ht="16.5" thickTop="1" thickBot="1" x14ac:dyDescent="0.3">
      <c r="A47" s="5" t="s">
        <v>88</v>
      </c>
      <c r="B47" s="123">
        <v>2000</v>
      </c>
      <c r="C47" s="17" t="s">
        <v>89</v>
      </c>
      <c r="D47" s="3">
        <v>371</v>
      </c>
      <c r="E47" s="3">
        <v>376</v>
      </c>
      <c r="F47" s="3">
        <v>371</v>
      </c>
      <c r="G47" s="3">
        <v>0</v>
      </c>
      <c r="H47" s="3">
        <v>0</v>
      </c>
      <c r="I47" s="3">
        <v>0</v>
      </c>
      <c r="J47" s="3">
        <v>183</v>
      </c>
      <c r="K47" s="3">
        <v>225</v>
      </c>
      <c r="L47" s="66">
        <v>183</v>
      </c>
      <c r="M47" s="35">
        <v>98.670212765957444</v>
      </c>
      <c r="N47" s="35">
        <v>0</v>
      </c>
      <c r="O47" s="35">
        <v>81.333333333333329</v>
      </c>
      <c r="P47" s="35">
        <v>90.001773049645379</v>
      </c>
      <c r="Q47" s="93">
        <v>100</v>
      </c>
      <c r="R47" s="93">
        <v>0</v>
      </c>
      <c r="S47" s="93">
        <v>100</v>
      </c>
      <c r="T47" s="93">
        <v>100</v>
      </c>
      <c r="U47" s="52"/>
      <c r="V47" s="52"/>
      <c r="W47" s="68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J47" s="3">
        <v>346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64</v>
      </c>
      <c r="AR47" s="66">
        <v>0</v>
      </c>
      <c r="AS47" s="35">
        <f t="shared" si="0"/>
        <v>346</v>
      </c>
      <c r="AT47" s="35">
        <f t="shared" si="1"/>
        <v>64</v>
      </c>
      <c r="AU47" s="35">
        <f t="shared" si="2"/>
        <v>0</v>
      </c>
      <c r="AV47" s="35">
        <f t="shared" si="3"/>
        <v>410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</row>
    <row r="48" spans="1:122" ht="16.5" thickTop="1" thickBot="1" x14ac:dyDescent="0.3">
      <c r="A48" s="5" t="s">
        <v>90</v>
      </c>
      <c r="B48" s="122">
        <v>2001</v>
      </c>
      <c r="C48" s="17" t="s">
        <v>91</v>
      </c>
      <c r="D48" s="3">
        <v>276</v>
      </c>
      <c r="E48" s="3">
        <v>555</v>
      </c>
      <c r="F48" s="3">
        <v>190</v>
      </c>
      <c r="G48" s="3">
        <v>0</v>
      </c>
      <c r="H48" s="3">
        <v>0</v>
      </c>
      <c r="I48" s="3">
        <v>0</v>
      </c>
      <c r="J48" s="3">
        <v>357</v>
      </c>
      <c r="K48" s="3">
        <v>425</v>
      </c>
      <c r="L48" s="66">
        <v>312</v>
      </c>
      <c r="M48" s="35">
        <v>49.729729729729733</v>
      </c>
      <c r="N48" s="35">
        <v>0</v>
      </c>
      <c r="O48" s="35">
        <v>84</v>
      </c>
      <c r="P48" s="35">
        <v>66.86486486486487</v>
      </c>
      <c r="Q48" s="93">
        <v>68.840579710144922</v>
      </c>
      <c r="R48" s="93">
        <v>0</v>
      </c>
      <c r="S48" s="93">
        <v>87.394957983193279</v>
      </c>
      <c r="T48" s="93">
        <v>78.117768846669094</v>
      </c>
      <c r="U48" s="52"/>
      <c r="V48" s="52"/>
      <c r="W48" s="68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J48" s="3">
        <v>190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312</v>
      </c>
      <c r="AQ48" s="3">
        <v>0</v>
      </c>
      <c r="AR48" s="66">
        <v>0</v>
      </c>
      <c r="AS48" s="35">
        <f t="shared" si="0"/>
        <v>502</v>
      </c>
      <c r="AT48" s="35">
        <f t="shared" si="1"/>
        <v>0</v>
      </c>
      <c r="AU48" s="35">
        <f t="shared" si="2"/>
        <v>0</v>
      </c>
      <c r="AV48" s="35">
        <f t="shared" si="3"/>
        <v>502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</row>
    <row r="49" spans="1:122" ht="16.5" thickTop="1" thickBot="1" x14ac:dyDescent="0.3">
      <c r="A49" s="5" t="s">
        <v>92</v>
      </c>
      <c r="B49" s="123">
        <v>2001</v>
      </c>
      <c r="C49" s="17" t="s">
        <v>93</v>
      </c>
      <c r="D49" s="3">
        <v>104</v>
      </c>
      <c r="E49" s="3">
        <v>976</v>
      </c>
      <c r="F49" s="3">
        <v>27</v>
      </c>
      <c r="G49" s="3">
        <v>0</v>
      </c>
      <c r="H49" s="3">
        <v>0</v>
      </c>
      <c r="I49" s="3">
        <v>0</v>
      </c>
      <c r="J49" s="3">
        <v>498</v>
      </c>
      <c r="K49" s="3">
        <v>701</v>
      </c>
      <c r="L49" s="66">
        <v>393</v>
      </c>
      <c r="M49" s="35">
        <v>10.655737704918032</v>
      </c>
      <c r="N49" s="35">
        <v>0</v>
      </c>
      <c r="O49" s="35">
        <v>71.041369472182595</v>
      </c>
      <c r="P49" s="35">
        <v>40.848553588550317</v>
      </c>
      <c r="Q49" s="93">
        <v>25.961538461538463</v>
      </c>
      <c r="R49" s="93">
        <v>0</v>
      </c>
      <c r="S49" s="93">
        <v>78.915662650602414</v>
      </c>
      <c r="T49" s="93">
        <v>52.43860055607044</v>
      </c>
      <c r="U49" s="52"/>
      <c r="V49" s="52"/>
      <c r="W49" s="68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66">
        <v>0</v>
      </c>
      <c r="AS49" s="35">
        <f t="shared" si="0"/>
        <v>0</v>
      </c>
      <c r="AT49" s="35">
        <f t="shared" si="1"/>
        <v>0</v>
      </c>
      <c r="AU49" s="35">
        <f t="shared" si="2"/>
        <v>0</v>
      </c>
      <c r="AV49" s="35">
        <f t="shared" si="3"/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</row>
    <row r="50" spans="1:122" ht="16.5" thickTop="1" thickBot="1" x14ac:dyDescent="0.3">
      <c r="A50" s="5" t="s">
        <v>94</v>
      </c>
      <c r="B50" s="122">
        <v>2001</v>
      </c>
      <c r="C50" s="18" t="s">
        <v>95</v>
      </c>
      <c r="D50" s="3">
        <v>545</v>
      </c>
      <c r="E50" s="3">
        <v>690</v>
      </c>
      <c r="F50" s="3">
        <v>435</v>
      </c>
      <c r="G50" s="3">
        <v>0</v>
      </c>
      <c r="H50" s="3">
        <v>0</v>
      </c>
      <c r="I50" s="3">
        <v>0</v>
      </c>
      <c r="J50" s="15">
        <v>0</v>
      </c>
      <c r="K50" s="3">
        <v>295</v>
      </c>
      <c r="L50" s="80">
        <v>0</v>
      </c>
      <c r="M50" s="35">
        <v>78.985507246376812</v>
      </c>
      <c r="N50" s="35">
        <v>0</v>
      </c>
      <c r="O50" s="35">
        <v>0</v>
      </c>
      <c r="P50" s="35">
        <v>78.985507246376812</v>
      </c>
      <c r="Q50" s="93">
        <v>79.816513761467888</v>
      </c>
      <c r="R50" s="93">
        <v>0</v>
      </c>
      <c r="S50" s="93">
        <v>0</v>
      </c>
      <c r="T50" s="93">
        <v>79.816513761467888</v>
      </c>
      <c r="U50" s="52"/>
      <c r="V50" s="52"/>
      <c r="W50" s="68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J50" s="3">
        <v>251</v>
      </c>
      <c r="AK50" s="3">
        <v>216</v>
      </c>
      <c r="AL50" s="3">
        <v>78</v>
      </c>
      <c r="AM50" s="3">
        <v>0</v>
      </c>
      <c r="AN50" s="3">
        <v>0</v>
      </c>
      <c r="AO50" s="3">
        <v>0</v>
      </c>
      <c r="AP50" s="3">
        <v>87</v>
      </c>
      <c r="AQ50" s="3">
        <v>91</v>
      </c>
      <c r="AR50" s="66">
        <v>49</v>
      </c>
      <c r="AS50" s="35">
        <f t="shared" si="0"/>
        <v>338</v>
      </c>
      <c r="AT50" s="35">
        <f t="shared" si="1"/>
        <v>307</v>
      </c>
      <c r="AU50" s="35">
        <f t="shared" si="2"/>
        <v>127</v>
      </c>
      <c r="AV50" s="35">
        <f t="shared" si="3"/>
        <v>772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</row>
    <row r="51" spans="1:122" ht="16.5" thickTop="1" thickBot="1" x14ac:dyDescent="0.3">
      <c r="A51" s="5" t="s">
        <v>96</v>
      </c>
      <c r="B51" s="123">
        <v>2001</v>
      </c>
      <c r="C51" s="17" t="s">
        <v>97</v>
      </c>
      <c r="D51" s="3">
        <v>261</v>
      </c>
      <c r="E51" s="3">
        <v>792</v>
      </c>
      <c r="F51" s="3">
        <v>231</v>
      </c>
      <c r="G51" s="3">
        <v>0</v>
      </c>
      <c r="H51" s="3">
        <v>0</v>
      </c>
      <c r="I51" s="3">
        <v>0</v>
      </c>
      <c r="J51" s="3">
        <v>420</v>
      </c>
      <c r="K51" s="3">
        <v>642</v>
      </c>
      <c r="L51" s="66">
        <v>386</v>
      </c>
      <c r="M51" s="35">
        <v>32.954545454545453</v>
      </c>
      <c r="N51" s="35">
        <v>0</v>
      </c>
      <c r="O51" s="35">
        <v>65.420560747663544</v>
      </c>
      <c r="P51" s="35">
        <v>49.187553101104498</v>
      </c>
      <c r="Q51" s="93">
        <v>88.505747126436788</v>
      </c>
      <c r="R51" s="93">
        <v>0</v>
      </c>
      <c r="S51" s="93">
        <v>91.904761904761898</v>
      </c>
      <c r="T51" s="93">
        <v>90.205254515599336</v>
      </c>
      <c r="U51" s="52"/>
      <c r="V51" s="52"/>
      <c r="W51" s="68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J51" s="3">
        <v>80</v>
      </c>
      <c r="AK51" s="3">
        <v>37</v>
      </c>
      <c r="AL51" s="3">
        <v>144</v>
      </c>
      <c r="AM51" s="3">
        <v>0</v>
      </c>
      <c r="AN51" s="3">
        <v>0</v>
      </c>
      <c r="AO51" s="3">
        <v>0</v>
      </c>
      <c r="AP51" s="3">
        <v>103</v>
      </c>
      <c r="AQ51" s="3">
        <v>56</v>
      </c>
      <c r="AR51" s="66">
        <v>261</v>
      </c>
      <c r="AS51" s="35">
        <f t="shared" si="0"/>
        <v>183</v>
      </c>
      <c r="AT51" s="35">
        <f t="shared" si="1"/>
        <v>93</v>
      </c>
      <c r="AU51" s="35">
        <f t="shared" si="2"/>
        <v>405</v>
      </c>
      <c r="AV51" s="35">
        <f t="shared" si="3"/>
        <v>681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</row>
    <row r="52" spans="1:122" ht="16.5" thickTop="1" thickBot="1" x14ac:dyDescent="0.3">
      <c r="A52" s="5" t="s">
        <v>98</v>
      </c>
      <c r="B52" s="122">
        <v>2002</v>
      </c>
      <c r="C52" s="17" t="s">
        <v>99</v>
      </c>
      <c r="D52" s="3">
        <v>130</v>
      </c>
      <c r="E52" s="3">
        <v>504</v>
      </c>
      <c r="F52" s="3">
        <v>130</v>
      </c>
      <c r="G52" s="3">
        <v>0</v>
      </c>
      <c r="H52" s="3">
        <v>0</v>
      </c>
      <c r="I52" s="3">
        <v>0</v>
      </c>
      <c r="J52" s="3">
        <v>156</v>
      </c>
      <c r="K52" s="3">
        <v>284</v>
      </c>
      <c r="L52" s="66">
        <v>156</v>
      </c>
      <c r="M52" s="35">
        <v>25.793650793650798</v>
      </c>
      <c r="N52" s="35">
        <v>0</v>
      </c>
      <c r="O52" s="35">
        <v>54.929577464788736</v>
      </c>
      <c r="P52" s="35">
        <v>40.361614129219767</v>
      </c>
      <c r="Q52" s="93">
        <v>100</v>
      </c>
      <c r="R52" s="93">
        <v>0</v>
      </c>
      <c r="S52" s="93">
        <v>100</v>
      </c>
      <c r="T52" s="93">
        <v>100</v>
      </c>
      <c r="U52" s="52"/>
      <c r="V52" s="52"/>
      <c r="W52" s="68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J52" s="3">
        <v>0</v>
      </c>
      <c r="AK52" s="3">
        <v>72</v>
      </c>
      <c r="AL52" s="3">
        <v>58</v>
      </c>
      <c r="AM52" s="3">
        <v>0</v>
      </c>
      <c r="AN52" s="3">
        <v>0</v>
      </c>
      <c r="AO52" s="3">
        <v>0</v>
      </c>
      <c r="AP52" s="3">
        <v>10</v>
      </c>
      <c r="AQ52" s="3">
        <v>38</v>
      </c>
      <c r="AR52" s="66">
        <v>108</v>
      </c>
      <c r="AS52" s="35">
        <f t="shared" si="0"/>
        <v>10</v>
      </c>
      <c r="AT52" s="35">
        <f t="shared" si="1"/>
        <v>110</v>
      </c>
      <c r="AU52" s="35">
        <f t="shared" si="2"/>
        <v>166</v>
      </c>
      <c r="AV52" s="35">
        <f t="shared" si="3"/>
        <v>286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</row>
    <row r="53" spans="1:122" ht="16.5" thickTop="1" thickBot="1" x14ac:dyDescent="0.3">
      <c r="A53" s="5" t="s">
        <v>100</v>
      </c>
      <c r="B53" s="123">
        <v>2002</v>
      </c>
      <c r="C53" s="18" t="s">
        <v>101</v>
      </c>
      <c r="D53" s="3">
        <v>47</v>
      </c>
      <c r="E53" s="3">
        <v>272</v>
      </c>
      <c r="F53" s="15">
        <v>0</v>
      </c>
      <c r="G53" s="3">
        <v>0</v>
      </c>
      <c r="H53" s="3">
        <v>0</v>
      </c>
      <c r="I53" s="3">
        <v>0</v>
      </c>
      <c r="J53" s="3">
        <v>59</v>
      </c>
      <c r="K53" s="3">
        <v>106</v>
      </c>
      <c r="L53" s="80">
        <v>0</v>
      </c>
      <c r="M53" s="35">
        <v>17.27941176470588</v>
      </c>
      <c r="N53" s="35">
        <v>0</v>
      </c>
      <c r="O53" s="35">
        <v>55.660377358490564</v>
      </c>
      <c r="P53" s="35">
        <v>36.469894561598224</v>
      </c>
      <c r="Q53" s="93">
        <v>0</v>
      </c>
      <c r="R53" s="93">
        <v>0</v>
      </c>
      <c r="S53" s="93">
        <v>0</v>
      </c>
      <c r="T53" s="93" t="e">
        <v>#DIV/0!</v>
      </c>
      <c r="U53" s="52"/>
      <c r="V53" s="52"/>
      <c r="W53" s="68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J53" s="3">
        <v>4</v>
      </c>
      <c r="AK53" s="3">
        <v>2</v>
      </c>
      <c r="AL53" s="3">
        <v>41</v>
      </c>
      <c r="AM53" s="3">
        <v>0</v>
      </c>
      <c r="AN53" s="3">
        <v>0</v>
      </c>
      <c r="AO53" s="3">
        <v>0</v>
      </c>
      <c r="AP53" s="3">
        <v>5</v>
      </c>
      <c r="AQ53" s="3">
        <v>6</v>
      </c>
      <c r="AR53" s="66">
        <v>48</v>
      </c>
      <c r="AS53" s="35">
        <f t="shared" si="0"/>
        <v>9</v>
      </c>
      <c r="AT53" s="35">
        <f t="shared" si="1"/>
        <v>8</v>
      </c>
      <c r="AU53" s="35">
        <f t="shared" si="2"/>
        <v>89</v>
      </c>
      <c r="AV53" s="35">
        <f t="shared" si="3"/>
        <v>106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</row>
    <row r="54" spans="1:122" ht="16.5" thickTop="1" thickBot="1" x14ac:dyDescent="0.3">
      <c r="A54" s="5" t="s">
        <v>102</v>
      </c>
      <c r="B54" s="122">
        <v>2002</v>
      </c>
      <c r="C54" s="17" t="s">
        <v>103</v>
      </c>
      <c r="D54" s="3">
        <v>197</v>
      </c>
      <c r="E54" s="3">
        <v>431</v>
      </c>
      <c r="F54" s="3">
        <v>147</v>
      </c>
      <c r="G54" s="3">
        <v>0</v>
      </c>
      <c r="H54" s="3">
        <v>0</v>
      </c>
      <c r="I54" s="3">
        <v>0</v>
      </c>
      <c r="J54" s="3">
        <v>306</v>
      </c>
      <c r="K54" s="3">
        <v>341</v>
      </c>
      <c r="L54" s="66">
        <v>234</v>
      </c>
      <c r="M54" s="35">
        <v>45.707656612529</v>
      </c>
      <c r="N54" s="35">
        <v>0</v>
      </c>
      <c r="O54" s="35">
        <v>89.73607038123167</v>
      </c>
      <c r="P54" s="35">
        <v>67.721863496880331</v>
      </c>
      <c r="Q54" s="93">
        <v>74.619289340101531</v>
      </c>
      <c r="R54" s="93">
        <v>0</v>
      </c>
      <c r="S54" s="93">
        <v>76.470588235294116</v>
      </c>
      <c r="T54" s="93">
        <v>75.544938787697816</v>
      </c>
      <c r="U54" s="52"/>
      <c r="V54" s="52"/>
      <c r="W54" s="68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J54" s="3">
        <v>68</v>
      </c>
      <c r="AK54" s="3">
        <v>104</v>
      </c>
      <c r="AL54" s="3">
        <v>25</v>
      </c>
      <c r="AM54" s="3">
        <v>0</v>
      </c>
      <c r="AN54" s="3">
        <v>0</v>
      </c>
      <c r="AO54" s="3">
        <v>0</v>
      </c>
      <c r="AP54" s="3">
        <v>108</v>
      </c>
      <c r="AQ54" s="3">
        <v>157</v>
      </c>
      <c r="AR54" s="66">
        <v>41</v>
      </c>
      <c r="AS54" s="35">
        <f t="shared" si="0"/>
        <v>176</v>
      </c>
      <c r="AT54" s="35">
        <f t="shared" si="1"/>
        <v>261</v>
      </c>
      <c r="AU54" s="35">
        <f t="shared" si="2"/>
        <v>66</v>
      </c>
      <c r="AV54" s="35">
        <f t="shared" si="3"/>
        <v>503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</row>
    <row r="55" spans="1:122" ht="16.5" thickTop="1" thickBot="1" x14ac:dyDescent="0.3">
      <c r="A55" s="5" t="s">
        <v>104</v>
      </c>
      <c r="B55" s="123">
        <v>2002</v>
      </c>
      <c r="C55" s="17" t="s">
        <v>105</v>
      </c>
      <c r="D55" s="3">
        <v>97</v>
      </c>
      <c r="E55" s="3">
        <v>354</v>
      </c>
      <c r="F55" s="3">
        <v>56</v>
      </c>
      <c r="G55" s="3">
        <v>0</v>
      </c>
      <c r="H55" s="3">
        <v>0</v>
      </c>
      <c r="I55" s="3">
        <v>0</v>
      </c>
      <c r="J55" s="3">
        <v>92</v>
      </c>
      <c r="K55" s="3">
        <v>139</v>
      </c>
      <c r="L55" s="66">
        <v>73</v>
      </c>
      <c r="M55" s="35">
        <v>27.401129943502823</v>
      </c>
      <c r="N55" s="35">
        <v>0</v>
      </c>
      <c r="O55" s="35">
        <v>66.187050359712231</v>
      </c>
      <c r="P55" s="35">
        <v>46.794090151607527</v>
      </c>
      <c r="Q55" s="93">
        <v>57.731958762886592</v>
      </c>
      <c r="R55" s="93">
        <v>0</v>
      </c>
      <c r="S55" s="93">
        <v>79.347826086956516</v>
      </c>
      <c r="T55" s="93">
        <v>68.539892424921561</v>
      </c>
      <c r="U55" s="52"/>
      <c r="V55" s="52"/>
      <c r="W55" s="68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J55" s="3">
        <v>10</v>
      </c>
      <c r="AK55" s="3">
        <v>19</v>
      </c>
      <c r="AL55" s="3">
        <v>68</v>
      </c>
      <c r="AM55" s="3">
        <v>0</v>
      </c>
      <c r="AN55" s="3">
        <v>0</v>
      </c>
      <c r="AO55" s="3">
        <v>0</v>
      </c>
      <c r="AP55" s="3">
        <v>10</v>
      </c>
      <c r="AQ55" s="3">
        <v>24</v>
      </c>
      <c r="AR55" s="66">
        <v>58</v>
      </c>
      <c r="AS55" s="35">
        <f t="shared" si="0"/>
        <v>20</v>
      </c>
      <c r="AT55" s="35">
        <f t="shared" si="1"/>
        <v>43</v>
      </c>
      <c r="AU55" s="35">
        <f t="shared" si="2"/>
        <v>126</v>
      </c>
      <c r="AV55" s="35">
        <f t="shared" si="3"/>
        <v>189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</row>
    <row r="56" spans="1:122" ht="16.5" thickTop="1" thickBot="1" x14ac:dyDescent="0.3">
      <c r="A56" s="5" t="s">
        <v>106</v>
      </c>
      <c r="B56" s="122">
        <v>2002</v>
      </c>
      <c r="C56" s="17" t="s">
        <v>107</v>
      </c>
      <c r="D56" s="3">
        <v>92</v>
      </c>
      <c r="E56" s="3">
        <v>667</v>
      </c>
      <c r="F56" s="3">
        <v>38</v>
      </c>
      <c r="G56" s="3">
        <v>0</v>
      </c>
      <c r="H56" s="3">
        <v>0</v>
      </c>
      <c r="I56" s="3">
        <v>0</v>
      </c>
      <c r="J56" s="3">
        <v>99</v>
      </c>
      <c r="K56" s="3">
        <v>367</v>
      </c>
      <c r="L56" s="66">
        <v>74</v>
      </c>
      <c r="M56" s="35">
        <v>13.793103448275861</v>
      </c>
      <c r="N56" s="35">
        <v>0</v>
      </c>
      <c r="O56" s="35">
        <v>26.975476839237057</v>
      </c>
      <c r="P56" s="35">
        <v>20.384290143756459</v>
      </c>
      <c r="Q56" s="93">
        <v>41.304347826086953</v>
      </c>
      <c r="R56" s="93">
        <v>0</v>
      </c>
      <c r="S56" s="93">
        <v>74.747474747474755</v>
      </c>
      <c r="T56" s="93">
        <v>58.025911286780854</v>
      </c>
      <c r="U56" s="52"/>
      <c r="V56" s="52"/>
      <c r="W56" s="68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J56" s="3">
        <v>4</v>
      </c>
      <c r="AK56" s="3">
        <v>14</v>
      </c>
      <c r="AL56" s="3">
        <v>74</v>
      </c>
      <c r="AM56" s="3">
        <v>0</v>
      </c>
      <c r="AN56" s="3">
        <v>0</v>
      </c>
      <c r="AO56" s="3">
        <v>0</v>
      </c>
      <c r="AP56" s="3">
        <v>11</v>
      </c>
      <c r="AQ56" s="3">
        <v>33</v>
      </c>
      <c r="AR56" s="66">
        <v>55</v>
      </c>
      <c r="AS56" s="35">
        <f t="shared" si="0"/>
        <v>15</v>
      </c>
      <c r="AT56" s="35">
        <f t="shared" si="1"/>
        <v>47</v>
      </c>
      <c r="AU56" s="35">
        <f t="shared" si="2"/>
        <v>129</v>
      </c>
      <c r="AV56" s="35">
        <f t="shared" si="3"/>
        <v>191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</row>
    <row r="57" spans="1:122" ht="16.5" thickTop="1" thickBot="1" x14ac:dyDescent="0.3">
      <c r="A57" s="5" t="s">
        <v>108</v>
      </c>
      <c r="B57" s="123">
        <v>2002</v>
      </c>
      <c r="C57" s="17" t="s">
        <v>109</v>
      </c>
      <c r="D57" s="3">
        <v>69</v>
      </c>
      <c r="E57" s="3">
        <v>102</v>
      </c>
      <c r="F57" s="3">
        <v>51</v>
      </c>
      <c r="G57" s="3">
        <v>0</v>
      </c>
      <c r="H57" s="3">
        <v>0</v>
      </c>
      <c r="I57" s="3">
        <v>0</v>
      </c>
      <c r="J57" s="3">
        <v>76</v>
      </c>
      <c r="K57" s="3">
        <v>132</v>
      </c>
      <c r="L57" s="66">
        <v>39</v>
      </c>
      <c r="M57" s="35">
        <v>67.64705882352942</v>
      </c>
      <c r="N57" s="35">
        <v>0</v>
      </c>
      <c r="O57" s="35">
        <v>57.575757575757578</v>
      </c>
      <c r="P57" s="35">
        <v>62.611408199643499</v>
      </c>
      <c r="Q57" s="93">
        <v>73.91304347826086</v>
      </c>
      <c r="R57" s="93">
        <v>0</v>
      </c>
      <c r="S57" s="93">
        <v>51.315789473684212</v>
      </c>
      <c r="T57" s="93">
        <v>62.614416475972533</v>
      </c>
      <c r="U57" s="52"/>
      <c r="V57" s="52"/>
      <c r="W57" s="68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J57" s="3">
        <v>0</v>
      </c>
      <c r="AK57" s="3">
        <v>15</v>
      </c>
      <c r="AL57" s="3">
        <v>17</v>
      </c>
      <c r="AM57" s="3">
        <v>0</v>
      </c>
      <c r="AN57" s="3">
        <v>0</v>
      </c>
      <c r="AO57" s="3">
        <v>0</v>
      </c>
      <c r="AP57" s="3">
        <v>0</v>
      </c>
      <c r="AQ57" s="3">
        <v>18</v>
      </c>
      <c r="AR57" s="66">
        <v>17</v>
      </c>
      <c r="AS57" s="35">
        <f t="shared" si="0"/>
        <v>0</v>
      </c>
      <c r="AT57" s="35">
        <f t="shared" si="1"/>
        <v>33</v>
      </c>
      <c r="AU57" s="35">
        <f t="shared" si="2"/>
        <v>34</v>
      </c>
      <c r="AV57" s="35">
        <f t="shared" si="3"/>
        <v>67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</row>
    <row r="58" spans="1:122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120</v>
      </c>
      <c r="E58" s="3">
        <v>450</v>
      </c>
      <c r="F58" s="3">
        <v>98</v>
      </c>
      <c r="G58" s="3">
        <v>0</v>
      </c>
      <c r="H58" s="3">
        <v>0</v>
      </c>
      <c r="I58" s="3">
        <v>0</v>
      </c>
      <c r="J58" s="3">
        <v>128</v>
      </c>
      <c r="K58" s="3">
        <v>242</v>
      </c>
      <c r="L58" s="66">
        <v>113</v>
      </c>
      <c r="M58" s="35">
        <v>26.666666666666668</v>
      </c>
      <c r="N58" s="35">
        <v>0</v>
      </c>
      <c r="O58" s="35">
        <v>52.892561983471076</v>
      </c>
      <c r="P58" s="35">
        <v>39.77961432506887</v>
      </c>
      <c r="Q58" s="93">
        <v>81.666666666666671</v>
      </c>
      <c r="R58" s="93">
        <v>0</v>
      </c>
      <c r="S58" s="93">
        <v>88.28125</v>
      </c>
      <c r="T58" s="93">
        <v>84.973958333333343</v>
      </c>
      <c r="U58" s="52"/>
      <c r="V58" s="52"/>
      <c r="W58" s="68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J58" s="3">
        <v>8</v>
      </c>
      <c r="AK58" s="3">
        <v>0</v>
      </c>
      <c r="AL58" s="3">
        <v>130</v>
      </c>
      <c r="AM58" s="3">
        <v>0</v>
      </c>
      <c r="AN58" s="3">
        <v>0</v>
      </c>
      <c r="AO58" s="3">
        <v>0</v>
      </c>
      <c r="AP58" s="3">
        <v>4</v>
      </c>
      <c r="AQ58" s="3">
        <v>0</v>
      </c>
      <c r="AR58" s="66">
        <v>130</v>
      </c>
      <c r="AS58" s="35">
        <f t="shared" si="0"/>
        <v>12</v>
      </c>
      <c r="AT58" s="35">
        <f t="shared" si="1"/>
        <v>0</v>
      </c>
      <c r="AU58" s="35">
        <f t="shared" si="2"/>
        <v>260</v>
      </c>
      <c r="AV58" s="35">
        <f t="shared" si="3"/>
        <v>272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</row>
    <row r="59" spans="1:122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116</v>
      </c>
      <c r="E59" s="3">
        <v>471</v>
      </c>
      <c r="F59" s="3">
        <v>39</v>
      </c>
      <c r="G59" s="3">
        <v>0</v>
      </c>
      <c r="H59" s="3">
        <v>0</v>
      </c>
      <c r="I59" s="3">
        <v>0</v>
      </c>
      <c r="J59" s="3">
        <v>22</v>
      </c>
      <c r="K59" s="3">
        <v>316</v>
      </c>
      <c r="L59" s="66">
        <v>21</v>
      </c>
      <c r="M59" s="35">
        <v>24.628450106157114</v>
      </c>
      <c r="N59" s="35">
        <v>0</v>
      </c>
      <c r="O59" s="35">
        <v>6.962025316455696</v>
      </c>
      <c r="P59" s="35">
        <v>15.795237711306406</v>
      </c>
      <c r="Q59" s="93">
        <v>33.620689655172413</v>
      </c>
      <c r="R59" s="93">
        <v>0</v>
      </c>
      <c r="S59" s="93">
        <v>95.454545454545453</v>
      </c>
      <c r="T59" s="93">
        <v>64.53761755485894</v>
      </c>
      <c r="U59" s="52"/>
      <c r="V59" s="52"/>
      <c r="W59" s="68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J59" s="3">
        <v>0</v>
      </c>
      <c r="AK59" s="3">
        <v>28</v>
      </c>
      <c r="AL59" s="3">
        <v>11</v>
      </c>
      <c r="AM59" s="3">
        <v>0</v>
      </c>
      <c r="AN59" s="3">
        <v>0</v>
      </c>
      <c r="AO59" s="3">
        <v>0</v>
      </c>
      <c r="AP59" s="3">
        <v>1</v>
      </c>
      <c r="AQ59" s="3">
        <v>14</v>
      </c>
      <c r="AR59" s="66">
        <v>6</v>
      </c>
      <c r="AS59" s="35">
        <f t="shared" si="0"/>
        <v>1</v>
      </c>
      <c r="AT59" s="35">
        <f t="shared" si="1"/>
        <v>42</v>
      </c>
      <c r="AU59" s="35">
        <f t="shared" si="2"/>
        <v>17</v>
      </c>
      <c r="AV59" s="35">
        <f t="shared" si="3"/>
        <v>60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</row>
    <row r="60" spans="1:122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11</v>
      </c>
      <c r="E60" s="3">
        <v>124</v>
      </c>
      <c r="F60" s="3">
        <v>11</v>
      </c>
      <c r="G60" s="3">
        <v>0</v>
      </c>
      <c r="H60" s="3">
        <v>0</v>
      </c>
      <c r="I60" s="3">
        <v>0</v>
      </c>
      <c r="J60" s="3">
        <v>55</v>
      </c>
      <c r="K60" s="3">
        <v>112</v>
      </c>
      <c r="L60" s="66">
        <v>20</v>
      </c>
      <c r="M60" s="35">
        <v>8.870967741935484</v>
      </c>
      <c r="N60" s="35">
        <v>0</v>
      </c>
      <c r="O60" s="35">
        <v>49.107142857142854</v>
      </c>
      <c r="P60" s="35">
        <v>28.989055299539167</v>
      </c>
      <c r="Q60" s="93">
        <v>100</v>
      </c>
      <c r="R60" s="93">
        <v>0</v>
      </c>
      <c r="S60" s="93">
        <v>36.363636363636367</v>
      </c>
      <c r="T60" s="93">
        <v>68.181818181818187</v>
      </c>
      <c r="U60" s="52"/>
      <c r="V60" s="52"/>
      <c r="W60" s="68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J60" s="3">
        <v>17</v>
      </c>
      <c r="AK60" s="3">
        <v>27</v>
      </c>
      <c r="AL60" s="3">
        <v>35</v>
      </c>
      <c r="AM60" s="3">
        <v>0</v>
      </c>
      <c r="AN60" s="3">
        <v>0</v>
      </c>
      <c r="AO60" s="3">
        <v>0</v>
      </c>
      <c r="AP60" s="3">
        <v>15</v>
      </c>
      <c r="AQ60" s="3">
        <v>15</v>
      </c>
      <c r="AR60" s="66">
        <v>25</v>
      </c>
      <c r="AS60" s="35">
        <f t="shared" si="0"/>
        <v>32</v>
      </c>
      <c r="AT60" s="35">
        <f t="shared" si="1"/>
        <v>42</v>
      </c>
      <c r="AU60" s="35">
        <f t="shared" si="2"/>
        <v>60</v>
      </c>
      <c r="AV60" s="35">
        <f t="shared" si="3"/>
        <v>134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</row>
    <row r="61" spans="1:122" ht="16.5" thickTop="1" thickBot="1" x14ac:dyDescent="0.3">
      <c r="A61" s="5" t="s">
        <v>116</v>
      </c>
      <c r="B61" s="123">
        <v>2004</v>
      </c>
      <c r="C61" s="17" t="s">
        <v>117</v>
      </c>
      <c r="D61" s="3">
        <v>110</v>
      </c>
      <c r="E61" s="3">
        <v>364</v>
      </c>
      <c r="F61" s="3">
        <v>79</v>
      </c>
      <c r="G61" s="3">
        <v>0</v>
      </c>
      <c r="H61" s="3">
        <v>0</v>
      </c>
      <c r="I61" s="3">
        <v>0</v>
      </c>
      <c r="J61" s="3">
        <v>241</v>
      </c>
      <c r="K61" s="3">
        <v>309</v>
      </c>
      <c r="L61" s="66">
        <v>212</v>
      </c>
      <c r="M61" s="35">
        <v>30.219780219780219</v>
      </c>
      <c r="N61" s="35">
        <v>0</v>
      </c>
      <c r="O61" s="35">
        <v>77.993527508090608</v>
      </c>
      <c r="P61" s="35">
        <v>54.106653863935414</v>
      </c>
      <c r="Q61" s="93">
        <v>71.818181818181813</v>
      </c>
      <c r="R61" s="93">
        <v>0</v>
      </c>
      <c r="S61" s="93">
        <v>87.966804979253112</v>
      </c>
      <c r="T61" s="93">
        <v>79.892493398717463</v>
      </c>
      <c r="U61" s="52"/>
      <c r="V61" s="52"/>
      <c r="W61" s="68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J61" s="3">
        <v>0</v>
      </c>
      <c r="AK61" s="3">
        <v>0</v>
      </c>
      <c r="AL61" s="3">
        <v>122</v>
      </c>
      <c r="AM61" s="3">
        <v>0</v>
      </c>
      <c r="AN61" s="3">
        <v>0</v>
      </c>
      <c r="AO61" s="3">
        <v>0</v>
      </c>
      <c r="AP61" s="3">
        <v>7</v>
      </c>
      <c r="AQ61" s="3">
        <v>5</v>
      </c>
      <c r="AR61" s="66">
        <v>229</v>
      </c>
      <c r="AS61" s="35">
        <f t="shared" si="0"/>
        <v>7</v>
      </c>
      <c r="AT61" s="35">
        <f t="shared" si="1"/>
        <v>5</v>
      </c>
      <c r="AU61" s="35">
        <f t="shared" si="2"/>
        <v>351</v>
      </c>
      <c r="AV61" s="35">
        <f t="shared" si="3"/>
        <v>363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</row>
    <row r="62" spans="1:122" ht="16.5" thickTop="1" thickBot="1" x14ac:dyDescent="0.3">
      <c r="A62" s="5" t="s">
        <v>118</v>
      </c>
      <c r="B62" s="122">
        <v>2004</v>
      </c>
      <c r="C62" s="17" t="s">
        <v>119</v>
      </c>
      <c r="D62" s="3">
        <v>186</v>
      </c>
      <c r="E62" s="3">
        <v>814</v>
      </c>
      <c r="F62" s="3">
        <v>162</v>
      </c>
      <c r="G62" s="3">
        <v>0</v>
      </c>
      <c r="H62" s="3">
        <v>0</v>
      </c>
      <c r="I62" s="3">
        <v>0</v>
      </c>
      <c r="J62" s="3">
        <v>230</v>
      </c>
      <c r="K62" s="3">
        <v>373</v>
      </c>
      <c r="L62" s="66">
        <v>201</v>
      </c>
      <c r="M62" s="35">
        <v>22.850122850122851</v>
      </c>
      <c r="N62" s="35">
        <v>0</v>
      </c>
      <c r="O62" s="35">
        <v>61.662198391420908</v>
      </c>
      <c r="P62" s="35">
        <v>42.25616062077188</v>
      </c>
      <c r="Q62" s="93">
        <v>87.096774193548384</v>
      </c>
      <c r="R62" s="93">
        <v>0</v>
      </c>
      <c r="S62" s="93">
        <v>87.391304347826079</v>
      </c>
      <c r="T62" s="93">
        <v>87.244039270687239</v>
      </c>
      <c r="U62" s="52"/>
      <c r="V62" s="52"/>
      <c r="W62" s="68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J62" s="3">
        <v>6</v>
      </c>
      <c r="AK62" s="3">
        <v>63</v>
      </c>
      <c r="AL62" s="3">
        <v>117</v>
      </c>
      <c r="AM62" s="3">
        <v>0</v>
      </c>
      <c r="AN62" s="3">
        <v>0</v>
      </c>
      <c r="AO62" s="3">
        <v>0</v>
      </c>
      <c r="AP62" s="3">
        <v>4</v>
      </c>
      <c r="AQ62" s="3">
        <v>76</v>
      </c>
      <c r="AR62" s="66">
        <v>150</v>
      </c>
      <c r="AS62" s="35">
        <f t="shared" si="0"/>
        <v>10</v>
      </c>
      <c r="AT62" s="35">
        <f t="shared" si="1"/>
        <v>139</v>
      </c>
      <c r="AU62" s="35">
        <f t="shared" si="2"/>
        <v>267</v>
      </c>
      <c r="AV62" s="35">
        <f t="shared" si="3"/>
        <v>416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</row>
    <row r="63" spans="1:122" ht="16.5" thickTop="1" thickBot="1" x14ac:dyDescent="0.3">
      <c r="A63" s="5" t="s">
        <v>120</v>
      </c>
      <c r="B63" s="123">
        <v>2004</v>
      </c>
      <c r="C63" s="17" t="s">
        <v>121</v>
      </c>
      <c r="D63" s="3">
        <v>40</v>
      </c>
      <c r="E63" s="3">
        <v>146</v>
      </c>
      <c r="F63" s="3">
        <v>40</v>
      </c>
      <c r="G63" s="3">
        <v>0</v>
      </c>
      <c r="H63" s="3">
        <v>0</v>
      </c>
      <c r="I63" s="3">
        <v>0</v>
      </c>
      <c r="J63" s="3">
        <v>76</v>
      </c>
      <c r="K63" s="3">
        <v>105</v>
      </c>
      <c r="L63" s="66">
        <v>76</v>
      </c>
      <c r="M63" s="35">
        <v>27.397260273972602</v>
      </c>
      <c r="N63" s="35">
        <v>0</v>
      </c>
      <c r="O63" s="35">
        <v>72.38095238095238</v>
      </c>
      <c r="P63" s="35">
        <v>49.889106327462493</v>
      </c>
      <c r="Q63" s="93">
        <v>100</v>
      </c>
      <c r="R63" s="93">
        <v>0</v>
      </c>
      <c r="S63" s="93">
        <v>100</v>
      </c>
      <c r="T63" s="93">
        <v>100</v>
      </c>
      <c r="U63" s="52"/>
      <c r="V63" s="52"/>
      <c r="W63" s="68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J63" s="3">
        <v>0</v>
      </c>
      <c r="AK63" s="3">
        <v>2</v>
      </c>
      <c r="AL63" s="3">
        <v>38</v>
      </c>
      <c r="AM63" s="3">
        <v>0</v>
      </c>
      <c r="AN63" s="3">
        <v>0</v>
      </c>
      <c r="AO63" s="3">
        <v>0</v>
      </c>
      <c r="AP63" s="3">
        <v>0</v>
      </c>
      <c r="AQ63" s="3">
        <v>3</v>
      </c>
      <c r="AR63" s="66">
        <v>73</v>
      </c>
      <c r="AS63" s="35">
        <f t="shared" si="0"/>
        <v>0</v>
      </c>
      <c r="AT63" s="35">
        <f t="shared" si="1"/>
        <v>5</v>
      </c>
      <c r="AU63" s="35">
        <f t="shared" si="2"/>
        <v>111</v>
      </c>
      <c r="AV63" s="35">
        <f t="shared" si="3"/>
        <v>116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</row>
    <row r="64" spans="1:122" ht="16.5" thickTop="1" thickBot="1" x14ac:dyDescent="0.3">
      <c r="A64" s="5" t="s">
        <v>122</v>
      </c>
      <c r="B64" s="122">
        <v>2006</v>
      </c>
      <c r="C64" s="17" t="s">
        <v>123</v>
      </c>
      <c r="D64" s="3">
        <v>32</v>
      </c>
      <c r="E64" s="3">
        <v>593</v>
      </c>
      <c r="F64" s="3">
        <v>29</v>
      </c>
      <c r="G64" s="3">
        <v>0</v>
      </c>
      <c r="H64" s="3">
        <v>0</v>
      </c>
      <c r="I64" s="3">
        <v>0</v>
      </c>
      <c r="J64" s="3">
        <v>26</v>
      </c>
      <c r="K64" s="3">
        <v>126</v>
      </c>
      <c r="L64" s="66">
        <v>22</v>
      </c>
      <c r="M64" s="35">
        <v>5.3962900505902187</v>
      </c>
      <c r="N64" s="35">
        <v>0</v>
      </c>
      <c r="O64" s="35">
        <v>20.634920634920633</v>
      </c>
      <c r="P64" s="35">
        <v>13.015605342755425</v>
      </c>
      <c r="Q64" s="93">
        <v>90.625</v>
      </c>
      <c r="R64" s="93">
        <v>0</v>
      </c>
      <c r="S64" s="93">
        <v>84.615384615384613</v>
      </c>
      <c r="T64" s="93">
        <v>87.620192307692307</v>
      </c>
      <c r="U64" s="52"/>
      <c r="V64" s="52"/>
      <c r="W64" s="68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J64" s="3">
        <v>21</v>
      </c>
      <c r="AK64" s="3">
        <v>11</v>
      </c>
      <c r="AL64" s="3">
        <v>49</v>
      </c>
      <c r="AM64" s="3">
        <v>0</v>
      </c>
      <c r="AN64" s="3">
        <v>0</v>
      </c>
      <c r="AO64" s="3">
        <v>0</v>
      </c>
      <c r="AP64" s="3">
        <v>0</v>
      </c>
      <c r="AQ64" s="3">
        <v>8</v>
      </c>
      <c r="AR64" s="66">
        <v>18</v>
      </c>
      <c r="AS64" s="35">
        <f t="shared" si="0"/>
        <v>21</v>
      </c>
      <c r="AT64" s="35">
        <f t="shared" si="1"/>
        <v>19</v>
      </c>
      <c r="AU64" s="35">
        <f t="shared" si="2"/>
        <v>67</v>
      </c>
      <c r="AV64" s="35">
        <f t="shared" si="3"/>
        <v>107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</row>
    <row r="65" spans="1:122" ht="16.5" thickTop="1" thickBot="1" x14ac:dyDescent="0.3">
      <c r="A65" s="5" t="s">
        <v>124</v>
      </c>
      <c r="B65" s="123">
        <v>2007</v>
      </c>
      <c r="C65" s="17" t="s">
        <v>125</v>
      </c>
      <c r="D65" s="3">
        <v>18</v>
      </c>
      <c r="E65" s="3">
        <v>136</v>
      </c>
      <c r="F65" s="3">
        <v>18</v>
      </c>
      <c r="G65" s="3">
        <v>0</v>
      </c>
      <c r="H65" s="3">
        <v>0</v>
      </c>
      <c r="I65" s="3">
        <v>0</v>
      </c>
      <c r="J65" s="3">
        <v>5</v>
      </c>
      <c r="K65" s="3">
        <v>5</v>
      </c>
      <c r="L65" s="66">
        <v>3</v>
      </c>
      <c r="M65" s="35">
        <v>13.23529411764706</v>
      </c>
      <c r="N65" s="35">
        <v>0</v>
      </c>
      <c r="O65" s="35">
        <v>100</v>
      </c>
      <c r="P65" s="35">
        <v>56.617647058823529</v>
      </c>
      <c r="Q65" s="93">
        <v>100</v>
      </c>
      <c r="R65" s="93">
        <v>0</v>
      </c>
      <c r="S65" s="93">
        <v>60</v>
      </c>
      <c r="T65" s="93">
        <v>80</v>
      </c>
      <c r="U65" s="52"/>
      <c r="V65" s="52"/>
      <c r="W65" s="68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J65" s="3">
        <v>5</v>
      </c>
      <c r="AK65" s="3">
        <v>11</v>
      </c>
      <c r="AL65" s="3">
        <v>2</v>
      </c>
      <c r="AM65" s="3">
        <v>0</v>
      </c>
      <c r="AN65" s="3">
        <v>0</v>
      </c>
      <c r="AO65" s="3">
        <v>0</v>
      </c>
      <c r="AP65" s="3">
        <v>2</v>
      </c>
      <c r="AQ65" s="3">
        <v>2</v>
      </c>
      <c r="AR65" s="66">
        <v>1</v>
      </c>
      <c r="AS65" s="35">
        <f t="shared" si="0"/>
        <v>7</v>
      </c>
      <c r="AT65" s="35">
        <f t="shared" si="1"/>
        <v>13</v>
      </c>
      <c r="AU65" s="35">
        <f t="shared" si="2"/>
        <v>3</v>
      </c>
      <c r="AV65" s="35">
        <f t="shared" si="3"/>
        <v>23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</row>
    <row r="66" spans="1:122" ht="16.5" thickTop="1" thickBot="1" x14ac:dyDescent="0.3">
      <c r="A66" s="5" t="s">
        <v>126</v>
      </c>
      <c r="B66" s="122">
        <v>2007</v>
      </c>
      <c r="C66" s="17" t="s">
        <v>127</v>
      </c>
      <c r="D66" s="3">
        <v>44</v>
      </c>
      <c r="E66" s="3">
        <v>48</v>
      </c>
      <c r="F66" s="3">
        <v>36</v>
      </c>
      <c r="G66" s="3">
        <v>0</v>
      </c>
      <c r="H66" s="3">
        <v>0</v>
      </c>
      <c r="I66" s="3">
        <v>0</v>
      </c>
      <c r="J66" s="3">
        <v>23</v>
      </c>
      <c r="K66" s="3">
        <v>48</v>
      </c>
      <c r="L66" s="66">
        <v>19</v>
      </c>
      <c r="M66" s="35">
        <v>91.666666666666657</v>
      </c>
      <c r="N66" s="35">
        <v>0</v>
      </c>
      <c r="O66" s="35">
        <v>47.916666666666671</v>
      </c>
      <c r="P66" s="35">
        <v>69.791666666666657</v>
      </c>
      <c r="Q66" s="93">
        <v>81.818181818181827</v>
      </c>
      <c r="R66" s="93">
        <v>0</v>
      </c>
      <c r="S66" s="93">
        <v>82.608695652173907</v>
      </c>
      <c r="T66" s="93">
        <v>82.213438735177874</v>
      </c>
      <c r="U66" s="52"/>
      <c r="V66" s="52"/>
      <c r="W66" s="68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J66" s="3">
        <v>0</v>
      </c>
      <c r="AK66" s="3">
        <v>44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23</v>
      </c>
      <c r="AR66" s="66">
        <v>0</v>
      </c>
      <c r="AS66" s="35">
        <f t="shared" si="0"/>
        <v>0</v>
      </c>
      <c r="AT66" s="35">
        <f t="shared" si="1"/>
        <v>67</v>
      </c>
      <c r="AU66" s="35">
        <f t="shared" si="2"/>
        <v>0</v>
      </c>
      <c r="AV66" s="35">
        <f t="shared" si="3"/>
        <v>67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</row>
    <row r="67" spans="1:122" ht="16.5" thickTop="1" thickBot="1" x14ac:dyDescent="0.3">
      <c r="A67" s="5" t="s">
        <v>128</v>
      </c>
      <c r="B67" s="123">
        <v>2008</v>
      </c>
      <c r="C67" s="17" t="s">
        <v>129</v>
      </c>
      <c r="D67" s="3">
        <v>69</v>
      </c>
      <c r="E67" s="3">
        <v>176</v>
      </c>
      <c r="F67" s="3">
        <v>60</v>
      </c>
      <c r="G67" s="3">
        <v>0</v>
      </c>
      <c r="H67" s="3">
        <v>0</v>
      </c>
      <c r="I67" s="3">
        <v>0</v>
      </c>
      <c r="J67" s="3">
        <v>107</v>
      </c>
      <c r="K67" s="3">
        <v>113</v>
      </c>
      <c r="L67" s="66">
        <v>94</v>
      </c>
      <c r="M67" s="35">
        <v>39.204545454545453</v>
      </c>
      <c r="N67" s="35">
        <v>0</v>
      </c>
      <c r="O67" s="35">
        <v>94.690265486725664</v>
      </c>
      <c r="P67" s="35">
        <v>66.947405470635559</v>
      </c>
      <c r="Q67" s="93">
        <v>86.956521739130437</v>
      </c>
      <c r="R67" s="93">
        <v>0</v>
      </c>
      <c r="S67" s="93">
        <v>87.850467289719631</v>
      </c>
      <c r="T67" s="93">
        <v>87.403494514425034</v>
      </c>
      <c r="U67" s="52"/>
      <c r="V67" s="52"/>
      <c r="W67" s="68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J67" s="3">
        <v>3</v>
      </c>
      <c r="AK67" s="3">
        <v>32</v>
      </c>
      <c r="AL67" s="3">
        <v>34</v>
      </c>
      <c r="AM67" s="3">
        <v>0</v>
      </c>
      <c r="AN67" s="3">
        <v>0</v>
      </c>
      <c r="AO67" s="3">
        <v>0</v>
      </c>
      <c r="AP67" s="3">
        <v>0</v>
      </c>
      <c r="AQ67" s="3">
        <v>66</v>
      </c>
      <c r="AR67" s="66">
        <v>41</v>
      </c>
      <c r="AS67" s="35">
        <f t="shared" si="0"/>
        <v>3</v>
      </c>
      <c r="AT67" s="35">
        <f t="shared" si="1"/>
        <v>98</v>
      </c>
      <c r="AU67" s="35">
        <f t="shared" si="2"/>
        <v>75</v>
      </c>
      <c r="AV67" s="35">
        <f t="shared" si="3"/>
        <v>176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</row>
    <row r="68" spans="1:122" ht="16.5" thickTop="1" thickBot="1" x14ac:dyDescent="0.3">
      <c r="A68" s="5" t="s">
        <v>130</v>
      </c>
      <c r="B68" s="122">
        <v>2008</v>
      </c>
      <c r="C68" s="17" t="s">
        <v>131</v>
      </c>
      <c r="D68" s="3">
        <v>24</v>
      </c>
      <c r="E68" s="3">
        <v>53</v>
      </c>
      <c r="F68" s="3">
        <v>8</v>
      </c>
      <c r="G68" s="3">
        <v>0</v>
      </c>
      <c r="H68" s="3">
        <v>0</v>
      </c>
      <c r="I68" s="3">
        <v>0</v>
      </c>
      <c r="J68" s="3">
        <v>33</v>
      </c>
      <c r="K68" s="3">
        <v>172</v>
      </c>
      <c r="L68" s="66">
        <v>23</v>
      </c>
      <c r="M68" s="35">
        <v>45.283018867924532</v>
      </c>
      <c r="N68" s="35">
        <v>0</v>
      </c>
      <c r="O68" s="35">
        <v>19.186046511627907</v>
      </c>
      <c r="P68" s="35">
        <v>32.234532689776216</v>
      </c>
      <c r="Q68" s="93">
        <v>33.333333333333329</v>
      </c>
      <c r="R68" s="93">
        <v>0</v>
      </c>
      <c r="S68" s="93">
        <v>69.696969696969703</v>
      </c>
      <c r="T68" s="93">
        <v>51.515151515151516</v>
      </c>
      <c r="U68" s="52"/>
      <c r="V68" s="52"/>
      <c r="W68" s="68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J68" s="3">
        <v>6</v>
      </c>
      <c r="AK68" s="3">
        <v>15</v>
      </c>
      <c r="AL68" s="3">
        <v>3</v>
      </c>
      <c r="AM68" s="3">
        <v>0</v>
      </c>
      <c r="AN68" s="3">
        <v>0</v>
      </c>
      <c r="AO68" s="3">
        <v>0</v>
      </c>
      <c r="AP68" s="3">
        <v>8</v>
      </c>
      <c r="AQ68" s="3">
        <v>12</v>
      </c>
      <c r="AR68" s="66">
        <v>13</v>
      </c>
      <c r="AS68" s="35">
        <f t="shared" si="0"/>
        <v>14</v>
      </c>
      <c r="AT68" s="35">
        <f t="shared" si="1"/>
        <v>27</v>
      </c>
      <c r="AU68" s="35">
        <f t="shared" si="2"/>
        <v>16</v>
      </c>
      <c r="AV68" s="35">
        <f t="shared" si="3"/>
        <v>57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</row>
    <row r="69" spans="1:122" ht="16.5" thickTop="1" thickBot="1" x14ac:dyDescent="0.3">
      <c r="A69" s="5" t="s">
        <v>132</v>
      </c>
      <c r="B69" s="123">
        <v>2008</v>
      </c>
      <c r="C69" s="17" t="s">
        <v>133</v>
      </c>
      <c r="D69" s="3">
        <v>32</v>
      </c>
      <c r="E69" s="3">
        <v>306</v>
      </c>
      <c r="F69" s="3">
        <v>26</v>
      </c>
      <c r="G69" s="3">
        <v>0</v>
      </c>
      <c r="H69" s="3">
        <v>0</v>
      </c>
      <c r="I69" s="3">
        <v>0</v>
      </c>
      <c r="J69" s="3">
        <v>45</v>
      </c>
      <c r="K69" s="3">
        <v>167</v>
      </c>
      <c r="L69" s="66">
        <v>40</v>
      </c>
      <c r="M69" s="35">
        <v>10.457516339869281</v>
      </c>
      <c r="N69" s="35">
        <v>0</v>
      </c>
      <c r="O69" s="35">
        <v>26.946107784431138</v>
      </c>
      <c r="P69" s="35">
        <v>18.701812062150211</v>
      </c>
      <c r="Q69" s="93">
        <v>81.25</v>
      </c>
      <c r="R69" s="93">
        <v>0</v>
      </c>
      <c r="S69" s="93">
        <v>88.888888888888886</v>
      </c>
      <c r="T69" s="93">
        <v>85.069444444444443</v>
      </c>
      <c r="U69" s="52"/>
      <c r="V69" s="52"/>
      <c r="W69" s="68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J69" s="3">
        <v>5</v>
      </c>
      <c r="AK69" s="3">
        <v>20</v>
      </c>
      <c r="AL69" s="3">
        <v>7</v>
      </c>
      <c r="AM69" s="3">
        <v>0</v>
      </c>
      <c r="AN69" s="3">
        <v>0</v>
      </c>
      <c r="AO69" s="3">
        <v>0</v>
      </c>
      <c r="AP69" s="3">
        <v>5</v>
      </c>
      <c r="AQ69" s="3">
        <v>30</v>
      </c>
      <c r="AR69" s="66">
        <v>10</v>
      </c>
      <c r="AS69" s="35">
        <f t="shared" ref="AS69:AS115" si="4">+AJ69+AM69+AP69</f>
        <v>10</v>
      </c>
      <c r="AT69" s="35">
        <f t="shared" ref="AT69:AT115" si="5">+AK69+AN69+AQ69</f>
        <v>50</v>
      </c>
      <c r="AU69" s="35">
        <f t="shared" ref="AU69:AU115" si="6">+AL69+AO69+AR69</f>
        <v>17</v>
      </c>
      <c r="AV69" s="35">
        <f t="shared" ref="AV69:AV115" si="7">SUM(AS69:AU69)</f>
        <v>77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</row>
    <row r="70" spans="1:122" ht="16.5" thickTop="1" thickBot="1" x14ac:dyDescent="0.3">
      <c r="A70" s="5" t="s">
        <v>134</v>
      </c>
      <c r="B70" s="122">
        <v>2008</v>
      </c>
      <c r="C70" s="17" t="s">
        <v>135</v>
      </c>
      <c r="D70" s="3">
        <v>66</v>
      </c>
      <c r="E70" s="3">
        <v>331</v>
      </c>
      <c r="F70" s="3">
        <v>66</v>
      </c>
      <c r="G70" s="3">
        <v>0</v>
      </c>
      <c r="H70" s="3">
        <v>0</v>
      </c>
      <c r="I70" s="3">
        <v>0</v>
      </c>
      <c r="J70" s="3">
        <v>98</v>
      </c>
      <c r="K70" s="3">
        <v>216</v>
      </c>
      <c r="L70" s="66">
        <v>98</v>
      </c>
      <c r="M70" s="35">
        <v>19.939577039274926</v>
      </c>
      <c r="N70" s="35">
        <v>0</v>
      </c>
      <c r="O70" s="35">
        <v>45.370370370370374</v>
      </c>
      <c r="P70" s="35">
        <v>32.654973704822652</v>
      </c>
      <c r="Q70" s="93">
        <v>100</v>
      </c>
      <c r="R70" s="93">
        <v>0</v>
      </c>
      <c r="S70" s="93">
        <v>100</v>
      </c>
      <c r="T70" s="93">
        <v>100</v>
      </c>
      <c r="U70" s="52"/>
      <c r="V70" s="52"/>
      <c r="W70" s="68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66">
        <v>0</v>
      </c>
      <c r="AS70" s="35">
        <f t="shared" si="4"/>
        <v>0</v>
      </c>
      <c r="AT70" s="35">
        <f t="shared" si="5"/>
        <v>0</v>
      </c>
      <c r="AU70" s="35">
        <f t="shared" si="6"/>
        <v>0</v>
      </c>
      <c r="AV70" s="35">
        <f t="shared" si="7"/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</row>
    <row r="71" spans="1:122" ht="16.5" thickTop="1" thickBot="1" x14ac:dyDescent="0.3">
      <c r="A71" s="5" t="s">
        <v>136</v>
      </c>
      <c r="B71" s="123">
        <v>2008</v>
      </c>
      <c r="C71" s="17" t="s">
        <v>137</v>
      </c>
      <c r="D71" s="3">
        <v>89</v>
      </c>
      <c r="E71" s="3">
        <v>237</v>
      </c>
      <c r="F71" s="3">
        <v>80</v>
      </c>
      <c r="G71" s="3">
        <v>0</v>
      </c>
      <c r="H71" s="3">
        <v>0</v>
      </c>
      <c r="I71" s="3">
        <v>0</v>
      </c>
      <c r="J71" s="3">
        <v>82</v>
      </c>
      <c r="K71" s="3">
        <v>146</v>
      </c>
      <c r="L71" s="66">
        <v>78</v>
      </c>
      <c r="M71" s="35">
        <v>37.552742616033754</v>
      </c>
      <c r="N71" s="35">
        <v>0</v>
      </c>
      <c r="O71" s="35">
        <v>56.164383561643838</v>
      </c>
      <c r="P71" s="35">
        <v>46.858563088838793</v>
      </c>
      <c r="Q71" s="93">
        <v>89.887640449438194</v>
      </c>
      <c r="R71" s="93">
        <v>0</v>
      </c>
      <c r="S71" s="93">
        <v>95.121951219512198</v>
      </c>
      <c r="T71" s="93">
        <v>92.504795834475203</v>
      </c>
      <c r="U71" s="52"/>
      <c r="V71" s="52"/>
      <c r="W71" s="68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J71" s="3">
        <v>0</v>
      </c>
      <c r="AK71" s="3">
        <v>27</v>
      </c>
      <c r="AL71" s="3">
        <v>53</v>
      </c>
      <c r="AM71" s="3">
        <v>0</v>
      </c>
      <c r="AN71" s="3">
        <v>0</v>
      </c>
      <c r="AO71" s="3">
        <v>0</v>
      </c>
      <c r="AP71" s="3">
        <v>0</v>
      </c>
      <c r="AQ71" s="3">
        <v>13</v>
      </c>
      <c r="AR71" s="66">
        <v>65</v>
      </c>
      <c r="AS71" s="35">
        <f t="shared" si="4"/>
        <v>0</v>
      </c>
      <c r="AT71" s="35">
        <f t="shared" si="5"/>
        <v>40</v>
      </c>
      <c r="AU71" s="35">
        <f t="shared" si="6"/>
        <v>118</v>
      </c>
      <c r="AV71" s="35">
        <f t="shared" si="7"/>
        <v>158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</row>
    <row r="72" spans="1:122" ht="16.5" thickTop="1" thickBot="1" x14ac:dyDescent="0.3">
      <c r="A72" s="5" t="s">
        <v>138</v>
      </c>
      <c r="B72" s="122">
        <v>2008</v>
      </c>
      <c r="C72" s="17" t="s">
        <v>139</v>
      </c>
      <c r="D72" s="3">
        <v>60</v>
      </c>
      <c r="E72" s="3">
        <v>166</v>
      </c>
      <c r="F72" s="3">
        <v>41</v>
      </c>
      <c r="G72" s="3">
        <v>0</v>
      </c>
      <c r="H72" s="3">
        <v>0</v>
      </c>
      <c r="I72" s="3">
        <v>0</v>
      </c>
      <c r="J72" s="3">
        <v>39</v>
      </c>
      <c r="K72" s="3">
        <v>146</v>
      </c>
      <c r="L72" s="66">
        <v>28</v>
      </c>
      <c r="M72" s="35">
        <v>36.144578313253014</v>
      </c>
      <c r="N72" s="35">
        <v>0</v>
      </c>
      <c r="O72" s="35">
        <v>26.712328767123289</v>
      </c>
      <c r="P72" s="35">
        <v>31.428453540188151</v>
      </c>
      <c r="Q72" s="93">
        <v>68.333333333333329</v>
      </c>
      <c r="R72" s="93">
        <v>0</v>
      </c>
      <c r="S72" s="93">
        <v>71.794871794871796</v>
      </c>
      <c r="T72" s="93">
        <v>70.064102564102569</v>
      </c>
      <c r="U72" s="52"/>
      <c r="V72" s="52"/>
      <c r="W72" s="68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J72" s="3">
        <v>9</v>
      </c>
      <c r="AK72" s="3">
        <v>11</v>
      </c>
      <c r="AL72" s="3">
        <v>21</v>
      </c>
      <c r="AM72" s="3">
        <v>0</v>
      </c>
      <c r="AN72" s="3">
        <v>0</v>
      </c>
      <c r="AO72" s="3">
        <v>0</v>
      </c>
      <c r="AP72" s="3">
        <v>0</v>
      </c>
      <c r="AQ72" s="3">
        <v>9</v>
      </c>
      <c r="AR72" s="66">
        <v>19</v>
      </c>
      <c r="AS72" s="35">
        <f t="shared" si="4"/>
        <v>9</v>
      </c>
      <c r="AT72" s="35">
        <f t="shared" si="5"/>
        <v>20</v>
      </c>
      <c r="AU72" s="35">
        <f t="shared" si="6"/>
        <v>40</v>
      </c>
      <c r="AV72" s="35">
        <f t="shared" si="7"/>
        <v>69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</row>
    <row r="73" spans="1:122" ht="16.5" thickTop="1" thickBot="1" x14ac:dyDescent="0.3">
      <c r="A73" s="5" t="s">
        <v>140</v>
      </c>
      <c r="B73" s="123">
        <v>2008</v>
      </c>
      <c r="C73" s="18" t="s">
        <v>141</v>
      </c>
      <c r="D73" s="15">
        <v>0</v>
      </c>
      <c r="E73" s="3">
        <v>35</v>
      </c>
      <c r="F73" s="15">
        <v>0</v>
      </c>
      <c r="G73" s="3">
        <v>0</v>
      </c>
      <c r="H73" s="3">
        <v>0</v>
      </c>
      <c r="I73" s="3">
        <v>0</v>
      </c>
      <c r="J73" s="15">
        <v>0</v>
      </c>
      <c r="K73" s="15">
        <v>0</v>
      </c>
      <c r="L73" s="80">
        <v>0</v>
      </c>
      <c r="M73" s="35">
        <v>0</v>
      </c>
      <c r="N73" s="35">
        <v>0</v>
      </c>
      <c r="O73" s="35">
        <v>0</v>
      </c>
      <c r="P73" s="35" t="e">
        <v>#DIV/0!</v>
      </c>
      <c r="Q73" s="93">
        <v>0</v>
      </c>
      <c r="R73" s="93">
        <v>0</v>
      </c>
      <c r="S73" s="93">
        <v>0</v>
      </c>
      <c r="T73" s="93" t="e">
        <v>#DIV/0!</v>
      </c>
      <c r="U73" s="52"/>
      <c r="V73" s="52"/>
      <c r="W73" s="68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66">
        <v>0</v>
      </c>
      <c r="AS73" s="35">
        <f t="shared" si="4"/>
        <v>0</v>
      </c>
      <c r="AT73" s="35">
        <f t="shared" si="5"/>
        <v>0</v>
      </c>
      <c r="AU73" s="35">
        <f t="shared" si="6"/>
        <v>0</v>
      </c>
      <c r="AV73" s="35">
        <f t="shared" si="7"/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</row>
    <row r="74" spans="1:122" ht="16.5" thickTop="1" thickBot="1" x14ac:dyDescent="0.3">
      <c r="A74" s="5" t="s">
        <v>142</v>
      </c>
      <c r="B74" s="122">
        <v>2008</v>
      </c>
      <c r="C74" s="17" t="s">
        <v>143</v>
      </c>
      <c r="D74" s="3">
        <v>48</v>
      </c>
      <c r="E74" s="3">
        <v>335</v>
      </c>
      <c r="F74" s="3">
        <v>48</v>
      </c>
      <c r="G74" s="3">
        <v>0</v>
      </c>
      <c r="H74" s="3">
        <v>0</v>
      </c>
      <c r="I74" s="3">
        <v>0</v>
      </c>
      <c r="J74" s="3">
        <v>52</v>
      </c>
      <c r="K74" s="3">
        <v>237</v>
      </c>
      <c r="L74" s="66">
        <v>52</v>
      </c>
      <c r="M74" s="35">
        <v>14.328358208955224</v>
      </c>
      <c r="N74" s="35">
        <v>0</v>
      </c>
      <c r="O74" s="35">
        <v>21.940928270042196</v>
      </c>
      <c r="P74" s="35">
        <v>18.134643239498711</v>
      </c>
      <c r="Q74" s="93">
        <v>100</v>
      </c>
      <c r="R74" s="93">
        <v>0</v>
      </c>
      <c r="S74" s="93">
        <v>100</v>
      </c>
      <c r="T74" s="93">
        <v>100</v>
      </c>
      <c r="U74" s="52"/>
      <c r="V74" s="52"/>
      <c r="W74" s="68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J74" s="3">
        <v>0</v>
      </c>
      <c r="AK74" s="3">
        <v>29</v>
      </c>
      <c r="AL74" s="3">
        <v>10</v>
      </c>
      <c r="AM74" s="3">
        <v>0</v>
      </c>
      <c r="AN74" s="3">
        <v>0</v>
      </c>
      <c r="AO74" s="3">
        <v>0</v>
      </c>
      <c r="AP74" s="3">
        <v>0</v>
      </c>
      <c r="AQ74" s="3">
        <v>3</v>
      </c>
      <c r="AR74" s="66">
        <v>0</v>
      </c>
      <c r="AS74" s="35">
        <f t="shared" si="4"/>
        <v>0</v>
      </c>
      <c r="AT74" s="35">
        <f t="shared" si="5"/>
        <v>32</v>
      </c>
      <c r="AU74" s="35">
        <f t="shared" si="6"/>
        <v>10</v>
      </c>
      <c r="AV74" s="35">
        <f t="shared" si="7"/>
        <v>42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</row>
    <row r="75" spans="1:122" ht="16.5" thickTop="1" thickBot="1" x14ac:dyDescent="0.3">
      <c r="A75" s="5" t="s">
        <v>144</v>
      </c>
      <c r="B75" s="123">
        <v>2008</v>
      </c>
      <c r="C75" s="17" t="s">
        <v>145</v>
      </c>
      <c r="D75" s="3">
        <v>8</v>
      </c>
      <c r="E75" s="3">
        <v>19</v>
      </c>
      <c r="F75" s="3">
        <v>5</v>
      </c>
      <c r="G75" s="3">
        <v>0</v>
      </c>
      <c r="H75" s="3">
        <v>0</v>
      </c>
      <c r="I75" s="3">
        <v>0</v>
      </c>
      <c r="J75" s="3">
        <v>25</v>
      </c>
      <c r="K75" s="3">
        <v>72</v>
      </c>
      <c r="L75" s="66">
        <v>10</v>
      </c>
      <c r="M75" s="35">
        <v>42.105263157894733</v>
      </c>
      <c r="N75" s="35">
        <v>0</v>
      </c>
      <c r="O75" s="35">
        <v>34.722222222222221</v>
      </c>
      <c r="P75" s="35">
        <v>38.413742690058477</v>
      </c>
      <c r="Q75" s="93">
        <v>62.5</v>
      </c>
      <c r="R75" s="93">
        <v>0</v>
      </c>
      <c r="S75" s="93">
        <v>40</v>
      </c>
      <c r="T75" s="93">
        <v>51.25</v>
      </c>
      <c r="U75" s="52"/>
      <c r="V75" s="52"/>
      <c r="W75" s="68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J75" s="3">
        <v>0</v>
      </c>
      <c r="AK75" s="3">
        <v>8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25</v>
      </c>
      <c r="AR75" s="66">
        <v>0</v>
      </c>
      <c r="AS75" s="35">
        <f t="shared" si="4"/>
        <v>0</v>
      </c>
      <c r="AT75" s="35">
        <f t="shared" si="5"/>
        <v>33</v>
      </c>
      <c r="AU75" s="35">
        <f t="shared" si="6"/>
        <v>0</v>
      </c>
      <c r="AV75" s="35">
        <f t="shared" si="7"/>
        <v>33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</row>
    <row r="76" spans="1:122" ht="16.5" thickTop="1" thickBot="1" x14ac:dyDescent="0.3">
      <c r="A76" s="5" t="s">
        <v>146</v>
      </c>
      <c r="B76" s="122">
        <v>2008</v>
      </c>
      <c r="C76" s="17" t="s">
        <v>147</v>
      </c>
      <c r="D76" s="3">
        <v>81</v>
      </c>
      <c r="E76" s="3">
        <v>350</v>
      </c>
      <c r="F76" s="3">
        <v>81</v>
      </c>
      <c r="G76" s="3">
        <v>0</v>
      </c>
      <c r="H76" s="3">
        <v>0</v>
      </c>
      <c r="I76" s="3">
        <v>0</v>
      </c>
      <c r="J76" s="3">
        <v>89</v>
      </c>
      <c r="K76" s="3">
        <v>239</v>
      </c>
      <c r="L76" s="66">
        <v>89</v>
      </c>
      <c r="M76" s="35">
        <v>23.142857142857142</v>
      </c>
      <c r="N76" s="35">
        <v>0</v>
      </c>
      <c r="O76" s="35">
        <v>37.238493723849366</v>
      </c>
      <c r="P76" s="35">
        <v>30.190675433353256</v>
      </c>
      <c r="Q76" s="93">
        <v>100</v>
      </c>
      <c r="R76" s="93">
        <v>0</v>
      </c>
      <c r="S76" s="93">
        <v>100</v>
      </c>
      <c r="T76" s="93">
        <v>100</v>
      </c>
      <c r="U76" s="52"/>
      <c r="V76" s="52"/>
      <c r="W76" s="68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J76" s="3">
        <v>11</v>
      </c>
      <c r="AK76" s="3">
        <v>24</v>
      </c>
      <c r="AL76" s="3">
        <v>46</v>
      </c>
      <c r="AM76" s="3">
        <v>0</v>
      </c>
      <c r="AN76" s="3">
        <v>0</v>
      </c>
      <c r="AO76" s="3">
        <v>0</v>
      </c>
      <c r="AP76" s="3">
        <v>13</v>
      </c>
      <c r="AQ76" s="3">
        <v>18</v>
      </c>
      <c r="AR76" s="66">
        <v>58</v>
      </c>
      <c r="AS76" s="35">
        <f t="shared" si="4"/>
        <v>24</v>
      </c>
      <c r="AT76" s="35">
        <f t="shared" si="5"/>
        <v>42</v>
      </c>
      <c r="AU76" s="35">
        <f t="shared" si="6"/>
        <v>104</v>
      </c>
      <c r="AV76" s="35">
        <f t="shared" si="7"/>
        <v>170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</row>
    <row r="77" spans="1:122" ht="16.5" thickTop="1" thickBot="1" x14ac:dyDescent="0.3">
      <c r="A77" s="5" t="s">
        <v>148</v>
      </c>
      <c r="B77" s="123">
        <v>2008</v>
      </c>
      <c r="C77" s="17" t="s">
        <v>149</v>
      </c>
      <c r="D77" s="3">
        <v>9</v>
      </c>
      <c r="E77" s="3">
        <v>15</v>
      </c>
      <c r="F77" s="3">
        <v>9</v>
      </c>
      <c r="G77" s="3">
        <v>0</v>
      </c>
      <c r="H77" s="3">
        <v>0</v>
      </c>
      <c r="I77" s="3">
        <v>0</v>
      </c>
      <c r="J77" s="3">
        <v>43</v>
      </c>
      <c r="K77" s="3">
        <v>216</v>
      </c>
      <c r="L77" s="66">
        <v>38</v>
      </c>
      <c r="M77" s="35">
        <v>60</v>
      </c>
      <c r="N77" s="35">
        <v>0</v>
      </c>
      <c r="O77" s="35">
        <v>19.907407407407408</v>
      </c>
      <c r="P77" s="35">
        <v>39.953703703703702</v>
      </c>
      <c r="Q77" s="93">
        <v>100</v>
      </c>
      <c r="R77" s="93">
        <v>0</v>
      </c>
      <c r="S77" s="93">
        <v>88.372093023255815</v>
      </c>
      <c r="T77" s="93">
        <v>94.186046511627907</v>
      </c>
      <c r="U77" s="52"/>
      <c r="V77" s="52"/>
      <c r="W77" s="68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66">
        <v>0</v>
      </c>
      <c r="AS77" s="35">
        <f t="shared" si="4"/>
        <v>0</v>
      </c>
      <c r="AT77" s="35">
        <f t="shared" si="5"/>
        <v>0</v>
      </c>
      <c r="AU77" s="35">
        <f t="shared" si="6"/>
        <v>0</v>
      </c>
      <c r="AV77" s="35">
        <f t="shared" si="7"/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</row>
    <row r="78" spans="1:122" ht="16.5" thickTop="1" thickBot="1" x14ac:dyDescent="0.3">
      <c r="A78" s="14" t="s">
        <v>150</v>
      </c>
      <c r="B78" s="122">
        <v>2010</v>
      </c>
      <c r="C78" s="17" t="s">
        <v>151</v>
      </c>
      <c r="D78" s="3">
        <v>25</v>
      </c>
      <c r="E78" s="3">
        <v>108</v>
      </c>
      <c r="F78" s="3">
        <v>12</v>
      </c>
      <c r="G78" s="3">
        <v>0</v>
      </c>
      <c r="H78" s="3">
        <v>0</v>
      </c>
      <c r="I78" s="3">
        <v>0</v>
      </c>
      <c r="J78" s="15">
        <v>0</v>
      </c>
      <c r="K78" s="15">
        <v>0</v>
      </c>
      <c r="L78" s="80">
        <v>0</v>
      </c>
      <c r="M78" s="35">
        <v>23.148148148148149</v>
      </c>
      <c r="N78" s="35">
        <v>0</v>
      </c>
      <c r="O78" s="35">
        <v>0</v>
      </c>
      <c r="P78" s="35">
        <v>23.148148148148149</v>
      </c>
      <c r="Q78" s="93">
        <v>48</v>
      </c>
      <c r="R78" s="93">
        <v>0</v>
      </c>
      <c r="S78" s="93">
        <v>0</v>
      </c>
      <c r="T78" s="93">
        <v>48</v>
      </c>
      <c r="U78" s="52"/>
      <c r="V78" s="52"/>
      <c r="W78" s="68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J78" s="3">
        <v>1</v>
      </c>
      <c r="AK78" s="3">
        <v>0</v>
      </c>
      <c r="AL78" s="3">
        <v>11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66">
        <v>0</v>
      </c>
      <c r="AS78" s="35">
        <f t="shared" si="4"/>
        <v>1</v>
      </c>
      <c r="AT78" s="35">
        <f t="shared" si="5"/>
        <v>0</v>
      </c>
      <c r="AU78" s="35">
        <f t="shared" si="6"/>
        <v>11</v>
      </c>
      <c r="AV78" s="35">
        <f t="shared" si="7"/>
        <v>12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</row>
    <row r="79" spans="1:122" ht="16.5" thickTop="1" thickBot="1" x14ac:dyDescent="0.3">
      <c r="A79" s="5" t="s">
        <v>152</v>
      </c>
      <c r="B79" s="123">
        <v>2010</v>
      </c>
      <c r="C79" s="17" t="s">
        <v>153</v>
      </c>
      <c r="D79" s="3">
        <v>4</v>
      </c>
      <c r="E79" s="3">
        <v>38</v>
      </c>
      <c r="F79" s="3">
        <v>4</v>
      </c>
      <c r="G79" s="3">
        <v>0</v>
      </c>
      <c r="H79" s="3">
        <v>0</v>
      </c>
      <c r="I79" s="3">
        <v>0</v>
      </c>
      <c r="J79" s="3">
        <v>34</v>
      </c>
      <c r="K79" s="3">
        <v>52</v>
      </c>
      <c r="L79" s="66">
        <v>31</v>
      </c>
      <c r="M79" s="35">
        <v>10.526315789473683</v>
      </c>
      <c r="N79" s="35">
        <v>0</v>
      </c>
      <c r="O79" s="35">
        <v>65.384615384615387</v>
      </c>
      <c r="P79" s="35">
        <v>37.955465587044536</v>
      </c>
      <c r="Q79" s="93">
        <v>100</v>
      </c>
      <c r="R79" s="93">
        <v>0</v>
      </c>
      <c r="S79" s="93">
        <v>91.17647058823529</v>
      </c>
      <c r="T79" s="93">
        <v>95.588235294117652</v>
      </c>
      <c r="U79" s="52"/>
      <c r="V79" s="52"/>
      <c r="W79" s="68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J79" s="3">
        <v>0</v>
      </c>
      <c r="AK79" s="3">
        <v>0</v>
      </c>
      <c r="AL79" s="3">
        <v>4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66">
        <v>34</v>
      </c>
      <c r="AS79" s="35">
        <f t="shared" si="4"/>
        <v>0</v>
      </c>
      <c r="AT79" s="35">
        <f t="shared" si="5"/>
        <v>0</v>
      </c>
      <c r="AU79" s="35">
        <f t="shared" si="6"/>
        <v>38</v>
      </c>
      <c r="AV79" s="35">
        <f t="shared" si="7"/>
        <v>38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</row>
    <row r="80" spans="1:122" ht="16.5" thickTop="1" thickBot="1" x14ac:dyDescent="0.3">
      <c r="A80" s="5" t="s">
        <v>154</v>
      </c>
      <c r="B80" s="122">
        <v>2010</v>
      </c>
      <c r="C80" s="17" t="s">
        <v>155</v>
      </c>
      <c r="D80" s="3">
        <v>89</v>
      </c>
      <c r="E80" s="3">
        <v>135</v>
      </c>
      <c r="F80" s="3">
        <v>55</v>
      </c>
      <c r="G80" s="3">
        <v>0</v>
      </c>
      <c r="H80" s="3">
        <v>0</v>
      </c>
      <c r="I80" s="3">
        <v>0</v>
      </c>
      <c r="J80" s="3">
        <v>20</v>
      </c>
      <c r="K80" s="3">
        <v>20</v>
      </c>
      <c r="L80" s="66">
        <v>12</v>
      </c>
      <c r="M80" s="35">
        <v>65.925925925925924</v>
      </c>
      <c r="N80" s="35">
        <v>0</v>
      </c>
      <c r="O80" s="35">
        <v>100</v>
      </c>
      <c r="P80" s="35">
        <v>82.962962962962962</v>
      </c>
      <c r="Q80" s="93">
        <v>61.797752808988761</v>
      </c>
      <c r="R80" s="93">
        <v>0</v>
      </c>
      <c r="S80" s="93">
        <v>60</v>
      </c>
      <c r="T80" s="93">
        <v>60.898876404494381</v>
      </c>
      <c r="U80" s="52"/>
      <c r="V80" s="52"/>
      <c r="W80" s="68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J80" s="3">
        <v>16</v>
      </c>
      <c r="AK80" s="3">
        <v>0</v>
      </c>
      <c r="AL80" s="3">
        <v>73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66">
        <v>12</v>
      </c>
      <c r="AS80" s="35">
        <f t="shared" si="4"/>
        <v>16</v>
      </c>
      <c r="AT80" s="35">
        <f t="shared" si="5"/>
        <v>0</v>
      </c>
      <c r="AU80" s="35">
        <f t="shared" si="6"/>
        <v>85</v>
      </c>
      <c r="AV80" s="35">
        <f t="shared" si="7"/>
        <v>101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</row>
    <row r="81" spans="1:122" ht="16.5" thickTop="1" thickBot="1" x14ac:dyDescent="0.3">
      <c r="A81" s="5" t="s">
        <v>156</v>
      </c>
      <c r="B81" s="123">
        <v>2010</v>
      </c>
      <c r="C81" s="17" t="s">
        <v>157</v>
      </c>
      <c r="D81" s="3">
        <v>64</v>
      </c>
      <c r="E81" s="3">
        <v>64</v>
      </c>
      <c r="F81" s="3">
        <v>56</v>
      </c>
      <c r="G81" s="3">
        <v>0</v>
      </c>
      <c r="H81" s="3">
        <v>0</v>
      </c>
      <c r="I81" s="3">
        <v>0</v>
      </c>
      <c r="J81" s="3">
        <v>57</v>
      </c>
      <c r="K81" s="3">
        <v>102</v>
      </c>
      <c r="L81" s="66">
        <v>34</v>
      </c>
      <c r="M81" s="35">
        <v>100</v>
      </c>
      <c r="N81" s="35">
        <v>0</v>
      </c>
      <c r="O81" s="35">
        <v>55.882352941176471</v>
      </c>
      <c r="P81" s="35">
        <v>77.941176470588232</v>
      </c>
      <c r="Q81" s="93">
        <v>87.5</v>
      </c>
      <c r="R81" s="93">
        <v>0</v>
      </c>
      <c r="S81" s="93">
        <v>59.649122807017541</v>
      </c>
      <c r="T81" s="93">
        <v>73.574561403508767</v>
      </c>
      <c r="U81" s="52"/>
      <c r="V81" s="52"/>
      <c r="W81" s="68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66">
        <v>0</v>
      </c>
      <c r="AS81" s="35">
        <f t="shared" si="4"/>
        <v>0</v>
      </c>
      <c r="AT81" s="35">
        <f t="shared" si="5"/>
        <v>0</v>
      </c>
      <c r="AU81" s="35">
        <f t="shared" si="6"/>
        <v>0</v>
      </c>
      <c r="AV81" s="35">
        <f t="shared" si="7"/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</row>
    <row r="82" spans="1:122" ht="16.5" thickTop="1" thickBot="1" x14ac:dyDescent="0.3">
      <c r="A82" s="14" t="s">
        <v>158</v>
      </c>
      <c r="B82" s="122">
        <v>2010</v>
      </c>
      <c r="C82" s="17" t="s">
        <v>159</v>
      </c>
      <c r="D82" s="3">
        <v>18</v>
      </c>
      <c r="E82" s="3">
        <v>74</v>
      </c>
      <c r="F82" s="3">
        <v>4</v>
      </c>
      <c r="G82" s="3">
        <v>0</v>
      </c>
      <c r="H82" s="3">
        <v>0</v>
      </c>
      <c r="I82" s="3">
        <v>0</v>
      </c>
      <c r="J82" s="15">
        <v>0</v>
      </c>
      <c r="K82" s="15">
        <v>0</v>
      </c>
      <c r="L82" s="80">
        <v>0</v>
      </c>
      <c r="M82" s="35">
        <v>24.324324324324326</v>
      </c>
      <c r="N82" s="35">
        <v>0</v>
      </c>
      <c r="O82" s="35">
        <v>0</v>
      </c>
      <c r="P82" s="35">
        <v>24.324324324324326</v>
      </c>
      <c r="Q82" s="93">
        <v>22.222222222222221</v>
      </c>
      <c r="R82" s="93">
        <v>0</v>
      </c>
      <c r="S82" s="93">
        <v>0</v>
      </c>
      <c r="T82" s="93">
        <v>22.222222222222221</v>
      </c>
      <c r="U82" s="52"/>
      <c r="V82" s="52"/>
      <c r="W82" s="68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J82" s="3">
        <v>5</v>
      </c>
      <c r="AK82" s="3">
        <v>2</v>
      </c>
      <c r="AL82" s="3">
        <v>11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66">
        <v>0</v>
      </c>
      <c r="AS82" s="35">
        <f t="shared" si="4"/>
        <v>5</v>
      </c>
      <c r="AT82" s="35">
        <f t="shared" si="5"/>
        <v>2</v>
      </c>
      <c r="AU82" s="35">
        <f t="shared" si="6"/>
        <v>11</v>
      </c>
      <c r="AV82" s="35">
        <f t="shared" si="7"/>
        <v>18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</row>
    <row r="83" spans="1:122" ht="16.5" thickTop="1" thickBot="1" x14ac:dyDescent="0.3">
      <c r="A83" s="5" t="s">
        <v>160</v>
      </c>
      <c r="B83" s="123">
        <v>2011</v>
      </c>
      <c r="C83" s="18" t="s">
        <v>161</v>
      </c>
      <c r="D83" s="15">
        <v>0</v>
      </c>
      <c r="E83" s="3">
        <v>97</v>
      </c>
      <c r="F83" s="15">
        <v>0</v>
      </c>
      <c r="G83" s="3">
        <v>0</v>
      </c>
      <c r="H83" s="3">
        <v>0</v>
      </c>
      <c r="I83" s="3">
        <v>0</v>
      </c>
      <c r="J83" s="3">
        <v>50</v>
      </c>
      <c r="K83" s="3">
        <v>70</v>
      </c>
      <c r="L83" s="66">
        <v>48</v>
      </c>
      <c r="M83" s="35">
        <v>0</v>
      </c>
      <c r="N83" s="35">
        <v>0</v>
      </c>
      <c r="O83" s="35">
        <v>71.428571428571431</v>
      </c>
      <c r="P83" s="35">
        <v>71.428571428571431</v>
      </c>
      <c r="Q83" s="93">
        <v>0</v>
      </c>
      <c r="R83" s="93">
        <v>0</v>
      </c>
      <c r="S83" s="93">
        <v>96</v>
      </c>
      <c r="T83" s="93">
        <v>96</v>
      </c>
      <c r="U83" s="52"/>
      <c r="V83" s="52"/>
      <c r="W83" s="68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2</v>
      </c>
      <c r="AQ83" s="3">
        <v>28</v>
      </c>
      <c r="AR83" s="66">
        <v>20</v>
      </c>
      <c r="AS83" s="35">
        <f t="shared" si="4"/>
        <v>2</v>
      </c>
      <c r="AT83" s="35">
        <f t="shared" si="5"/>
        <v>28</v>
      </c>
      <c r="AU83" s="35">
        <f t="shared" si="6"/>
        <v>20</v>
      </c>
      <c r="AV83" s="35">
        <f t="shared" si="7"/>
        <v>50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</row>
    <row r="84" spans="1:122" ht="16.5" thickTop="1" thickBot="1" x14ac:dyDescent="0.3">
      <c r="A84" s="5" t="s">
        <v>162</v>
      </c>
      <c r="B84" s="122">
        <v>2011</v>
      </c>
      <c r="C84" s="17" t="s">
        <v>163</v>
      </c>
      <c r="D84" s="3">
        <v>10</v>
      </c>
      <c r="E84" s="3">
        <v>37</v>
      </c>
      <c r="F84" s="3">
        <v>5</v>
      </c>
      <c r="G84" s="3">
        <v>0</v>
      </c>
      <c r="H84" s="3">
        <v>0</v>
      </c>
      <c r="I84" s="3">
        <v>0</v>
      </c>
      <c r="J84" s="3">
        <v>31</v>
      </c>
      <c r="K84" s="3">
        <v>58</v>
      </c>
      <c r="L84" s="66">
        <v>29</v>
      </c>
      <c r="M84" s="35">
        <v>27.027027027027028</v>
      </c>
      <c r="N84" s="35">
        <v>0</v>
      </c>
      <c r="O84" s="35">
        <v>53.448275862068961</v>
      </c>
      <c r="P84" s="35">
        <v>40.237651444547993</v>
      </c>
      <c r="Q84" s="93">
        <v>50</v>
      </c>
      <c r="R84" s="93">
        <v>0</v>
      </c>
      <c r="S84" s="93">
        <v>93.548387096774192</v>
      </c>
      <c r="T84" s="93">
        <v>71.774193548387103</v>
      </c>
      <c r="U84" s="52"/>
      <c r="V84" s="52"/>
      <c r="W84" s="68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66">
        <v>0</v>
      </c>
      <c r="AS84" s="35">
        <f t="shared" si="4"/>
        <v>0</v>
      </c>
      <c r="AT84" s="35">
        <f t="shared" si="5"/>
        <v>0</v>
      </c>
      <c r="AU84" s="35">
        <f t="shared" si="6"/>
        <v>0</v>
      </c>
      <c r="AV84" s="35">
        <f t="shared" si="7"/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</row>
    <row r="85" spans="1:122" ht="16.5" thickTop="1" thickBot="1" x14ac:dyDescent="0.3">
      <c r="A85" s="5" t="s">
        <v>164</v>
      </c>
      <c r="B85" s="123">
        <v>2011</v>
      </c>
      <c r="C85" s="17" t="s">
        <v>165</v>
      </c>
      <c r="D85" s="3">
        <v>52</v>
      </c>
      <c r="E85" s="3">
        <v>129</v>
      </c>
      <c r="F85" s="3">
        <v>16</v>
      </c>
      <c r="G85" s="3">
        <v>0</v>
      </c>
      <c r="H85" s="3">
        <v>0</v>
      </c>
      <c r="I85" s="3">
        <v>0</v>
      </c>
      <c r="J85" s="3">
        <v>52</v>
      </c>
      <c r="K85" s="3">
        <v>108</v>
      </c>
      <c r="L85" s="66">
        <v>24</v>
      </c>
      <c r="M85" s="35">
        <v>40.310077519379846</v>
      </c>
      <c r="N85" s="35">
        <v>0</v>
      </c>
      <c r="O85" s="35">
        <v>48.148148148148145</v>
      </c>
      <c r="P85" s="35">
        <v>44.229112833763992</v>
      </c>
      <c r="Q85" s="93">
        <v>30.76923076923077</v>
      </c>
      <c r="R85" s="93">
        <v>0</v>
      </c>
      <c r="S85" s="93">
        <v>46.153846153846153</v>
      </c>
      <c r="T85" s="93">
        <v>38.46153846153846</v>
      </c>
      <c r="U85" s="52"/>
      <c r="V85" s="52"/>
      <c r="W85" s="68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J85" s="3">
        <v>3</v>
      </c>
      <c r="AK85" s="3">
        <v>54</v>
      </c>
      <c r="AL85" s="3">
        <v>55</v>
      </c>
      <c r="AM85" s="3">
        <v>0</v>
      </c>
      <c r="AN85" s="3">
        <v>0</v>
      </c>
      <c r="AO85" s="3">
        <v>0</v>
      </c>
      <c r="AP85" s="3">
        <v>0</v>
      </c>
      <c r="AQ85" s="3">
        <v>35</v>
      </c>
      <c r="AR85" s="66">
        <v>27</v>
      </c>
      <c r="AS85" s="35">
        <f t="shared" si="4"/>
        <v>3</v>
      </c>
      <c r="AT85" s="35">
        <f t="shared" si="5"/>
        <v>89</v>
      </c>
      <c r="AU85" s="35">
        <f t="shared" si="6"/>
        <v>82</v>
      </c>
      <c r="AV85" s="35">
        <f t="shared" si="7"/>
        <v>174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</row>
    <row r="86" spans="1:122" ht="16.5" thickTop="1" thickBot="1" x14ac:dyDescent="0.3">
      <c r="A86" s="5" t="s">
        <v>166</v>
      </c>
      <c r="B86" s="122">
        <v>2011</v>
      </c>
      <c r="C86" s="18" t="s">
        <v>167</v>
      </c>
      <c r="D86" s="3">
        <v>23</v>
      </c>
      <c r="E86" s="3">
        <v>70</v>
      </c>
      <c r="F86" s="3">
        <v>13</v>
      </c>
      <c r="G86" s="3">
        <v>0</v>
      </c>
      <c r="H86" s="3">
        <v>0</v>
      </c>
      <c r="I86" s="3">
        <v>0</v>
      </c>
      <c r="J86" s="15">
        <v>0</v>
      </c>
      <c r="K86" s="15">
        <v>0</v>
      </c>
      <c r="L86" s="80">
        <v>0</v>
      </c>
      <c r="M86" s="35">
        <v>32.857142857142854</v>
      </c>
      <c r="N86" s="35">
        <v>0</v>
      </c>
      <c r="O86" s="35">
        <v>0</v>
      </c>
      <c r="P86" s="35">
        <v>32.857142857142854</v>
      </c>
      <c r="Q86" s="93">
        <v>56.521739130434781</v>
      </c>
      <c r="R86" s="93">
        <v>0</v>
      </c>
      <c r="S86" s="93">
        <v>0</v>
      </c>
      <c r="T86" s="93">
        <v>56.521739130434781</v>
      </c>
      <c r="U86" s="52"/>
      <c r="V86" s="52"/>
      <c r="W86" s="68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J86" s="3">
        <v>0</v>
      </c>
      <c r="AK86" s="3">
        <v>0</v>
      </c>
      <c r="AL86" s="3">
        <v>23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66">
        <v>0</v>
      </c>
      <c r="AS86" s="35">
        <f t="shared" si="4"/>
        <v>0</v>
      </c>
      <c r="AT86" s="35">
        <f t="shared" si="5"/>
        <v>0</v>
      </c>
      <c r="AU86" s="35">
        <f t="shared" si="6"/>
        <v>23</v>
      </c>
      <c r="AV86" s="35">
        <f t="shared" si="7"/>
        <v>23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</row>
    <row r="87" spans="1:122" ht="16.5" thickTop="1" thickBot="1" x14ac:dyDescent="0.3">
      <c r="A87" s="5" t="s">
        <v>168</v>
      </c>
      <c r="B87" s="123">
        <v>2011</v>
      </c>
      <c r="C87" s="17" t="s">
        <v>169</v>
      </c>
      <c r="D87" s="3">
        <v>7</v>
      </c>
      <c r="E87" s="3">
        <v>113</v>
      </c>
      <c r="F87" s="3">
        <v>3</v>
      </c>
      <c r="G87" s="3">
        <v>0</v>
      </c>
      <c r="H87" s="3">
        <v>0</v>
      </c>
      <c r="I87" s="3">
        <v>0</v>
      </c>
      <c r="J87" s="3">
        <v>49</v>
      </c>
      <c r="K87" s="3">
        <v>99</v>
      </c>
      <c r="L87" s="66">
        <v>26</v>
      </c>
      <c r="M87" s="35">
        <v>6.1946902654867255</v>
      </c>
      <c r="N87" s="35">
        <v>0</v>
      </c>
      <c r="O87" s="35">
        <v>49.494949494949495</v>
      </c>
      <c r="P87" s="35">
        <v>27.844819880218111</v>
      </c>
      <c r="Q87" s="93">
        <v>42.857142857142854</v>
      </c>
      <c r="R87" s="93">
        <v>0</v>
      </c>
      <c r="S87" s="93">
        <v>53.061224489795919</v>
      </c>
      <c r="T87" s="93">
        <v>47.959183673469383</v>
      </c>
      <c r="U87" s="52"/>
      <c r="V87" s="52"/>
      <c r="W87" s="68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J87" s="3">
        <v>3</v>
      </c>
      <c r="AK87" s="3">
        <v>0</v>
      </c>
      <c r="AL87" s="3">
        <v>4</v>
      </c>
      <c r="AM87" s="3">
        <v>0</v>
      </c>
      <c r="AN87" s="3">
        <v>0</v>
      </c>
      <c r="AO87" s="3">
        <v>0</v>
      </c>
      <c r="AP87" s="3">
        <v>3</v>
      </c>
      <c r="AQ87" s="3">
        <v>16</v>
      </c>
      <c r="AR87" s="66">
        <v>7</v>
      </c>
      <c r="AS87" s="35">
        <f t="shared" si="4"/>
        <v>6</v>
      </c>
      <c r="AT87" s="35">
        <f t="shared" si="5"/>
        <v>16</v>
      </c>
      <c r="AU87" s="35">
        <f t="shared" si="6"/>
        <v>11</v>
      </c>
      <c r="AV87" s="35">
        <f t="shared" si="7"/>
        <v>33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</row>
    <row r="88" spans="1:122" ht="16.5" thickTop="1" thickBot="1" x14ac:dyDescent="0.3">
      <c r="A88" s="5" t="s">
        <v>170</v>
      </c>
      <c r="B88" s="122">
        <v>2011</v>
      </c>
      <c r="C88" s="17" t="s">
        <v>171</v>
      </c>
      <c r="D88" s="3">
        <v>15</v>
      </c>
      <c r="E88" s="3">
        <v>135</v>
      </c>
      <c r="F88" s="3">
        <v>9</v>
      </c>
      <c r="G88" s="3">
        <v>0</v>
      </c>
      <c r="H88" s="3">
        <v>0</v>
      </c>
      <c r="I88" s="3">
        <v>0</v>
      </c>
      <c r="J88" s="3">
        <v>52</v>
      </c>
      <c r="K88" s="3">
        <v>101</v>
      </c>
      <c r="L88" s="66">
        <v>36</v>
      </c>
      <c r="M88" s="35">
        <v>11.111111111111111</v>
      </c>
      <c r="N88" s="35">
        <v>0</v>
      </c>
      <c r="O88" s="35">
        <v>51.485148514851488</v>
      </c>
      <c r="P88" s="35">
        <v>31.298129812981301</v>
      </c>
      <c r="Q88" s="93">
        <v>60</v>
      </c>
      <c r="R88" s="93">
        <v>0</v>
      </c>
      <c r="S88" s="93">
        <v>69.230769230769226</v>
      </c>
      <c r="T88" s="93">
        <v>64.615384615384613</v>
      </c>
      <c r="U88" s="52"/>
      <c r="V88" s="52"/>
      <c r="W88" s="68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J88" s="3">
        <v>0</v>
      </c>
      <c r="AK88" s="3">
        <v>2</v>
      </c>
      <c r="AL88" s="3">
        <v>13</v>
      </c>
      <c r="AM88" s="3">
        <v>0</v>
      </c>
      <c r="AN88" s="3">
        <v>0</v>
      </c>
      <c r="AO88" s="3">
        <v>0</v>
      </c>
      <c r="AP88" s="3">
        <v>0</v>
      </c>
      <c r="AQ88" s="3">
        <v>5</v>
      </c>
      <c r="AR88" s="66">
        <v>47</v>
      </c>
      <c r="AS88" s="35">
        <f t="shared" si="4"/>
        <v>0</v>
      </c>
      <c r="AT88" s="35">
        <f t="shared" si="5"/>
        <v>7</v>
      </c>
      <c r="AU88" s="35">
        <f t="shared" si="6"/>
        <v>60</v>
      </c>
      <c r="AV88" s="35">
        <f t="shared" si="7"/>
        <v>67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</row>
    <row r="89" spans="1:122" ht="16.5" thickTop="1" thickBot="1" x14ac:dyDescent="0.3">
      <c r="A89" s="5" t="s">
        <v>172</v>
      </c>
      <c r="B89" s="123">
        <v>2011</v>
      </c>
      <c r="C89" s="17" t="s">
        <v>173</v>
      </c>
      <c r="D89" s="3">
        <v>9</v>
      </c>
      <c r="E89" s="3">
        <v>45</v>
      </c>
      <c r="F89" s="3">
        <v>7</v>
      </c>
      <c r="G89" s="3">
        <v>0</v>
      </c>
      <c r="H89" s="3">
        <v>0</v>
      </c>
      <c r="I89" s="3">
        <v>0</v>
      </c>
      <c r="J89" s="3">
        <v>19</v>
      </c>
      <c r="K89" s="3">
        <v>24</v>
      </c>
      <c r="L89" s="66">
        <v>16</v>
      </c>
      <c r="M89" s="35">
        <v>20</v>
      </c>
      <c r="N89" s="35">
        <v>0</v>
      </c>
      <c r="O89" s="35">
        <v>79.166666666666657</v>
      </c>
      <c r="P89" s="35">
        <v>49.583333333333329</v>
      </c>
      <c r="Q89" s="93">
        <v>77.777777777777786</v>
      </c>
      <c r="R89" s="93">
        <v>0</v>
      </c>
      <c r="S89" s="93">
        <v>84.210526315789465</v>
      </c>
      <c r="T89" s="93">
        <v>80.994152046783626</v>
      </c>
      <c r="U89" s="52"/>
      <c r="V89" s="52"/>
      <c r="W89" s="68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J89" s="3">
        <v>1</v>
      </c>
      <c r="AK89" s="3">
        <v>0</v>
      </c>
      <c r="AL89" s="3">
        <v>6</v>
      </c>
      <c r="AM89" s="3">
        <v>0</v>
      </c>
      <c r="AN89" s="3">
        <v>0</v>
      </c>
      <c r="AO89" s="3">
        <v>0</v>
      </c>
      <c r="AP89" s="3">
        <v>4</v>
      </c>
      <c r="AQ89" s="3">
        <v>4</v>
      </c>
      <c r="AR89" s="66">
        <v>8</v>
      </c>
      <c r="AS89" s="35">
        <f t="shared" si="4"/>
        <v>5</v>
      </c>
      <c r="AT89" s="35">
        <f t="shared" si="5"/>
        <v>4</v>
      </c>
      <c r="AU89" s="35">
        <f t="shared" si="6"/>
        <v>14</v>
      </c>
      <c r="AV89" s="35">
        <f t="shared" si="7"/>
        <v>23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</row>
    <row r="90" spans="1:122" ht="16.5" thickTop="1" thickBot="1" x14ac:dyDescent="0.3">
      <c r="A90" s="5" t="s">
        <v>174</v>
      </c>
      <c r="B90" s="122">
        <v>2011</v>
      </c>
      <c r="C90" s="17" t="s">
        <v>175</v>
      </c>
      <c r="D90" s="3">
        <v>46</v>
      </c>
      <c r="E90" s="3">
        <v>146</v>
      </c>
      <c r="F90" s="3">
        <v>20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66">
        <v>0</v>
      </c>
      <c r="M90" s="35">
        <v>31.506849315068493</v>
      </c>
      <c r="N90" s="35">
        <v>0</v>
      </c>
      <c r="O90" s="35">
        <v>0</v>
      </c>
      <c r="P90" s="35">
        <v>31.506849315068493</v>
      </c>
      <c r="Q90" s="93">
        <v>43.478260869565219</v>
      </c>
      <c r="R90" s="93">
        <v>0</v>
      </c>
      <c r="S90" s="93">
        <v>0</v>
      </c>
      <c r="T90" s="93">
        <v>43.478260869565219</v>
      </c>
      <c r="U90" s="52"/>
      <c r="V90" s="52"/>
      <c r="W90" s="68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J90" s="3">
        <v>50</v>
      </c>
      <c r="AK90" s="3">
        <v>30</v>
      </c>
      <c r="AL90" s="3">
        <v>40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66">
        <v>0</v>
      </c>
      <c r="AS90" s="35">
        <f t="shared" si="4"/>
        <v>50</v>
      </c>
      <c r="AT90" s="35">
        <f t="shared" si="5"/>
        <v>30</v>
      </c>
      <c r="AU90" s="35">
        <f t="shared" si="6"/>
        <v>40</v>
      </c>
      <c r="AV90" s="35">
        <f t="shared" si="7"/>
        <v>120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</row>
    <row r="91" spans="1:122" ht="16.5" thickTop="1" thickBot="1" x14ac:dyDescent="0.3">
      <c r="A91" s="5" t="s">
        <v>176</v>
      </c>
      <c r="B91" s="123">
        <v>2011</v>
      </c>
      <c r="C91" s="17" t="s">
        <v>177</v>
      </c>
      <c r="D91" s="3">
        <v>24</v>
      </c>
      <c r="E91" s="3">
        <v>120</v>
      </c>
      <c r="F91" s="3">
        <v>16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66">
        <v>0</v>
      </c>
      <c r="M91" s="35">
        <v>20</v>
      </c>
      <c r="N91" s="35">
        <v>0</v>
      </c>
      <c r="O91" s="35">
        <v>0</v>
      </c>
      <c r="P91" s="35">
        <v>20</v>
      </c>
      <c r="Q91" s="93">
        <v>66.666666666666657</v>
      </c>
      <c r="R91" s="93">
        <v>0</v>
      </c>
      <c r="S91" s="93">
        <v>0</v>
      </c>
      <c r="T91" s="93">
        <v>66.666666666666657</v>
      </c>
      <c r="U91" s="52"/>
      <c r="V91" s="52"/>
      <c r="W91" s="68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J91" s="3">
        <v>0</v>
      </c>
      <c r="AK91" s="3">
        <v>0</v>
      </c>
      <c r="AL91" s="3">
        <v>24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66">
        <v>0</v>
      </c>
      <c r="AS91" s="35">
        <f t="shared" si="4"/>
        <v>0</v>
      </c>
      <c r="AT91" s="35">
        <f t="shared" si="5"/>
        <v>0</v>
      </c>
      <c r="AU91" s="35">
        <f t="shared" si="6"/>
        <v>24</v>
      </c>
      <c r="AV91" s="35">
        <f t="shared" si="7"/>
        <v>24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</row>
    <row r="92" spans="1:122" ht="16.5" thickTop="1" thickBot="1" x14ac:dyDescent="0.3">
      <c r="A92" s="5" t="s">
        <v>178</v>
      </c>
      <c r="B92" s="122">
        <v>2011</v>
      </c>
      <c r="C92" s="17" t="s">
        <v>179</v>
      </c>
      <c r="D92" s="3">
        <v>9</v>
      </c>
      <c r="E92" s="3">
        <v>130</v>
      </c>
      <c r="F92" s="3">
        <v>8</v>
      </c>
      <c r="G92" s="3">
        <v>17</v>
      </c>
      <c r="H92" s="3">
        <v>71</v>
      </c>
      <c r="I92" s="3">
        <v>0</v>
      </c>
      <c r="J92" s="3">
        <v>0</v>
      </c>
      <c r="K92" s="3">
        <v>0</v>
      </c>
      <c r="L92" s="66">
        <v>0</v>
      </c>
      <c r="M92" s="35">
        <v>6.9230769230769234</v>
      </c>
      <c r="N92" s="35">
        <v>23.943661971830984</v>
      </c>
      <c r="O92" s="35">
        <v>0</v>
      </c>
      <c r="P92" s="35">
        <v>15.433369447453954</v>
      </c>
      <c r="Q92" s="93">
        <v>88.888888888888886</v>
      </c>
      <c r="R92" s="93">
        <v>0</v>
      </c>
      <c r="S92" s="93">
        <v>0</v>
      </c>
      <c r="T92" s="93">
        <v>88.888888888888886</v>
      </c>
      <c r="U92" s="52"/>
      <c r="V92" s="52"/>
      <c r="W92" s="68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J92" s="3">
        <v>1</v>
      </c>
      <c r="AK92" s="3">
        <v>3</v>
      </c>
      <c r="AL92" s="3">
        <v>5</v>
      </c>
      <c r="AM92" s="3">
        <v>2</v>
      </c>
      <c r="AN92" s="3">
        <v>7</v>
      </c>
      <c r="AO92" s="3">
        <v>8</v>
      </c>
      <c r="AP92" s="3">
        <v>0</v>
      </c>
      <c r="AQ92" s="3">
        <v>0</v>
      </c>
      <c r="AR92" s="66">
        <v>0</v>
      </c>
      <c r="AS92" s="35">
        <f t="shared" si="4"/>
        <v>3</v>
      </c>
      <c r="AT92" s="35">
        <f t="shared" si="5"/>
        <v>10</v>
      </c>
      <c r="AU92" s="35">
        <f t="shared" si="6"/>
        <v>13</v>
      </c>
      <c r="AV92" s="35">
        <f t="shared" si="7"/>
        <v>26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</row>
    <row r="93" spans="1:122" ht="16.5" thickTop="1" thickBot="1" x14ac:dyDescent="0.3">
      <c r="A93" s="14" t="s">
        <v>180</v>
      </c>
      <c r="B93" s="123">
        <v>2012</v>
      </c>
      <c r="C93" s="17" t="s">
        <v>181</v>
      </c>
      <c r="D93" s="3">
        <v>40</v>
      </c>
      <c r="E93" s="3">
        <v>52</v>
      </c>
      <c r="F93" s="3">
        <v>29</v>
      </c>
      <c r="G93" s="3">
        <v>0</v>
      </c>
      <c r="H93" s="3">
        <v>0</v>
      </c>
      <c r="I93" s="3">
        <v>0</v>
      </c>
      <c r="J93" s="15">
        <v>0</v>
      </c>
      <c r="K93" s="3">
        <v>10</v>
      </c>
      <c r="L93" s="80">
        <v>0</v>
      </c>
      <c r="M93" s="35">
        <v>76.923076923076934</v>
      </c>
      <c r="N93" s="35">
        <v>0</v>
      </c>
      <c r="O93" s="35">
        <v>0</v>
      </c>
      <c r="P93" s="35">
        <v>76.923076923076934</v>
      </c>
      <c r="Q93" s="93">
        <v>72.5</v>
      </c>
      <c r="R93" s="93">
        <v>0</v>
      </c>
      <c r="S93" s="93">
        <v>0</v>
      </c>
      <c r="T93" s="93">
        <v>72.5</v>
      </c>
      <c r="U93" s="52"/>
      <c r="V93" s="52"/>
      <c r="W93" s="68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J93" s="3">
        <v>6</v>
      </c>
      <c r="AK93" s="3">
        <v>2</v>
      </c>
      <c r="AL93" s="3">
        <v>1</v>
      </c>
      <c r="AM93" s="3">
        <v>0</v>
      </c>
      <c r="AN93" s="3">
        <v>0</v>
      </c>
      <c r="AO93" s="3">
        <v>0</v>
      </c>
      <c r="AP93" s="3">
        <v>1</v>
      </c>
      <c r="AQ93" s="3">
        <v>1</v>
      </c>
      <c r="AR93" s="66">
        <v>5</v>
      </c>
      <c r="AS93" s="35">
        <f t="shared" si="4"/>
        <v>7</v>
      </c>
      <c r="AT93" s="35">
        <f t="shared" si="5"/>
        <v>3</v>
      </c>
      <c r="AU93" s="35">
        <f t="shared" si="6"/>
        <v>6</v>
      </c>
      <c r="AV93" s="35">
        <f t="shared" si="7"/>
        <v>16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</row>
    <row r="94" spans="1:122" ht="16.5" thickTop="1" thickBot="1" x14ac:dyDescent="0.3">
      <c r="A94" s="5" t="s">
        <v>182</v>
      </c>
      <c r="B94" s="122">
        <v>2012</v>
      </c>
      <c r="C94" s="17" t="s">
        <v>183</v>
      </c>
      <c r="D94" s="3">
        <v>31</v>
      </c>
      <c r="E94" s="3">
        <v>107</v>
      </c>
      <c r="F94" s="3">
        <v>22</v>
      </c>
      <c r="G94" s="3">
        <v>0</v>
      </c>
      <c r="H94" s="3">
        <v>0</v>
      </c>
      <c r="I94" s="3">
        <v>0</v>
      </c>
      <c r="J94" s="3">
        <v>16</v>
      </c>
      <c r="K94" s="3">
        <v>75</v>
      </c>
      <c r="L94" s="66">
        <v>16</v>
      </c>
      <c r="M94" s="35">
        <v>28.971962616822427</v>
      </c>
      <c r="N94" s="35">
        <v>0</v>
      </c>
      <c r="O94" s="35">
        <v>21.333333333333336</v>
      </c>
      <c r="P94" s="35">
        <v>25.152647975077883</v>
      </c>
      <c r="Q94" s="93">
        <v>70.967741935483872</v>
      </c>
      <c r="R94" s="93">
        <v>0</v>
      </c>
      <c r="S94" s="93">
        <v>100</v>
      </c>
      <c r="T94" s="93">
        <v>85.483870967741936</v>
      </c>
      <c r="U94" s="52"/>
      <c r="V94" s="52"/>
      <c r="W94" s="68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J94" s="3">
        <v>0</v>
      </c>
      <c r="AK94" s="3">
        <v>0</v>
      </c>
      <c r="AL94" s="3">
        <v>22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66">
        <v>35</v>
      </c>
      <c r="AS94" s="35">
        <f t="shared" si="4"/>
        <v>0</v>
      </c>
      <c r="AT94" s="35">
        <f t="shared" si="5"/>
        <v>0</v>
      </c>
      <c r="AU94" s="35">
        <f t="shared" si="6"/>
        <v>57</v>
      </c>
      <c r="AV94" s="35">
        <f t="shared" si="7"/>
        <v>57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</row>
    <row r="95" spans="1:122" ht="16.5" thickTop="1" thickBot="1" x14ac:dyDescent="0.3">
      <c r="A95" s="14" t="s">
        <v>184</v>
      </c>
      <c r="B95" s="123">
        <v>2012</v>
      </c>
      <c r="C95" s="17" t="s">
        <v>185</v>
      </c>
      <c r="D95" s="3">
        <v>37</v>
      </c>
      <c r="E95" s="3">
        <v>56</v>
      </c>
      <c r="F95" s="15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66">
        <v>0</v>
      </c>
      <c r="M95" s="35">
        <v>66.071428571428569</v>
      </c>
      <c r="N95" s="35">
        <v>0</v>
      </c>
      <c r="O95" s="35">
        <v>0</v>
      </c>
      <c r="P95" s="35">
        <v>66.071428571428569</v>
      </c>
      <c r="Q95" s="93">
        <v>0</v>
      </c>
      <c r="R95" s="93">
        <v>0</v>
      </c>
      <c r="S95" s="93">
        <v>0</v>
      </c>
      <c r="T95" s="93" t="e">
        <v>#DIV/0!</v>
      </c>
      <c r="U95" s="52"/>
      <c r="V95" s="52"/>
      <c r="W95" s="68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J95" s="3">
        <v>22</v>
      </c>
      <c r="AK95" s="3">
        <v>15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66">
        <v>0</v>
      </c>
      <c r="AS95" s="35">
        <f t="shared" si="4"/>
        <v>22</v>
      </c>
      <c r="AT95" s="35">
        <f t="shared" si="5"/>
        <v>15</v>
      </c>
      <c r="AU95" s="35">
        <f t="shared" si="6"/>
        <v>0</v>
      </c>
      <c r="AV95" s="35">
        <f t="shared" si="7"/>
        <v>37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</row>
    <row r="96" spans="1:122" ht="16.5" thickTop="1" thickBot="1" x14ac:dyDescent="0.3">
      <c r="A96" s="5" t="s">
        <v>186</v>
      </c>
      <c r="B96" s="122">
        <v>2012</v>
      </c>
      <c r="C96" s="17" t="s">
        <v>187</v>
      </c>
      <c r="D96" s="3">
        <v>67</v>
      </c>
      <c r="E96" s="3">
        <v>197</v>
      </c>
      <c r="F96" s="3">
        <v>52</v>
      </c>
      <c r="G96" s="3">
        <v>0</v>
      </c>
      <c r="H96" s="3">
        <v>0</v>
      </c>
      <c r="I96" s="3">
        <v>0</v>
      </c>
      <c r="J96" s="3">
        <v>55</v>
      </c>
      <c r="K96" s="3">
        <v>109</v>
      </c>
      <c r="L96" s="66">
        <v>48</v>
      </c>
      <c r="M96" s="35">
        <v>34.01015228426396</v>
      </c>
      <c r="N96" s="35">
        <v>0</v>
      </c>
      <c r="O96" s="35">
        <v>50.458715596330272</v>
      </c>
      <c r="P96" s="35">
        <v>42.234433940297116</v>
      </c>
      <c r="Q96" s="93">
        <v>77.611940298507463</v>
      </c>
      <c r="R96" s="93">
        <v>0</v>
      </c>
      <c r="S96" s="93">
        <v>87.272727272727266</v>
      </c>
      <c r="T96" s="93">
        <v>82.442333785617365</v>
      </c>
      <c r="U96" s="52"/>
      <c r="V96" s="52"/>
      <c r="W96" s="68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J96" s="3">
        <v>0</v>
      </c>
      <c r="AK96" s="3">
        <v>54</v>
      </c>
      <c r="AL96" s="3">
        <v>13</v>
      </c>
      <c r="AM96" s="3">
        <v>0</v>
      </c>
      <c r="AN96" s="3">
        <v>0</v>
      </c>
      <c r="AO96" s="3">
        <v>0</v>
      </c>
      <c r="AP96" s="3">
        <v>0</v>
      </c>
      <c r="AQ96" s="3">
        <v>49</v>
      </c>
      <c r="AR96" s="66">
        <v>6</v>
      </c>
      <c r="AS96" s="35">
        <f t="shared" si="4"/>
        <v>0</v>
      </c>
      <c r="AT96" s="35">
        <f t="shared" si="5"/>
        <v>103</v>
      </c>
      <c r="AU96" s="35">
        <f t="shared" si="6"/>
        <v>19</v>
      </c>
      <c r="AV96" s="35">
        <f t="shared" si="7"/>
        <v>122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</row>
    <row r="97" spans="1:122" ht="16.5" thickTop="1" thickBot="1" x14ac:dyDescent="0.3">
      <c r="A97" s="5" t="s">
        <v>188</v>
      </c>
      <c r="B97" s="123">
        <v>2012</v>
      </c>
      <c r="C97" s="17" t="s">
        <v>189</v>
      </c>
      <c r="D97" s="3">
        <v>41</v>
      </c>
      <c r="E97" s="3">
        <v>62</v>
      </c>
      <c r="F97" s="3">
        <v>22</v>
      </c>
      <c r="G97" s="3">
        <v>0</v>
      </c>
      <c r="H97" s="3">
        <v>0</v>
      </c>
      <c r="I97" s="3">
        <v>0</v>
      </c>
      <c r="J97" s="3">
        <v>85</v>
      </c>
      <c r="K97" s="3">
        <v>102</v>
      </c>
      <c r="L97" s="66">
        <v>29</v>
      </c>
      <c r="M97" s="35">
        <v>66.129032258064512</v>
      </c>
      <c r="N97" s="35">
        <v>0</v>
      </c>
      <c r="O97" s="35">
        <v>83.333333333333343</v>
      </c>
      <c r="P97" s="35">
        <v>74.731182795698928</v>
      </c>
      <c r="Q97" s="93">
        <v>53.658536585365859</v>
      </c>
      <c r="R97" s="93">
        <v>0</v>
      </c>
      <c r="S97" s="93">
        <v>34.117647058823529</v>
      </c>
      <c r="T97" s="93">
        <v>43.888091822094694</v>
      </c>
      <c r="U97" s="52"/>
      <c r="V97" s="52"/>
      <c r="W97" s="68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J97" s="3">
        <v>7</v>
      </c>
      <c r="AK97" s="3">
        <v>13</v>
      </c>
      <c r="AL97" s="3">
        <v>21</v>
      </c>
      <c r="AM97" s="3">
        <v>0</v>
      </c>
      <c r="AN97" s="3">
        <v>0</v>
      </c>
      <c r="AO97" s="3">
        <v>0</v>
      </c>
      <c r="AP97" s="3">
        <v>12</v>
      </c>
      <c r="AQ97" s="3">
        <v>20</v>
      </c>
      <c r="AR97" s="66">
        <v>53</v>
      </c>
      <c r="AS97" s="35">
        <f t="shared" si="4"/>
        <v>19</v>
      </c>
      <c r="AT97" s="35">
        <f t="shared" si="5"/>
        <v>33</v>
      </c>
      <c r="AU97" s="35">
        <f t="shared" si="6"/>
        <v>74</v>
      </c>
      <c r="AV97" s="35">
        <f t="shared" si="7"/>
        <v>126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</row>
    <row r="98" spans="1:122" ht="16.5" thickTop="1" thickBot="1" x14ac:dyDescent="0.3">
      <c r="A98" s="14" t="s">
        <v>190</v>
      </c>
      <c r="B98" s="122">
        <v>2012</v>
      </c>
      <c r="C98" s="17" t="s">
        <v>191</v>
      </c>
      <c r="D98" s="3">
        <v>97</v>
      </c>
      <c r="E98" s="3">
        <v>116</v>
      </c>
      <c r="F98" s="15">
        <v>0</v>
      </c>
      <c r="G98" s="3">
        <v>0</v>
      </c>
      <c r="H98" s="3">
        <v>0</v>
      </c>
      <c r="I98" s="3">
        <v>0</v>
      </c>
      <c r="J98" s="3">
        <v>71</v>
      </c>
      <c r="K98" s="3">
        <v>83</v>
      </c>
      <c r="L98" s="80">
        <v>0</v>
      </c>
      <c r="M98" s="35">
        <v>83.620689655172413</v>
      </c>
      <c r="N98" s="35">
        <v>0</v>
      </c>
      <c r="O98" s="35">
        <v>85.542168674698786</v>
      </c>
      <c r="P98" s="35">
        <v>84.581429164935599</v>
      </c>
      <c r="Q98" s="93">
        <v>0</v>
      </c>
      <c r="R98" s="93">
        <v>0</v>
      </c>
      <c r="S98" s="93">
        <v>0</v>
      </c>
      <c r="T98" s="93" t="e">
        <v>#DIV/0!</v>
      </c>
      <c r="U98" s="52"/>
      <c r="V98" s="52"/>
      <c r="W98" s="68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J98" s="3">
        <v>0</v>
      </c>
      <c r="AK98" s="3">
        <v>90</v>
      </c>
      <c r="AL98" s="3">
        <v>7</v>
      </c>
      <c r="AM98" s="3">
        <v>0</v>
      </c>
      <c r="AN98" s="3">
        <v>0</v>
      </c>
      <c r="AO98" s="3">
        <v>0</v>
      </c>
      <c r="AP98" s="3">
        <v>0</v>
      </c>
      <c r="AQ98" s="3">
        <v>62</v>
      </c>
      <c r="AR98" s="66">
        <v>9</v>
      </c>
      <c r="AS98" s="35">
        <f t="shared" si="4"/>
        <v>0</v>
      </c>
      <c r="AT98" s="35">
        <f t="shared" si="5"/>
        <v>152</v>
      </c>
      <c r="AU98" s="35">
        <f t="shared" si="6"/>
        <v>16</v>
      </c>
      <c r="AV98" s="35">
        <f t="shared" si="7"/>
        <v>168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</row>
    <row r="99" spans="1:122" ht="16.5" thickTop="1" thickBot="1" x14ac:dyDescent="0.3">
      <c r="A99" s="5" t="s">
        <v>192</v>
      </c>
      <c r="B99" s="123">
        <v>2012</v>
      </c>
      <c r="C99" s="17" t="s">
        <v>193</v>
      </c>
      <c r="D99" s="3">
        <v>64</v>
      </c>
      <c r="E99" s="3">
        <v>168</v>
      </c>
      <c r="F99" s="3">
        <v>45</v>
      </c>
      <c r="G99" s="3">
        <v>0</v>
      </c>
      <c r="H99" s="3">
        <v>0</v>
      </c>
      <c r="I99" s="3">
        <v>0</v>
      </c>
      <c r="J99" s="3">
        <v>40</v>
      </c>
      <c r="K99" s="3">
        <v>75</v>
      </c>
      <c r="L99" s="66">
        <v>35</v>
      </c>
      <c r="M99" s="35">
        <v>38.095238095238095</v>
      </c>
      <c r="N99" s="35">
        <v>0</v>
      </c>
      <c r="O99" s="35">
        <v>53.333333333333336</v>
      </c>
      <c r="P99" s="35">
        <v>45.714285714285715</v>
      </c>
      <c r="Q99" s="93">
        <v>70.3125</v>
      </c>
      <c r="R99" s="93">
        <v>0</v>
      </c>
      <c r="S99" s="93">
        <v>87.5</v>
      </c>
      <c r="T99" s="93">
        <v>78.90625</v>
      </c>
      <c r="U99" s="52"/>
      <c r="V99" s="52"/>
      <c r="W99" s="68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J99" s="3">
        <v>0</v>
      </c>
      <c r="AK99" s="3">
        <v>0</v>
      </c>
      <c r="AL99" s="3">
        <v>45</v>
      </c>
      <c r="AM99" s="3">
        <v>0</v>
      </c>
      <c r="AN99" s="3">
        <v>0</v>
      </c>
      <c r="AO99" s="3">
        <v>0</v>
      </c>
      <c r="AP99" s="3">
        <v>0</v>
      </c>
      <c r="AQ99" s="3">
        <v>1</v>
      </c>
      <c r="AR99" s="66">
        <v>34</v>
      </c>
      <c r="AS99" s="35">
        <f t="shared" si="4"/>
        <v>0</v>
      </c>
      <c r="AT99" s="35">
        <f t="shared" si="5"/>
        <v>1</v>
      </c>
      <c r="AU99" s="35">
        <f t="shared" si="6"/>
        <v>79</v>
      </c>
      <c r="AV99" s="35">
        <f t="shared" si="7"/>
        <v>80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</row>
    <row r="100" spans="1:122" ht="16.5" thickTop="1" thickBot="1" x14ac:dyDescent="0.3">
      <c r="A100" s="5" t="s">
        <v>194</v>
      </c>
      <c r="B100" s="122">
        <v>2012</v>
      </c>
      <c r="C100" s="18" t="s">
        <v>195</v>
      </c>
      <c r="D100" s="15">
        <v>0</v>
      </c>
      <c r="E100" s="3">
        <v>71</v>
      </c>
      <c r="F100" s="15">
        <v>0</v>
      </c>
      <c r="G100" s="3">
        <v>0</v>
      </c>
      <c r="H100" s="3">
        <v>0</v>
      </c>
      <c r="I100" s="3">
        <v>0</v>
      </c>
      <c r="J100" s="3">
        <v>14</v>
      </c>
      <c r="K100" s="3">
        <v>47</v>
      </c>
      <c r="L100" s="66">
        <v>7</v>
      </c>
      <c r="M100" s="35">
        <v>0</v>
      </c>
      <c r="N100" s="35">
        <v>0</v>
      </c>
      <c r="O100" s="35">
        <v>29.787234042553191</v>
      </c>
      <c r="P100" s="35">
        <v>29.787234042553191</v>
      </c>
      <c r="Q100" s="93">
        <v>0</v>
      </c>
      <c r="R100" s="93">
        <v>0</v>
      </c>
      <c r="S100" s="93">
        <v>50</v>
      </c>
      <c r="T100" s="93">
        <v>50</v>
      </c>
      <c r="U100" s="52"/>
      <c r="V100" s="52"/>
      <c r="W100" s="68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1</v>
      </c>
      <c r="AQ100" s="3">
        <v>7</v>
      </c>
      <c r="AR100" s="66">
        <v>6</v>
      </c>
      <c r="AS100" s="35">
        <f t="shared" si="4"/>
        <v>1</v>
      </c>
      <c r="AT100" s="35">
        <f t="shared" si="5"/>
        <v>7</v>
      </c>
      <c r="AU100" s="35">
        <f t="shared" si="6"/>
        <v>6</v>
      </c>
      <c r="AV100" s="35">
        <f t="shared" si="7"/>
        <v>14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</row>
    <row r="101" spans="1:122" ht="16.5" thickTop="1" thickBot="1" x14ac:dyDescent="0.3">
      <c r="A101" s="5" t="s">
        <v>196</v>
      </c>
      <c r="B101" s="123">
        <v>2012</v>
      </c>
      <c r="C101" s="17" t="s">
        <v>197</v>
      </c>
      <c r="D101" s="3">
        <v>35</v>
      </c>
      <c r="E101" s="3">
        <v>152</v>
      </c>
      <c r="F101" s="3">
        <v>22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66">
        <v>0</v>
      </c>
      <c r="M101" s="35">
        <v>23.026315789473685</v>
      </c>
      <c r="N101" s="35">
        <v>0</v>
      </c>
      <c r="O101" s="35">
        <v>0</v>
      </c>
      <c r="P101" s="35">
        <v>23.026315789473685</v>
      </c>
      <c r="Q101" s="93">
        <v>62.857142857142854</v>
      </c>
      <c r="R101" s="93">
        <v>0</v>
      </c>
      <c r="S101" s="93">
        <v>0</v>
      </c>
      <c r="T101" s="93">
        <v>62.857142857142854</v>
      </c>
      <c r="U101" s="52"/>
      <c r="V101" s="52"/>
      <c r="W101" s="68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J101" s="3">
        <v>0</v>
      </c>
      <c r="AK101" s="3">
        <v>0</v>
      </c>
      <c r="AL101" s="3">
        <v>35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66">
        <v>0</v>
      </c>
      <c r="AS101" s="35">
        <f t="shared" si="4"/>
        <v>0</v>
      </c>
      <c r="AT101" s="35">
        <f t="shared" si="5"/>
        <v>0</v>
      </c>
      <c r="AU101" s="35">
        <f t="shared" si="6"/>
        <v>35</v>
      </c>
      <c r="AV101" s="35">
        <f t="shared" si="7"/>
        <v>35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</row>
    <row r="102" spans="1:122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80">
        <v>0</v>
      </c>
      <c r="M102" s="35">
        <v>0</v>
      </c>
      <c r="N102" s="35">
        <v>0</v>
      </c>
      <c r="O102" s="35">
        <v>0</v>
      </c>
      <c r="P102" s="35" t="e">
        <v>#DIV/0!</v>
      </c>
      <c r="Q102" s="93">
        <v>0</v>
      </c>
      <c r="R102" s="93">
        <v>0</v>
      </c>
      <c r="S102" s="93">
        <v>0</v>
      </c>
      <c r="T102" s="93" t="e">
        <v>#DIV/0!</v>
      </c>
      <c r="U102" s="52"/>
      <c r="V102" s="52"/>
      <c r="W102" s="68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66">
        <v>0</v>
      </c>
      <c r="AS102" s="35">
        <f t="shared" si="4"/>
        <v>0</v>
      </c>
      <c r="AT102" s="35">
        <f t="shared" si="5"/>
        <v>0</v>
      </c>
      <c r="AU102" s="35">
        <f t="shared" si="6"/>
        <v>0</v>
      </c>
      <c r="AV102" s="35">
        <f t="shared" si="7"/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</row>
    <row r="103" spans="1:122" ht="16.5" thickTop="1" thickBot="1" x14ac:dyDescent="0.3">
      <c r="A103" s="14" t="s">
        <v>200</v>
      </c>
      <c r="B103" s="123">
        <v>2012</v>
      </c>
      <c r="C103" s="18" t="s">
        <v>201</v>
      </c>
      <c r="D103" s="15">
        <v>0</v>
      </c>
      <c r="E103" s="15">
        <v>0</v>
      </c>
      <c r="F103" s="15">
        <v>0</v>
      </c>
      <c r="G103" s="3">
        <v>0</v>
      </c>
      <c r="H103" s="3">
        <v>0</v>
      </c>
      <c r="I103" s="3">
        <v>0</v>
      </c>
      <c r="J103" s="3">
        <v>15</v>
      </c>
      <c r="K103" s="3">
        <v>152</v>
      </c>
      <c r="L103" s="66">
        <v>8</v>
      </c>
      <c r="M103" s="35">
        <v>0</v>
      </c>
      <c r="N103" s="35">
        <v>0</v>
      </c>
      <c r="O103" s="35">
        <v>9.8684210526315788</v>
      </c>
      <c r="P103" s="35">
        <v>9.8684210526315788</v>
      </c>
      <c r="Q103" s="93">
        <v>0</v>
      </c>
      <c r="R103" s="93">
        <v>0</v>
      </c>
      <c r="S103" s="93">
        <v>53.333333333333336</v>
      </c>
      <c r="T103" s="93">
        <v>53.333333333333336</v>
      </c>
      <c r="U103" s="52"/>
      <c r="V103" s="52"/>
      <c r="W103" s="68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5</v>
      </c>
      <c r="AQ103" s="3">
        <v>0</v>
      </c>
      <c r="AR103" s="66">
        <v>10</v>
      </c>
      <c r="AS103" s="35">
        <f t="shared" si="4"/>
        <v>5</v>
      </c>
      <c r="AT103" s="35">
        <f t="shared" si="5"/>
        <v>0</v>
      </c>
      <c r="AU103" s="35">
        <f t="shared" si="6"/>
        <v>10</v>
      </c>
      <c r="AV103" s="35">
        <f t="shared" si="7"/>
        <v>15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</row>
    <row r="104" spans="1:122" ht="16.5" thickTop="1" thickBot="1" x14ac:dyDescent="0.3">
      <c r="A104" s="5" t="s">
        <v>202</v>
      </c>
      <c r="B104" s="122">
        <v>2012</v>
      </c>
      <c r="C104" s="17" t="s">
        <v>203</v>
      </c>
      <c r="D104" s="3">
        <v>40</v>
      </c>
      <c r="E104" s="3">
        <v>77</v>
      </c>
      <c r="F104" s="3">
        <v>14</v>
      </c>
      <c r="G104" s="3">
        <v>0</v>
      </c>
      <c r="H104" s="3">
        <v>0</v>
      </c>
      <c r="I104" s="3">
        <v>0</v>
      </c>
      <c r="J104" s="3">
        <v>54</v>
      </c>
      <c r="K104" s="3">
        <v>59</v>
      </c>
      <c r="L104" s="66">
        <v>42</v>
      </c>
      <c r="M104" s="35">
        <v>51.94805194805194</v>
      </c>
      <c r="N104" s="35">
        <v>0</v>
      </c>
      <c r="O104" s="35">
        <v>91.525423728813564</v>
      </c>
      <c r="P104" s="35">
        <v>71.736737838432759</v>
      </c>
      <c r="Q104" s="93">
        <v>35</v>
      </c>
      <c r="R104" s="93">
        <v>0</v>
      </c>
      <c r="S104" s="93">
        <v>77.777777777777786</v>
      </c>
      <c r="T104" s="93">
        <v>56.388888888888893</v>
      </c>
      <c r="U104" s="52"/>
      <c r="V104" s="52"/>
      <c r="W104" s="68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J104" s="3">
        <v>7</v>
      </c>
      <c r="AK104" s="3">
        <v>25</v>
      </c>
      <c r="AL104" s="3">
        <v>8</v>
      </c>
      <c r="AM104" s="3">
        <v>0</v>
      </c>
      <c r="AN104" s="3">
        <v>0</v>
      </c>
      <c r="AO104" s="3">
        <v>0</v>
      </c>
      <c r="AP104" s="3">
        <v>9</v>
      </c>
      <c r="AQ104" s="3">
        <v>21</v>
      </c>
      <c r="AR104" s="66">
        <v>24</v>
      </c>
      <c r="AS104" s="35">
        <f t="shared" si="4"/>
        <v>16</v>
      </c>
      <c r="AT104" s="35">
        <f t="shared" si="5"/>
        <v>46</v>
      </c>
      <c r="AU104" s="35">
        <f t="shared" si="6"/>
        <v>32</v>
      </c>
      <c r="AV104" s="35">
        <f t="shared" si="7"/>
        <v>94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</row>
    <row r="105" spans="1:122" ht="16.5" thickTop="1" thickBot="1" x14ac:dyDescent="0.3">
      <c r="A105" s="14" t="s">
        <v>204</v>
      </c>
      <c r="B105" s="123">
        <v>2012</v>
      </c>
      <c r="C105" s="17" t="s">
        <v>205</v>
      </c>
      <c r="D105" s="3">
        <v>23</v>
      </c>
      <c r="E105" s="3">
        <v>115</v>
      </c>
      <c r="F105" s="15">
        <v>0</v>
      </c>
      <c r="G105" s="3">
        <v>0</v>
      </c>
      <c r="H105" s="3">
        <v>0</v>
      </c>
      <c r="I105" s="3">
        <v>0</v>
      </c>
      <c r="J105" s="3">
        <v>48</v>
      </c>
      <c r="K105" s="3">
        <v>68</v>
      </c>
      <c r="L105" s="66">
        <v>41</v>
      </c>
      <c r="M105" s="35">
        <v>20</v>
      </c>
      <c r="N105" s="35">
        <v>0</v>
      </c>
      <c r="O105" s="35">
        <v>70.588235294117652</v>
      </c>
      <c r="P105" s="35">
        <v>45.294117647058826</v>
      </c>
      <c r="Q105" s="93">
        <v>0</v>
      </c>
      <c r="R105" s="93">
        <v>0</v>
      </c>
      <c r="S105" s="93">
        <v>85.416666666666657</v>
      </c>
      <c r="T105" s="93">
        <v>85.416666666666657</v>
      </c>
      <c r="U105" s="52"/>
      <c r="V105" s="52"/>
      <c r="W105" s="68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3</v>
      </c>
      <c r="AQ105" s="3">
        <v>25</v>
      </c>
      <c r="AR105" s="66">
        <v>20</v>
      </c>
      <c r="AS105" s="35">
        <f t="shared" si="4"/>
        <v>3</v>
      </c>
      <c r="AT105" s="35">
        <f t="shared" si="5"/>
        <v>25</v>
      </c>
      <c r="AU105" s="35">
        <f t="shared" si="6"/>
        <v>20</v>
      </c>
      <c r="AV105" s="35">
        <f t="shared" si="7"/>
        <v>48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</row>
    <row r="106" spans="1:122" ht="16.5" thickTop="1" thickBot="1" x14ac:dyDescent="0.3">
      <c r="A106" s="5" t="s">
        <v>206</v>
      </c>
      <c r="B106" s="122">
        <v>2012</v>
      </c>
      <c r="C106" s="17" t="s">
        <v>207</v>
      </c>
      <c r="D106" s="3">
        <v>74</v>
      </c>
      <c r="E106" s="3">
        <v>111</v>
      </c>
      <c r="F106" s="3">
        <v>65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66">
        <v>0</v>
      </c>
      <c r="M106" s="35">
        <v>66.666666666666657</v>
      </c>
      <c r="N106" s="35">
        <v>0</v>
      </c>
      <c r="O106" s="35">
        <v>0</v>
      </c>
      <c r="P106" s="35">
        <v>66.666666666666657</v>
      </c>
      <c r="Q106" s="93">
        <v>87.837837837837839</v>
      </c>
      <c r="R106" s="93">
        <v>0</v>
      </c>
      <c r="S106" s="93">
        <v>0</v>
      </c>
      <c r="T106" s="93">
        <v>87.837837837837839</v>
      </c>
      <c r="U106" s="52"/>
      <c r="V106" s="52"/>
      <c r="W106" s="68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J106" s="3">
        <v>0</v>
      </c>
      <c r="AK106" s="3">
        <v>74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66">
        <v>0</v>
      </c>
      <c r="AS106" s="35">
        <f t="shared" si="4"/>
        <v>0</v>
      </c>
      <c r="AT106" s="35">
        <f t="shared" si="5"/>
        <v>74</v>
      </c>
      <c r="AU106" s="35">
        <f t="shared" si="6"/>
        <v>0</v>
      </c>
      <c r="AV106" s="35">
        <f t="shared" si="7"/>
        <v>74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</row>
    <row r="107" spans="1:122" ht="16.5" thickTop="1" thickBot="1" x14ac:dyDescent="0.3">
      <c r="A107" s="5" t="s">
        <v>208</v>
      </c>
      <c r="B107" s="123">
        <v>2012</v>
      </c>
      <c r="C107" s="17" t="s">
        <v>209</v>
      </c>
      <c r="D107" s="3">
        <v>69</v>
      </c>
      <c r="E107" s="3">
        <v>210</v>
      </c>
      <c r="F107" s="3">
        <v>60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66">
        <v>0</v>
      </c>
      <c r="M107" s="35">
        <v>32.857142857142854</v>
      </c>
      <c r="N107" s="35">
        <v>0</v>
      </c>
      <c r="O107" s="35">
        <v>0</v>
      </c>
      <c r="P107" s="35">
        <v>32.857142857142854</v>
      </c>
      <c r="Q107" s="93">
        <v>86.956521739130437</v>
      </c>
      <c r="R107" s="93">
        <v>0</v>
      </c>
      <c r="S107" s="93">
        <v>0</v>
      </c>
      <c r="T107" s="93">
        <v>86.956521739130437</v>
      </c>
      <c r="U107" s="52"/>
      <c r="V107" s="52"/>
      <c r="W107" s="68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J107" s="3">
        <v>84</v>
      </c>
      <c r="AK107" s="3">
        <v>0</v>
      </c>
      <c r="AL107" s="3">
        <v>491</v>
      </c>
      <c r="AM107" s="3">
        <v>26</v>
      </c>
      <c r="AN107" s="3">
        <v>0</v>
      </c>
      <c r="AO107" s="3">
        <v>47</v>
      </c>
      <c r="AP107" s="3">
        <v>0</v>
      </c>
      <c r="AQ107" s="3">
        <v>0</v>
      </c>
      <c r="AR107" s="66">
        <v>0</v>
      </c>
      <c r="AS107" s="35">
        <f t="shared" si="4"/>
        <v>110</v>
      </c>
      <c r="AT107" s="35">
        <f t="shared" si="5"/>
        <v>0</v>
      </c>
      <c r="AU107" s="35">
        <f t="shared" si="6"/>
        <v>538</v>
      </c>
      <c r="AV107" s="35">
        <f t="shared" si="7"/>
        <v>648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</row>
    <row r="108" spans="1:122" ht="16.5" thickTop="1" thickBot="1" x14ac:dyDescent="0.3">
      <c r="A108" s="5" t="s">
        <v>210</v>
      </c>
      <c r="B108" s="122">
        <v>2013</v>
      </c>
      <c r="C108" s="18" t="s">
        <v>211</v>
      </c>
      <c r="D108" s="15">
        <v>0</v>
      </c>
      <c r="E108" s="3">
        <v>92</v>
      </c>
      <c r="F108" s="15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66">
        <v>0</v>
      </c>
      <c r="M108" s="35">
        <v>0</v>
      </c>
      <c r="N108" s="35">
        <v>0</v>
      </c>
      <c r="O108" s="35">
        <v>0</v>
      </c>
      <c r="P108" s="35" t="e">
        <v>#DIV/0!</v>
      </c>
      <c r="Q108" s="93">
        <v>0</v>
      </c>
      <c r="R108" s="93">
        <v>0</v>
      </c>
      <c r="S108" s="93">
        <v>0</v>
      </c>
      <c r="T108" s="93" t="e">
        <v>#DIV/0!</v>
      </c>
      <c r="U108" s="52"/>
      <c r="V108" s="52"/>
      <c r="W108" s="68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66">
        <v>0</v>
      </c>
      <c r="AS108" s="35">
        <f t="shared" si="4"/>
        <v>0</v>
      </c>
      <c r="AT108" s="35">
        <f t="shared" si="5"/>
        <v>0</v>
      </c>
      <c r="AU108" s="35">
        <f t="shared" si="6"/>
        <v>0</v>
      </c>
      <c r="AV108" s="35">
        <f t="shared" si="7"/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</row>
    <row r="109" spans="1:122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3</v>
      </c>
      <c r="E109" s="15">
        <v>98</v>
      </c>
      <c r="F109" s="15">
        <v>3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80">
        <v>0</v>
      </c>
      <c r="M109" s="35">
        <v>3.0612244897959182</v>
      </c>
      <c r="N109" s="35">
        <v>0</v>
      </c>
      <c r="O109" s="35">
        <v>0</v>
      </c>
      <c r="P109" s="35">
        <v>3.0612244897959182</v>
      </c>
      <c r="Q109" s="93">
        <v>100</v>
      </c>
      <c r="R109" s="93">
        <v>0</v>
      </c>
      <c r="S109" s="93">
        <v>0</v>
      </c>
      <c r="T109" s="93">
        <v>100</v>
      </c>
      <c r="U109" s="52"/>
      <c r="V109" s="52"/>
      <c r="W109" s="68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66">
        <v>0</v>
      </c>
      <c r="AS109" s="35">
        <f t="shared" si="4"/>
        <v>0</v>
      </c>
      <c r="AT109" s="35">
        <f t="shared" si="5"/>
        <v>0</v>
      </c>
      <c r="AU109" s="35">
        <f t="shared" si="6"/>
        <v>0</v>
      </c>
      <c r="AV109" s="35">
        <f t="shared" si="7"/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</row>
    <row r="110" spans="1:122" ht="16.5" thickTop="1" thickBot="1" x14ac:dyDescent="0.3">
      <c r="A110" s="14" t="s">
        <v>214</v>
      </c>
      <c r="B110" s="122">
        <v>2013</v>
      </c>
      <c r="C110" s="17" t="s">
        <v>215</v>
      </c>
      <c r="D110" s="15">
        <v>0</v>
      </c>
      <c r="E110" s="3">
        <v>36</v>
      </c>
      <c r="F110" s="15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66">
        <v>0</v>
      </c>
      <c r="M110" s="35">
        <v>0</v>
      </c>
      <c r="N110" s="35">
        <v>0</v>
      </c>
      <c r="O110" s="35">
        <v>0</v>
      </c>
      <c r="P110" s="35" t="e">
        <v>#DIV/0!</v>
      </c>
      <c r="Q110" s="93">
        <v>0</v>
      </c>
      <c r="R110" s="93">
        <v>0</v>
      </c>
      <c r="S110" s="93">
        <v>0</v>
      </c>
      <c r="T110" s="93" t="e">
        <v>#DIV/0!</v>
      </c>
      <c r="U110" s="52"/>
      <c r="V110" s="52"/>
      <c r="W110" s="68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66">
        <v>0</v>
      </c>
      <c r="AS110" s="35">
        <f t="shared" si="4"/>
        <v>0</v>
      </c>
      <c r="AT110" s="35">
        <f t="shared" si="5"/>
        <v>0</v>
      </c>
      <c r="AU110" s="35">
        <f t="shared" si="6"/>
        <v>0</v>
      </c>
      <c r="AV110" s="35">
        <f t="shared" si="7"/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</row>
    <row r="111" spans="1:122" ht="16.5" thickTop="1" thickBot="1" x14ac:dyDescent="0.3">
      <c r="A111" s="5" t="s">
        <v>216</v>
      </c>
      <c r="B111" s="123">
        <v>2013</v>
      </c>
      <c r="C111" s="17" t="s">
        <v>217</v>
      </c>
      <c r="D111" s="3">
        <v>9</v>
      </c>
      <c r="E111" s="3">
        <v>19</v>
      </c>
      <c r="F111" s="3">
        <v>9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66">
        <v>0</v>
      </c>
      <c r="M111" s="35">
        <v>47.368421052631575</v>
      </c>
      <c r="N111" s="35">
        <v>0</v>
      </c>
      <c r="O111" s="35">
        <v>0</v>
      </c>
      <c r="P111" s="35">
        <v>47.368421052631575</v>
      </c>
      <c r="Q111" s="93">
        <v>100</v>
      </c>
      <c r="R111" s="93">
        <v>0</v>
      </c>
      <c r="S111" s="93">
        <v>0</v>
      </c>
      <c r="T111" s="93">
        <v>100</v>
      </c>
      <c r="U111" s="52"/>
      <c r="V111" s="52"/>
      <c r="W111" s="68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J111" s="3">
        <v>5</v>
      </c>
      <c r="AK111" s="3">
        <v>3</v>
      </c>
      <c r="AL111" s="3">
        <v>1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66">
        <v>0</v>
      </c>
      <c r="AS111" s="35">
        <f t="shared" si="4"/>
        <v>5</v>
      </c>
      <c r="AT111" s="35">
        <f t="shared" si="5"/>
        <v>3</v>
      </c>
      <c r="AU111" s="35">
        <f t="shared" si="6"/>
        <v>1</v>
      </c>
      <c r="AV111" s="35">
        <f t="shared" si="7"/>
        <v>9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</row>
    <row r="112" spans="1:122" ht="16.5" thickTop="1" thickBot="1" x14ac:dyDescent="0.3">
      <c r="A112" s="14" t="s">
        <v>218</v>
      </c>
      <c r="B112" s="122">
        <v>2013</v>
      </c>
      <c r="C112" s="17" t="s">
        <v>219</v>
      </c>
      <c r="D112" s="15">
        <v>0</v>
      </c>
      <c r="E112" s="3">
        <v>39</v>
      </c>
      <c r="F112" s="15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66">
        <v>0</v>
      </c>
      <c r="M112" s="35">
        <v>0</v>
      </c>
      <c r="N112" s="35">
        <v>0</v>
      </c>
      <c r="O112" s="35">
        <v>0</v>
      </c>
      <c r="P112" s="35" t="e">
        <v>#DIV/0!</v>
      </c>
      <c r="Q112" s="93">
        <v>0</v>
      </c>
      <c r="R112" s="93">
        <v>0</v>
      </c>
      <c r="S112" s="93">
        <v>0</v>
      </c>
      <c r="T112" s="93" t="e">
        <v>#DIV/0!</v>
      </c>
      <c r="U112" s="52"/>
      <c r="V112" s="52"/>
      <c r="W112" s="68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66">
        <v>0</v>
      </c>
      <c r="AS112" s="35">
        <f t="shared" si="4"/>
        <v>0</v>
      </c>
      <c r="AT112" s="35">
        <f t="shared" si="5"/>
        <v>0</v>
      </c>
      <c r="AU112" s="35">
        <f t="shared" si="6"/>
        <v>0</v>
      </c>
      <c r="AV112" s="35">
        <f t="shared" si="7"/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</row>
    <row r="113" spans="1:122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66">
        <v>0</v>
      </c>
      <c r="M113" s="35">
        <v>0</v>
      </c>
      <c r="N113" s="35">
        <v>0</v>
      </c>
      <c r="O113" s="35">
        <v>0</v>
      </c>
      <c r="P113" s="35" t="e">
        <v>#DIV/0!</v>
      </c>
      <c r="Q113" s="93">
        <v>0</v>
      </c>
      <c r="R113" s="93">
        <v>0</v>
      </c>
      <c r="S113" s="93">
        <v>0</v>
      </c>
      <c r="T113" s="93" t="e">
        <v>#DIV/0!</v>
      </c>
      <c r="U113" s="52"/>
      <c r="V113" s="52"/>
      <c r="W113" s="68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66">
        <v>0</v>
      </c>
      <c r="AS113" s="35">
        <f t="shared" si="4"/>
        <v>0</v>
      </c>
      <c r="AT113" s="35">
        <f t="shared" si="5"/>
        <v>0</v>
      </c>
      <c r="AU113" s="35">
        <f t="shared" si="6"/>
        <v>0</v>
      </c>
      <c r="AV113" s="35">
        <f t="shared" si="7"/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</row>
    <row r="114" spans="1:122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66">
        <v>0</v>
      </c>
      <c r="M114" s="35">
        <v>0</v>
      </c>
      <c r="N114" s="35">
        <v>0</v>
      </c>
      <c r="O114" s="35">
        <v>0</v>
      </c>
      <c r="P114" s="35" t="e">
        <v>#DIV/0!</v>
      </c>
      <c r="Q114" s="93">
        <v>0</v>
      </c>
      <c r="R114" s="93">
        <v>0</v>
      </c>
      <c r="S114" s="93">
        <v>0</v>
      </c>
      <c r="T114" s="93" t="e">
        <v>#DIV/0!</v>
      </c>
      <c r="U114" s="52"/>
      <c r="V114" s="52"/>
      <c r="W114" s="68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66">
        <v>0</v>
      </c>
      <c r="AS114" s="35">
        <f t="shared" si="4"/>
        <v>0</v>
      </c>
      <c r="AT114" s="35">
        <f t="shared" si="5"/>
        <v>0</v>
      </c>
      <c r="AU114" s="35">
        <f t="shared" si="6"/>
        <v>0</v>
      </c>
      <c r="AV114" s="35">
        <f t="shared" si="7"/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</row>
    <row r="115" spans="1:122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66">
        <v>0</v>
      </c>
      <c r="M115" s="35">
        <v>0</v>
      </c>
      <c r="N115" s="35">
        <v>0</v>
      </c>
      <c r="O115" s="35">
        <v>0</v>
      </c>
      <c r="P115" s="35" t="e">
        <v>#DIV/0!</v>
      </c>
      <c r="Q115" s="93">
        <v>0</v>
      </c>
      <c r="R115" s="93">
        <v>0</v>
      </c>
      <c r="S115" s="93">
        <v>0</v>
      </c>
      <c r="T115" s="93" t="e">
        <v>#DIV/0!</v>
      </c>
      <c r="U115" s="52"/>
      <c r="V115" s="52"/>
      <c r="W115" s="68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66">
        <v>0</v>
      </c>
      <c r="AS115" s="35">
        <f t="shared" si="4"/>
        <v>0</v>
      </c>
      <c r="AT115" s="35">
        <f t="shared" si="5"/>
        <v>0</v>
      </c>
      <c r="AU115" s="35">
        <f t="shared" si="6"/>
        <v>0</v>
      </c>
      <c r="AV115" s="35">
        <f t="shared" si="7"/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</row>
    <row r="116" spans="1:122" ht="16.5" thickTop="1" thickBot="1" x14ac:dyDescent="0.3">
      <c r="C116" s="19" t="s">
        <v>226</v>
      </c>
      <c r="D116" s="4">
        <v>12860</v>
      </c>
      <c r="E116" s="4">
        <v>38066</v>
      </c>
      <c r="F116" s="4">
        <v>9034</v>
      </c>
      <c r="G116" s="4">
        <v>59</v>
      </c>
      <c r="H116" s="4">
        <v>188</v>
      </c>
      <c r="I116" s="4">
        <v>41</v>
      </c>
      <c r="J116" s="4">
        <v>12951</v>
      </c>
      <c r="K116" s="4">
        <v>24868</v>
      </c>
      <c r="L116" s="4">
        <v>10355</v>
      </c>
      <c r="M116" s="91">
        <v>33.783428781589897</v>
      </c>
      <c r="N116" s="91">
        <v>31.382978723404253</v>
      </c>
      <c r="O116" s="91">
        <v>52.078976998552349</v>
      </c>
      <c r="P116" s="91">
        <v>39.081794834515492</v>
      </c>
      <c r="Q116" s="91">
        <v>70.248833592534993</v>
      </c>
      <c r="R116" s="91">
        <v>69.491525423728817</v>
      </c>
      <c r="S116" s="91">
        <v>79.955215813450693</v>
      </c>
      <c r="T116" s="91">
        <v>73.231858276571515</v>
      </c>
      <c r="U116" s="71"/>
      <c r="V116" s="71"/>
      <c r="W116" s="69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J116" s="4">
        <f>SUM(AJ4:AJ115)</f>
        <v>2154</v>
      </c>
      <c r="AK116" s="4">
        <f t="shared" ref="AK116:AR116" si="8">SUM(AK4:AK115)</f>
        <v>4460</v>
      </c>
      <c r="AL116" s="4">
        <f t="shared" si="8"/>
        <v>5706</v>
      </c>
      <c r="AM116" s="4">
        <f t="shared" si="8"/>
        <v>31</v>
      </c>
      <c r="AN116" s="4">
        <f t="shared" si="8"/>
        <v>25</v>
      </c>
      <c r="AO116" s="4">
        <f t="shared" si="8"/>
        <v>76</v>
      </c>
      <c r="AP116" s="4">
        <f t="shared" si="8"/>
        <v>1365</v>
      </c>
      <c r="AQ116" s="4">
        <f t="shared" si="8"/>
        <v>4883</v>
      </c>
      <c r="AR116" s="4">
        <f t="shared" si="8"/>
        <v>5585</v>
      </c>
      <c r="AS116" s="35">
        <f>+AJ116+AM116+AP116</f>
        <v>3550</v>
      </c>
      <c r="AT116" s="35">
        <f>+AK116+AN116+AQ116</f>
        <v>9368</v>
      </c>
      <c r="AU116" s="35">
        <f>+AL116+AO116+AR116</f>
        <v>11367</v>
      </c>
      <c r="AV116" s="35">
        <f>SUM(AS116:AU116)</f>
        <v>24285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4">
        <v>0</v>
      </c>
      <c r="DD116" s="4">
        <v>0</v>
      </c>
      <c r="DE116" s="4">
        <v>0</v>
      </c>
      <c r="DF116" s="4">
        <v>0</v>
      </c>
      <c r="DG116" s="4">
        <v>0</v>
      </c>
      <c r="DH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4">
        <v>0</v>
      </c>
    </row>
    <row r="117" spans="1:122" ht="15.75" thickTop="1" x14ac:dyDescent="0.25"/>
  </sheetData>
  <mergeCells count="29">
    <mergeCell ref="A1:A3"/>
    <mergeCell ref="B1:B3"/>
    <mergeCell ref="C1:C3"/>
    <mergeCell ref="D1:L1"/>
    <mergeCell ref="AJ1:AR1"/>
    <mergeCell ref="BH1:DR1"/>
    <mergeCell ref="D2:F2"/>
    <mergeCell ref="G2:I2"/>
    <mergeCell ref="J2:L2"/>
    <mergeCell ref="W2:Y2"/>
    <mergeCell ref="Z2:AB2"/>
    <mergeCell ref="AC2:AE2"/>
    <mergeCell ref="AF2:AH2"/>
    <mergeCell ref="AJ2:AL2"/>
    <mergeCell ref="AM2:AO2"/>
    <mergeCell ref="AP2:AR2"/>
    <mergeCell ref="AU2:AW2"/>
    <mergeCell ref="DA2:DI2"/>
    <mergeCell ref="DJ2:DR2"/>
    <mergeCell ref="Q2:T2"/>
    <mergeCell ref="N2:P2"/>
    <mergeCell ref="BZ2:CH2"/>
    <mergeCell ref="CI2:CQ2"/>
    <mergeCell ref="CR2:CZ2"/>
    <mergeCell ref="AX2:AZ2"/>
    <mergeCell ref="BA2:BC2"/>
    <mergeCell ref="BD2:BF2"/>
    <mergeCell ref="BH2:BP2"/>
    <mergeCell ref="BQ2:BY2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17"/>
  <sheetViews>
    <sheetView zoomScaleNormal="100" workbookViewId="0">
      <pane xSplit="3" ySplit="3" topLeftCell="D105" activePane="bottomRight" state="frozen"/>
      <selection pane="topRight" activeCell="C1" sqref="C1"/>
      <selection pane="bottomLeft" activeCell="A5" sqref="A5"/>
      <selection pane="bottomRight" activeCell="C1" sqref="C1:C3"/>
    </sheetView>
  </sheetViews>
  <sheetFormatPr baseColWidth="10" defaultColWidth="9.140625" defaultRowHeight="15" x14ac:dyDescent="0.25"/>
  <cols>
    <col min="1" max="1" width="5.85546875" customWidth="1"/>
    <col min="2" max="2" width="10.140625" style="124" customWidth="1"/>
    <col min="3" max="3" width="54" style="21" customWidth="1"/>
    <col min="4" max="4" width="7.85546875" customWidth="1"/>
    <col min="5" max="5" width="6.5703125" customWidth="1"/>
    <col min="6" max="6" width="6.7109375" customWidth="1"/>
    <col min="7" max="9" width="5.7109375" customWidth="1"/>
    <col min="10" max="10" width="6.140625" customWidth="1"/>
    <col min="11" max="11" width="7.85546875" customWidth="1"/>
    <col min="12" max="12" width="8.28515625" customWidth="1"/>
    <col min="13" max="13" width="7.5703125" customWidth="1"/>
    <col min="14" max="14" width="6.7109375" customWidth="1"/>
    <col min="15" max="16" width="5.7109375" customWidth="1"/>
    <col min="17" max="17" width="7.28515625" customWidth="1"/>
    <col min="18" max="18" width="7.7109375" customWidth="1"/>
    <col min="19" max="19" width="7.140625" customWidth="1"/>
    <col min="20" max="20" width="6.7109375" customWidth="1"/>
    <col min="21" max="21" width="7.7109375" customWidth="1"/>
    <col min="22" max="22" width="12.28515625" customWidth="1"/>
    <col min="23" max="23" width="13.5703125" customWidth="1"/>
    <col min="24" max="24" width="14.85546875" customWidth="1"/>
    <col min="25" max="25" width="7.140625" customWidth="1"/>
    <col min="26" max="43" width="5.7109375" customWidth="1"/>
    <col min="44" max="45" width="10.7109375" customWidth="1"/>
    <col min="46" max="46" width="14.85546875" customWidth="1"/>
    <col min="47" max="47" width="8.5703125" customWidth="1"/>
    <col min="48" max="49" width="6.85546875" customWidth="1"/>
    <col min="50" max="50" width="7" customWidth="1"/>
    <col min="51" max="54" width="5.7109375" customWidth="1"/>
    <col min="55" max="56" width="7.85546875" customWidth="1"/>
    <col min="57" max="57" width="7.28515625" customWidth="1"/>
    <col min="58" max="58" width="7.42578125" customWidth="1"/>
    <col min="59" max="60" width="5.7109375" customWidth="1"/>
    <col min="61" max="61" width="7.5703125" customWidth="1"/>
    <col min="62" max="62" width="8.28515625" customWidth="1"/>
    <col min="63" max="63" width="7.42578125" customWidth="1"/>
    <col min="64" max="64" width="6.5703125" customWidth="1"/>
    <col min="65" max="65" width="7.28515625" customWidth="1"/>
    <col min="66" max="67" width="10.7109375" customWidth="1"/>
    <col min="68" max="68" width="14.85546875" customWidth="1"/>
    <col min="69" max="70" width="16.5703125" customWidth="1"/>
    <col min="71" max="85" width="7.42578125" hidden="1" customWidth="1"/>
    <col min="86" max="90" width="16.5703125" hidden="1" customWidth="1"/>
    <col min="91" max="91" width="16.5703125" customWidth="1"/>
    <col min="92" max="106" width="7.42578125" hidden="1" customWidth="1"/>
    <col min="107" max="111" width="16.5703125" hidden="1" customWidth="1"/>
    <col min="112" max="112" width="16.5703125" customWidth="1"/>
    <col min="113" max="127" width="7.42578125" hidden="1" customWidth="1"/>
    <col min="128" max="132" width="16.5703125" hidden="1" customWidth="1"/>
    <col min="133" max="133" width="16.5703125" customWidth="1"/>
    <col min="134" max="148" width="7.42578125" hidden="1" customWidth="1"/>
    <col min="149" max="153" width="16.5703125" hidden="1" customWidth="1"/>
    <col min="154" max="155" width="16.5703125" customWidth="1"/>
  </cols>
  <sheetData>
    <row r="1" spans="1:153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647</v>
      </c>
      <c r="E1" s="184" t="s">
        <v>647</v>
      </c>
      <c r="F1" s="184" t="s">
        <v>647</v>
      </c>
      <c r="G1" s="184" t="s">
        <v>647</v>
      </c>
      <c r="H1" s="184" t="s">
        <v>647</v>
      </c>
      <c r="I1" s="184" t="s">
        <v>647</v>
      </c>
      <c r="J1" s="184" t="s">
        <v>647</v>
      </c>
      <c r="K1" s="184" t="s">
        <v>647</v>
      </c>
      <c r="L1" s="184" t="s">
        <v>647</v>
      </c>
      <c r="M1" s="184" t="s">
        <v>647</v>
      </c>
      <c r="N1" s="184" t="s">
        <v>647</v>
      </c>
      <c r="O1" s="184" t="s">
        <v>647</v>
      </c>
      <c r="P1" s="184" t="s">
        <v>647</v>
      </c>
      <c r="Q1" s="184" t="s">
        <v>647</v>
      </c>
      <c r="R1" s="184" t="s">
        <v>647</v>
      </c>
      <c r="S1" s="184" t="s">
        <v>647</v>
      </c>
      <c r="T1" s="184" t="s">
        <v>647</v>
      </c>
      <c r="U1" s="184" t="s">
        <v>647</v>
      </c>
      <c r="V1" s="184" t="s">
        <v>647</v>
      </c>
      <c r="W1" s="184" t="s">
        <v>647</v>
      </c>
      <c r="X1" s="97"/>
      <c r="Z1" s="184" t="s">
        <v>668</v>
      </c>
      <c r="AA1" s="184" t="s">
        <v>668</v>
      </c>
      <c r="AB1" s="184" t="s">
        <v>668</v>
      </c>
      <c r="AC1" s="184" t="s">
        <v>668</v>
      </c>
      <c r="AD1" s="184" t="s">
        <v>668</v>
      </c>
      <c r="AE1" s="184" t="s">
        <v>668</v>
      </c>
      <c r="AF1" s="184" t="s">
        <v>668</v>
      </c>
      <c r="AG1" s="184" t="s">
        <v>668</v>
      </c>
      <c r="AH1" s="184" t="s">
        <v>668</v>
      </c>
      <c r="AI1" s="184" t="s">
        <v>668</v>
      </c>
      <c r="AJ1" s="184" t="s">
        <v>668</v>
      </c>
      <c r="AK1" s="184" t="s">
        <v>668</v>
      </c>
      <c r="AL1" s="184" t="s">
        <v>668</v>
      </c>
      <c r="AM1" s="184" t="s">
        <v>668</v>
      </c>
      <c r="AN1" s="184" t="s">
        <v>668</v>
      </c>
      <c r="AO1" s="184" t="s">
        <v>668</v>
      </c>
      <c r="AP1" s="184" t="s">
        <v>668</v>
      </c>
      <c r="AQ1" s="184" t="s">
        <v>668</v>
      </c>
      <c r="AR1" s="184" t="s">
        <v>668</v>
      </c>
      <c r="AS1" s="184" t="s">
        <v>668</v>
      </c>
      <c r="AT1" s="97"/>
      <c r="AV1" s="184" t="s">
        <v>669</v>
      </c>
      <c r="AW1" s="184" t="s">
        <v>669</v>
      </c>
      <c r="AX1" s="184" t="s">
        <v>669</v>
      </c>
      <c r="AY1" s="184" t="s">
        <v>669</v>
      </c>
      <c r="AZ1" s="184" t="s">
        <v>669</v>
      </c>
      <c r="BA1" s="184" t="s">
        <v>669</v>
      </c>
      <c r="BB1" s="184" t="s">
        <v>669</v>
      </c>
      <c r="BC1" s="184" t="s">
        <v>669</v>
      </c>
      <c r="BD1" s="184" t="s">
        <v>669</v>
      </c>
      <c r="BE1" s="184" t="s">
        <v>669</v>
      </c>
      <c r="BF1" s="184" t="s">
        <v>669</v>
      </c>
      <c r="BG1" s="184" t="s">
        <v>669</v>
      </c>
      <c r="BH1" s="184" t="s">
        <v>669</v>
      </c>
      <c r="BI1" s="184" t="s">
        <v>669</v>
      </c>
      <c r="BJ1" s="184" t="s">
        <v>669</v>
      </c>
      <c r="BK1" s="184" t="s">
        <v>669</v>
      </c>
      <c r="BL1" s="184" t="s">
        <v>669</v>
      </c>
      <c r="BM1" s="184" t="s">
        <v>669</v>
      </c>
      <c r="BN1" s="184" t="s">
        <v>669</v>
      </c>
      <c r="BO1" s="184" t="s">
        <v>669</v>
      </c>
      <c r="BP1" s="97"/>
      <c r="BS1" s="184" t="s">
        <v>670</v>
      </c>
      <c r="BT1" s="184" t="s">
        <v>670</v>
      </c>
      <c r="BU1" s="184" t="s">
        <v>670</v>
      </c>
      <c r="BV1" s="184" t="s">
        <v>670</v>
      </c>
      <c r="BW1" s="184" t="s">
        <v>670</v>
      </c>
      <c r="BX1" s="184" t="s">
        <v>670</v>
      </c>
      <c r="BY1" s="184" t="s">
        <v>670</v>
      </c>
      <c r="BZ1" s="184" t="s">
        <v>670</v>
      </c>
      <c r="CA1" s="184" t="s">
        <v>670</v>
      </c>
      <c r="CB1" s="184" t="s">
        <v>670</v>
      </c>
      <c r="CC1" s="184" t="s">
        <v>670</v>
      </c>
      <c r="CD1" s="184" t="s">
        <v>670</v>
      </c>
      <c r="CE1" s="184" t="s">
        <v>670</v>
      </c>
      <c r="CF1" s="184" t="s">
        <v>670</v>
      </c>
      <c r="CG1" s="184" t="s">
        <v>670</v>
      </c>
      <c r="CH1" s="184" t="s">
        <v>670</v>
      </c>
      <c r="CI1" s="184" t="s">
        <v>670</v>
      </c>
      <c r="CJ1" s="184" t="s">
        <v>670</v>
      </c>
      <c r="CK1" s="184" t="s">
        <v>670</v>
      </c>
      <c r="CL1" s="184" t="s">
        <v>670</v>
      </c>
      <c r="CN1" s="184" t="s">
        <v>671</v>
      </c>
      <c r="CO1" s="184" t="s">
        <v>671</v>
      </c>
      <c r="CP1" s="184" t="s">
        <v>671</v>
      </c>
      <c r="CQ1" s="184" t="s">
        <v>671</v>
      </c>
      <c r="CR1" s="184" t="s">
        <v>671</v>
      </c>
      <c r="CS1" s="184" t="s">
        <v>671</v>
      </c>
      <c r="CT1" s="184" t="s">
        <v>671</v>
      </c>
      <c r="CU1" s="184" t="s">
        <v>671</v>
      </c>
      <c r="CV1" s="184" t="s">
        <v>671</v>
      </c>
      <c r="CW1" s="184" t="s">
        <v>671</v>
      </c>
      <c r="CX1" s="184" t="s">
        <v>671</v>
      </c>
      <c r="CY1" s="184" t="s">
        <v>671</v>
      </c>
      <c r="CZ1" s="184" t="s">
        <v>671</v>
      </c>
      <c r="DA1" s="184" t="s">
        <v>671</v>
      </c>
      <c r="DB1" s="184" t="s">
        <v>671</v>
      </c>
      <c r="DC1" s="184" t="s">
        <v>671</v>
      </c>
      <c r="DD1" s="184" t="s">
        <v>671</v>
      </c>
      <c r="DE1" s="184" t="s">
        <v>671</v>
      </c>
      <c r="DF1" s="184" t="s">
        <v>671</v>
      </c>
      <c r="DG1" s="184" t="s">
        <v>671</v>
      </c>
      <c r="DI1" s="184" t="s">
        <v>672</v>
      </c>
      <c r="DJ1" s="184" t="s">
        <v>672</v>
      </c>
      <c r="DK1" s="184" t="s">
        <v>672</v>
      </c>
      <c r="DL1" s="184" t="s">
        <v>672</v>
      </c>
      <c r="DM1" s="184" t="s">
        <v>672</v>
      </c>
      <c r="DN1" s="184" t="s">
        <v>672</v>
      </c>
      <c r="DO1" s="184" t="s">
        <v>672</v>
      </c>
      <c r="DP1" s="184" t="s">
        <v>672</v>
      </c>
      <c r="DQ1" s="184" t="s">
        <v>672</v>
      </c>
      <c r="DR1" s="184" t="s">
        <v>672</v>
      </c>
      <c r="DS1" s="184" t="s">
        <v>672</v>
      </c>
      <c r="DT1" s="184" t="s">
        <v>672</v>
      </c>
      <c r="DU1" s="184" t="s">
        <v>672</v>
      </c>
      <c r="DV1" s="184" t="s">
        <v>672</v>
      </c>
      <c r="DW1" s="184" t="s">
        <v>672</v>
      </c>
      <c r="DX1" s="184" t="s">
        <v>672</v>
      </c>
      <c r="DY1" s="184" t="s">
        <v>672</v>
      </c>
      <c r="DZ1" s="184" t="s">
        <v>672</v>
      </c>
      <c r="EA1" s="184" t="s">
        <v>672</v>
      </c>
      <c r="EB1" s="184" t="s">
        <v>672</v>
      </c>
      <c r="ED1" s="184" t="s">
        <v>673</v>
      </c>
      <c r="EE1" s="184" t="s">
        <v>673</v>
      </c>
      <c r="EF1" s="184" t="s">
        <v>673</v>
      </c>
      <c r="EG1" s="184" t="s">
        <v>673</v>
      </c>
      <c r="EH1" s="184" t="s">
        <v>673</v>
      </c>
      <c r="EI1" s="184" t="s">
        <v>673</v>
      </c>
      <c r="EJ1" s="184" t="s">
        <v>673</v>
      </c>
      <c r="EK1" s="184" t="s">
        <v>673</v>
      </c>
      <c r="EL1" s="184" t="s">
        <v>673</v>
      </c>
      <c r="EM1" s="184" t="s">
        <v>673</v>
      </c>
      <c r="EN1" s="184" t="s">
        <v>673</v>
      </c>
      <c r="EO1" s="184" t="s">
        <v>673</v>
      </c>
      <c r="EP1" s="184" t="s">
        <v>673</v>
      </c>
      <c r="EQ1" s="184" t="s">
        <v>673</v>
      </c>
      <c r="ER1" s="184" t="s">
        <v>673</v>
      </c>
      <c r="ES1" s="184" t="s">
        <v>673</v>
      </c>
      <c r="ET1" s="184" t="s">
        <v>673</v>
      </c>
      <c r="EU1" s="184" t="s">
        <v>673</v>
      </c>
      <c r="EV1" s="184" t="s">
        <v>673</v>
      </c>
      <c r="EW1" s="184" t="s">
        <v>673</v>
      </c>
    </row>
    <row r="2" spans="1:153" ht="39.950000000000003" customHeight="1" thickTop="1" thickBot="1" x14ac:dyDescent="0.3">
      <c r="A2" s="254"/>
      <c r="B2" s="254"/>
      <c r="C2" s="254"/>
      <c r="D2" s="184" t="s">
        <v>648</v>
      </c>
      <c r="E2" s="184" t="s">
        <v>648</v>
      </c>
      <c r="F2" s="184" t="s">
        <v>648</v>
      </c>
      <c r="G2" s="184" t="s">
        <v>648</v>
      </c>
      <c r="H2" s="184" t="s">
        <v>648</v>
      </c>
      <c r="I2" s="184" t="s">
        <v>648</v>
      </c>
      <c r="J2" s="184" t="s">
        <v>648</v>
      </c>
      <c r="K2" s="184" t="s">
        <v>648</v>
      </c>
      <c r="L2" s="184" t="s">
        <v>656</v>
      </c>
      <c r="M2" s="184" t="s">
        <v>656</v>
      </c>
      <c r="N2" s="184" t="s">
        <v>656</v>
      </c>
      <c r="O2" s="184" t="s">
        <v>656</v>
      </c>
      <c r="P2" s="184" t="s">
        <v>656</v>
      </c>
      <c r="Q2" s="184" t="s">
        <v>656</v>
      </c>
      <c r="R2" s="184" t="s">
        <v>656</v>
      </c>
      <c r="S2" s="184" t="s">
        <v>663</v>
      </c>
      <c r="T2" s="184" t="s">
        <v>664</v>
      </c>
      <c r="U2" s="184" t="s">
        <v>665</v>
      </c>
      <c r="V2" s="184" t="s">
        <v>666</v>
      </c>
      <c r="W2" s="184" t="s">
        <v>667</v>
      </c>
      <c r="X2" s="221" t="s">
        <v>1096</v>
      </c>
      <c r="Z2" s="184" t="s">
        <v>648</v>
      </c>
      <c r="AA2" s="184" t="s">
        <v>648</v>
      </c>
      <c r="AB2" s="184" t="s">
        <v>648</v>
      </c>
      <c r="AC2" s="184" t="s">
        <v>648</v>
      </c>
      <c r="AD2" s="184" t="s">
        <v>648</v>
      </c>
      <c r="AE2" s="184" t="s">
        <v>648</v>
      </c>
      <c r="AF2" s="184" t="s">
        <v>648</v>
      </c>
      <c r="AG2" s="184" t="s">
        <v>648</v>
      </c>
      <c r="AH2" s="184" t="s">
        <v>656</v>
      </c>
      <c r="AI2" s="184" t="s">
        <v>656</v>
      </c>
      <c r="AJ2" s="184" t="s">
        <v>656</v>
      </c>
      <c r="AK2" s="184" t="s">
        <v>656</v>
      </c>
      <c r="AL2" s="184" t="s">
        <v>656</v>
      </c>
      <c r="AM2" s="184" t="s">
        <v>656</v>
      </c>
      <c r="AN2" s="184" t="s">
        <v>656</v>
      </c>
      <c r="AO2" s="184" t="s">
        <v>663</v>
      </c>
      <c r="AP2" s="184" t="s">
        <v>664</v>
      </c>
      <c r="AQ2" s="184" t="s">
        <v>665</v>
      </c>
      <c r="AR2" s="184" t="s">
        <v>666</v>
      </c>
      <c r="AS2" s="184" t="s">
        <v>667</v>
      </c>
      <c r="AT2" s="221" t="s">
        <v>1094</v>
      </c>
      <c r="AV2" s="184" t="s">
        <v>648</v>
      </c>
      <c r="AW2" s="184" t="s">
        <v>648</v>
      </c>
      <c r="AX2" s="184" t="s">
        <v>648</v>
      </c>
      <c r="AY2" s="184" t="s">
        <v>648</v>
      </c>
      <c r="AZ2" s="184" t="s">
        <v>648</v>
      </c>
      <c r="BA2" s="184" t="s">
        <v>648</v>
      </c>
      <c r="BB2" s="184" t="s">
        <v>648</v>
      </c>
      <c r="BC2" s="184" t="s">
        <v>648</v>
      </c>
      <c r="BD2" s="184" t="s">
        <v>656</v>
      </c>
      <c r="BE2" s="184" t="s">
        <v>656</v>
      </c>
      <c r="BF2" s="184" t="s">
        <v>656</v>
      </c>
      <c r="BG2" s="184" t="s">
        <v>656</v>
      </c>
      <c r="BH2" s="184" t="s">
        <v>656</v>
      </c>
      <c r="BI2" s="184" t="s">
        <v>656</v>
      </c>
      <c r="BJ2" s="184" t="s">
        <v>656</v>
      </c>
      <c r="BK2" s="184" t="s">
        <v>663</v>
      </c>
      <c r="BL2" s="184" t="s">
        <v>664</v>
      </c>
      <c r="BM2" s="184" t="s">
        <v>665</v>
      </c>
      <c r="BN2" s="184" t="s">
        <v>666</v>
      </c>
      <c r="BO2" s="184" t="s">
        <v>667</v>
      </c>
      <c r="BP2" s="221" t="s">
        <v>1095</v>
      </c>
      <c r="BS2" s="184" t="s">
        <v>648</v>
      </c>
      <c r="BT2" s="184" t="s">
        <v>648</v>
      </c>
      <c r="BU2" s="184" t="s">
        <v>648</v>
      </c>
      <c r="BV2" s="184" t="s">
        <v>648</v>
      </c>
      <c r="BW2" s="184" t="s">
        <v>648</v>
      </c>
      <c r="BX2" s="184" t="s">
        <v>648</v>
      </c>
      <c r="BY2" s="184" t="s">
        <v>648</v>
      </c>
      <c r="BZ2" s="184" t="s">
        <v>648</v>
      </c>
      <c r="CA2" s="184" t="s">
        <v>656</v>
      </c>
      <c r="CB2" s="184" t="s">
        <v>656</v>
      </c>
      <c r="CC2" s="184" t="s">
        <v>656</v>
      </c>
      <c r="CD2" s="184" t="s">
        <v>656</v>
      </c>
      <c r="CE2" s="184" t="s">
        <v>656</v>
      </c>
      <c r="CF2" s="184" t="s">
        <v>656</v>
      </c>
      <c r="CG2" s="184" t="s">
        <v>656</v>
      </c>
      <c r="CH2" s="184" t="s">
        <v>663</v>
      </c>
      <c r="CI2" s="184" t="s">
        <v>664</v>
      </c>
      <c r="CJ2" s="184" t="s">
        <v>665</v>
      </c>
      <c r="CK2" s="184" t="s">
        <v>666</v>
      </c>
      <c r="CL2" s="184" t="s">
        <v>667</v>
      </c>
      <c r="CN2" s="184" t="s">
        <v>648</v>
      </c>
      <c r="CO2" s="184" t="s">
        <v>648</v>
      </c>
      <c r="CP2" s="184" t="s">
        <v>648</v>
      </c>
      <c r="CQ2" s="184" t="s">
        <v>648</v>
      </c>
      <c r="CR2" s="184" t="s">
        <v>648</v>
      </c>
      <c r="CS2" s="184" t="s">
        <v>648</v>
      </c>
      <c r="CT2" s="184" t="s">
        <v>648</v>
      </c>
      <c r="CU2" s="184" t="s">
        <v>648</v>
      </c>
      <c r="CV2" s="184" t="s">
        <v>656</v>
      </c>
      <c r="CW2" s="184" t="s">
        <v>656</v>
      </c>
      <c r="CX2" s="184" t="s">
        <v>656</v>
      </c>
      <c r="CY2" s="184" t="s">
        <v>656</v>
      </c>
      <c r="CZ2" s="184" t="s">
        <v>656</v>
      </c>
      <c r="DA2" s="184" t="s">
        <v>656</v>
      </c>
      <c r="DB2" s="184" t="s">
        <v>656</v>
      </c>
      <c r="DC2" s="184" t="s">
        <v>663</v>
      </c>
      <c r="DD2" s="184" t="s">
        <v>664</v>
      </c>
      <c r="DE2" s="184" t="s">
        <v>665</v>
      </c>
      <c r="DF2" s="184" t="s">
        <v>666</v>
      </c>
      <c r="DG2" s="184" t="s">
        <v>667</v>
      </c>
      <c r="DI2" s="184" t="s">
        <v>648</v>
      </c>
      <c r="DJ2" s="184" t="s">
        <v>648</v>
      </c>
      <c r="DK2" s="184" t="s">
        <v>648</v>
      </c>
      <c r="DL2" s="184" t="s">
        <v>648</v>
      </c>
      <c r="DM2" s="184" t="s">
        <v>648</v>
      </c>
      <c r="DN2" s="184" t="s">
        <v>648</v>
      </c>
      <c r="DO2" s="184" t="s">
        <v>648</v>
      </c>
      <c r="DP2" s="184" t="s">
        <v>648</v>
      </c>
      <c r="DQ2" s="184" t="s">
        <v>656</v>
      </c>
      <c r="DR2" s="184" t="s">
        <v>656</v>
      </c>
      <c r="DS2" s="184" t="s">
        <v>656</v>
      </c>
      <c r="DT2" s="184" t="s">
        <v>656</v>
      </c>
      <c r="DU2" s="184" t="s">
        <v>656</v>
      </c>
      <c r="DV2" s="184" t="s">
        <v>656</v>
      </c>
      <c r="DW2" s="184" t="s">
        <v>656</v>
      </c>
      <c r="DX2" s="184" t="s">
        <v>663</v>
      </c>
      <c r="DY2" s="184" t="s">
        <v>664</v>
      </c>
      <c r="DZ2" s="184" t="s">
        <v>665</v>
      </c>
      <c r="EA2" s="184" t="s">
        <v>666</v>
      </c>
      <c r="EB2" s="184" t="s">
        <v>667</v>
      </c>
      <c r="ED2" s="184" t="s">
        <v>648</v>
      </c>
      <c r="EE2" s="184" t="s">
        <v>648</v>
      </c>
      <c r="EF2" s="184" t="s">
        <v>648</v>
      </c>
      <c r="EG2" s="184" t="s">
        <v>648</v>
      </c>
      <c r="EH2" s="184" t="s">
        <v>648</v>
      </c>
      <c r="EI2" s="184" t="s">
        <v>648</v>
      </c>
      <c r="EJ2" s="184" t="s">
        <v>648</v>
      </c>
      <c r="EK2" s="184" t="s">
        <v>648</v>
      </c>
      <c r="EL2" s="184" t="s">
        <v>656</v>
      </c>
      <c r="EM2" s="184" t="s">
        <v>656</v>
      </c>
      <c r="EN2" s="184" t="s">
        <v>656</v>
      </c>
      <c r="EO2" s="184" t="s">
        <v>656</v>
      </c>
      <c r="EP2" s="184" t="s">
        <v>656</v>
      </c>
      <c r="EQ2" s="184" t="s">
        <v>656</v>
      </c>
      <c r="ER2" s="184" t="s">
        <v>656</v>
      </c>
      <c r="ES2" s="184" t="s">
        <v>663</v>
      </c>
      <c r="ET2" s="184" t="s">
        <v>664</v>
      </c>
      <c r="EU2" s="184" t="s">
        <v>665</v>
      </c>
      <c r="EV2" s="184" t="s">
        <v>666</v>
      </c>
      <c r="EW2" s="184" t="s">
        <v>667</v>
      </c>
    </row>
    <row r="3" spans="1:153" ht="28.5" thickTop="1" thickBot="1" x14ac:dyDescent="0.3">
      <c r="A3" s="237"/>
      <c r="B3" s="237"/>
      <c r="C3" s="237"/>
      <c r="D3" s="2" t="s">
        <v>649</v>
      </c>
      <c r="E3" s="2" t="s">
        <v>650</v>
      </c>
      <c r="F3" s="2" t="s">
        <v>651</v>
      </c>
      <c r="G3" s="2" t="s">
        <v>652</v>
      </c>
      <c r="H3" s="2" t="s">
        <v>653</v>
      </c>
      <c r="I3" s="2" t="s">
        <v>654</v>
      </c>
      <c r="J3" s="2" t="s">
        <v>655</v>
      </c>
      <c r="K3" s="2" t="s">
        <v>226</v>
      </c>
      <c r="L3" s="2" t="s">
        <v>657</v>
      </c>
      <c r="M3" s="2" t="s">
        <v>658</v>
      </c>
      <c r="N3" s="2" t="s">
        <v>659</v>
      </c>
      <c r="O3" s="2" t="s">
        <v>660</v>
      </c>
      <c r="P3" s="2" t="s">
        <v>661</v>
      </c>
      <c r="Q3" s="2" t="s">
        <v>226</v>
      </c>
      <c r="R3" s="2" t="s">
        <v>662</v>
      </c>
      <c r="S3" s="184" t="s">
        <v>663</v>
      </c>
      <c r="T3" s="184" t="s">
        <v>664</v>
      </c>
      <c r="U3" s="184" t="s">
        <v>665</v>
      </c>
      <c r="V3" s="184" t="s">
        <v>666</v>
      </c>
      <c r="W3" s="184" t="s">
        <v>667</v>
      </c>
      <c r="X3" s="221" t="s">
        <v>667</v>
      </c>
      <c r="Z3" s="2" t="s">
        <v>649</v>
      </c>
      <c r="AA3" s="2" t="s">
        <v>650</v>
      </c>
      <c r="AB3" s="2" t="s">
        <v>651</v>
      </c>
      <c r="AC3" s="2" t="s">
        <v>652</v>
      </c>
      <c r="AD3" s="2" t="s">
        <v>653</v>
      </c>
      <c r="AE3" s="2" t="s">
        <v>654</v>
      </c>
      <c r="AF3" s="2" t="s">
        <v>655</v>
      </c>
      <c r="AG3" s="2" t="s">
        <v>226</v>
      </c>
      <c r="AH3" s="2" t="s">
        <v>657</v>
      </c>
      <c r="AI3" s="2" t="s">
        <v>658</v>
      </c>
      <c r="AJ3" s="2" t="s">
        <v>659</v>
      </c>
      <c r="AK3" s="2" t="s">
        <v>660</v>
      </c>
      <c r="AL3" s="2" t="s">
        <v>661</v>
      </c>
      <c r="AM3" s="2" t="s">
        <v>226</v>
      </c>
      <c r="AN3" s="2" t="s">
        <v>662</v>
      </c>
      <c r="AO3" s="184" t="s">
        <v>663</v>
      </c>
      <c r="AP3" s="184" t="s">
        <v>664</v>
      </c>
      <c r="AQ3" s="184" t="s">
        <v>665</v>
      </c>
      <c r="AR3" s="184" t="s">
        <v>666</v>
      </c>
      <c r="AS3" s="184" t="s">
        <v>667</v>
      </c>
      <c r="AT3" s="221" t="s">
        <v>667</v>
      </c>
      <c r="AV3" s="2" t="s">
        <v>649</v>
      </c>
      <c r="AW3" s="2" t="s">
        <v>650</v>
      </c>
      <c r="AX3" s="2" t="s">
        <v>651</v>
      </c>
      <c r="AY3" s="2" t="s">
        <v>652</v>
      </c>
      <c r="AZ3" s="2" t="s">
        <v>653</v>
      </c>
      <c r="BA3" s="2" t="s">
        <v>654</v>
      </c>
      <c r="BB3" s="2" t="s">
        <v>655</v>
      </c>
      <c r="BC3" s="2" t="s">
        <v>226</v>
      </c>
      <c r="BD3" s="2" t="s">
        <v>657</v>
      </c>
      <c r="BE3" s="2" t="s">
        <v>658</v>
      </c>
      <c r="BF3" s="2" t="s">
        <v>659</v>
      </c>
      <c r="BG3" s="2" t="s">
        <v>660</v>
      </c>
      <c r="BH3" s="2" t="s">
        <v>661</v>
      </c>
      <c r="BI3" s="2" t="s">
        <v>226</v>
      </c>
      <c r="BJ3" s="2" t="s">
        <v>662</v>
      </c>
      <c r="BK3" s="184" t="s">
        <v>663</v>
      </c>
      <c r="BL3" s="184" t="s">
        <v>664</v>
      </c>
      <c r="BM3" s="184" t="s">
        <v>665</v>
      </c>
      <c r="BN3" s="184" t="s">
        <v>666</v>
      </c>
      <c r="BO3" s="184" t="s">
        <v>667</v>
      </c>
      <c r="BP3" s="221" t="s">
        <v>667</v>
      </c>
      <c r="BS3" s="2" t="s">
        <v>649</v>
      </c>
      <c r="BT3" s="2" t="s">
        <v>650</v>
      </c>
      <c r="BU3" s="2" t="s">
        <v>651</v>
      </c>
      <c r="BV3" s="2" t="s">
        <v>652</v>
      </c>
      <c r="BW3" s="2" t="s">
        <v>653</v>
      </c>
      <c r="BX3" s="2" t="s">
        <v>654</v>
      </c>
      <c r="BY3" s="2" t="s">
        <v>655</v>
      </c>
      <c r="BZ3" s="2" t="s">
        <v>226</v>
      </c>
      <c r="CA3" s="2" t="s">
        <v>657</v>
      </c>
      <c r="CB3" s="2" t="s">
        <v>658</v>
      </c>
      <c r="CC3" s="2" t="s">
        <v>659</v>
      </c>
      <c r="CD3" s="2" t="s">
        <v>660</v>
      </c>
      <c r="CE3" s="2" t="s">
        <v>661</v>
      </c>
      <c r="CF3" s="2" t="s">
        <v>226</v>
      </c>
      <c r="CG3" s="2" t="s">
        <v>662</v>
      </c>
      <c r="CH3" s="184" t="s">
        <v>663</v>
      </c>
      <c r="CI3" s="184" t="s">
        <v>664</v>
      </c>
      <c r="CJ3" s="184" t="s">
        <v>665</v>
      </c>
      <c r="CK3" s="184" t="s">
        <v>666</v>
      </c>
      <c r="CL3" s="184" t="s">
        <v>667</v>
      </c>
      <c r="CN3" s="2" t="s">
        <v>649</v>
      </c>
      <c r="CO3" s="2" t="s">
        <v>650</v>
      </c>
      <c r="CP3" s="2" t="s">
        <v>651</v>
      </c>
      <c r="CQ3" s="2" t="s">
        <v>652</v>
      </c>
      <c r="CR3" s="2" t="s">
        <v>653</v>
      </c>
      <c r="CS3" s="2" t="s">
        <v>654</v>
      </c>
      <c r="CT3" s="2" t="s">
        <v>655</v>
      </c>
      <c r="CU3" s="2" t="s">
        <v>226</v>
      </c>
      <c r="CV3" s="2" t="s">
        <v>657</v>
      </c>
      <c r="CW3" s="2" t="s">
        <v>658</v>
      </c>
      <c r="CX3" s="2" t="s">
        <v>659</v>
      </c>
      <c r="CY3" s="2" t="s">
        <v>660</v>
      </c>
      <c r="CZ3" s="2" t="s">
        <v>661</v>
      </c>
      <c r="DA3" s="2" t="s">
        <v>226</v>
      </c>
      <c r="DB3" s="2" t="s">
        <v>662</v>
      </c>
      <c r="DC3" s="184" t="s">
        <v>663</v>
      </c>
      <c r="DD3" s="184" t="s">
        <v>664</v>
      </c>
      <c r="DE3" s="184" t="s">
        <v>665</v>
      </c>
      <c r="DF3" s="184" t="s">
        <v>666</v>
      </c>
      <c r="DG3" s="184" t="s">
        <v>667</v>
      </c>
      <c r="DI3" s="2" t="s">
        <v>649</v>
      </c>
      <c r="DJ3" s="2" t="s">
        <v>650</v>
      </c>
      <c r="DK3" s="2" t="s">
        <v>651</v>
      </c>
      <c r="DL3" s="2" t="s">
        <v>652</v>
      </c>
      <c r="DM3" s="2" t="s">
        <v>653</v>
      </c>
      <c r="DN3" s="2" t="s">
        <v>654</v>
      </c>
      <c r="DO3" s="2" t="s">
        <v>655</v>
      </c>
      <c r="DP3" s="2" t="s">
        <v>226</v>
      </c>
      <c r="DQ3" s="2" t="s">
        <v>657</v>
      </c>
      <c r="DR3" s="2" t="s">
        <v>658</v>
      </c>
      <c r="DS3" s="2" t="s">
        <v>659</v>
      </c>
      <c r="DT3" s="2" t="s">
        <v>660</v>
      </c>
      <c r="DU3" s="2" t="s">
        <v>661</v>
      </c>
      <c r="DV3" s="2" t="s">
        <v>226</v>
      </c>
      <c r="DW3" s="2" t="s">
        <v>662</v>
      </c>
      <c r="DX3" s="184" t="s">
        <v>663</v>
      </c>
      <c r="DY3" s="184" t="s">
        <v>664</v>
      </c>
      <c r="DZ3" s="184" t="s">
        <v>665</v>
      </c>
      <c r="EA3" s="184" t="s">
        <v>666</v>
      </c>
      <c r="EB3" s="184" t="s">
        <v>667</v>
      </c>
      <c r="ED3" s="2" t="s">
        <v>649</v>
      </c>
      <c r="EE3" s="2" t="s">
        <v>650</v>
      </c>
      <c r="EF3" s="2" t="s">
        <v>651</v>
      </c>
      <c r="EG3" s="2" t="s">
        <v>652</v>
      </c>
      <c r="EH3" s="2" t="s">
        <v>653</v>
      </c>
      <c r="EI3" s="2" t="s">
        <v>654</v>
      </c>
      <c r="EJ3" s="2" t="s">
        <v>655</v>
      </c>
      <c r="EK3" s="2" t="s">
        <v>226</v>
      </c>
      <c r="EL3" s="2" t="s">
        <v>657</v>
      </c>
      <c r="EM3" s="2" t="s">
        <v>658</v>
      </c>
      <c r="EN3" s="2" t="s">
        <v>659</v>
      </c>
      <c r="EO3" s="2" t="s">
        <v>660</v>
      </c>
      <c r="EP3" s="2" t="s">
        <v>661</v>
      </c>
      <c r="EQ3" s="2" t="s">
        <v>226</v>
      </c>
      <c r="ER3" s="2" t="s">
        <v>662</v>
      </c>
      <c r="ES3" s="184" t="s">
        <v>663</v>
      </c>
      <c r="ET3" s="184" t="s">
        <v>664</v>
      </c>
      <c r="EU3" s="184" t="s">
        <v>665</v>
      </c>
      <c r="EV3" s="184" t="s">
        <v>666</v>
      </c>
      <c r="EW3" s="184" t="s">
        <v>667</v>
      </c>
    </row>
    <row r="4" spans="1:153" ht="16.5" thickTop="1" thickBot="1" x14ac:dyDescent="0.3">
      <c r="A4" s="5" t="s">
        <v>2</v>
      </c>
      <c r="B4" s="122">
        <v>1991</v>
      </c>
      <c r="C4" s="17" t="s">
        <v>3</v>
      </c>
      <c r="D4" s="3">
        <v>340</v>
      </c>
      <c r="E4" s="3">
        <v>385</v>
      </c>
      <c r="F4" s="3">
        <v>62</v>
      </c>
      <c r="G4" s="3">
        <v>8</v>
      </c>
      <c r="H4" s="3">
        <v>5</v>
      </c>
      <c r="I4" s="3">
        <v>0</v>
      </c>
      <c r="J4" s="3">
        <v>100</v>
      </c>
      <c r="K4" s="3">
        <v>900</v>
      </c>
      <c r="L4" s="3">
        <v>1700</v>
      </c>
      <c r="M4" s="3">
        <v>1540</v>
      </c>
      <c r="N4" s="3">
        <v>186</v>
      </c>
      <c r="O4" s="3">
        <v>16</v>
      </c>
      <c r="P4" s="3">
        <v>5</v>
      </c>
      <c r="Q4" s="3">
        <v>3447</v>
      </c>
      <c r="R4" s="3">
        <v>800</v>
      </c>
      <c r="S4" s="6">
        <v>4.3087499999999999</v>
      </c>
      <c r="T4" s="6">
        <v>8.6174999999999997</v>
      </c>
      <c r="U4" s="3">
        <v>725</v>
      </c>
      <c r="V4" s="3">
        <v>80</v>
      </c>
      <c r="W4" s="3">
        <v>100</v>
      </c>
      <c r="X4" s="81">
        <v>80</v>
      </c>
      <c r="Z4" s="3">
        <v>12</v>
      </c>
      <c r="AA4" s="3">
        <v>16</v>
      </c>
      <c r="AB4" s="3">
        <v>4</v>
      </c>
      <c r="AC4" s="3">
        <v>0</v>
      </c>
      <c r="AD4" s="3">
        <v>0</v>
      </c>
      <c r="AE4" s="3">
        <v>0</v>
      </c>
      <c r="AF4" s="3">
        <v>4</v>
      </c>
      <c r="AG4" s="3">
        <v>36</v>
      </c>
      <c r="AH4" s="3">
        <v>60</v>
      </c>
      <c r="AI4" s="3">
        <v>64</v>
      </c>
      <c r="AJ4" s="3">
        <v>12</v>
      </c>
      <c r="AK4" s="3">
        <v>0</v>
      </c>
      <c r="AL4" s="3">
        <v>0</v>
      </c>
      <c r="AM4" s="3">
        <v>136</v>
      </c>
      <c r="AN4" s="3">
        <v>32</v>
      </c>
      <c r="AO4" s="6">
        <v>4.25</v>
      </c>
      <c r="AP4" s="6">
        <v>8.5</v>
      </c>
      <c r="AQ4" s="3">
        <v>28</v>
      </c>
      <c r="AR4" s="3">
        <v>3</v>
      </c>
      <c r="AS4" s="3">
        <v>4</v>
      </c>
      <c r="AT4" s="81">
        <v>75</v>
      </c>
      <c r="AV4" s="3">
        <v>275</v>
      </c>
      <c r="AW4" s="3">
        <v>351</v>
      </c>
      <c r="AX4" s="3">
        <v>84</v>
      </c>
      <c r="AY4" s="3">
        <v>8</v>
      </c>
      <c r="AZ4" s="3">
        <v>2</v>
      </c>
      <c r="BA4" s="3">
        <v>0</v>
      </c>
      <c r="BB4" s="3">
        <v>90</v>
      </c>
      <c r="BC4" s="3">
        <v>810</v>
      </c>
      <c r="BD4" s="3">
        <v>1375</v>
      </c>
      <c r="BE4" s="3">
        <v>1404</v>
      </c>
      <c r="BF4" s="3">
        <v>252</v>
      </c>
      <c r="BG4" s="3">
        <v>16</v>
      </c>
      <c r="BH4" s="3">
        <v>2</v>
      </c>
      <c r="BI4" s="3">
        <v>3049</v>
      </c>
      <c r="BJ4" s="3">
        <v>720</v>
      </c>
      <c r="BK4" s="6">
        <v>4.2347222222222225</v>
      </c>
      <c r="BL4" s="6">
        <v>8.469444444444445</v>
      </c>
      <c r="BM4" s="3">
        <v>626</v>
      </c>
      <c r="BN4" s="3">
        <v>69</v>
      </c>
      <c r="BO4" s="3">
        <v>90</v>
      </c>
      <c r="BP4" s="81">
        <v>76.666666666666671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>
        <v>0</v>
      </c>
      <c r="ED4" s="3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0</v>
      </c>
      <c r="EQ4" s="3">
        <v>0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</row>
    <row r="5" spans="1:153" ht="16.5" thickTop="1" thickBot="1" x14ac:dyDescent="0.3">
      <c r="A5" s="5" t="s">
        <v>4</v>
      </c>
      <c r="B5" s="123">
        <v>1991</v>
      </c>
      <c r="C5" s="17" t="s">
        <v>5</v>
      </c>
      <c r="D5" s="3">
        <v>1007</v>
      </c>
      <c r="E5" s="3">
        <v>1318</v>
      </c>
      <c r="F5" s="3">
        <v>497</v>
      </c>
      <c r="G5" s="3">
        <v>61</v>
      </c>
      <c r="H5" s="3">
        <v>28</v>
      </c>
      <c r="I5" s="3">
        <v>610</v>
      </c>
      <c r="J5" s="3">
        <v>538</v>
      </c>
      <c r="K5" s="3">
        <v>4059</v>
      </c>
      <c r="L5" s="3">
        <v>5035</v>
      </c>
      <c r="M5" s="3">
        <v>5272</v>
      </c>
      <c r="N5" s="3">
        <v>1491</v>
      </c>
      <c r="O5" s="3">
        <v>122</v>
      </c>
      <c r="P5" s="3">
        <v>28</v>
      </c>
      <c r="Q5" s="3">
        <v>11948</v>
      </c>
      <c r="R5" s="3">
        <v>2911</v>
      </c>
      <c r="S5" s="6">
        <v>4.1044314668498796</v>
      </c>
      <c r="T5" s="6">
        <v>8.2088629336997592</v>
      </c>
      <c r="U5" s="3">
        <v>2325</v>
      </c>
      <c r="V5" s="3">
        <v>258</v>
      </c>
      <c r="W5" s="3">
        <v>451</v>
      </c>
      <c r="X5" s="81">
        <v>57.206208425720618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81">
        <v>0</v>
      </c>
      <c r="AV5" s="3">
        <v>366</v>
      </c>
      <c r="AW5" s="3">
        <v>551</v>
      </c>
      <c r="AX5" s="3">
        <v>275</v>
      </c>
      <c r="AY5" s="3">
        <v>152</v>
      </c>
      <c r="AZ5" s="3">
        <v>130</v>
      </c>
      <c r="BA5" s="3">
        <v>511</v>
      </c>
      <c r="BB5" s="3">
        <v>472</v>
      </c>
      <c r="BC5" s="3">
        <v>2457</v>
      </c>
      <c r="BD5" s="3">
        <v>1830</v>
      </c>
      <c r="BE5" s="3">
        <v>2204</v>
      </c>
      <c r="BF5" s="3">
        <v>825</v>
      </c>
      <c r="BG5" s="3">
        <v>304</v>
      </c>
      <c r="BH5" s="3">
        <v>130</v>
      </c>
      <c r="BI5" s="3">
        <v>5293</v>
      </c>
      <c r="BJ5" s="3">
        <v>1474</v>
      </c>
      <c r="BK5" s="6">
        <v>3.5909090909090908</v>
      </c>
      <c r="BL5" s="6">
        <v>7.1818181818181817</v>
      </c>
      <c r="BM5" s="3">
        <v>917</v>
      </c>
      <c r="BN5" s="3">
        <v>101</v>
      </c>
      <c r="BO5" s="3">
        <v>273</v>
      </c>
      <c r="BP5" s="81">
        <v>36.996336996337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</row>
    <row r="6" spans="1:153" ht="16.5" thickTop="1" thickBot="1" x14ac:dyDescent="0.3">
      <c r="A6" s="5" t="s">
        <v>6</v>
      </c>
      <c r="B6" s="122">
        <v>1991</v>
      </c>
      <c r="C6" s="17" t="s">
        <v>7</v>
      </c>
      <c r="D6" s="3">
        <v>933</v>
      </c>
      <c r="E6" s="3">
        <v>1276</v>
      </c>
      <c r="F6" s="3">
        <v>274</v>
      </c>
      <c r="G6" s="3">
        <v>11</v>
      </c>
      <c r="H6" s="3">
        <v>8</v>
      </c>
      <c r="I6" s="3">
        <v>0</v>
      </c>
      <c r="J6" s="3">
        <v>0</v>
      </c>
      <c r="K6" s="3">
        <v>2502</v>
      </c>
      <c r="L6" s="3">
        <v>4665</v>
      </c>
      <c r="M6" s="3">
        <v>5104</v>
      </c>
      <c r="N6" s="3">
        <v>822</v>
      </c>
      <c r="O6" s="3">
        <v>22</v>
      </c>
      <c r="P6" s="3">
        <v>8</v>
      </c>
      <c r="Q6" s="3">
        <v>10621</v>
      </c>
      <c r="R6" s="3">
        <v>2502</v>
      </c>
      <c r="S6" s="6">
        <v>4.2450039968025584</v>
      </c>
      <c r="T6" s="6">
        <v>8.4900079936051167</v>
      </c>
      <c r="U6" s="3">
        <v>2209</v>
      </c>
      <c r="V6" s="3">
        <v>245</v>
      </c>
      <c r="W6" s="3">
        <v>278</v>
      </c>
      <c r="X6" s="81">
        <v>88.129496402877692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81">
        <v>0</v>
      </c>
      <c r="AV6" s="3">
        <v>551</v>
      </c>
      <c r="AW6" s="3">
        <v>933</v>
      </c>
      <c r="AX6" s="3">
        <v>133</v>
      </c>
      <c r="AY6" s="3">
        <v>11</v>
      </c>
      <c r="AZ6" s="3">
        <v>1</v>
      </c>
      <c r="BA6" s="3">
        <v>0</v>
      </c>
      <c r="BB6" s="3">
        <v>0</v>
      </c>
      <c r="BC6" s="3">
        <v>1629</v>
      </c>
      <c r="BD6" s="3">
        <v>2755</v>
      </c>
      <c r="BE6" s="3">
        <v>3732</v>
      </c>
      <c r="BF6" s="3">
        <v>399</v>
      </c>
      <c r="BG6" s="3">
        <v>22</v>
      </c>
      <c r="BH6" s="3">
        <v>1</v>
      </c>
      <c r="BI6" s="3">
        <v>6909</v>
      </c>
      <c r="BJ6" s="3">
        <v>1629</v>
      </c>
      <c r="BK6" s="6">
        <v>4.2412523020257824</v>
      </c>
      <c r="BL6" s="6">
        <v>8.4825046040515648</v>
      </c>
      <c r="BM6" s="3">
        <v>1484</v>
      </c>
      <c r="BN6" s="3">
        <v>164</v>
      </c>
      <c r="BO6" s="3">
        <v>181</v>
      </c>
      <c r="BP6" s="81">
        <v>90.607734806629836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</row>
    <row r="7" spans="1:153" ht="16.5" thickTop="1" thickBot="1" x14ac:dyDescent="0.3">
      <c r="A7" s="5" t="s">
        <v>8</v>
      </c>
      <c r="B7" s="123">
        <v>1994</v>
      </c>
      <c r="C7" s="17" t="s">
        <v>9</v>
      </c>
      <c r="D7" s="3">
        <v>1312</v>
      </c>
      <c r="E7" s="3">
        <v>903</v>
      </c>
      <c r="F7" s="3">
        <v>188</v>
      </c>
      <c r="G7" s="3">
        <v>45</v>
      </c>
      <c r="H7" s="3">
        <v>0</v>
      </c>
      <c r="I7" s="3">
        <v>0</v>
      </c>
      <c r="J7" s="3">
        <v>0</v>
      </c>
      <c r="K7" s="3">
        <v>2448</v>
      </c>
      <c r="L7" s="3">
        <v>6560</v>
      </c>
      <c r="M7" s="3">
        <v>3612</v>
      </c>
      <c r="N7" s="3">
        <v>564</v>
      </c>
      <c r="O7" s="3">
        <v>90</v>
      </c>
      <c r="P7" s="3">
        <v>0</v>
      </c>
      <c r="Q7" s="3">
        <v>10826</v>
      </c>
      <c r="R7" s="3">
        <v>2448</v>
      </c>
      <c r="S7" s="6">
        <v>4.4223856209150325</v>
      </c>
      <c r="T7" s="6">
        <v>8.844771241830065</v>
      </c>
      <c r="U7" s="3">
        <v>2215</v>
      </c>
      <c r="V7" s="3">
        <v>246</v>
      </c>
      <c r="W7" s="3">
        <v>272</v>
      </c>
      <c r="X7" s="81">
        <v>90.441176470588232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81">
        <v>0</v>
      </c>
      <c r="AV7" s="3">
        <v>1276</v>
      </c>
      <c r="AW7" s="3">
        <v>682</v>
      </c>
      <c r="AX7" s="3">
        <v>287</v>
      </c>
      <c r="AY7" s="3">
        <v>5</v>
      </c>
      <c r="AZ7" s="3">
        <v>0</v>
      </c>
      <c r="BA7" s="3">
        <v>0</v>
      </c>
      <c r="BB7" s="3">
        <v>0</v>
      </c>
      <c r="BC7" s="3">
        <v>2250</v>
      </c>
      <c r="BD7" s="3">
        <v>6380</v>
      </c>
      <c r="BE7" s="3">
        <v>2728</v>
      </c>
      <c r="BF7" s="3">
        <v>861</v>
      </c>
      <c r="BG7" s="3">
        <v>10</v>
      </c>
      <c r="BH7" s="3">
        <v>0</v>
      </c>
      <c r="BI7" s="3">
        <v>9979</v>
      </c>
      <c r="BJ7" s="3">
        <v>2250</v>
      </c>
      <c r="BK7" s="6">
        <v>4.4351111111111114</v>
      </c>
      <c r="BL7" s="6">
        <v>8.8702222222222229</v>
      </c>
      <c r="BM7" s="3">
        <v>1958</v>
      </c>
      <c r="BN7" s="3">
        <v>217</v>
      </c>
      <c r="BO7" s="3">
        <v>250</v>
      </c>
      <c r="BP7" s="81">
        <v>86.8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</row>
    <row r="8" spans="1:153" ht="16.5" thickTop="1" thickBot="1" x14ac:dyDescent="0.3">
      <c r="A8" s="5" t="s">
        <v>10</v>
      </c>
      <c r="B8" s="122">
        <v>1994</v>
      </c>
      <c r="C8" s="17" t="s">
        <v>11</v>
      </c>
      <c r="D8" s="3">
        <v>964</v>
      </c>
      <c r="E8" s="3">
        <v>1069</v>
      </c>
      <c r="F8" s="3">
        <v>161</v>
      </c>
      <c r="G8" s="3">
        <v>22</v>
      </c>
      <c r="H8" s="3">
        <v>14</v>
      </c>
      <c r="I8" s="3">
        <v>20</v>
      </c>
      <c r="J8" s="3">
        <v>0</v>
      </c>
      <c r="K8" s="3">
        <v>2250</v>
      </c>
      <c r="L8" s="3">
        <v>4820</v>
      </c>
      <c r="M8" s="3">
        <v>4276</v>
      </c>
      <c r="N8" s="3">
        <v>483</v>
      </c>
      <c r="O8" s="3">
        <v>44</v>
      </c>
      <c r="P8" s="3">
        <v>14</v>
      </c>
      <c r="Q8" s="3">
        <v>9637</v>
      </c>
      <c r="R8" s="3">
        <v>2230</v>
      </c>
      <c r="S8" s="6">
        <v>4.3215246636771303</v>
      </c>
      <c r="T8" s="6">
        <v>8.6430493273542606</v>
      </c>
      <c r="U8" s="3">
        <v>2033</v>
      </c>
      <c r="V8" s="3">
        <v>225</v>
      </c>
      <c r="W8" s="3">
        <v>250</v>
      </c>
      <c r="X8" s="81">
        <v>90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81">
        <v>0</v>
      </c>
      <c r="AV8" s="3">
        <v>317</v>
      </c>
      <c r="AW8" s="3">
        <v>448</v>
      </c>
      <c r="AX8" s="3">
        <v>122</v>
      </c>
      <c r="AY8" s="3">
        <v>8</v>
      </c>
      <c r="AZ8" s="3">
        <v>3</v>
      </c>
      <c r="BA8" s="3">
        <v>2</v>
      </c>
      <c r="BB8" s="3">
        <v>0</v>
      </c>
      <c r="BC8" s="3">
        <v>900</v>
      </c>
      <c r="BD8" s="3">
        <v>1585</v>
      </c>
      <c r="BE8" s="3">
        <v>1792</v>
      </c>
      <c r="BF8" s="3">
        <v>366</v>
      </c>
      <c r="BG8" s="3">
        <v>16</v>
      </c>
      <c r="BH8" s="3">
        <v>3</v>
      </c>
      <c r="BI8" s="3">
        <v>3762</v>
      </c>
      <c r="BJ8" s="3">
        <v>898</v>
      </c>
      <c r="BK8" s="6">
        <v>4.1893095768374167</v>
      </c>
      <c r="BL8" s="6">
        <v>8.3786191536748333</v>
      </c>
      <c r="BM8" s="3">
        <v>765</v>
      </c>
      <c r="BN8" s="3">
        <v>85</v>
      </c>
      <c r="BO8" s="3">
        <v>100</v>
      </c>
      <c r="BP8" s="81">
        <v>85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</row>
    <row r="9" spans="1:153" ht="16.5" thickTop="1" thickBot="1" x14ac:dyDescent="0.3">
      <c r="A9" s="5" t="s">
        <v>12</v>
      </c>
      <c r="B9" s="123">
        <v>1994</v>
      </c>
      <c r="C9" s="17" t="s">
        <v>13</v>
      </c>
      <c r="D9" s="3">
        <v>778</v>
      </c>
      <c r="E9" s="3">
        <v>1001</v>
      </c>
      <c r="F9" s="3">
        <v>290</v>
      </c>
      <c r="G9" s="3">
        <v>24</v>
      </c>
      <c r="H9" s="3">
        <v>5</v>
      </c>
      <c r="I9" s="3">
        <v>152</v>
      </c>
      <c r="J9" s="3">
        <v>0</v>
      </c>
      <c r="K9" s="3">
        <v>2250</v>
      </c>
      <c r="L9" s="3">
        <v>3890</v>
      </c>
      <c r="M9" s="3">
        <v>4004</v>
      </c>
      <c r="N9" s="3">
        <v>870</v>
      </c>
      <c r="O9" s="3">
        <v>48</v>
      </c>
      <c r="P9" s="3">
        <v>5</v>
      </c>
      <c r="Q9" s="3">
        <v>8817</v>
      </c>
      <c r="R9" s="3">
        <v>2098</v>
      </c>
      <c r="S9" s="6">
        <v>4.2025738798856054</v>
      </c>
      <c r="T9" s="6">
        <v>8.4051477597712108</v>
      </c>
      <c r="U9" s="3">
        <v>1779</v>
      </c>
      <c r="V9" s="3">
        <v>197</v>
      </c>
      <c r="W9" s="3">
        <v>250</v>
      </c>
      <c r="X9" s="81">
        <v>78.8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81">
        <v>0</v>
      </c>
      <c r="AV9" s="3">
        <v>677</v>
      </c>
      <c r="AW9" s="3">
        <v>838</v>
      </c>
      <c r="AX9" s="3">
        <v>228</v>
      </c>
      <c r="AY9" s="3">
        <v>14</v>
      </c>
      <c r="AZ9" s="3">
        <v>4</v>
      </c>
      <c r="BA9" s="3">
        <v>39</v>
      </c>
      <c r="BB9" s="3">
        <v>0</v>
      </c>
      <c r="BC9" s="3">
        <v>1800</v>
      </c>
      <c r="BD9" s="3">
        <v>3385</v>
      </c>
      <c r="BE9" s="3">
        <v>3352</v>
      </c>
      <c r="BF9" s="3">
        <v>684</v>
      </c>
      <c r="BG9" s="3">
        <v>28</v>
      </c>
      <c r="BH9" s="3">
        <v>4</v>
      </c>
      <c r="BI9" s="3">
        <v>7453</v>
      </c>
      <c r="BJ9" s="3">
        <v>1761</v>
      </c>
      <c r="BK9" s="6">
        <v>4.232254400908575</v>
      </c>
      <c r="BL9" s="6">
        <v>8.4645088018171499</v>
      </c>
      <c r="BM9" s="3">
        <v>1515</v>
      </c>
      <c r="BN9" s="3">
        <v>168</v>
      </c>
      <c r="BO9" s="3">
        <v>200</v>
      </c>
      <c r="BP9" s="81">
        <v>84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</row>
    <row r="10" spans="1:153" ht="16.5" thickTop="1" thickBot="1" x14ac:dyDescent="0.3">
      <c r="A10" s="5" t="s">
        <v>14</v>
      </c>
      <c r="B10" s="122">
        <v>1994</v>
      </c>
      <c r="C10" s="17" t="s">
        <v>15</v>
      </c>
      <c r="D10" s="3">
        <v>715</v>
      </c>
      <c r="E10" s="3">
        <v>1083</v>
      </c>
      <c r="F10" s="3">
        <v>380</v>
      </c>
      <c r="G10" s="3">
        <v>37</v>
      </c>
      <c r="H10" s="3">
        <v>10</v>
      </c>
      <c r="I10" s="3">
        <v>21</v>
      </c>
      <c r="J10" s="3">
        <v>4</v>
      </c>
      <c r="K10" s="3">
        <v>2250</v>
      </c>
      <c r="L10" s="3">
        <v>3575</v>
      </c>
      <c r="M10" s="3">
        <v>4332</v>
      </c>
      <c r="N10" s="3">
        <v>1140</v>
      </c>
      <c r="O10" s="3">
        <v>74</v>
      </c>
      <c r="P10" s="3">
        <v>10</v>
      </c>
      <c r="Q10" s="3">
        <v>9131</v>
      </c>
      <c r="R10" s="3">
        <v>2225</v>
      </c>
      <c r="S10" s="6">
        <v>4.1038202247191009</v>
      </c>
      <c r="T10" s="6">
        <v>8.2076404494382018</v>
      </c>
      <c r="U10" s="3">
        <v>1798</v>
      </c>
      <c r="V10" s="3">
        <v>199</v>
      </c>
      <c r="W10" s="3">
        <v>250</v>
      </c>
      <c r="X10" s="81">
        <v>79.600000000000009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6">
        <v>0</v>
      </c>
      <c r="AP10" s="6">
        <v>0</v>
      </c>
      <c r="AQ10" s="3">
        <v>0</v>
      </c>
      <c r="AR10" s="3">
        <v>0</v>
      </c>
      <c r="AS10" s="3">
        <v>0</v>
      </c>
      <c r="AT10" s="81">
        <v>0</v>
      </c>
      <c r="AV10" s="3">
        <v>461</v>
      </c>
      <c r="AW10" s="3">
        <v>694</v>
      </c>
      <c r="AX10" s="3">
        <v>167</v>
      </c>
      <c r="AY10" s="3">
        <v>14</v>
      </c>
      <c r="AZ10" s="3">
        <v>6</v>
      </c>
      <c r="BA10" s="3">
        <v>4</v>
      </c>
      <c r="BB10" s="3">
        <v>4</v>
      </c>
      <c r="BC10" s="3">
        <v>1350</v>
      </c>
      <c r="BD10" s="3">
        <v>2305</v>
      </c>
      <c r="BE10" s="3">
        <v>2776</v>
      </c>
      <c r="BF10" s="3">
        <v>501</v>
      </c>
      <c r="BG10" s="3">
        <v>28</v>
      </c>
      <c r="BH10" s="3">
        <v>6</v>
      </c>
      <c r="BI10" s="3">
        <v>5616</v>
      </c>
      <c r="BJ10" s="3">
        <v>1342</v>
      </c>
      <c r="BK10" s="6">
        <v>4.184798807749627</v>
      </c>
      <c r="BL10" s="6">
        <v>8.369597615499254</v>
      </c>
      <c r="BM10" s="3">
        <v>1155</v>
      </c>
      <c r="BN10" s="3">
        <v>128</v>
      </c>
      <c r="BO10" s="3">
        <v>150</v>
      </c>
      <c r="BP10" s="81">
        <v>85.333333333333343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</row>
    <row r="11" spans="1:153" ht="16.5" thickTop="1" thickBot="1" x14ac:dyDescent="0.3">
      <c r="A11" s="5" t="s">
        <v>16</v>
      </c>
      <c r="B11" s="123">
        <v>1995</v>
      </c>
      <c r="C11" s="17" t="s">
        <v>17</v>
      </c>
      <c r="D11" s="3">
        <v>545</v>
      </c>
      <c r="E11" s="3">
        <v>639</v>
      </c>
      <c r="F11" s="3">
        <v>140</v>
      </c>
      <c r="G11" s="3">
        <v>18</v>
      </c>
      <c r="H11" s="3">
        <v>3</v>
      </c>
      <c r="I11" s="3">
        <v>5</v>
      </c>
      <c r="J11" s="3">
        <v>0</v>
      </c>
      <c r="K11" s="3">
        <v>1350</v>
      </c>
      <c r="L11" s="3">
        <v>2725</v>
      </c>
      <c r="M11" s="3">
        <v>2556</v>
      </c>
      <c r="N11" s="3">
        <v>420</v>
      </c>
      <c r="O11" s="3">
        <v>36</v>
      </c>
      <c r="P11" s="3">
        <v>3</v>
      </c>
      <c r="Q11" s="3">
        <v>5740</v>
      </c>
      <c r="R11" s="3">
        <v>1345</v>
      </c>
      <c r="S11" s="6">
        <v>4.2676579925650557</v>
      </c>
      <c r="T11" s="6">
        <v>8.5353159851301115</v>
      </c>
      <c r="U11" s="3">
        <v>1184</v>
      </c>
      <c r="V11" s="3">
        <v>131</v>
      </c>
      <c r="W11" s="3">
        <v>150</v>
      </c>
      <c r="X11" s="81">
        <v>87.333333333333329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81">
        <v>0</v>
      </c>
      <c r="AV11" s="3">
        <v>357</v>
      </c>
      <c r="AW11" s="3">
        <v>372</v>
      </c>
      <c r="AX11" s="3">
        <v>64</v>
      </c>
      <c r="AY11" s="3">
        <v>7</v>
      </c>
      <c r="AZ11" s="3">
        <v>5</v>
      </c>
      <c r="BA11" s="3">
        <v>5</v>
      </c>
      <c r="BB11" s="3">
        <v>0</v>
      </c>
      <c r="BC11" s="3">
        <v>810</v>
      </c>
      <c r="BD11" s="3">
        <v>1785</v>
      </c>
      <c r="BE11" s="3">
        <v>1488</v>
      </c>
      <c r="BF11" s="3">
        <v>192</v>
      </c>
      <c r="BG11" s="3">
        <v>14</v>
      </c>
      <c r="BH11" s="3">
        <v>5</v>
      </c>
      <c r="BI11" s="3">
        <v>3484</v>
      </c>
      <c r="BJ11" s="3">
        <v>805</v>
      </c>
      <c r="BK11" s="6">
        <v>4.3279503105590065</v>
      </c>
      <c r="BL11" s="6">
        <v>8.6559006211180129</v>
      </c>
      <c r="BM11" s="3">
        <v>729</v>
      </c>
      <c r="BN11" s="3">
        <v>81</v>
      </c>
      <c r="BO11" s="3">
        <v>90</v>
      </c>
      <c r="BP11" s="81">
        <v>90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</row>
    <row r="12" spans="1:153" ht="16.5" thickTop="1" thickBot="1" x14ac:dyDescent="0.3">
      <c r="A12" s="5" t="s">
        <v>18</v>
      </c>
      <c r="B12" s="122">
        <v>1995</v>
      </c>
      <c r="C12" s="17" t="s">
        <v>19</v>
      </c>
      <c r="D12" s="3">
        <v>5254</v>
      </c>
      <c r="E12" s="3">
        <v>5163</v>
      </c>
      <c r="F12" s="3">
        <v>1548</v>
      </c>
      <c r="G12" s="3">
        <v>238</v>
      </c>
      <c r="H12" s="3">
        <v>115</v>
      </c>
      <c r="I12" s="3">
        <v>228</v>
      </c>
      <c r="J12" s="3">
        <v>0</v>
      </c>
      <c r="K12" s="3">
        <v>12546</v>
      </c>
      <c r="L12" s="3">
        <v>26270</v>
      </c>
      <c r="M12" s="3">
        <v>20652</v>
      </c>
      <c r="N12" s="3">
        <v>4644</v>
      </c>
      <c r="O12" s="3">
        <v>476</v>
      </c>
      <c r="P12" s="3">
        <v>115</v>
      </c>
      <c r="Q12" s="3">
        <v>52157</v>
      </c>
      <c r="R12" s="3">
        <v>12318</v>
      </c>
      <c r="S12" s="6">
        <v>4.2342100990420519</v>
      </c>
      <c r="T12" s="6">
        <v>8.4684201980841038</v>
      </c>
      <c r="U12" s="3">
        <v>10417</v>
      </c>
      <c r="V12" s="3">
        <v>1157</v>
      </c>
      <c r="W12" s="3">
        <v>1394</v>
      </c>
      <c r="X12" s="81">
        <v>82.998565279770446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81">
        <v>0</v>
      </c>
      <c r="AV12" s="3">
        <v>3308</v>
      </c>
      <c r="AW12" s="3">
        <v>2969</v>
      </c>
      <c r="AX12" s="3">
        <v>721</v>
      </c>
      <c r="AY12" s="3">
        <v>95</v>
      </c>
      <c r="AZ12" s="3">
        <v>32</v>
      </c>
      <c r="BA12" s="3">
        <v>84</v>
      </c>
      <c r="BB12" s="3">
        <v>0</v>
      </c>
      <c r="BC12" s="3">
        <v>7209</v>
      </c>
      <c r="BD12" s="3">
        <v>16540</v>
      </c>
      <c r="BE12" s="3">
        <v>11876</v>
      </c>
      <c r="BF12" s="3">
        <v>2163</v>
      </c>
      <c r="BG12" s="3">
        <v>190</v>
      </c>
      <c r="BH12" s="3">
        <v>32</v>
      </c>
      <c r="BI12" s="3">
        <v>30801</v>
      </c>
      <c r="BJ12" s="3">
        <v>7125</v>
      </c>
      <c r="BK12" s="6">
        <v>4.3229473684210529</v>
      </c>
      <c r="BL12" s="6">
        <v>8.6458947368421057</v>
      </c>
      <c r="BM12" s="3">
        <v>6277</v>
      </c>
      <c r="BN12" s="3">
        <v>697</v>
      </c>
      <c r="BO12" s="3">
        <v>801</v>
      </c>
      <c r="BP12" s="81">
        <v>87.01622971285893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</row>
    <row r="13" spans="1:153" ht="16.5" thickTop="1" thickBot="1" x14ac:dyDescent="0.3">
      <c r="A13" s="5" t="s">
        <v>20</v>
      </c>
      <c r="B13" s="123">
        <v>1995</v>
      </c>
      <c r="C13" s="17" t="s">
        <v>21</v>
      </c>
      <c r="D13" s="3">
        <v>1859</v>
      </c>
      <c r="E13" s="3">
        <v>1631</v>
      </c>
      <c r="F13" s="3">
        <v>254</v>
      </c>
      <c r="G13" s="3">
        <v>9</v>
      </c>
      <c r="H13" s="3">
        <v>0</v>
      </c>
      <c r="I13" s="3">
        <v>0</v>
      </c>
      <c r="J13" s="3">
        <v>0</v>
      </c>
      <c r="K13" s="3">
        <v>3753</v>
      </c>
      <c r="L13" s="3">
        <v>9295</v>
      </c>
      <c r="M13" s="3">
        <v>6524</v>
      </c>
      <c r="N13" s="3">
        <v>762</v>
      </c>
      <c r="O13" s="3">
        <v>18</v>
      </c>
      <c r="P13" s="3">
        <v>0</v>
      </c>
      <c r="Q13" s="3">
        <v>16599</v>
      </c>
      <c r="R13" s="3">
        <v>3753</v>
      </c>
      <c r="S13" s="6">
        <v>4.4228617106314951</v>
      </c>
      <c r="T13" s="6">
        <v>8.8457234212629903</v>
      </c>
      <c r="U13" s="3">
        <v>3490</v>
      </c>
      <c r="V13" s="3">
        <v>387</v>
      </c>
      <c r="W13" s="3">
        <v>417</v>
      </c>
      <c r="X13" s="81">
        <v>92.805755395683448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81">
        <v>0</v>
      </c>
      <c r="AV13" s="3">
        <v>1326</v>
      </c>
      <c r="AW13" s="3">
        <v>652</v>
      </c>
      <c r="AX13" s="3">
        <v>175</v>
      </c>
      <c r="AY13" s="3">
        <v>7</v>
      </c>
      <c r="AZ13" s="3">
        <v>0</v>
      </c>
      <c r="BA13" s="3">
        <v>0</v>
      </c>
      <c r="BB13" s="3">
        <v>0</v>
      </c>
      <c r="BC13" s="3">
        <v>2160</v>
      </c>
      <c r="BD13" s="3">
        <v>6630</v>
      </c>
      <c r="BE13" s="3">
        <v>2608</v>
      </c>
      <c r="BF13" s="3">
        <v>525</v>
      </c>
      <c r="BG13" s="3">
        <v>14</v>
      </c>
      <c r="BH13" s="3">
        <v>0</v>
      </c>
      <c r="BI13" s="3">
        <v>9777</v>
      </c>
      <c r="BJ13" s="3">
        <v>2160</v>
      </c>
      <c r="BK13" s="6">
        <v>4.5263888888888886</v>
      </c>
      <c r="BL13" s="6">
        <v>9.0527777777777771</v>
      </c>
      <c r="BM13" s="3">
        <v>1978</v>
      </c>
      <c r="BN13" s="3">
        <v>219</v>
      </c>
      <c r="BO13" s="3">
        <v>240</v>
      </c>
      <c r="BP13" s="81">
        <v>91.25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</row>
    <row r="14" spans="1:153" ht="16.5" thickTop="1" thickBot="1" x14ac:dyDescent="0.3">
      <c r="A14" s="5" t="s">
        <v>22</v>
      </c>
      <c r="B14" s="122">
        <v>1996</v>
      </c>
      <c r="C14" s="17" t="s">
        <v>23</v>
      </c>
      <c r="D14" s="3">
        <v>579</v>
      </c>
      <c r="E14" s="3">
        <v>641</v>
      </c>
      <c r="F14" s="3">
        <v>122</v>
      </c>
      <c r="G14" s="3">
        <v>7</v>
      </c>
      <c r="H14" s="3">
        <v>1</v>
      </c>
      <c r="I14" s="3">
        <v>0</v>
      </c>
      <c r="J14" s="3">
        <v>0</v>
      </c>
      <c r="K14" s="3">
        <v>1350</v>
      </c>
      <c r="L14" s="3">
        <v>2895</v>
      </c>
      <c r="M14" s="3">
        <v>2564</v>
      </c>
      <c r="N14" s="3">
        <v>366</v>
      </c>
      <c r="O14" s="3">
        <v>14</v>
      </c>
      <c r="P14" s="3">
        <v>1</v>
      </c>
      <c r="Q14" s="3">
        <v>5840</v>
      </c>
      <c r="R14" s="3">
        <v>1350</v>
      </c>
      <c r="S14" s="6">
        <v>4.325925925925926</v>
      </c>
      <c r="T14" s="6">
        <v>8.6518518518518519</v>
      </c>
      <c r="U14" s="3">
        <v>1220</v>
      </c>
      <c r="V14" s="3">
        <v>135</v>
      </c>
      <c r="W14" s="3">
        <v>150</v>
      </c>
      <c r="X14" s="81">
        <v>90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81">
        <v>0</v>
      </c>
      <c r="AV14" s="3">
        <v>534</v>
      </c>
      <c r="AW14" s="3">
        <v>429</v>
      </c>
      <c r="AX14" s="3">
        <v>110</v>
      </c>
      <c r="AY14" s="3">
        <v>4</v>
      </c>
      <c r="AZ14" s="3">
        <v>0</v>
      </c>
      <c r="BA14" s="3">
        <v>3</v>
      </c>
      <c r="BB14" s="3">
        <v>0</v>
      </c>
      <c r="BC14" s="3">
        <v>1080</v>
      </c>
      <c r="BD14" s="3">
        <v>2670</v>
      </c>
      <c r="BE14" s="3">
        <v>1716</v>
      </c>
      <c r="BF14" s="3">
        <v>330</v>
      </c>
      <c r="BG14" s="3">
        <v>8</v>
      </c>
      <c r="BH14" s="3">
        <v>0</v>
      </c>
      <c r="BI14" s="3">
        <v>4724</v>
      </c>
      <c r="BJ14" s="3">
        <v>1077</v>
      </c>
      <c r="BK14" s="6">
        <v>4.3862581244196841</v>
      </c>
      <c r="BL14" s="6">
        <v>8.7725162488393682</v>
      </c>
      <c r="BM14" s="3">
        <v>963</v>
      </c>
      <c r="BN14" s="3">
        <v>107</v>
      </c>
      <c r="BO14" s="3">
        <v>120</v>
      </c>
      <c r="BP14" s="81">
        <v>89.166666666666671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</row>
    <row r="15" spans="1:153" ht="16.5" thickTop="1" thickBot="1" x14ac:dyDescent="0.3">
      <c r="A15" s="5" t="s">
        <v>24</v>
      </c>
      <c r="B15" s="123">
        <v>1996</v>
      </c>
      <c r="C15" s="17" t="s">
        <v>25</v>
      </c>
      <c r="D15" s="3">
        <v>4106</v>
      </c>
      <c r="E15" s="3">
        <v>3360</v>
      </c>
      <c r="F15" s="3">
        <v>684</v>
      </c>
      <c r="G15" s="3">
        <v>52</v>
      </c>
      <c r="H15" s="3">
        <v>42</v>
      </c>
      <c r="I15" s="3">
        <v>90</v>
      </c>
      <c r="J15" s="3">
        <v>0</v>
      </c>
      <c r="K15" s="3">
        <v>8334</v>
      </c>
      <c r="L15" s="3">
        <v>20530</v>
      </c>
      <c r="M15" s="3">
        <v>13440</v>
      </c>
      <c r="N15" s="3">
        <v>2052</v>
      </c>
      <c r="O15" s="3">
        <v>104</v>
      </c>
      <c r="P15" s="3">
        <v>42</v>
      </c>
      <c r="Q15" s="3">
        <v>36168</v>
      </c>
      <c r="R15" s="3">
        <v>8244</v>
      </c>
      <c r="S15" s="6">
        <v>4.3871906841339152</v>
      </c>
      <c r="T15" s="6">
        <v>8.7743813682678304</v>
      </c>
      <c r="U15" s="3">
        <v>7466</v>
      </c>
      <c r="V15" s="3">
        <v>829</v>
      </c>
      <c r="W15" s="3">
        <v>926</v>
      </c>
      <c r="X15" s="81">
        <v>89.524838012958966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81">
        <v>0</v>
      </c>
      <c r="AV15" s="3">
        <v>1783</v>
      </c>
      <c r="AW15" s="3">
        <v>1624</v>
      </c>
      <c r="AX15" s="3">
        <v>396</v>
      </c>
      <c r="AY15" s="3">
        <v>36</v>
      </c>
      <c r="AZ15" s="3">
        <v>32</v>
      </c>
      <c r="BA15" s="3">
        <v>35</v>
      </c>
      <c r="BB15" s="3">
        <v>0</v>
      </c>
      <c r="BC15" s="3">
        <v>3906</v>
      </c>
      <c r="BD15" s="3">
        <v>8915</v>
      </c>
      <c r="BE15" s="3">
        <v>6496</v>
      </c>
      <c r="BF15" s="3">
        <v>1188</v>
      </c>
      <c r="BG15" s="3">
        <v>72</v>
      </c>
      <c r="BH15" s="3">
        <v>32</v>
      </c>
      <c r="BI15" s="3">
        <v>16703</v>
      </c>
      <c r="BJ15" s="3">
        <v>3871</v>
      </c>
      <c r="BK15" s="6">
        <v>4.314905709119091</v>
      </c>
      <c r="BL15" s="6">
        <v>8.629811418238182</v>
      </c>
      <c r="BM15" s="3">
        <v>3407</v>
      </c>
      <c r="BN15" s="3">
        <v>378</v>
      </c>
      <c r="BO15" s="3">
        <v>434</v>
      </c>
      <c r="BP15" s="81">
        <v>87.096774193548384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</row>
    <row r="16" spans="1:153" ht="16.5" thickTop="1" thickBot="1" x14ac:dyDescent="0.3">
      <c r="A16" s="5" t="s">
        <v>26</v>
      </c>
      <c r="B16" s="122">
        <v>1996</v>
      </c>
      <c r="C16" s="17" t="s">
        <v>27</v>
      </c>
      <c r="D16" s="3">
        <v>3795</v>
      </c>
      <c r="E16" s="3">
        <v>6671</v>
      </c>
      <c r="F16" s="3">
        <v>1594</v>
      </c>
      <c r="G16" s="3">
        <v>260</v>
      </c>
      <c r="H16" s="3">
        <v>0</v>
      </c>
      <c r="I16" s="3">
        <v>280</v>
      </c>
      <c r="J16" s="3">
        <v>0</v>
      </c>
      <c r="K16" s="3">
        <v>12600</v>
      </c>
      <c r="L16" s="3">
        <v>18975</v>
      </c>
      <c r="M16" s="3">
        <v>26684</v>
      </c>
      <c r="N16" s="3">
        <v>4782</v>
      </c>
      <c r="O16" s="3">
        <v>520</v>
      </c>
      <c r="P16" s="3">
        <v>0</v>
      </c>
      <c r="Q16" s="3">
        <v>50961</v>
      </c>
      <c r="R16" s="3">
        <v>12320</v>
      </c>
      <c r="S16" s="6">
        <v>4.1364448051948051</v>
      </c>
      <c r="T16" s="6">
        <v>8.2728896103896101</v>
      </c>
      <c r="U16" s="3">
        <v>10466</v>
      </c>
      <c r="V16" s="3">
        <v>1162</v>
      </c>
      <c r="W16" s="3">
        <v>1400</v>
      </c>
      <c r="X16" s="81">
        <v>83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81">
        <v>0</v>
      </c>
      <c r="AV16" s="3">
        <v>2393</v>
      </c>
      <c r="AW16" s="3">
        <v>5330</v>
      </c>
      <c r="AX16" s="3">
        <v>1776</v>
      </c>
      <c r="AY16" s="3">
        <v>366</v>
      </c>
      <c r="AZ16" s="3">
        <v>0</v>
      </c>
      <c r="BA16" s="3">
        <v>305</v>
      </c>
      <c r="BB16" s="3">
        <v>0</v>
      </c>
      <c r="BC16" s="3">
        <v>10170</v>
      </c>
      <c r="BD16" s="3">
        <v>11965</v>
      </c>
      <c r="BE16" s="3">
        <v>21320</v>
      </c>
      <c r="BF16" s="3">
        <v>5328</v>
      </c>
      <c r="BG16" s="3">
        <v>732</v>
      </c>
      <c r="BH16" s="3">
        <v>0</v>
      </c>
      <c r="BI16" s="3">
        <v>39345</v>
      </c>
      <c r="BJ16" s="3">
        <v>9865</v>
      </c>
      <c r="BK16" s="6">
        <v>3.9883426254434871</v>
      </c>
      <c r="BL16" s="6">
        <v>7.9766852508869741</v>
      </c>
      <c r="BM16" s="3">
        <v>7723</v>
      </c>
      <c r="BN16" s="3">
        <v>858</v>
      </c>
      <c r="BO16" s="3">
        <v>1130</v>
      </c>
      <c r="BP16" s="81">
        <v>75.929203539823007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</row>
    <row r="17" spans="1:153" ht="16.5" thickTop="1" thickBot="1" x14ac:dyDescent="0.3">
      <c r="A17" s="5" t="s">
        <v>28</v>
      </c>
      <c r="B17" s="123">
        <v>1996</v>
      </c>
      <c r="C17" s="17" t="s">
        <v>29</v>
      </c>
      <c r="D17" s="3">
        <v>1232</v>
      </c>
      <c r="E17" s="3">
        <v>2062</v>
      </c>
      <c r="F17" s="3">
        <v>582</v>
      </c>
      <c r="G17" s="3">
        <v>228</v>
      </c>
      <c r="H17" s="3">
        <v>192</v>
      </c>
      <c r="I17" s="3">
        <v>240</v>
      </c>
      <c r="J17" s="3">
        <v>0</v>
      </c>
      <c r="K17" s="3">
        <v>4536</v>
      </c>
      <c r="L17" s="3">
        <v>6160</v>
      </c>
      <c r="M17" s="3">
        <v>8248</v>
      </c>
      <c r="N17" s="3">
        <v>1746</v>
      </c>
      <c r="O17" s="3">
        <v>456</v>
      </c>
      <c r="P17" s="3">
        <v>192</v>
      </c>
      <c r="Q17" s="3">
        <v>16802</v>
      </c>
      <c r="R17" s="3">
        <v>4296</v>
      </c>
      <c r="S17" s="6">
        <v>3.9110800744878955</v>
      </c>
      <c r="T17" s="6">
        <v>7.822160148975791</v>
      </c>
      <c r="U17" s="3">
        <v>3294</v>
      </c>
      <c r="V17" s="3">
        <v>366</v>
      </c>
      <c r="W17" s="3">
        <v>504</v>
      </c>
      <c r="X17" s="81">
        <v>72.61904761904762</v>
      </c>
      <c r="Z17" s="3">
        <v>18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18</v>
      </c>
      <c r="AH17" s="3">
        <v>90</v>
      </c>
      <c r="AI17" s="3">
        <v>0</v>
      </c>
      <c r="AJ17" s="3">
        <v>0</v>
      </c>
      <c r="AK17" s="3">
        <v>0</v>
      </c>
      <c r="AL17" s="3">
        <v>0</v>
      </c>
      <c r="AM17" s="3">
        <v>90</v>
      </c>
      <c r="AN17" s="3">
        <v>18</v>
      </c>
      <c r="AO17" s="6">
        <v>5</v>
      </c>
      <c r="AP17" s="6">
        <v>10</v>
      </c>
      <c r="AQ17" s="3">
        <v>18</v>
      </c>
      <c r="AR17" s="3">
        <v>2</v>
      </c>
      <c r="AS17" s="3">
        <v>2</v>
      </c>
      <c r="AT17" s="81">
        <v>100</v>
      </c>
      <c r="AV17" s="3">
        <v>406</v>
      </c>
      <c r="AW17" s="3">
        <v>942</v>
      </c>
      <c r="AX17" s="3">
        <v>299</v>
      </c>
      <c r="AY17" s="3">
        <v>21</v>
      </c>
      <c r="AZ17" s="3">
        <v>3</v>
      </c>
      <c r="BA17" s="3">
        <v>21</v>
      </c>
      <c r="BB17" s="3">
        <v>0</v>
      </c>
      <c r="BC17" s="3">
        <v>1692</v>
      </c>
      <c r="BD17" s="3">
        <v>2030</v>
      </c>
      <c r="BE17" s="3">
        <v>3768</v>
      </c>
      <c r="BF17" s="3">
        <v>897</v>
      </c>
      <c r="BG17" s="3">
        <v>42</v>
      </c>
      <c r="BH17" s="3">
        <v>3</v>
      </c>
      <c r="BI17" s="3">
        <v>6740</v>
      </c>
      <c r="BJ17" s="3">
        <v>1671</v>
      </c>
      <c r="BK17" s="6">
        <v>4.0335128665469782</v>
      </c>
      <c r="BL17" s="6">
        <v>8.0670257330939563</v>
      </c>
      <c r="BM17" s="3">
        <v>1348</v>
      </c>
      <c r="BN17" s="3">
        <v>149</v>
      </c>
      <c r="BO17" s="3">
        <v>188</v>
      </c>
      <c r="BP17" s="81">
        <v>79.255319148936167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</row>
    <row r="18" spans="1:153" ht="16.5" thickTop="1" thickBot="1" x14ac:dyDescent="0.3">
      <c r="A18" s="5" t="s">
        <v>30</v>
      </c>
      <c r="B18" s="122">
        <v>1996</v>
      </c>
      <c r="C18" s="17" t="s">
        <v>31</v>
      </c>
      <c r="D18" s="3">
        <v>1309</v>
      </c>
      <c r="E18" s="3">
        <v>2250</v>
      </c>
      <c r="F18" s="3">
        <v>416</v>
      </c>
      <c r="G18" s="3">
        <v>20</v>
      </c>
      <c r="H18" s="3">
        <v>4</v>
      </c>
      <c r="I18" s="3">
        <v>78</v>
      </c>
      <c r="J18" s="3">
        <v>0</v>
      </c>
      <c r="K18" s="3">
        <v>4077</v>
      </c>
      <c r="L18" s="3">
        <v>6545</v>
      </c>
      <c r="M18" s="3">
        <v>9000</v>
      </c>
      <c r="N18" s="3">
        <v>1248</v>
      </c>
      <c r="O18" s="3">
        <v>40</v>
      </c>
      <c r="P18" s="3">
        <v>4</v>
      </c>
      <c r="Q18" s="3">
        <v>16837</v>
      </c>
      <c r="R18" s="3">
        <v>3999</v>
      </c>
      <c r="S18" s="6">
        <v>4.2103025756439107</v>
      </c>
      <c r="T18" s="6">
        <v>8.4206051512878215</v>
      </c>
      <c r="U18" s="3">
        <v>3559</v>
      </c>
      <c r="V18" s="3">
        <v>395</v>
      </c>
      <c r="W18" s="3">
        <v>453</v>
      </c>
      <c r="X18" s="81">
        <v>87.196467991169982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81">
        <v>0</v>
      </c>
      <c r="AV18" s="3">
        <v>682</v>
      </c>
      <c r="AW18" s="3">
        <v>1188</v>
      </c>
      <c r="AX18" s="3">
        <v>218</v>
      </c>
      <c r="AY18" s="3">
        <v>16</v>
      </c>
      <c r="AZ18" s="3">
        <v>0</v>
      </c>
      <c r="BA18" s="3">
        <v>47</v>
      </c>
      <c r="BB18" s="3">
        <v>0</v>
      </c>
      <c r="BC18" s="3">
        <v>2151</v>
      </c>
      <c r="BD18" s="3">
        <v>3410</v>
      </c>
      <c r="BE18" s="3">
        <v>4752</v>
      </c>
      <c r="BF18" s="3">
        <v>654</v>
      </c>
      <c r="BG18" s="3">
        <v>32</v>
      </c>
      <c r="BH18" s="3">
        <v>0</v>
      </c>
      <c r="BI18" s="3">
        <v>8848</v>
      </c>
      <c r="BJ18" s="3">
        <v>2104</v>
      </c>
      <c r="BK18" s="6">
        <v>4.2053231939163496</v>
      </c>
      <c r="BL18" s="6">
        <v>8.4106463878326991</v>
      </c>
      <c r="BM18" s="3">
        <v>1870</v>
      </c>
      <c r="BN18" s="3">
        <v>207</v>
      </c>
      <c r="BO18" s="3">
        <v>239</v>
      </c>
      <c r="BP18" s="81">
        <v>86.610878661087867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</row>
    <row r="19" spans="1:153" ht="16.5" thickTop="1" thickBot="1" x14ac:dyDescent="0.3">
      <c r="A19" s="5" t="s">
        <v>32</v>
      </c>
      <c r="B19" s="123">
        <v>1996</v>
      </c>
      <c r="C19" s="17" t="s">
        <v>33</v>
      </c>
      <c r="D19" s="3">
        <v>1128</v>
      </c>
      <c r="E19" s="3">
        <v>2005</v>
      </c>
      <c r="F19" s="3">
        <v>481</v>
      </c>
      <c r="G19" s="3">
        <v>69</v>
      </c>
      <c r="H19" s="3">
        <v>12</v>
      </c>
      <c r="I19" s="3">
        <v>1</v>
      </c>
      <c r="J19" s="3">
        <v>138</v>
      </c>
      <c r="K19" s="3">
        <v>3834</v>
      </c>
      <c r="L19" s="3">
        <v>5640</v>
      </c>
      <c r="M19" s="3">
        <v>8020</v>
      </c>
      <c r="N19" s="3">
        <v>1443</v>
      </c>
      <c r="O19" s="3">
        <v>138</v>
      </c>
      <c r="P19" s="3">
        <v>12</v>
      </c>
      <c r="Q19" s="3">
        <v>15253</v>
      </c>
      <c r="R19" s="3">
        <v>3695</v>
      </c>
      <c r="S19" s="6">
        <v>4.1280108254397838</v>
      </c>
      <c r="T19" s="6">
        <v>8.2560216508795676</v>
      </c>
      <c r="U19" s="3">
        <v>3133</v>
      </c>
      <c r="V19" s="3">
        <v>348</v>
      </c>
      <c r="W19" s="3">
        <v>426</v>
      </c>
      <c r="X19" s="81">
        <v>81.690140845070431</v>
      </c>
      <c r="Z19" s="3">
        <v>60</v>
      </c>
      <c r="AA19" s="3">
        <v>120</v>
      </c>
      <c r="AB19" s="3">
        <v>22</v>
      </c>
      <c r="AC19" s="3">
        <v>5</v>
      </c>
      <c r="AD19" s="3">
        <v>0</v>
      </c>
      <c r="AE19" s="3">
        <v>4</v>
      </c>
      <c r="AF19" s="3">
        <v>32</v>
      </c>
      <c r="AG19" s="3">
        <v>243</v>
      </c>
      <c r="AH19" s="3">
        <v>300</v>
      </c>
      <c r="AI19" s="3">
        <v>480</v>
      </c>
      <c r="AJ19" s="3">
        <v>66</v>
      </c>
      <c r="AK19" s="3">
        <v>10</v>
      </c>
      <c r="AL19" s="3">
        <v>0</v>
      </c>
      <c r="AM19" s="3">
        <v>856</v>
      </c>
      <c r="AN19" s="3">
        <v>207</v>
      </c>
      <c r="AO19" s="6">
        <v>4.1352657004830915</v>
      </c>
      <c r="AP19" s="6">
        <v>8.270531400966183</v>
      </c>
      <c r="AQ19" s="3">
        <v>180</v>
      </c>
      <c r="AR19" s="3">
        <v>20</v>
      </c>
      <c r="AS19" s="3">
        <v>27</v>
      </c>
      <c r="AT19" s="81">
        <v>74.074074074074076</v>
      </c>
      <c r="AV19" s="3">
        <v>933</v>
      </c>
      <c r="AW19" s="3">
        <v>1716</v>
      </c>
      <c r="AX19" s="3">
        <v>423</v>
      </c>
      <c r="AY19" s="3">
        <v>3</v>
      </c>
      <c r="AZ19" s="3">
        <v>10</v>
      </c>
      <c r="BA19" s="3">
        <v>0</v>
      </c>
      <c r="BB19" s="3">
        <v>56</v>
      </c>
      <c r="BC19" s="3">
        <v>3141</v>
      </c>
      <c r="BD19" s="3">
        <v>4665</v>
      </c>
      <c r="BE19" s="3">
        <v>6864</v>
      </c>
      <c r="BF19" s="3">
        <v>1269</v>
      </c>
      <c r="BG19" s="3">
        <v>6</v>
      </c>
      <c r="BH19" s="3">
        <v>10</v>
      </c>
      <c r="BI19" s="3">
        <v>12814</v>
      </c>
      <c r="BJ19" s="3">
        <v>3085</v>
      </c>
      <c r="BK19" s="6">
        <v>4.1536466774716372</v>
      </c>
      <c r="BL19" s="6">
        <v>8.3072933549432744</v>
      </c>
      <c r="BM19" s="3">
        <v>2649</v>
      </c>
      <c r="BN19" s="3">
        <v>294</v>
      </c>
      <c r="BO19" s="3">
        <v>349</v>
      </c>
      <c r="BP19" s="81">
        <v>84.240687679083095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</row>
    <row r="20" spans="1:153" ht="16.5" thickTop="1" thickBot="1" x14ac:dyDescent="0.3">
      <c r="A20" s="5" t="s">
        <v>34</v>
      </c>
      <c r="B20" s="122">
        <v>1997</v>
      </c>
      <c r="C20" s="17" t="s">
        <v>35</v>
      </c>
      <c r="D20" s="3">
        <v>1098</v>
      </c>
      <c r="E20" s="3">
        <v>630</v>
      </c>
      <c r="F20" s="3">
        <v>60</v>
      </c>
      <c r="G20" s="3">
        <v>12</v>
      </c>
      <c r="H20" s="3">
        <v>0</v>
      </c>
      <c r="I20" s="3">
        <v>0</v>
      </c>
      <c r="J20" s="3">
        <v>0</v>
      </c>
      <c r="K20" s="3">
        <v>1800</v>
      </c>
      <c r="L20" s="3">
        <v>5490</v>
      </c>
      <c r="M20" s="3">
        <v>2520</v>
      </c>
      <c r="N20" s="3">
        <v>180</v>
      </c>
      <c r="O20" s="3">
        <v>24</v>
      </c>
      <c r="P20" s="3">
        <v>0</v>
      </c>
      <c r="Q20" s="3">
        <v>8214</v>
      </c>
      <c r="R20" s="3">
        <v>1800</v>
      </c>
      <c r="S20" s="6">
        <v>4.5633333333333335</v>
      </c>
      <c r="T20" s="6">
        <v>9.1266666666666669</v>
      </c>
      <c r="U20" s="3">
        <v>1728</v>
      </c>
      <c r="V20" s="3">
        <v>192</v>
      </c>
      <c r="W20" s="3">
        <v>200</v>
      </c>
      <c r="X20" s="81">
        <v>96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81">
        <v>0</v>
      </c>
      <c r="AV20" s="3">
        <v>581</v>
      </c>
      <c r="AW20" s="3">
        <v>300</v>
      </c>
      <c r="AX20" s="3">
        <v>11</v>
      </c>
      <c r="AY20" s="3">
        <v>8</v>
      </c>
      <c r="AZ20" s="3">
        <v>0</v>
      </c>
      <c r="BA20" s="3">
        <v>0</v>
      </c>
      <c r="BB20" s="3">
        <v>0</v>
      </c>
      <c r="BC20" s="3">
        <v>900</v>
      </c>
      <c r="BD20" s="3">
        <v>2905</v>
      </c>
      <c r="BE20" s="3">
        <v>1200</v>
      </c>
      <c r="BF20" s="3">
        <v>33</v>
      </c>
      <c r="BG20" s="3">
        <v>16</v>
      </c>
      <c r="BH20" s="3">
        <v>0</v>
      </c>
      <c r="BI20" s="3">
        <v>4154</v>
      </c>
      <c r="BJ20" s="3">
        <v>900</v>
      </c>
      <c r="BK20" s="6">
        <v>4.6155555555555559</v>
      </c>
      <c r="BL20" s="6">
        <v>9.2311111111111117</v>
      </c>
      <c r="BM20" s="3">
        <v>881</v>
      </c>
      <c r="BN20" s="3">
        <v>97</v>
      </c>
      <c r="BO20" s="3">
        <v>100</v>
      </c>
      <c r="BP20" s="81">
        <v>97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</row>
    <row r="21" spans="1:153" ht="16.5" thickTop="1" thickBot="1" x14ac:dyDescent="0.3">
      <c r="A21" s="5" t="s">
        <v>36</v>
      </c>
      <c r="B21" s="123">
        <v>1997</v>
      </c>
      <c r="C21" s="17" t="s">
        <v>37</v>
      </c>
      <c r="D21" s="3">
        <v>529</v>
      </c>
      <c r="E21" s="3">
        <v>627</v>
      </c>
      <c r="F21" s="3">
        <v>159</v>
      </c>
      <c r="G21" s="3">
        <v>14</v>
      </c>
      <c r="H21" s="3">
        <v>11</v>
      </c>
      <c r="I21" s="3">
        <v>10</v>
      </c>
      <c r="J21" s="3">
        <v>0</v>
      </c>
      <c r="K21" s="3">
        <v>1350</v>
      </c>
      <c r="L21" s="3">
        <v>2645</v>
      </c>
      <c r="M21" s="3">
        <v>2508</v>
      </c>
      <c r="N21" s="3">
        <v>477</v>
      </c>
      <c r="O21" s="3">
        <v>28</v>
      </c>
      <c r="P21" s="3">
        <v>11</v>
      </c>
      <c r="Q21" s="3">
        <v>5669</v>
      </c>
      <c r="R21" s="3">
        <v>1340</v>
      </c>
      <c r="S21" s="6">
        <v>4.2305970149253733</v>
      </c>
      <c r="T21" s="6">
        <v>8.4611940298507466</v>
      </c>
      <c r="U21" s="3">
        <v>1156</v>
      </c>
      <c r="V21" s="3">
        <v>128</v>
      </c>
      <c r="W21" s="3">
        <v>150</v>
      </c>
      <c r="X21" s="81">
        <v>85.333333333333343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81">
        <v>0</v>
      </c>
      <c r="AV21" s="3">
        <v>314</v>
      </c>
      <c r="AW21" s="3">
        <v>407</v>
      </c>
      <c r="AX21" s="3">
        <v>80</v>
      </c>
      <c r="AY21" s="3">
        <v>7</v>
      </c>
      <c r="AZ21" s="3">
        <v>2</v>
      </c>
      <c r="BA21" s="3">
        <v>0</v>
      </c>
      <c r="BB21" s="3">
        <v>0</v>
      </c>
      <c r="BC21" s="3">
        <v>810</v>
      </c>
      <c r="BD21" s="3">
        <v>1570</v>
      </c>
      <c r="BE21" s="3">
        <v>1628</v>
      </c>
      <c r="BF21" s="3">
        <v>240</v>
      </c>
      <c r="BG21" s="3">
        <v>14</v>
      </c>
      <c r="BH21" s="3">
        <v>2</v>
      </c>
      <c r="BI21" s="3">
        <v>3454</v>
      </c>
      <c r="BJ21" s="3">
        <v>810</v>
      </c>
      <c r="BK21" s="6">
        <v>4.2641975308641973</v>
      </c>
      <c r="BL21" s="6">
        <v>8.5283950617283946</v>
      </c>
      <c r="BM21" s="3">
        <v>721</v>
      </c>
      <c r="BN21" s="3">
        <v>80</v>
      </c>
      <c r="BO21" s="3">
        <v>90</v>
      </c>
      <c r="BP21" s="81">
        <v>88.888888888888886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3">
        <v>0</v>
      </c>
      <c r="EW21" s="3">
        <v>0</v>
      </c>
    </row>
    <row r="22" spans="1:153" ht="16.5" thickTop="1" thickBot="1" x14ac:dyDescent="0.3">
      <c r="A22" s="5" t="s">
        <v>38</v>
      </c>
      <c r="B22" s="122">
        <v>1997</v>
      </c>
      <c r="C22" s="17" t="s">
        <v>39</v>
      </c>
      <c r="D22" s="3">
        <v>556</v>
      </c>
      <c r="E22" s="3">
        <v>537</v>
      </c>
      <c r="F22" s="3">
        <v>63</v>
      </c>
      <c r="G22" s="3">
        <v>8</v>
      </c>
      <c r="H22" s="3">
        <v>2</v>
      </c>
      <c r="I22" s="3">
        <v>4</v>
      </c>
      <c r="J22" s="3">
        <v>0</v>
      </c>
      <c r="K22" s="3">
        <v>1170</v>
      </c>
      <c r="L22" s="3">
        <v>2780</v>
      </c>
      <c r="M22" s="3">
        <v>2148</v>
      </c>
      <c r="N22" s="3">
        <v>189</v>
      </c>
      <c r="O22" s="3">
        <v>16</v>
      </c>
      <c r="P22" s="3">
        <v>2</v>
      </c>
      <c r="Q22" s="3">
        <v>5135</v>
      </c>
      <c r="R22" s="3">
        <v>1166</v>
      </c>
      <c r="S22" s="6">
        <v>4.4039451114922814</v>
      </c>
      <c r="T22" s="6">
        <v>8.8078902229845628</v>
      </c>
      <c r="U22" s="3">
        <v>1093</v>
      </c>
      <c r="V22" s="3">
        <v>121</v>
      </c>
      <c r="W22" s="3">
        <v>130</v>
      </c>
      <c r="X22" s="81">
        <v>93.07692307692308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81">
        <v>0</v>
      </c>
      <c r="AV22" s="3">
        <v>568</v>
      </c>
      <c r="AW22" s="3">
        <v>513</v>
      </c>
      <c r="AX22" s="3">
        <v>61</v>
      </c>
      <c r="AY22" s="3">
        <v>20</v>
      </c>
      <c r="AZ22" s="3">
        <v>0</v>
      </c>
      <c r="BA22" s="3">
        <v>8</v>
      </c>
      <c r="BB22" s="3">
        <v>0</v>
      </c>
      <c r="BC22" s="3">
        <v>1170</v>
      </c>
      <c r="BD22" s="3">
        <v>2840</v>
      </c>
      <c r="BE22" s="3">
        <v>2052</v>
      </c>
      <c r="BF22" s="3">
        <v>183</v>
      </c>
      <c r="BG22" s="3">
        <v>40</v>
      </c>
      <c r="BH22" s="3">
        <v>0</v>
      </c>
      <c r="BI22" s="3">
        <v>5115</v>
      </c>
      <c r="BJ22" s="3">
        <v>1162</v>
      </c>
      <c r="BK22" s="6">
        <v>4.4018932874354562</v>
      </c>
      <c r="BL22" s="6">
        <v>8.8037865748709123</v>
      </c>
      <c r="BM22" s="3">
        <v>1081</v>
      </c>
      <c r="BN22" s="3">
        <v>120</v>
      </c>
      <c r="BO22" s="3">
        <v>130</v>
      </c>
      <c r="BP22" s="81">
        <v>92.307692307692307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</row>
    <row r="23" spans="1:153" ht="16.5" thickTop="1" thickBot="1" x14ac:dyDescent="0.3">
      <c r="A23" s="5" t="s">
        <v>40</v>
      </c>
      <c r="B23" s="123">
        <v>1997</v>
      </c>
      <c r="C23" s="17" t="s">
        <v>41</v>
      </c>
      <c r="D23" s="3">
        <v>252</v>
      </c>
      <c r="E23" s="3">
        <v>439</v>
      </c>
      <c r="F23" s="3">
        <v>165</v>
      </c>
      <c r="G23" s="3">
        <v>19</v>
      </c>
      <c r="H23" s="3">
        <v>7</v>
      </c>
      <c r="I23" s="3">
        <v>17</v>
      </c>
      <c r="J23" s="3">
        <v>1</v>
      </c>
      <c r="K23" s="3">
        <v>900</v>
      </c>
      <c r="L23" s="3">
        <v>1260</v>
      </c>
      <c r="M23" s="3">
        <v>1756</v>
      </c>
      <c r="N23" s="3">
        <v>495</v>
      </c>
      <c r="O23" s="3">
        <v>38</v>
      </c>
      <c r="P23" s="3">
        <v>7</v>
      </c>
      <c r="Q23" s="3">
        <v>3556</v>
      </c>
      <c r="R23" s="3">
        <v>882</v>
      </c>
      <c r="S23" s="6">
        <v>4.0317460317460316</v>
      </c>
      <c r="T23" s="6">
        <v>8.0634920634920633</v>
      </c>
      <c r="U23" s="3">
        <v>691</v>
      </c>
      <c r="V23" s="3">
        <v>76</v>
      </c>
      <c r="W23" s="3">
        <v>100</v>
      </c>
      <c r="X23" s="81">
        <v>76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81">
        <v>0</v>
      </c>
      <c r="AV23" s="3">
        <v>340</v>
      </c>
      <c r="AW23" s="3">
        <v>252</v>
      </c>
      <c r="AX23" s="3">
        <v>60</v>
      </c>
      <c r="AY23" s="3">
        <v>12</v>
      </c>
      <c r="AZ23" s="3">
        <v>1</v>
      </c>
      <c r="BA23" s="3">
        <v>10</v>
      </c>
      <c r="BB23" s="3">
        <v>0</v>
      </c>
      <c r="BC23" s="3">
        <v>675</v>
      </c>
      <c r="BD23" s="3">
        <v>1700</v>
      </c>
      <c r="BE23" s="3">
        <v>1008</v>
      </c>
      <c r="BF23" s="3">
        <v>180</v>
      </c>
      <c r="BG23" s="3">
        <v>24</v>
      </c>
      <c r="BH23" s="3">
        <v>1</v>
      </c>
      <c r="BI23" s="3">
        <v>2913</v>
      </c>
      <c r="BJ23" s="3">
        <v>665</v>
      </c>
      <c r="BK23" s="6">
        <v>4.3804511278195486</v>
      </c>
      <c r="BL23" s="6">
        <v>8.7609022556390972</v>
      </c>
      <c r="BM23" s="3">
        <v>592</v>
      </c>
      <c r="BN23" s="3">
        <v>65</v>
      </c>
      <c r="BO23" s="3">
        <v>75</v>
      </c>
      <c r="BP23" s="81">
        <v>86.666666666666671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</row>
    <row r="24" spans="1:153" ht="16.5" thickTop="1" thickBot="1" x14ac:dyDescent="0.3">
      <c r="A24" s="5" t="s">
        <v>42</v>
      </c>
      <c r="B24" s="122">
        <v>1997</v>
      </c>
      <c r="C24" s="17" t="s">
        <v>43</v>
      </c>
      <c r="D24" s="3">
        <v>466</v>
      </c>
      <c r="E24" s="3">
        <v>362</v>
      </c>
      <c r="F24" s="3">
        <v>59</v>
      </c>
      <c r="G24" s="3">
        <v>7</v>
      </c>
      <c r="H24" s="3">
        <v>4</v>
      </c>
      <c r="I24" s="3">
        <v>2</v>
      </c>
      <c r="J24" s="3">
        <v>0</v>
      </c>
      <c r="K24" s="3">
        <v>900</v>
      </c>
      <c r="L24" s="3">
        <v>2330</v>
      </c>
      <c r="M24" s="3">
        <v>1448</v>
      </c>
      <c r="N24" s="3">
        <v>177</v>
      </c>
      <c r="O24" s="3">
        <v>14</v>
      </c>
      <c r="P24" s="3">
        <v>4</v>
      </c>
      <c r="Q24" s="3">
        <v>3973</v>
      </c>
      <c r="R24" s="3">
        <v>898</v>
      </c>
      <c r="S24" s="6">
        <v>4.424276169265033</v>
      </c>
      <c r="T24" s="6">
        <v>8.848552338530066</v>
      </c>
      <c r="U24" s="3">
        <v>828</v>
      </c>
      <c r="V24" s="3">
        <v>92</v>
      </c>
      <c r="W24" s="3">
        <v>100</v>
      </c>
      <c r="X24" s="81">
        <v>92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81">
        <v>0</v>
      </c>
      <c r="AV24" s="3">
        <v>237</v>
      </c>
      <c r="AW24" s="3">
        <v>246</v>
      </c>
      <c r="AX24" s="3">
        <v>50</v>
      </c>
      <c r="AY24" s="3">
        <v>4</v>
      </c>
      <c r="AZ24" s="3">
        <v>0</v>
      </c>
      <c r="BA24" s="3">
        <v>3</v>
      </c>
      <c r="BB24" s="3">
        <v>0</v>
      </c>
      <c r="BC24" s="3">
        <v>540</v>
      </c>
      <c r="BD24" s="3">
        <v>1185</v>
      </c>
      <c r="BE24" s="3">
        <v>984</v>
      </c>
      <c r="BF24" s="3">
        <v>150</v>
      </c>
      <c r="BG24" s="3">
        <v>8</v>
      </c>
      <c r="BH24" s="3">
        <v>0</v>
      </c>
      <c r="BI24" s="3">
        <v>2327</v>
      </c>
      <c r="BJ24" s="3">
        <v>537</v>
      </c>
      <c r="BK24" s="6">
        <v>4.333333333333333</v>
      </c>
      <c r="BL24" s="6">
        <v>8.6666666666666661</v>
      </c>
      <c r="BM24" s="3">
        <v>483</v>
      </c>
      <c r="BN24" s="3">
        <v>53</v>
      </c>
      <c r="BO24" s="3">
        <v>60</v>
      </c>
      <c r="BP24" s="81">
        <v>88.333333333333329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0</v>
      </c>
      <c r="EV24" s="3">
        <v>0</v>
      </c>
      <c r="EW24" s="3">
        <v>0</v>
      </c>
    </row>
    <row r="25" spans="1:153" ht="16.5" thickTop="1" thickBot="1" x14ac:dyDescent="0.3">
      <c r="A25" s="5" t="s">
        <v>44</v>
      </c>
      <c r="B25" s="123">
        <v>1997</v>
      </c>
      <c r="C25" s="17" t="s">
        <v>45</v>
      </c>
      <c r="D25" s="3">
        <v>1020</v>
      </c>
      <c r="E25" s="3">
        <v>394</v>
      </c>
      <c r="F25" s="3">
        <v>75</v>
      </c>
      <c r="G25" s="3">
        <v>0</v>
      </c>
      <c r="H25" s="3">
        <v>0</v>
      </c>
      <c r="I25" s="3">
        <v>86</v>
      </c>
      <c r="J25" s="3">
        <v>0</v>
      </c>
      <c r="K25" s="3">
        <v>1575</v>
      </c>
      <c r="L25" s="3">
        <v>5100</v>
      </c>
      <c r="M25" s="3">
        <v>1576</v>
      </c>
      <c r="N25" s="3">
        <v>225</v>
      </c>
      <c r="O25" s="3">
        <v>0</v>
      </c>
      <c r="P25" s="3">
        <v>0</v>
      </c>
      <c r="Q25" s="3">
        <v>6901</v>
      </c>
      <c r="R25" s="3">
        <v>1489</v>
      </c>
      <c r="S25" s="6">
        <v>4.6346541302887845</v>
      </c>
      <c r="T25" s="6">
        <v>9.269308260577569</v>
      </c>
      <c r="U25" s="3">
        <v>1414</v>
      </c>
      <c r="V25" s="3">
        <v>157</v>
      </c>
      <c r="W25" s="3">
        <v>175</v>
      </c>
      <c r="X25" s="81">
        <v>89.714285714285708</v>
      </c>
      <c r="Z25" s="3">
        <v>154</v>
      </c>
      <c r="AA25" s="3">
        <v>96</v>
      </c>
      <c r="AB25" s="3">
        <v>16</v>
      </c>
      <c r="AC25" s="3">
        <v>4</v>
      </c>
      <c r="AD25" s="3">
        <v>0</v>
      </c>
      <c r="AE25" s="3">
        <v>0</v>
      </c>
      <c r="AF25" s="3">
        <v>0</v>
      </c>
      <c r="AG25" s="3">
        <v>270</v>
      </c>
      <c r="AH25" s="3">
        <v>770</v>
      </c>
      <c r="AI25" s="3">
        <v>384</v>
      </c>
      <c r="AJ25" s="3">
        <v>48</v>
      </c>
      <c r="AK25" s="3">
        <v>8</v>
      </c>
      <c r="AL25" s="3">
        <v>0</v>
      </c>
      <c r="AM25" s="3">
        <v>1210</v>
      </c>
      <c r="AN25" s="3">
        <v>270</v>
      </c>
      <c r="AO25" s="6">
        <v>4.4814814814814818</v>
      </c>
      <c r="AP25" s="6">
        <v>8.9629629629629637</v>
      </c>
      <c r="AQ25" s="3">
        <v>250</v>
      </c>
      <c r="AR25" s="3">
        <v>27</v>
      </c>
      <c r="AS25" s="3">
        <v>30</v>
      </c>
      <c r="AT25" s="81">
        <v>90</v>
      </c>
      <c r="AV25" s="3">
        <v>733</v>
      </c>
      <c r="AW25" s="3">
        <v>460</v>
      </c>
      <c r="AX25" s="3">
        <v>157</v>
      </c>
      <c r="AY25" s="3">
        <v>0</v>
      </c>
      <c r="AZ25" s="3">
        <v>0</v>
      </c>
      <c r="BA25" s="3">
        <v>0</v>
      </c>
      <c r="BB25" s="3">
        <v>0</v>
      </c>
      <c r="BC25" s="3">
        <v>1350</v>
      </c>
      <c r="BD25" s="3">
        <v>3665</v>
      </c>
      <c r="BE25" s="3">
        <v>1840</v>
      </c>
      <c r="BF25" s="3">
        <v>471</v>
      </c>
      <c r="BG25" s="3">
        <v>0</v>
      </c>
      <c r="BH25" s="3">
        <v>0</v>
      </c>
      <c r="BI25" s="3">
        <v>5976</v>
      </c>
      <c r="BJ25" s="3">
        <v>1350</v>
      </c>
      <c r="BK25" s="6">
        <v>4.4266666666666667</v>
      </c>
      <c r="BL25" s="6">
        <v>8.8533333333333335</v>
      </c>
      <c r="BM25" s="3">
        <v>1193</v>
      </c>
      <c r="BN25" s="3">
        <v>132</v>
      </c>
      <c r="BO25" s="3">
        <v>150</v>
      </c>
      <c r="BP25" s="81">
        <v>88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3">
        <v>0</v>
      </c>
      <c r="ET25" s="3">
        <v>0</v>
      </c>
      <c r="EU25" s="3">
        <v>0</v>
      </c>
      <c r="EV25" s="3">
        <v>0</v>
      </c>
      <c r="EW25" s="3">
        <v>0</v>
      </c>
    </row>
    <row r="26" spans="1:153" ht="16.5" thickTop="1" thickBot="1" x14ac:dyDescent="0.3">
      <c r="A26" s="5" t="s">
        <v>46</v>
      </c>
      <c r="B26" s="122">
        <v>1997</v>
      </c>
      <c r="C26" s="17" t="s">
        <v>47</v>
      </c>
      <c r="D26" s="3">
        <v>1281</v>
      </c>
      <c r="E26" s="3">
        <v>1331</v>
      </c>
      <c r="F26" s="3">
        <v>190</v>
      </c>
      <c r="G26" s="3">
        <v>20</v>
      </c>
      <c r="H26" s="3">
        <v>4</v>
      </c>
      <c r="I26" s="3">
        <v>0</v>
      </c>
      <c r="J26" s="3">
        <v>0</v>
      </c>
      <c r="K26" s="3">
        <v>2826</v>
      </c>
      <c r="L26" s="3">
        <v>6405</v>
      </c>
      <c r="M26" s="3">
        <v>5324</v>
      </c>
      <c r="N26" s="3">
        <v>570</v>
      </c>
      <c r="O26" s="3">
        <v>40</v>
      </c>
      <c r="P26" s="3">
        <v>4</v>
      </c>
      <c r="Q26" s="3">
        <v>12343</v>
      </c>
      <c r="R26" s="3">
        <v>2826</v>
      </c>
      <c r="S26" s="6">
        <v>4.367657466383581</v>
      </c>
      <c r="T26" s="6">
        <v>8.735314932767162</v>
      </c>
      <c r="U26" s="3">
        <v>2612</v>
      </c>
      <c r="V26" s="3">
        <v>290</v>
      </c>
      <c r="W26" s="3">
        <v>314</v>
      </c>
      <c r="X26" s="81">
        <v>92.356687898089177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81">
        <v>0</v>
      </c>
      <c r="AV26" s="3">
        <v>929</v>
      </c>
      <c r="AW26" s="3">
        <v>1448</v>
      </c>
      <c r="AX26" s="3">
        <v>237</v>
      </c>
      <c r="AY26" s="3">
        <v>10</v>
      </c>
      <c r="AZ26" s="3">
        <v>1</v>
      </c>
      <c r="BA26" s="3">
        <v>3</v>
      </c>
      <c r="BB26" s="3">
        <v>0</v>
      </c>
      <c r="BC26" s="3">
        <v>2628</v>
      </c>
      <c r="BD26" s="3">
        <v>4645</v>
      </c>
      <c r="BE26" s="3">
        <v>5792</v>
      </c>
      <c r="BF26" s="3">
        <v>711</v>
      </c>
      <c r="BG26" s="3">
        <v>20</v>
      </c>
      <c r="BH26" s="3">
        <v>1</v>
      </c>
      <c r="BI26" s="3">
        <v>11169</v>
      </c>
      <c r="BJ26" s="3">
        <v>2625</v>
      </c>
      <c r="BK26" s="6">
        <v>4.2548571428571424</v>
      </c>
      <c r="BL26" s="6">
        <v>8.5097142857142849</v>
      </c>
      <c r="BM26" s="3">
        <v>2377</v>
      </c>
      <c r="BN26" s="3">
        <v>264</v>
      </c>
      <c r="BO26" s="3">
        <v>292</v>
      </c>
      <c r="BP26" s="81">
        <v>90.410958904109577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</row>
    <row r="27" spans="1:153" ht="16.5" thickTop="1" thickBot="1" x14ac:dyDescent="0.3">
      <c r="A27" s="5" t="s">
        <v>48</v>
      </c>
      <c r="B27" s="123">
        <v>1997</v>
      </c>
      <c r="C27" s="17" t="s">
        <v>49</v>
      </c>
      <c r="D27" s="3">
        <v>213</v>
      </c>
      <c r="E27" s="3">
        <v>332</v>
      </c>
      <c r="F27" s="3">
        <v>88</v>
      </c>
      <c r="G27" s="3">
        <v>6</v>
      </c>
      <c r="H27" s="3">
        <v>9</v>
      </c>
      <c r="I27" s="3">
        <v>27</v>
      </c>
      <c r="J27" s="3">
        <v>0</v>
      </c>
      <c r="K27" s="3">
        <v>675</v>
      </c>
      <c r="L27" s="3">
        <v>1065</v>
      </c>
      <c r="M27" s="3">
        <v>1328</v>
      </c>
      <c r="N27" s="3">
        <v>264</v>
      </c>
      <c r="O27" s="3">
        <v>12</v>
      </c>
      <c r="P27" s="3">
        <v>9</v>
      </c>
      <c r="Q27" s="3">
        <v>2678</v>
      </c>
      <c r="R27" s="3">
        <v>648</v>
      </c>
      <c r="S27" s="6">
        <v>4.132716049382716</v>
      </c>
      <c r="T27" s="6">
        <v>8.2654320987654319</v>
      </c>
      <c r="U27" s="3">
        <v>545</v>
      </c>
      <c r="V27" s="3">
        <v>60</v>
      </c>
      <c r="W27" s="3">
        <v>75</v>
      </c>
      <c r="X27" s="81">
        <v>80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81">
        <v>0</v>
      </c>
      <c r="AV27" s="3">
        <v>272</v>
      </c>
      <c r="AW27" s="3">
        <v>210</v>
      </c>
      <c r="AX27" s="3">
        <v>52</v>
      </c>
      <c r="AY27" s="3">
        <v>5</v>
      </c>
      <c r="AZ27" s="3">
        <v>0</v>
      </c>
      <c r="BA27" s="3">
        <v>1</v>
      </c>
      <c r="BB27" s="3">
        <v>0</v>
      </c>
      <c r="BC27" s="3">
        <v>540</v>
      </c>
      <c r="BD27" s="3">
        <v>1360</v>
      </c>
      <c r="BE27" s="3">
        <v>840</v>
      </c>
      <c r="BF27" s="3">
        <v>156</v>
      </c>
      <c r="BG27" s="3">
        <v>10</v>
      </c>
      <c r="BH27" s="3">
        <v>0</v>
      </c>
      <c r="BI27" s="3">
        <v>2366</v>
      </c>
      <c r="BJ27" s="3">
        <v>539</v>
      </c>
      <c r="BK27" s="6">
        <v>4.3896103896103895</v>
      </c>
      <c r="BL27" s="6">
        <v>8.779220779220779</v>
      </c>
      <c r="BM27" s="3">
        <v>482</v>
      </c>
      <c r="BN27" s="3">
        <v>53</v>
      </c>
      <c r="BO27" s="3">
        <v>60</v>
      </c>
      <c r="BP27" s="81">
        <v>88.333333333333329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</row>
    <row r="28" spans="1:153" ht="16.5" thickTop="1" thickBot="1" x14ac:dyDescent="0.3">
      <c r="A28" s="5" t="s">
        <v>50</v>
      </c>
      <c r="B28" s="122">
        <v>1998</v>
      </c>
      <c r="C28" s="17" t="s">
        <v>51</v>
      </c>
      <c r="D28" s="3">
        <v>1953</v>
      </c>
      <c r="E28" s="3">
        <v>2338</v>
      </c>
      <c r="F28" s="3">
        <v>545</v>
      </c>
      <c r="G28" s="3">
        <v>61</v>
      </c>
      <c r="H28" s="3">
        <v>47</v>
      </c>
      <c r="I28" s="3">
        <v>6</v>
      </c>
      <c r="J28" s="3">
        <v>0</v>
      </c>
      <c r="K28" s="3">
        <v>4950</v>
      </c>
      <c r="L28" s="3">
        <v>9765</v>
      </c>
      <c r="M28" s="3">
        <v>9352</v>
      </c>
      <c r="N28" s="3">
        <v>1635</v>
      </c>
      <c r="O28" s="3">
        <v>122</v>
      </c>
      <c r="P28" s="3">
        <v>47</v>
      </c>
      <c r="Q28" s="3">
        <v>20921</v>
      </c>
      <c r="R28" s="3">
        <v>4944</v>
      </c>
      <c r="S28" s="6">
        <v>4.2315938511326863</v>
      </c>
      <c r="T28" s="6">
        <v>8.4631877022653725</v>
      </c>
      <c r="U28" s="3">
        <v>4291</v>
      </c>
      <c r="V28" s="3">
        <v>476</v>
      </c>
      <c r="W28" s="3">
        <v>550</v>
      </c>
      <c r="X28" s="81">
        <v>86.545454545454547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81">
        <v>0</v>
      </c>
      <c r="AV28" s="3">
        <v>1063</v>
      </c>
      <c r="AW28" s="3">
        <v>963</v>
      </c>
      <c r="AX28" s="3">
        <v>206</v>
      </c>
      <c r="AY28" s="3">
        <v>18</v>
      </c>
      <c r="AZ28" s="3">
        <v>7</v>
      </c>
      <c r="BA28" s="3">
        <v>2</v>
      </c>
      <c r="BB28" s="3">
        <v>0</v>
      </c>
      <c r="BC28" s="3">
        <v>2259</v>
      </c>
      <c r="BD28" s="3">
        <v>5315</v>
      </c>
      <c r="BE28" s="3">
        <v>3852</v>
      </c>
      <c r="BF28" s="3">
        <v>618</v>
      </c>
      <c r="BG28" s="3">
        <v>36</v>
      </c>
      <c r="BH28" s="3">
        <v>7</v>
      </c>
      <c r="BI28" s="3">
        <v>9828</v>
      </c>
      <c r="BJ28" s="3">
        <v>2257</v>
      </c>
      <c r="BK28" s="6">
        <v>4.3544528134692069</v>
      </c>
      <c r="BL28" s="6">
        <v>8.7089056269384137</v>
      </c>
      <c r="BM28" s="3">
        <v>2026</v>
      </c>
      <c r="BN28" s="3">
        <v>225</v>
      </c>
      <c r="BO28" s="3">
        <v>251</v>
      </c>
      <c r="BP28" s="81">
        <v>89.641434262948209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</row>
    <row r="29" spans="1:153" ht="16.5" thickTop="1" thickBot="1" x14ac:dyDescent="0.3">
      <c r="A29" s="5" t="s">
        <v>52</v>
      </c>
      <c r="B29" s="123">
        <v>1998</v>
      </c>
      <c r="C29" s="17" t="s">
        <v>53</v>
      </c>
      <c r="D29" s="3">
        <v>866</v>
      </c>
      <c r="E29" s="3">
        <v>786</v>
      </c>
      <c r="F29" s="3">
        <v>198</v>
      </c>
      <c r="G29" s="3">
        <v>24</v>
      </c>
      <c r="H29" s="3">
        <v>18</v>
      </c>
      <c r="I29" s="3">
        <v>43</v>
      </c>
      <c r="J29" s="3">
        <v>0</v>
      </c>
      <c r="K29" s="3">
        <v>1935</v>
      </c>
      <c r="L29" s="3">
        <v>4330</v>
      </c>
      <c r="M29" s="3">
        <v>3144</v>
      </c>
      <c r="N29" s="3">
        <v>594</v>
      </c>
      <c r="O29" s="3">
        <v>48</v>
      </c>
      <c r="P29" s="3">
        <v>18</v>
      </c>
      <c r="Q29" s="3">
        <v>8134</v>
      </c>
      <c r="R29" s="3">
        <v>1892</v>
      </c>
      <c r="S29" s="6">
        <v>4.2991543340380547</v>
      </c>
      <c r="T29" s="6">
        <v>8.5983086680761094</v>
      </c>
      <c r="U29" s="3">
        <v>1652</v>
      </c>
      <c r="V29" s="3">
        <v>183</v>
      </c>
      <c r="W29" s="3">
        <v>215</v>
      </c>
      <c r="X29" s="81">
        <v>85.116279069767444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81">
        <v>0</v>
      </c>
      <c r="AV29" s="3">
        <v>771</v>
      </c>
      <c r="AW29" s="3">
        <v>702</v>
      </c>
      <c r="AX29" s="3">
        <v>98</v>
      </c>
      <c r="AY29" s="3">
        <v>11</v>
      </c>
      <c r="AZ29" s="3">
        <v>6</v>
      </c>
      <c r="BA29" s="3">
        <v>23</v>
      </c>
      <c r="BB29" s="3">
        <v>0</v>
      </c>
      <c r="BC29" s="3">
        <v>1611</v>
      </c>
      <c r="BD29" s="3">
        <v>3855</v>
      </c>
      <c r="BE29" s="3">
        <v>2808</v>
      </c>
      <c r="BF29" s="3">
        <v>294</v>
      </c>
      <c r="BG29" s="3">
        <v>22</v>
      </c>
      <c r="BH29" s="3">
        <v>6</v>
      </c>
      <c r="BI29" s="3">
        <v>6985</v>
      </c>
      <c r="BJ29" s="3">
        <v>1588</v>
      </c>
      <c r="BK29" s="6">
        <v>4.3986146095717888</v>
      </c>
      <c r="BL29" s="6">
        <v>8.7972292191435777</v>
      </c>
      <c r="BM29" s="3">
        <v>1473</v>
      </c>
      <c r="BN29" s="3">
        <v>163</v>
      </c>
      <c r="BO29" s="3">
        <v>179</v>
      </c>
      <c r="BP29" s="81">
        <v>91.061452513966472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</row>
    <row r="30" spans="1:153" ht="16.5" thickTop="1" thickBot="1" x14ac:dyDescent="0.3">
      <c r="A30" s="5" t="s">
        <v>54</v>
      </c>
      <c r="B30" s="122">
        <v>1998</v>
      </c>
      <c r="C30" s="17" t="s">
        <v>55</v>
      </c>
      <c r="D30" s="3">
        <v>2456</v>
      </c>
      <c r="E30" s="3">
        <v>3171</v>
      </c>
      <c r="F30" s="3">
        <v>1323</v>
      </c>
      <c r="G30" s="3">
        <v>193</v>
      </c>
      <c r="H30" s="3">
        <v>67</v>
      </c>
      <c r="I30" s="3">
        <v>89</v>
      </c>
      <c r="J30" s="3">
        <v>0</v>
      </c>
      <c r="K30" s="3">
        <v>7299</v>
      </c>
      <c r="L30" s="3">
        <v>12280</v>
      </c>
      <c r="M30" s="3">
        <v>12684</v>
      </c>
      <c r="N30" s="3">
        <v>3969</v>
      </c>
      <c r="O30" s="3">
        <v>386</v>
      </c>
      <c r="P30" s="3">
        <v>67</v>
      </c>
      <c r="Q30" s="3">
        <v>29386</v>
      </c>
      <c r="R30" s="3">
        <v>7210</v>
      </c>
      <c r="S30" s="6">
        <v>4.0757281553398057</v>
      </c>
      <c r="T30" s="6">
        <v>8.1514563106796114</v>
      </c>
      <c r="U30" s="3">
        <v>5627</v>
      </c>
      <c r="V30" s="3">
        <v>625</v>
      </c>
      <c r="W30" s="3">
        <v>811</v>
      </c>
      <c r="X30" s="81">
        <v>77.065351418002464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81">
        <v>0</v>
      </c>
      <c r="AV30" s="3">
        <v>1412</v>
      </c>
      <c r="AW30" s="3">
        <v>1676</v>
      </c>
      <c r="AX30" s="3">
        <v>555</v>
      </c>
      <c r="AY30" s="3">
        <v>70</v>
      </c>
      <c r="AZ30" s="3">
        <v>24</v>
      </c>
      <c r="BA30" s="3">
        <v>16</v>
      </c>
      <c r="BB30" s="3">
        <v>0</v>
      </c>
      <c r="BC30" s="3">
        <v>3753</v>
      </c>
      <c r="BD30" s="3">
        <v>7060</v>
      </c>
      <c r="BE30" s="3">
        <v>6704</v>
      </c>
      <c r="BF30" s="3">
        <v>1665</v>
      </c>
      <c r="BG30" s="3">
        <v>140</v>
      </c>
      <c r="BH30" s="3">
        <v>24</v>
      </c>
      <c r="BI30" s="3">
        <v>15593</v>
      </c>
      <c r="BJ30" s="3">
        <v>3737</v>
      </c>
      <c r="BK30" s="6">
        <v>4.1725983409151723</v>
      </c>
      <c r="BL30" s="6">
        <v>8.3451966818303447</v>
      </c>
      <c r="BM30" s="3">
        <v>3088</v>
      </c>
      <c r="BN30" s="3">
        <v>343</v>
      </c>
      <c r="BO30" s="3">
        <v>417</v>
      </c>
      <c r="BP30" s="81">
        <v>82.254196642685855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3">
        <v>0</v>
      </c>
      <c r="EV30" s="3">
        <v>0</v>
      </c>
      <c r="EW30" s="3">
        <v>0</v>
      </c>
    </row>
    <row r="31" spans="1:153" ht="16.5" thickTop="1" thickBot="1" x14ac:dyDescent="0.3">
      <c r="A31" s="5" t="s">
        <v>56</v>
      </c>
      <c r="B31" s="123">
        <v>1998</v>
      </c>
      <c r="C31" s="17" t="s">
        <v>57</v>
      </c>
      <c r="D31" s="3">
        <v>376</v>
      </c>
      <c r="E31" s="3">
        <v>685</v>
      </c>
      <c r="F31" s="3">
        <v>127</v>
      </c>
      <c r="G31" s="3">
        <v>14</v>
      </c>
      <c r="H31" s="3">
        <v>2</v>
      </c>
      <c r="I31" s="3">
        <v>146</v>
      </c>
      <c r="J31" s="3">
        <v>0</v>
      </c>
      <c r="K31" s="3">
        <v>1350</v>
      </c>
      <c r="L31" s="3">
        <v>1880</v>
      </c>
      <c r="M31" s="3">
        <v>2740</v>
      </c>
      <c r="N31" s="3">
        <v>381</v>
      </c>
      <c r="O31" s="3">
        <v>28</v>
      </c>
      <c r="P31" s="3">
        <v>2</v>
      </c>
      <c r="Q31" s="3">
        <v>5031</v>
      </c>
      <c r="R31" s="3">
        <v>1204</v>
      </c>
      <c r="S31" s="6">
        <v>4.1785714285714288</v>
      </c>
      <c r="T31" s="6">
        <v>8.3571428571428577</v>
      </c>
      <c r="U31" s="3">
        <v>1061</v>
      </c>
      <c r="V31" s="3">
        <v>117</v>
      </c>
      <c r="W31" s="3">
        <v>150</v>
      </c>
      <c r="X31" s="81">
        <v>78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81">
        <v>0</v>
      </c>
      <c r="AV31" s="3">
        <v>295</v>
      </c>
      <c r="AW31" s="3">
        <v>477</v>
      </c>
      <c r="AX31" s="3">
        <v>117</v>
      </c>
      <c r="AY31" s="3">
        <v>11</v>
      </c>
      <c r="AZ31" s="3">
        <v>4</v>
      </c>
      <c r="BA31" s="3">
        <v>5</v>
      </c>
      <c r="BB31" s="3">
        <v>0</v>
      </c>
      <c r="BC31" s="3">
        <v>909</v>
      </c>
      <c r="BD31" s="3">
        <v>1475</v>
      </c>
      <c r="BE31" s="3">
        <v>1908</v>
      </c>
      <c r="BF31" s="3">
        <v>351</v>
      </c>
      <c r="BG31" s="3">
        <v>22</v>
      </c>
      <c r="BH31" s="3">
        <v>4</v>
      </c>
      <c r="BI31" s="3">
        <v>3760</v>
      </c>
      <c r="BJ31" s="3">
        <v>904</v>
      </c>
      <c r="BK31" s="6">
        <v>4.1592920353982299</v>
      </c>
      <c r="BL31" s="6">
        <v>8.3185840707964598</v>
      </c>
      <c r="BM31" s="3">
        <v>772</v>
      </c>
      <c r="BN31" s="3">
        <v>85</v>
      </c>
      <c r="BO31" s="3">
        <v>101</v>
      </c>
      <c r="BP31" s="81">
        <v>84.158415841584159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</row>
    <row r="32" spans="1:153" ht="16.5" thickTop="1" thickBot="1" x14ac:dyDescent="0.3">
      <c r="A32" s="5" t="s">
        <v>58</v>
      </c>
      <c r="B32" s="122">
        <v>1998</v>
      </c>
      <c r="C32" s="17" t="s">
        <v>59</v>
      </c>
      <c r="D32" s="3">
        <v>1173</v>
      </c>
      <c r="E32" s="3">
        <v>1499</v>
      </c>
      <c r="F32" s="3">
        <v>387</v>
      </c>
      <c r="G32" s="3">
        <v>39</v>
      </c>
      <c r="H32" s="3">
        <v>15</v>
      </c>
      <c r="I32" s="3">
        <v>37</v>
      </c>
      <c r="J32" s="3">
        <v>0</v>
      </c>
      <c r="K32" s="3">
        <v>3150</v>
      </c>
      <c r="L32" s="3">
        <v>5865</v>
      </c>
      <c r="M32" s="3">
        <v>5996</v>
      </c>
      <c r="N32" s="3">
        <v>1161</v>
      </c>
      <c r="O32" s="3">
        <v>78</v>
      </c>
      <c r="P32" s="3">
        <v>15</v>
      </c>
      <c r="Q32" s="3">
        <v>13115</v>
      </c>
      <c r="R32" s="3">
        <v>3113</v>
      </c>
      <c r="S32" s="6">
        <v>4.2129778348859617</v>
      </c>
      <c r="T32" s="6">
        <v>8.4259556697719233</v>
      </c>
      <c r="U32" s="3">
        <v>2672</v>
      </c>
      <c r="V32" s="3">
        <v>296</v>
      </c>
      <c r="W32" s="3">
        <v>350</v>
      </c>
      <c r="X32" s="81">
        <v>84.571428571428569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81">
        <v>0</v>
      </c>
      <c r="AV32" s="3">
        <v>589</v>
      </c>
      <c r="AW32" s="3">
        <v>564</v>
      </c>
      <c r="AX32" s="3">
        <v>157</v>
      </c>
      <c r="AY32" s="3">
        <v>27</v>
      </c>
      <c r="AZ32" s="3">
        <v>18</v>
      </c>
      <c r="BA32" s="3">
        <v>31</v>
      </c>
      <c r="BB32" s="3">
        <v>0</v>
      </c>
      <c r="BC32" s="3">
        <v>1386</v>
      </c>
      <c r="BD32" s="3">
        <v>2945</v>
      </c>
      <c r="BE32" s="3">
        <v>2256</v>
      </c>
      <c r="BF32" s="3">
        <v>471</v>
      </c>
      <c r="BG32" s="3">
        <v>54</v>
      </c>
      <c r="BH32" s="3">
        <v>18</v>
      </c>
      <c r="BI32" s="3">
        <v>5744</v>
      </c>
      <c r="BJ32" s="3">
        <v>1355</v>
      </c>
      <c r="BK32" s="6">
        <v>4.2391143911439118</v>
      </c>
      <c r="BL32" s="6">
        <v>8.4782287822878235</v>
      </c>
      <c r="BM32" s="3">
        <v>1153</v>
      </c>
      <c r="BN32" s="3">
        <v>128</v>
      </c>
      <c r="BO32" s="3">
        <v>154</v>
      </c>
      <c r="BP32" s="81">
        <v>83.116883116883116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</row>
    <row r="33" spans="1:153" ht="16.5" thickTop="1" thickBot="1" x14ac:dyDescent="0.3">
      <c r="A33" s="5" t="s">
        <v>60</v>
      </c>
      <c r="B33" s="123">
        <v>1998</v>
      </c>
      <c r="C33" s="17" t="s">
        <v>61</v>
      </c>
      <c r="D33" s="3">
        <v>1362</v>
      </c>
      <c r="E33" s="3">
        <v>1061</v>
      </c>
      <c r="F33" s="3">
        <v>200</v>
      </c>
      <c r="G33" s="3">
        <v>70</v>
      </c>
      <c r="H33" s="3">
        <v>7</v>
      </c>
      <c r="I33" s="3">
        <v>0</v>
      </c>
      <c r="J33" s="3">
        <v>0</v>
      </c>
      <c r="K33" s="3">
        <v>2700</v>
      </c>
      <c r="L33" s="3">
        <v>6810</v>
      </c>
      <c r="M33" s="3">
        <v>4244</v>
      </c>
      <c r="N33" s="3">
        <v>600</v>
      </c>
      <c r="O33" s="3">
        <v>140</v>
      </c>
      <c r="P33" s="3">
        <v>7</v>
      </c>
      <c r="Q33" s="3">
        <v>11801</v>
      </c>
      <c r="R33" s="3">
        <v>2700</v>
      </c>
      <c r="S33" s="6">
        <v>4.3707407407407404</v>
      </c>
      <c r="T33" s="6">
        <v>8.7414814814814807</v>
      </c>
      <c r="U33" s="3">
        <v>2423</v>
      </c>
      <c r="V33" s="3">
        <v>269</v>
      </c>
      <c r="W33" s="3">
        <v>300</v>
      </c>
      <c r="X33" s="81">
        <v>89.666666666666657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81">
        <v>0</v>
      </c>
      <c r="AV33" s="3">
        <v>1415</v>
      </c>
      <c r="AW33" s="3">
        <v>1113</v>
      </c>
      <c r="AX33" s="3">
        <v>151</v>
      </c>
      <c r="AY33" s="3">
        <v>21</v>
      </c>
      <c r="AZ33" s="3">
        <v>0</v>
      </c>
      <c r="BA33" s="3">
        <v>0</v>
      </c>
      <c r="BB33" s="3">
        <v>0</v>
      </c>
      <c r="BC33" s="3">
        <v>2700</v>
      </c>
      <c r="BD33" s="3">
        <v>7075</v>
      </c>
      <c r="BE33" s="3">
        <v>4452</v>
      </c>
      <c r="BF33" s="3">
        <v>453</v>
      </c>
      <c r="BG33" s="3">
        <v>42</v>
      </c>
      <c r="BH33" s="3">
        <v>0</v>
      </c>
      <c r="BI33" s="3">
        <v>12022</v>
      </c>
      <c r="BJ33" s="3">
        <v>2700</v>
      </c>
      <c r="BK33" s="6">
        <v>4.4525925925925929</v>
      </c>
      <c r="BL33" s="6">
        <v>8.9051851851851858</v>
      </c>
      <c r="BM33" s="3">
        <v>2528</v>
      </c>
      <c r="BN33" s="3">
        <v>280</v>
      </c>
      <c r="BO33" s="3">
        <v>300</v>
      </c>
      <c r="BP33" s="81">
        <v>93.333333333333329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</row>
    <row r="34" spans="1:153" ht="16.5" thickTop="1" thickBot="1" x14ac:dyDescent="0.3">
      <c r="A34" s="5" t="s">
        <v>62</v>
      </c>
      <c r="B34" s="122">
        <v>1998</v>
      </c>
      <c r="C34" s="17" t="s">
        <v>63</v>
      </c>
      <c r="D34" s="3">
        <v>208</v>
      </c>
      <c r="E34" s="3">
        <v>441</v>
      </c>
      <c r="F34" s="3">
        <v>131</v>
      </c>
      <c r="G34" s="3">
        <v>22</v>
      </c>
      <c r="H34" s="3">
        <v>5</v>
      </c>
      <c r="I34" s="3">
        <v>3</v>
      </c>
      <c r="J34" s="3">
        <v>0</v>
      </c>
      <c r="K34" s="3">
        <v>810</v>
      </c>
      <c r="L34" s="3">
        <v>1040</v>
      </c>
      <c r="M34" s="3">
        <v>1764</v>
      </c>
      <c r="N34" s="3">
        <v>393</v>
      </c>
      <c r="O34" s="3">
        <v>44</v>
      </c>
      <c r="P34" s="3">
        <v>5</v>
      </c>
      <c r="Q34" s="3">
        <v>3246</v>
      </c>
      <c r="R34" s="3">
        <v>807</v>
      </c>
      <c r="S34" s="6">
        <v>4.0223048327137549</v>
      </c>
      <c r="T34" s="6">
        <v>8.0446096654275099</v>
      </c>
      <c r="U34" s="3">
        <v>649</v>
      </c>
      <c r="V34" s="3">
        <v>72</v>
      </c>
      <c r="W34" s="3">
        <v>90</v>
      </c>
      <c r="X34" s="81">
        <v>80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81">
        <v>0</v>
      </c>
      <c r="AV34" s="3">
        <v>321</v>
      </c>
      <c r="AW34" s="3">
        <v>280</v>
      </c>
      <c r="AX34" s="3">
        <v>59</v>
      </c>
      <c r="AY34" s="3">
        <v>15</v>
      </c>
      <c r="AZ34" s="3">
        <v>0</v>
      </c>
      <c r="BA34" s="3">
        <v>0</v>
      </c>
      <c r="BB34" s="3">
        <v>0</v>
      </c>
      <c r="BC34" s="3">
        <v>675</v>
      </c>
      <c r="BD34" s="3">
        <v>1605</v>
      </c>
      <c r="BE34" s="3">
        <v>1120</v>
      </c>
      <c r="BF34" s="3">
        <v>177</v>
      </c>
      <c r="BG34" s="3">
        <v>30</v>
      </c>
      <c r="BH34" s="3">
        <v>0</v>
      </c>
      <c r="BI34" s="3">
        <v>2932</v>
      </c>
      <c r="BJ34" s="3">
        <v>675</v>
      </c>
      <c r="BK34" s="6">
        <v>4.3437037037037038</v>
      </c>
      <c r="BL34" s="6">
        <v>8.6874074074074077</v>
      </c>
      <c r="BM34" s="3">
        <v>601</v>
      </c>
      <c r="BN34" s="3">
        <v>66</v>
      </c>
      <c r="BO34" s="3">
        <v>75</v>
      </c>
      <c r="BP34" s="81">
        <v>88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</row>
    <row r="35" spans="1:153" ht="16.5" thickTop="1" thickBot="1" x14ac:dyDescent="0.3">
      <c r="A35" s="5" t="s">
        <v>64</v>
      </c>
      <c r="B35" s="123">
        <v>1998</v>
      </c>
      <c r="C35" s="17" t="s">
        <v>65</v>
      </c>
      <c r="D35" s="3">
        <v>673</v>
      </c>
      <c r="E35" s="3">
        <v>568</v>
      </c>
      <c r="F35" s="3">
        <v>81</v>
      </c>
      <c r="G35" s="3">
        <v>4</v>
      </c>
      <c r="H35" s="3">
        <v>1</v>
      </c>
      <c r="I35" s="3">
        <v>22</v>
      </c>
      <c r="J35" s="3">
        <v>1</v>
      </c>
      <c r="K35" s="3">
        <v>1350</v>
      </c>
      <c r="L35" s="3">
        <v>3365</v>
      </c>
      <c r="M35" s="3">
        <v>2272</v>
      </c>
      <c r="N35" s="3">
        <v>243</v>
      </c>
      <c r="O35" s="3">
        <v>8</v>
      </c>
      <c r="P35" s="3">
        <v>1</v>
      </c>
      <c r="Q35" s="3">
        <v>5889</v>
      </c>
      <c r="R35" s="3">
        <v>1327</v>
      </c>
      <c r="S35" s="6">
        <v>4.4378296910324035</v>
      </c>
      <c r="T35" s="6">
        <v>8.8756593820648071</v>
      </c>
      <c r="U35" s="3">
        <v>1241</v>
      </c>
      <c r="V35" s="3">
        <v>137</v>
      </c>
      <c r="W35" s="3">
        <v>150</v>
      </c>
      <c r="X35" s="81">
        <v>91.333333333333329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81">
        <v>0</v>
      </c>
      <c r="AV35" s="3">
        <v>402</v>
      </c>
      <c r="AW35" s="3">
        <v>480</v>
      </c>
      <c r="AX35" s="3">
        <v>24</v>
      </c>
      <c r="AY35" s="3">
        <v>0</v>
      </c>
      <c r="AZ35" s="3">
        <v>0</v>
      </c>
      <c r="BA35" s="3">
        <v>12</v>
      </c>
      <c r="BB35" s="3">
        <v>0</v>
      </c>
      <c r="BC35" s="3">
        <v>918</v>
      </c>
      <c r="BD35" s="3">
        <v>2010</v>
      </c>
      <c r="BE35" s="3">
        <v>1920</v>
      </c>
      <c r="BF35" s="3">
        <v>72</v>
      </c>
      <c r="BG35" s="3">
        <v>0</v>
      </c>
      <c r="BH35" s="3">
        <v>0</v>
      </c>
      <c r="BI35" s="3">
        <v>4002</v>
      </c>
      <c r="BJ35" s="3">
        <v>906</v>
      </c>
      <c r="BK35" s="6">
        <v>4.4172185430463573</v>
      </c>
      <c r="BL35" s="6">
        <v>8.8344370860927146</v>
      </c>
      <c r="BM35" s="3">
        <v>882</v>
      </c>
      <c r="BN35" s="3">
        <v>98</v>
      </c>
      <c r="BO35" s="3">
        <v>102</v>
      </c>
      <c r="BP35" s="81">
        <v>96.078431372549019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</row>
    <row r="36" spans="1:153" ht="16.5" thickTop="1" thickBot="1" x14ac:dyDescent="0.3">
      <c r="A36" s="5" t="s">
        <v>66</v>
      </c>
      <c r="B36" s="122">
        <v>1998</v>
      </c>
      <c r="C36" s="17" t="s">
        <v>67</v>
      </c>
      <c r="D36" s="3">
        <v>1420</v>
      </c>
      <c r="E36" s="3">
        <v>1292</v>
      </c>
      <c r="F36" s="3">
        <v>293</v>
      </c>
      <c r="G36" s="3">
        <v>10</v>
      </c>
      <c r="H36" s="3">
        <v>0</v>
      </c>
      <c r="I36" s="3">
        <v>45</v>
      </c>
      <c r="J36" s="3">
        <v>0</v>
      </c>
      <c r="K36" s="3">
        <v>3060</v>
      </c>
      <c r="L36" s="3">
        <v>7100</v>
      </c>
      <c r="M36" s="3">
        <v>5168</v>
      </c>
      <c r="N36" s="3">
        <v>879</v>
      </c>
      <c r="O36" s="3">
        <v>20</v>
      </c>
      <c r="P36" s="3">
        <v>0</v>
      </c>
      <c r="Q36" s="3">
        <v>13167</v>
      </c>
      <c r="R36" s="3">
        <v>3015</v>
      </c>
      <c r="S36" s="6">
        <v>4.3671641791044777</v>
      </c>
      <c r="T36" s="6">
        <v>8.7343283582089555</v>
      </c>
      <c r="U36" s="3">
        <v>2712</v>
      </c>
      <c r="V36" s="3">
        <v>301</v>
      </c>
      <c r="W36" s="3">
        <v>340</v>
      </c>
      <c r="X36" s="81">
        <v>88.529411764705884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81">
        <v>0</v>
      </c>
      <c r="AV36" s="3">
        <v>1272</v>
      </c>
      <c r="AW36" s="3">
        <v>1101</v>
      </c>
      <c r="AX36" s="3">
        <v>272</v>
      </c>
      <c r="AY36" s="3">
        <v>26</v>
      </c>
      <c r="AZ36" s="3">
        <v>13</v>
      </c>
      <c r="BA36" s="3">
        <v>43</v>
      </c>
      <c r="BB36" s="3">
        <v>0</v>
      </c>
      <c r="BC36" s="3">
        <v>2727</v>
      </c>
      <c r="BD36" s="3">
        <v>6360</v>
      </c>
      <c r="BE36" s="3">
        <v>4404</v>
      </c>
      <c r="BF36" s="3">
        <v>816</v>
      </c>
      <c r="BG36" s="3">
        <v>52</v>
      </c>
      <c r="BH36" s="3">
        <v>13</v>
      </c>
      <c r="BI36" s="3">
        <v>11645</v>
      </c>
      <c r="BJ36" s="3">
        <v>2684</v>
      </c>
      <c r="BK36" s="6">
        <v>4.3386736214605071</v>
      </c>
      <c r="BL36" s="6">
        <v>8.6773472429210141</v>
      </c>
      <c r="BM36" s="3">
        <v>2373</v>
      </c>
      <c r="BN36" s="3">
        <v>263</v>
      </c>
      <c r="BO36" s="3">
        <v>303</v>
      </c>
      <c r="BP36" s="81">
        <v>86.798679867986792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</row>
    <row r="37" spans="1:153" ht="16.5" thickTop="1" thickBot="1" x14ac:dyDescent="0.3">
      <c r="A37" s="5" t="s">
        <v>68</v>
      </c>
      <c r="B37" s="123">
        <v>1998</v>
      </c>
      <c r="C37" s="17" t="s">
        <v>69</v>
      </c>
      <c r="D37" s="3">
        <v>363</v>
      </c>
      <c r="E37" s="3">
        <v>420</v>
      </c>
      <c r="F37" s="3">
        <v>107</v>
      </c>
      <c r="G37" s="3">
        <v>15</v>
      </c>
      <c r="H37" s="3">
        <v>3</v>
      </c>
      <c r="I37" s="3">
        <v>0</v>
      </c>
      <c r="J37" s="3">
        <v>1</v>
      </c>
      <c r="K37" s="3">
        <v>909</v>
      </c>
      <c r="L37" s="3">
        <v>1815</v>
      </c>
      <c r="M37" s="3">
        <v>1680</v>
      </c>
      <c r="N37" s="3">
        <v>321</v>
      </c>
      <c r="O37" s="3">
        <v>30</v>
      </c>
      <c r="P37" s="3">
        <v>3</v>
      </c>
      <c r="Q37" s="3">
        <v>3849</v>
      </c>
      <c r="R37" s="3">
        <v>908</v>
      </c>
      <c r="S37" s="6">
        <v>4.2389867841409687</v>
      </c>
      <c r="T37" s="6">
        <v>8.4779735682819375</v>
      </c>
      <c r="U37" s="3">
        <v>783</v>
      </c>
      <c r="V37" s="3">
        <v>87</v>
      </c>
      <c r="W37" s="3">
        <v>101</v>
      </c>
      <c r="X37" s="81">
        <v>86.138613861386133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81">
        <v>0</v>
      </c>
      <c r="AV37" s="3">
        <v>234</v>
      </c>
      <c r="AW37" s="3">
        <v>401</v>
      </c>
      <c r="AX37" s="3">
        <v>148</v>
      </c>
      <c r="AY37" s="3">
        <v>22</v>
      </c>
      <c r="AZ37" s="3">
        <v>5</v>
      </c>
      <c r="BA37" s="3">
        <v>0</v>
      </c>
      <c r="BB37" s="3">
        <v>0</v>
      </c>
      <c r="BC37" s="3">
        <v>810</v>
      </c>
      <c r="BD37" s="3">
        <v>1170</v>
      </c>
      <c r="BE37" s="3">
        <v>1604</v>
      </c>
      <c r="BF37" s="3">
        <v>444</v>
      </c>
      <c r="BG37" s="3">
        <v>44</v>
      </c>
      <c r="BH37" s="3">
        <v>5</v>
      </c>
      <c r="BI37" s="3">
        <v>3267</v>
      </c>
      <c r="BJ37" s="3">
        <v>810</v>
      </c>
      <c r="BK37" s="6">
        <v>4.0333333333333332</v>
      </c>
      <c r="BL37" s="6">
        <v>8.0666666666666664</v>
      </c>
      <c r="BM37" s="3">
        <v>635</v>
      </c>
      <c r="BN37" s="3">
        <v>70</v>
      </c>
      <c r="BO37" s="3">
        <v>90</v>
      </c>
      <c r="BP37" s="81">
        <v>77.777777777777786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0</v>
      </c>
      <c r="EN37" s="3">
        <v>0</v>
      </c>
      <c r="EO37" s="3">
        <v>0</v>
      </c>
      <c r="EP37" s="3">
        <v>0</v>
      </c>
      <c r="EQ37" s="3">
        <v>0</v>
      </c>
      <c r="ER37" s="3">
        <v>0</v>
      </c>
      <c r="ES37" s="3">
        <v>0</v>
      </c>
      <c r="ET37" s="3">
        <v>0</v>
      </c>
      <c r="EU37" s="3">
        <v>0</v>
      </c>
      <c r="EV37" s="3">
        <v>0</v>
      </c>
      <c r="EW37" s="3">
        <v>0</v>
      </c>
    </row>
    <row r="38" spans="1:153" ht="16.5" thickTop="1" thickBot="1" x14ac:dyDescent="0.3">
      <c r="A38" s="5" t="s">
        <v>70</v>
      </c>
      <c r="B38" s="122">
        <v>1998</v>
      </c>
      <c r="C38" s="17" t="s">
        <v>71</v>
      </c>
      <c r="D38" s="3">
        <v>1557</v>
      </c>
      <c r="E38" s="3">
        <v>584</v>
      </c>
      <c r="F38" s="3">
        <v>89</v>
      </c>
      <c r="G38" s="3">
        <v>3</v>
      </c>
      <c r="H38" s="3">
        <v>0</v>
      </c>
      <c r="I38" s="3">
        <v>17</v>
      </c>
      <c r="J38" s="3">
        <v>0</v>
      </c>
      <c r="K38" s="3">
        <v>2250</v>
      </c>
      <c r="L38" s="3">
        <v>7785</v>
      </c>
      <c r="M38" s="3">
        <v>2336</v>
      </c>
      <c r="N38" s="3">
        <v>267</v>
      </c>
      <c r="O38" s="3">
        <v>6</v>
      </c>
      <c r="P38" s="3">
        <v>0</v>
      </c>
      <c r="Q38" s="3">
        <v>10394</v>
      </c>
      <c r="R38" s="3">
        <v>2233</v>
      </c>
      <c r="S38" s="6">
        <v>4.6547245857590687</v>
      </c>
      <c r="T38" s="6">
        <v>9.3094491715181373</v>
      </c>
      <c r="U38" s="3">
        <v>2141</v>
      </c>
      <c r="V38" s="3">
        <v>237</v>
      </c>
      <c r="W38" s="3">
        <v>250</v>
      </c>
      <c r="X38" s="81">
        <v>94.8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81">
        <v>0</v>
      </c>
      <c r="AV38" s="3">
        <v>659</v>
      </c>
      <c r="AW38" s="3">
        <v>566</v>
      </c>
      <c r="AX38" s="3">
        <v>120</v>
      </c>
      <c r="AY38" s="3">
        <v>1</v>
      </c>
      <c r="AZ38" s="3">
        <v>0</v>
      </c>
      <c r="BA38" s="3">
        <v>4</v>
      </c>
      <c r="BB38" s="3">
        <v>0</v>
      </c>
      <c r="BC38" s="3">
        <v>1350</v>
      </c>
      <c r="BD38" s="3">
        <v>3295</v>
      </c>
      <c r="BE38" s="3">
        <v>2264</v>
      </c>
      <c r="BF38" s="3">
        <v>360</v>
      </c>
      <c r="BG38" s="3">
        <v>2</v>
      </c>
      <c r="BH38" s="3">
        <v>0</v>
      </c>
      <c r="BI38" s="3">
        <v>5921</v>
      </c>
      <c r="BJ38" s="3">
        <v>1346</v>
      </c>
      <c r="BK38" s="6">
        <v>4.3989598811292723</v>
      </c>
      <c r="BL38" s="6">
        <v>8.7979197622585446</v>
      </c>
      <c r="BM38" s="3">
        <v>1225</v>
      </c>
      <c r="BN38" s="3">
        <v>136</v>
      </c>
      <c r="BO38" s="3">
        <v>150</v>
      </c>
      <c r="BP38" s="81">
        <v>90.666666666666657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</row>
    <row r="39" spans="1:153" ht="16.5" thickTop="1" thickBot="1" x14ac:dyDescent="0.3">
      <c r="A39" s="5" t="s">
        <v>72</v>
      </c>
      <c r="B39" s="123">
        <v>1998</v>
      </c>
      <c r="C39" s="17" t="s">
        <v>73</v>
      </c>
      <c r="D39" s="3">
        <v>878</v>
      </c>
      <c r="E39" s="3">
        <v>416</v>
      </c>
      <c r="F39" s="3">
        <v>51</v>
      </c>
      <c r="G39" s="3">
        <v>5</v>
      </c>
      <c r="H39" s="3">
        <v>0</v>
      </c>
      <c r="I39" s="3">
        <v>0</v>
      </c>
      <c r="J39" s="3">
        <v>0</v>
      </c>
      <c r="K39" s="3">
        <v>1350</v>
      </c>
      <c r="L39" s="3">
        <v>4390</v>
      </c>
      <c r="M39" s="3">
        <v>1664</v>
      </c>
      <c r="N39" s="3">
        <v>153</v>
      </c>
      <c r="O39" s="3">
        <v>10</v>
      </c>
      <c r="P39" s="3">
        <v>0</v>
      </c>
      <c r="Q39" s="3">
        <v>6217</v>
      </c>
      <c r="R39" s="3">
        <v>1350</v>
      </c>
      <c r="S39" s="6">
        <v>4.605185185185185</v>
      </c>
      <c r="T39" s="6">
        <v>9.2103703703703701</v>
      </c>
      <c r="U39" s="3">
        <v>1294</v>
      </c>
      <c r="V39" s="3">
        <v>143</v>
      </c>
      <c r="W39" s="3">
        <v>150</v>
      </c>
      <c r="X39" s="81">
        <v>95.333333333333343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81">
        <v>0</v>
      </c>
      <c r="AV39" s="3">
        <v>652</v>
      </c>
      <c r="AW39" s="3">
        <v>215</v>
      </c>
      <c r="AX39" s="3">
        <v>31</v>
      </c>
      <c r="AY39" s="3">
        <v>2</v>
      </c>
      <c r="AZ39" s="3">
        <v>0</v>
      </c>
      <c r="BA39" s="3">
        <v>0</v>
      </c>
      <c r="BB39" s="3">
        <v>0</v>
      </c>
      <c r="BC39" s="3">
        <v>900</v>
      </c>
      <c r="BD39" s="3">
        <v>3260</v>
      </c>
      <c r="BE39" s="3">
        <v>860</v>
      </c>
      <c r="BF39" s="3">
        <v>93</v>
      </c>
      <c r="BG39" s="3">
        <v>4</v>
      </c>
      <c r="BH39" s="3">
        <v>0</v>
      </c>
      <c r="BI39" s="3">
        <v>4217</v>
      </c>
      <c r="BJ39" s="3">
        <v>900</v>
      </c>
      <c r="BK39" s="6">
        <v>4.6855555555555553</v>
      </c>
      <c r="BL39" s="6">
        <v>9.3711111111111105</v>
      </c>
      <c r="BM39" s="3">
        <v>867</v>
      </c>
      <c r="BN39" s="3">
        <v>96</v>
      </c>
      <c r="BO39" s="3">
        <v>100</v>
      </c>
      <c r="BP39" s="81">
        <v>96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0</v>
      </c>
      <c r="EB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</row>
    <row r="40" spans="1:153" ht="16.5" thickTop="1" thickBot="1" x14ac:dyDescent="0.3">
      <c r="A40" s="5" t="s">
        <v>74</v>
      </c>
      <c r="B40" s="122">
        <v>1999</v>
      </c>
      <c r="C40" s="17" t="s">
        <v>75</v>
      </c>
      <c r="D40" s="3">
        <v>2829</v>
      </c>
      <c r="E40" s="3">
        <v>3345</v>
      </c>
      <c r="F40" s="3">
        <v>1183</v>
      </c>
      <c r="G40" s="3">
        <v>344</v>
      </c>
      <c r="H40" s="3">
        <v>121</v>
      </c>
      <c r="I40" s="3">
        <v>1106</v>
      </c>
      <c r="J40" s="3">
        <v>0</v>
      </c>
      <c r="K40" s="3">
        <v>8928</v>
      </c>
      <c r="L40" s="3">
        <v>14145</v>
      </c>
      <c r="M40" s="3">
        <v>13380</v>
      </c>
      <c r="N40" s="3">
        <v>3549</v>
      </c>
      <c r="O40" s="3">
        <v>688</v>
      </c>
      <c r="P40" s="3">
        <v>121</v>
      </c>
      <c r="Q40" s="3">
        <v>31883</v>
      </c>
      <c r="R40" s="3">
        <v>7822</v>
      </c>
      <c r="S40" s="6">
        <v>4.0760675019176684</v>
      </c>
      <c r="T40" s="6">
        <v>8.1521350038353368</v>
      </c>
      <c r="U40" s="3">
        <v>6174</v>
      </c>
      <c r="V40" s="3">
        <v>686</v>
      </c>
      <c r="W40" s="3">
        <v>992</v>
      </c>
      <c r="X40" s="81">
        <v>69.153225806451616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81">
        <v>0</v>
      </c>
      <c r="AV40" s="3">
        <v>1545</v>
      </c>
      <c r="AW40" s="3">
        <v>2018</v>
      </c>
      <c r="AX40" s="3">
        <v>783</v>
      </c>
      <c r="AY40" s="3">
        <v>187</v>
      </c>
      <c r="AZ40" s="3">
        <v>43</v>
      </c>
      <c r="BA40" s="3">
        <v>50</v>
      </c>
      <c r="BB40" s="3">
        <v>0</v>
      </c>
      <c r="BC40" s="3">
        <v>4626</v>
      </c>
      <c r="BD40" s="3">
        <v>7725</v>
      </c>
      <c r="BE40" s="3">
        <v>8072</v>
      </c>
      <c r="BF40" s="3">
        <v>2349</v>
      </c>
      <c r="BG40" s="3">
        <v>374</v>
      </c>
      <c r="BH40" s="3">
        <v>43</v>
      </c>
      <c r="BI40" s="3">
        <v>18563</v>
      </c>
      <c r="BJ40" s="3">
        <v>4576</v>
      </c>
      <c r="BK40" s="6">
        <v>4.05659965034965</v>
      </c>
      <c r="BL40" s="6">
        <v>8.1131993006993</v>
      </c>
      <c r="BM40" s="3">
        <v>3563</v>
      </c>
      <c r="BN40" s="3">
        <v>395</v>
      </c>
      <c r="BO40" s="3">
        <v>514</v>
      </c>
      <c r="BP40" s="81">
        <v>76.848249027237358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</row>
    <row r="41" spans="1:153" ht="16.5" thickTop="1" thickBot="1" x14ac:dyDescent="0.3">
      <c r="A41" s="5" t="s">
        <v>76</v>
      </c>
      <c r="B41" s="123">
        <v>1999</v>
      </c>
      <c r="C41" s="17" t="s">
        <v>77</v>
      </c>
      <c r="D41" s="3">
        <v>1018</v>
      </c>
      <c r="E41" s="3">
        <v>429</v>
      </c>
      <c r="F41" s="3">
        <v>106</v>
      </c>
      <c r="G41" s="3">
        <v>10</v>
      </c>
      <c r="H41" s="3">
        <v>3</v>
      </c>
      <c r="I41" s="3">
        <v>0</v>
      </c>
      <c r="J41" s="3">
        <v>0</v>
      </c>
      <c r="K41" s="3">
        <v>1566</v>
      </c>
      <c r="L41" s="3">
        <v>5090</v>
      </c>
      <c r="M41" s="3">
        <v>1716</v>
      </c>
      <c r="N41" s="3">
        <v>318</v>
      </c>
      <c r="O41" s="3">
        <v>20</v>
      </c>
      <c r="P41" s="3">
        <v>3</v>
      </c>
      <c r="Q41" s="3">
        <v>7147</v>
      </c>
      <c r="R41" s="3">
        <v>1566</v>
      </c>
      <c r="S41" s="6">
        <v>4.5638569604086845</v>
      </c>
      <c r="T41" s="6">
        <v>9.127713920817369</v>
      </c>
      <c r="U41" s="3">
        <v>1447</v>
      </c>
      <c r="V41" s="3">
        <v>160</v>
      </c>
      <c r="W41" s="3">
        <v>174</v>
      </c>
      <c r="X41" s="81">
        <v>91.954022988505741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81">
        <v>0</v>
      </c>
      <c r="AV41" s="3">
        <v>497</v>
      </c>
      <c r="AW41" s="3">
        <v>295</v>
      </c>
      <c r="AX41" s="3">
        <v>98</v>
      </c>
      <c r="AY41" s="3">
        <v>9</v>
      </c>
      <c r="AZ41" s="3">
        <v>1</v>
      </c>
      <c r="BA41" s="3">
        <v>0</v>
      </c>
      <c r="BB41" s="3">
        <v>0</v>
      </c>
      <c r="BC41" s="3">
        <v>900</v>
      </c>
      <c r="BD41" s="3">
        <v>2485</v>
      </c>
      <c r="BE41" s="3">
        <v>1180</v>
      </c>
      <c r="BF41" s="3">
        <v>294</v>
      </c>
      <c r="BG41" s="3">
        <v>18</v>
      </c>
      <c r="BH41" s="3">
        <v>1</v>
      </c>
      <c r="BI41" s="3">
        <v>3978</v>
      </c>
      <c r="BJ41" s="3">
        <v>900</v>
      </c>
      <c r="BK41" s="6">
        <v>4.42</v>
      </c>
      <c r="BL41" s="6">
        <v>8.84</v>
      </c>
      <c r="BM41" s="3">
        <v>792</v>
      </c>
      <c r="BN41" s="3">
        <v>88</v>
      </c>
      <c r="BO41" s="3">
        <v>100</v>
      </c>
      <c r="BP41" s="81">
        <v>88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</row>
    <row r="42" spans="1:153" ht="16.5" thickTop="1" thickBot="1" x14ac:dyDescent="0.3">
      <c r="A42" s="5" t="s">
        <v>78</v>
      </c>
      <c r="B42" s="122">
        <v>2000</v>
      </c>
      <c r="C42" s="17" t="s">
        <v>79</v>
      </c>
      <c r="D42" s="3">
        <v>6664</v>
      </c>
      <c r="E42" s="3">
        <v>1874</v>
      </c>
      <c r="F42" s="3">
        <v>483</v>
      </c>
      <c r="G42" s="3">
        <v>48</v>
      </c>
      <c r="H42" s="3">
        <v>10</v>
      </c>
      <c r="I42" s="3">
        <v>47</v>
      </c>
      <c r="J42" s="3">
        <v>0</v>
      </c>
      <c r="K42" s="3">
        <v>9126</v>
      </c>
      <c r="L42" s="3">
        <v>33320</v>
      </c>
      <c r="M42" s="3">
        <v>7496</v>
      </c>
      <c r="N42" s="3">
        <v>1449</v>
      </c>
      <c r="O42" s="3">
        <v>96</v>
      </c>
      <c r="P42" s="3">
        <v>10</v>
      </c>
      <c r="Q42" s="3">
        <v>42371</v>
      </c>
      <c r="R42" s="3">
        <v>9079</v>
      </c>
      <c r="S42" s="6">
        <v>4.6669236700077104</v>
      </c>
      <c r="T42" s="6">
        <v>9.3338473400154207</v>
      </c>
      <c r="U42" s="3">
        <v>8538</v>
      </c>
      <c r="V42" s="3">
        <v>948</v>
      </c>
      <c r="W42" s="3">
        <v>1014</v>
      </c>
      <c r="X42" s="81">
        <v>93.491124260355036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6">
        <v>0</v>
      </c>
      <c r="AP42" s="6">
        <v>0</v>
      </c>
      <c r="AQ42" s="3">
        <v>0</v>
      </c>
      <c r="AR42" s="3">
        <v>0</v>
      </c>
      <c r="AS42" s="3">
        <v>0</v>
      </c>
      <c r="AT42" s="81">
        <v>0</v>
      </c>
      <c r="AV42" s="3">
        <v>4182</v>
      </c>
      <c r="AW42" s="3">
        <v>1328</v>
      </c>
      <c r="AX42" s="3">
        <v>590</v>
      </c>
      <c r="AY42" s="3">
        <v>101</v>
      </c>
      <c r="AZ42" s="3">
        <v>11</v>
      </c>
      <c r="BA42" s="3">
        <v>34</v>
      </c>
      <c r="BB42" s="3">
        <v>0</v>
      </c>
      <c r="BC42" s="3">
        <v>6246</v>
      </c>
      <c r="BD42" s="3">
        <v>20910</v>
      </c>
      <c r="BE42" s="3">
        <v>5312</v>
      </c>
      <c r="BF42" s="3">
        <v>1770</v>
      </c>
      <c r="BG42" s="3">
        <v>202</v>
      </c>
      <c r="BH42" s="3">
        <v>11</v>
      </c>
      <c r="BI42" s="3">
        <v>28205</v>
      </c>
      <c r="BJ42" s="3">
        <v>6212</v>
      </c>
      <c r="BK42" s="6">
        <v>4.5404056664520285</v>
      </c>
      <c r="BL42" s="6">
        <v>9.080811332904057</v>
      </c>
      <c r="BM42" s="3">
        <v>5510</v>
      </c>
      <c r="BN42" s="3">
        <v>612</v>
      </c>
      <c r="BO42" s="3">
        <v>694</v>
      </c>
      <c r="BP42" s="81">
        <v>88.184438040345825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</row>
    <row r="43" spans="1:153" ht="16.5" thickTop="1" thickBot="1" x14ac:dyDescent="0.3">
      <c r="A43" s="5" t="s">
        <v>80</v>
      </c>
      <c r="B43" s="123">
        <v>2000</v>
      </c>
      <c r="C43" s="17" t="s">
        <v>81</v>
      </c>
      <c r="D43" s="3">
        <v>751</v>
      </c>
      <c r="E43" s="3">
        <v>804</v>
      </c>
      <c r="F43" s="3">
        <v>163</v>
      </c>
      <c r="G43" s="3">
        <v>7</v>
      </c>
      <c r="H43" s="3">
        <v>2</v>
      </c>
      <c r="I43" s="3">
        <v>73</v>
      </c>
      <c r="J43" s="3">
        <v>0</v>
      </c>
      <c r="K43" s="3">
        <v>1800</v>
      </c>
      <c r="L43" s="3">
        <v>3755</v>
      </c>
      <c r="M43" s="3">
        <v>3216</v>
      </c>
      <c r="N43" s="3">
        <v>489</v>
      </c>
      <c r="O43" s="3">
        <v>14</v>
      </c>
      <c r="P43" s="3">
        <v>2</v>
      </c>
      <c r="Q43" s="3">
        <v>7476</v>
      </c>
      <c r="R43" s="3">
        <v>1727</v>
      </c>
      <c r="S43" s="6">
        <v>4.3288940359004053</v>
      </c>
      <c r="T43" s="6">
        <v>8.6577880718008107</v>
      </c>
      <c r="U43" s="3">
        <v>1555</v>
      </c>
      <c r="V43" s="3">
        <v>172</v>
      </c>
      <c r="W43" s="3">
        <v>200</v>
      </c>
      <c r="X43" s="81">
        <v>86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81">
        <v>0</v>
      </c>
      <c r="AV43" s="3">
        <v>402</v>
      </c>
      <c r="AW43" s="3">
        <v>386</v>
      </c>
      <c r="AX43" s="3">
        <v>97</v>
      </c>
      <c r="AY43" s="3">
        <v>4</v>
      </c>
      <c r="AZ43" s="3">
        <v>4</v>
      </c>
      <c r="BA43" s="3">
        <v>7</v>
      </c>
      <c r="BB43" s="3">
        <v>0</v>
      </c>
      <c r="BC43" s="3">
        <v>900</v>
      </c>
      <c r="BD43" s="3">
        <v>2010</v>
      </c>
      <c r="BE43" s="3">
        <v>1544</v>
      </c>
      <c r="BF43" s="3">
        <v>291</v>
      </c>
      <c r="BG43" s="3">
        <v>8</v>
      </c>
      <c r="BH43" s="3">
        <v>4</v>
      </c>
      <c r="BI43" s="3">
        <v>3857</v>
      </c>
      <c r="BJ43" s="3">
        <v>893</v>
      </c>
      <c r="BK43" s="6">
        <v>4.3191489361702127</v>
      </c>
      <c r="BL43" s="6">
        <v>8.6382978723404253</v>
      </c>
      <c r="BM43" s="3">
        <v>788</v>
      </c>
      <c r="BN43" s="3">
        <v>87</v>
      </c>
      <c r="BO43" s="3">
        <v>100</v>
      </c>
      <c r="BP43" s="81">
        <v>87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0</v>
      </c>
      <c r="EJ43" s="3">
        <v>0</v>
      </c>
      <c r="EK43" s="3">
        <v>0</v>
      </c>
      <c r="EL43" s="3">
        <v>0</v>
      </c>
      <c r="EM43" s="3">
        <v>0</v>
      </c>
      <c r="EN43" s="3">
        <v>0</v>
      </c>
      <c r="EO43" s="3">
        <v>0</v>
      </c>
      <c r="EP43" s="3">
        <v>0</v>
      </c>
      <c r="EQ43" s="3">
        <v>0</v>
      </c>
      <c r="ER43" s="3">
        <v>0</v>
      </c>
      <c r="ES43" s="3">
        <v>0</v>
      </c>
      <c r="ET43" s="3">
        <v>0</v>
      </c>
      <c r="EU43" s="3">
        <v>0</v>
      </c>
      <c r="EV43" s="3">
        <v>0</v>
      </c>
      <c r="EW43" s="3">
        <v>0</v>
      </c>
    </row>
    <row r="44" spans="1:153" ht="16.5" thickTop="1" thickBot="1" x14ac:dyDescent="0.3">
      <c r="A44" s="5" t="s">
        <v>82</v>
      </c>
      <c r="B44" s="122">
        <v>2000</v>
      </c>
      <c r="C44" s="17" t="s">
        <v>83</v>
      </c>
      <c r="D44" s="3">
        <v>978</v>
      </c>
      <c r="E44" s="3">
        <v>1058</v>
      </c>
      <c r="F44" s="3">
        <v>518</v>
      </c>
      <c r="G44" s="3">
        <v>192</v>
      </c>
      <c r="H44" s="3">
        <v>70</v>
      </c>
      <c r="I44" s="3">
        <v>22</v>
      </c>
      <c r="J44" s="3">
        <v>42</v>
      </c>
      <c r="K44" s="3">
        <v>2880</v>
      </c>
      <c r="L44" s="3">
        <v>4890</v>
      </c>
      <c r="M44" s="3">
        <v>4232</v>
      </c>
      <c r="N44" s="3">
        <v>1554</v>
      </c>
      <c r="O44" s="3">
        <v>384</v>
      </c>
      <c r="P44" s="3">
        <v>70</v>
      </c>
      <c r="Q44" s="3">
        <v>11130</v>
      </c>
      <c r="R44" s="3">
        <v>2816</v>
      </c>
      <c r="S44" s="6">
        <v>3.9524147727272729</v>
      </c>
      <c r="T44" s="6">
        <v>7.9048295454545459</v>
      </c>
      <c r="U44" s="3">
        <v>2036</v>
      </c>
      <c r="V44" s="3">
        <v>226</v>
      </c>
      <c r="W44" s="3">
        <v>320</v>
      </c>
      <c r="X44" s="81">
        <v>70.625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81">
        <v>0</v>
      </c>
      <c r="AV44" s="3">
        <v>623</v>
      </c>
      <c r="AW44" s="3">
        <v>408</v>
      </c>
      <c r="AX44" s="3">
        <v>204</v>
      </c>
      <c r="AY44" s="3">
        <v>70</v>
      </c>
      <c r="AZ44" s="3">
        <v>24</v>
      </c>
      <c r="BA44" s="3">
        <v>17</v>
      </c>
      <c r="BB44" s="3">
        <v>4</v>
      </c>
      <c r="BC44" s="3">
        <v>1350</v>
      </c>
      <c r="BD44" s="3">
        <v>3115</v>
      </c>
      <c r="BE44" s="3">
        <v>1632</v>
      </c>
      <c r="BF44" s="3">
        <v>612</v>
      </c>
      <c r="BG44" s="3">
        <v>140</v>
      </c>
      <c r="BH44" s="3">
        <v>24</v>
      </c>
      <c r="BI44" s="3">
        <v>5523</v>
      </c>
      <c r="BJ44" s="3">
        <v>1329</v>
      </c>
      <c r="BK44" s="6">
        <v>4.1557562076749432</v>
      </c>
      <c r="BL44" s="6">
        <v>8.3115124153498865</v>
      </c>
      <c r="BM44" s="3">
        <v>1031</v>
      </c>
      <c r="BN44" s="3">
        <v>114</v>
      </c>
      <c r="BO44" s="3">
        <v>150</v>
      </c>
      <c r="BP44" s="81">
        <v>76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</row>
    <row r="45" spans="1:153" ht="16.5" thickTop="1" thickBot="1" x14ac:dyDescent="0.3">
      <c r="A45" s="5" t="s">
        <v>84</v>
      </c>
      <c r="B45" s="123">
        <v>2000</v>
      </c>
      <c r="C45" s="17" t="s">
        <v>85</v>
      </c>
      <c r="D45" s="3">
        <v>471</v>
      </c>
      <c r="E45" s="3">
        <v>342</v>
      </c>
      <c r="F45" s="3">
        <v>70</v>
      </c>
      <c r="G45" s="3">
        <v>11</v>
      </c>
      <c r="H45" s="3">
        <v>2</v>
      </c>
      <c r="I45" s="3">
        <v>3</v>
      </c>
      <c r="J45" s="3">
        <v>1</v>
      </c>
      <c r="K45" s="3">
        <v>900</v>
      </c>
      <c r="L45" s="3">
        <v>2355</v>
      </c>
      <c r="M45" s="3">
        <v>1368</v>
      </c>
      <c r="N45" s="3">
        <v>210</v>
      </c>
      <c r="O45" s="3">
        <v>22</v>
      </c>
      <c r="P45" s="3">
        <v>2</v>
      </c>
      <c r="Q45" s="3">
        <v>3957</v>
      </c>
      <c r="R45" s="3">
        <v>896</v>
      </c>
      <c r="S45" s="6">
        <v>4.4162946428571432</v>
      </c>
      <c r="T45" s="6">
        <v>8.8325892857142865</v>
      </c>
      <c r="U45" s="3">
        <v>813</v>
      </c>
      <c r="V45" s="3">
        <v>90</v>
      </c>
      <c r="W45" s="3">
        <v>100</v>
      </c>
      <c r="X45" s="81">
        <v>90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81">
        <v>0</v>
      </c>
      <c r="AV45" s="3">
        <v>332</v>
      </c>
      <c r="AW45" s="3">
        <v>249</v>
      </c>
      <c r="AX45" s="3">
        <v>63</v>
      </c>
      <c r="AY45" s="3">
        <v>9</v>
      </c>
      <c r="AZ45" s="3">
        <v>13</v>
      </c>
      <c r="BA45" s="3">
        <v>0</v>
      </c>
      <c r="BB45" s="3">
        <v>9</v>
      </c>
      <c r="BC45" s="3">
        <v>675</v>
      </c>
      <c r="BD45" s="3">
        <v>1660</v>
      </c>
      <c r="BE45" s="3">
        <v>996</v>
      </c>
      <c r="BF45" s="3">
        <v>189</v>
      </c>
      <c r="BG45" s="3">
        <v>18</v>
      </c>
      <c r="BH45" s="3">
        <v>13</v>
      </c>
      <c r="BI45" s="3">
        <v>2876</v>
      </c>
      <c r="BJ45" s="3">
        <v>666</v>
      </c>
      <c r="BK45" s="6">
        <v>4.318318318318318</v>
      </c>
      <c r="BL45" s="6">
        <v>8.6366366366366361</v>
      </c>
      <c r="BM45" s="3">
        <v>581</v>
      </c>
      <c r="BN45" s="3">
        <v>64</v>
      </c>
      <c r="BO45" s="3">
        <v>75</v>
      </c>
      <c r="BP45" s="81">
        <v>85.333333333333343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</row>
    <row r="46" spans="1:153" ht="16.5" thickTop="1" thickBot="1" x14ac:dyDescent="0.3">
      <c r="A46" s="5" t="s">
        <v>86</v>
      </c>
      <c r="B46" s="122">
        <v>2000</v>
      </c>
      <c r="C46" s="17" t="s">
        <v>87</v>
      </c>
      <c r="D46" s="3">
        <v>296</v>
      </c>
      <c r="E46" s="3">
        <v>306</v>
      </c>
      <c r="F46" s="3">
        <v>66</v>
      </c>
      <c r="G46" s="3">
        <v>5</v>
      </c>
      <c r="H46" s="3">
        <v>0</v>
      </c>
      <c r="I46" s="3">
        <v>2</v>
      </c>
      <c r="J46" s="3">
        <v>0</v>
      </c>
      <c r="K46" s="3">
        <v>675</v>
      </c>
      <c r="L46" s="3">
        <v>1480</v>
      </c>
      <c r="M46" s="3">
        <v>1224</v>
      </c>
      <c r="N46" s="3">
        <v>198</v>
      </c>
      <c r="O46" s="3">
        <v>10</v>
      </c>
      <c r="P46" s="3">
        <v>0</v>
      </c>
      <c r="Q46" s="3">
        <v>2912</v>
      </c>
      <c r="R46" s="3">
        <v>673</v>
      </c>
      <c r="S46" s="6">
        <v>4.3268945022288259</v>
      </c>
      <c r="T46" s="6">
        <v>8.6537890044576518</v>
      </c>
      <c r="U46" s="3">
        <v>602</v>
      </c>
      <c r="V46" s="3">
        <v>66</v>
      </c>
      <c r="W46" s="3">
        <v>75</v>
      </c>
      <c r="X46" s="81">
        <v>88</v>
      </c>
      <c r="Z46" s="3">
        <v>87</v>
      </c>
      <c r="AA46" s="3">
        <v>140</v>
      </c>
      <c r="AB46" s="3">
        <v>33</v>
      </c>
      <c r="AC46" s="3">
        <v>1</v>
      </c>
      <c r="AD46" s="3">
        <v>0</v>
      </c>
      <c r="AE46" s="3">
        <v>9</v>
      </c>
      <c r="AF46" s="3">
        <v>0</v>
      </c>
      <c r="AG46" s="3">
        <v>270</v>
      </c>
      <c r="AH46" s="3">
        <v>435</v>
      </c>
      <c r="AI46" s="3">
        <v>560</v>
      </c>
      <c r="AJ46" s="3">
        <v>99</v>
      </c>
      <c r="AK46" s="3">
        <v>2</v>
      </c>
      <c r="AL46" s="3">
        <v>0</v>
      </c>
      <c r="AM46" s="3">
        <v>1096</v>
      </c>
      <c r="AN46" s="3">
        <v>261</v>
      </c>
      <c r="AO46" s="6">
        <v>4.1992337164750957</v>
      </c>
      <c r="AP46" s="6">
        <v>8.3984674329501914</v>
      </c>
      <c r="AQ46" s="3">
        <v>227</v>
      </c>
      <c r="AR46" s="3">
        <v>25</v>
      </c>
      <c r="AS46" s="3">
        <v>30</v>
      </c>
      <c r="AT46" s="81">
        <v>83.333333333333343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81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</row>
    <row r="47" spans="1:153" ht="16.5" thickTop="1" thickBot="1" x14ac:dyDescent="0.3">
      <c r="A47" s="5" t="s">
        <v>88</v>
      </c>
      <c r="B47" s="123">
        <v>2000</v>
      </c>
      <c r="C47" s="17" t="s">
        <v>89</v>
      </c>
      <c r="D47" s="3">
        <v>475</v>
      </c>
      <c r="E47" s="3">
        <v>295</v>
      </c>
      <c r="F47" s="3">
        <v>37</v>
      </c>
      <c r="G47" s="3">
        <v>1</v>
      </c>
      <c r="H47" s="3">
        <v>0</v>
      </c>
      <c r="I47" s="3">
        <v>0</v>
      </c>
      <c r="J47" s="3">
        <v>2</v>
      </c>
      <c r="K47" s="3">
        <v>810</v>
      </c>
      <c r="L47" s="3">
        <v>2375</v>
      </c>
      <c r="M47" s="3">
        <v>1180</v>
      </c>
      <c r="N47" s="3">
        <v>111</v>
      </c>
      <c r="O47" s="3">
        <v>2</v>
      </c>
      <c r="P47" s="3">
        <v>0</v>
      </c>
      <c r="Q47" s="3">
        <v>3668</v>
      </c>
      <c r="R47" s="3">
        <v>808</v>
      </c>
      <c r="S47" s="6">
        <v>4.5396039603960396</v>
      </c>
      <c r="T47" s="6">
        <v>9.0792079207920793</v>
      </c>
      <c r="U47" s="3">
        <v>770</v>
      </c>
      <c r="V47" s="3">
        <v>85</v>
      </c>
      <c r="W47" s="3">
        <v>90</v>
      </c>
      <c r="X47" s="81">
        <v>94.444444444444443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81">
        <v>0</v>
      </c>
      <c r="AV47" s="3">
        <v>282</v>
      </c>
      <c r="AW47" s="3">
        <v>311</v>
      </c>
      <c r="AX47" s="3">
        <v>67</v>
      </c>
      <c r="AY47" s="3">
        <v>8</v>
      </c>
      <c r="AZ47" s="3">
        <v>1</v>
      </c>
      <c r="BA47" s="3">
        <v>6</v>
      </c>
      <c r="BB47" s="3">
        <v>0</v>
      </c>
      <c r="BC47" s="3">
        <v>675</v>
      </c>
      <c r="BD47" s="3">
        <v>1410</v>
      </c>
      <c r="BE47" s="3">
        <v>1244</v>
      </c>
      <c r="BF47" s="3">
        <v>201</v>
      </c>
      <c r="BG47" s="3">
        <v>16</v>
      </c>
      <c r="BH47" s="3">
        <v>1</v>
      </c>
      <c r="BI47" s="3">
        <v>2872</v>
      </c>
      <c r="BJ47" s="3">
        <v>669</v>
      </c>
      <c r="BK47" s="6">
        <v>4.2929745889387148</v>
      </c>
      <c r="BL47" s="6">
        <v>8.5859491778774295</v>
      </c>
      <c r="BM47" s="3">
        <v>593</v>
      </c>
      <c r="BN47" s="3">
        <v>65</v>
      </c>
      <c r="BO47" s="3">
        <v>75</v>
      </c>
      <c r="BP47" s="81">
        <v>86.666666666666671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</row>
    <row r="48" spans="1:153" ht="16.5" thickTop="1" thickBot="1" x14ac:dyDescent="0.3">
      <c r="A48" s="5" t="s">
        <v>90</v>
      </c>
      <c r="B48" s="122">
        <v>2001</v>
      </c>
      <c r="C48" s="17" t="s">
        <v>91</v>
      </c>
      <c r="D48" s="3">
        <v>796</v>
      </c>
      <c r="E48" s="3">
        <v>359</v>
      </c>
      <c r="F48" s="3">
        <v>195</v>
      </c>
      <c r="G48" s="3">
        <v>0</v>
      </c>
      <c r="H48" s="3">
        <v>0</v>
      </c>
      <c r="I48" s="3">
        <v>0</v>
      </c>
      <c r="J48" s="3">
        <v>0</v>
      </c>
      <c r="K48" s="3">
        <v>1350</v>
      </c>
      <c r="L48" s="3">
        <v>3980</v>
      </c>
      <c r="M48" s="3">
        <v>1436</v>
      </c>
      <c r="N48" s="3">
        <v>585</v>
      </c>
      <c r="O48" s="3">
        <v>0</v>
      </c>
      <c r="P48" s="3">
        <v>0</v>
      </c>
      <c r="Q48" s="3">
        <v>6001</v>
      </c>
      <c r="R48" s="3">
        <v>1350</v>
      </c>
      <c r="S48" s="6">
        <v>4.4451851851851849</v>
      </c>
      <c r="T48" s="6">
        <v>8.8903703703703698</v>
      </c>
      <c r="U48" s="3">
        <v>1155</v>
      </c>
      <c r="V48" s="3">
        <v>128</v>
      </c>
      <c r="W48" s="3">
        <v>150</v>
      </c>
      <c r="X48" s="81">
        <v>85.333333333333343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81">
        <v>0</v>
      </c>
      <c r="AV48" s="3">
        <v>514</v>
      </c>
      <c r="AW48" s="3">
        <v>382</v>
      </c>
      <c r="AX48" s="3">
        <v>4</v>
      </c>
      <c r="AY48" s="3">
        <v>0</v>
      </c>
      <c r="AZ48" s="3">
        <v>0</v>
      </c>
      <c r="BA48" s="3">
        <v>0</v>
      </c>
      <c r="BB48" s="3">
        <v>0</v>
      </c>
      <c r="BC48" s="3">
        <v>900</v>
      </c>
      <c r="BD48" s="3">
        <v>2570</v>
      </c>
      <c r="BE48" s="3">
        <v>1528</v>
      </c>
      <c r="BF48" s="3">
        <v>12</v>
      </c>
      <c r="BG48" s="3">
        <v>0</v>
      </c>
      <c r="BH48" s="3">
        <v>0</v>
      </c>
      <c r="BI48" s="3">
        <v>4110</v>
      </c>
      <c r="BJ48" s="3">
        <v>900</v>
      </c>
      <c r="BK48" s="6">
        <v>4.5666666666666664</v>
      </c>
      <c r="BL48" s="6">
        <v>9.1333333333333329</v>
      </c>
      <c r="BM48" s="3">
        <v>896</v>
      </c>
      <c r="BN48" s="3">
        <v>99</v>
      </c>
      <c r="BO48" s="3">
        <v>100</v>
      </c>
      <c r="BP48" s="81">
        <v>99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</row>
    <row r="49" spans="1:153" ht="16.5" thickTop="1" thickBot="1" x14ac:dyDescent="0.3">
      <c r="A49" s="5" t="s">
        <v>92</v>
      </c>
      <c r="B49" s="123">
        <v>2001</v>
      </c>
      <c r="C49" s="17" t="s">
        <v>93</v>
      </c>
      <c r="D49" s="3">
        <v>3972</v>
      </c>
      <c r="E49" s="3">
        <v>3911</v>
      </c>
      <c r="F49" s="3">
        <v>553</v>
      </c>
      <c r="G49" s="3">
        <v>54</v>
      </c>
      <c r="H49" s="3">
        <v>15</v>
      </c>
      <c r="I49" s="3">
        <v>0</v>
      </c>
      <c r="J49" s="3">
        <v>0</v>
      </c>
      <c r="K49" s="3">
        <v>8505</v>
      </c>
      <c r="L49" s="3">
        <v>19860</v>
      </c>
      <c r="M49" s="3">
        <v>15644</v>
      </c>
      <c r="N49" s="3">
        <v>1659</v>
      </c>
      <c r="O49" s="3">
        <v>108</v>
      </c>
      <c r="P49" s="3">
        <v>15</v>
      </c>
      <c r="Q49" s="3">
        <v>37286</v>
      </c>
      <c r="R49" s="3">
        <v>8505</v>
      </c>
      <c r="S49" s="6">
        <v>4.3840094062316286</v>
      </c>
      <c r="T49" s="6">
        <v>8.7680188124632572</v>
      </c>
      <c r="U49" s="3">
        <v>7883</v>
      </c>
      <c r="V49" s="3">
        <v>875</v>
      </c>
      <c r="W49" s="3">
        <v>945</v>
      </c>
      <c r="X49" s="81">
        <v>92.592592592592595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81">
        <v>0</v>
      </c>
      <c r="AV49" s="3">
        <v>2881</v>
      </c>
      <c r="AW49" s="3">
        <v>2743</v>
      </c>
      <c r="AX49" s="3">
        <v>462</v>
      </c>
      <c r="AY49" s="3">
        <v>20</v>
      </c>
      <c r="AZ49" s="3">
        <v>68</v>
      </c>
      <c r="BA49" s="3">
        <v>0</v>
      </c>
      <c r="BB49" s="3">
        <v>0</v>
      </c>
      <c r="BC49" s="3">
        <v>6174</v>
      </c>
      <c r="BD49" s="3">
        <v>14405</v>
      </c>
      <c r="BE49" s="3">
        <v>10972</v>
      </c>
      <c r="BF49" s="3">
        <v>1386</v>
      </c>
      <c r="BG49" s="3">
        <v>40</v>
      </c>
      <c r="BH49" s="3">
        <v>68</v>
      </c>
      <c r="BI49" s="3">
        <v>26871</v>
      </c>
      <c r="BJ49" s="3">
        <v>6174</v>
      </c>
      <c r="BK49" s="6">
        <v>4.3522837706511179</v>
      </c>
      <c r="BL49" s="6">
        <v>8.7045675413022359</v>
      </c>
      <c r="BM49" s="3">
        <v>5624</v>
      </c>
      <c r="BN49" s="3">
        <v>624</v>
      </c>
      <c r="BO49" s="3">
        <v>686</v>
      </c>
      <c r="BP49" s="81">
        <v>90.962099125364432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</row>
    <row r="50" spans="1:153" ht="16.5" thickTop="1" thickBot="1" x14ac:dyDescent="0.3">
      <c r="A50" s="5" t="s">
        <v>94</v>
      </c>
      <c r="B50" s="122">
        <v>2001</v>
      </c>
      <c r="C50" s="17" t="s">
        <v>95</v>
      </c>
      <c r="D50" s="3">
        <v>793</v>
      </c>
      <c r="E50" s="3">
        <v>325</v>
      </c>
      <c r="F50" s="3">
        <v>162</v>
      </c>
      <c r="G50" s="3">
        <v>70</v>
      </c>
      <c r="H50" s="3">
        <v>0</v>
      </c>
      <c r="I50" s="3">
        <v>0</v>
      </c>
      <c r="J50" s="3">
        <v>0</v>
      </c>
      <c r="K50" s="3">
        <v>1350</v>
      </c>
      <c r="L50" s="3">
        <v>3965</v>
      </c>
      <c r="M50" s="3">
        <v>1300</v>
      </c>
      <c r="N50" s="3">
        <v>486</v>
      </c>
      <c r="O50" s="3">
        <v>140</v>
      </c>
      <c r="P50" s="3">
        <v>0</v>
      </c>
      <c r="Q50" s="3">
        <v>5891</v>
      </c>
      <c r="R50" s="3">
        <v>1350</v>
      </c>
      <c r="S50" s="6">
        <v>4.3637037037037034</v>
      </c>
      <c r="T50" s="6">
        <v>8.7274074074074068</v>
      </c>
      <c r="U50" s="3">
        <v>1118</v>
      </c>
      <c r="V50" s="3">
        <v>124</v>
      </c>
      <c r="W50" s="3">
        <v>150</v>
      </c>
      <c r="X50" s="81">
        <v>82.666666666666671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81">
        <v>0</v>
      </c>
      <c r="AV50" s="3">
        <v>1437</v>
      </c>
      <c r="AW50" s="3">
        <v>437</v>
      </c>
      <c r="AX50" s="3">
        <v>262</v>
      </c>
      <c r="AY50" s="3">
        <v>159</v>
      </c>
      <c r="AZ50" s="3">
        <v>0</v>
      </c>
      <c r="BA50" s="3">
        <v>0</v>
      </c>
      <c r="BB50" s="3">
        <v>0</v>
      </c>
      <c r="BC50" s="3">
        <v>2295</v>
      </c>
      <c r="BD50" s="3">
        <v>7185</v>
      </c>
      <c r="BE50" s="3">
        <v>1748</v>
      </c>
      <c r="BF50" s="3">
        <v>786</v>
      </c>
      <c r="BG50" s="3">
        <v>318</v>
      </c>
      <c r="BH50" s="3">
        <v>0</v>
      </c>
      <c r="BI50" s="3">
        <v>10037</v>
      </c>
      <c r="BJ50" s="3">
        <v>2295</v>
      </c>
      <c r="BK50" s="6">
        <v>4.3734204793028324</v>
      </c>
      <c r="BL50" s="6">
        <v>8.7468409586056648</v>
      </c>
      <c r="BM50" s="3">
        <v>1874</v>
      </c>
      <c r="BN50" s="3">
        <v>208</v>
      </c>
      <c r="BO50" s="3">
        <v>255</v>
      </c>
      <c r="BP50" s="81">
        <v>81.568627450980387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</row>
    <row r="51" spans="1:153" ht="16.5" thickTop="1" thickBot="1" x14ac:dyDescent="0.3">
      <c r="A51" s="5" t="s">
        <v>96</v>
      </c>
      <c r="B51" s="123">
        <v>2001</v>
      </c>
      <c r="C51" s="17" t="s">
        <v>97</v>
      </c>
      <c r="D51" s="3">
        <v>2269</v>
      </c>
      <c r="E51" s="3">
        <v>3620</v>
      </c>
      <c r="F51" s="3">
        <v>777</v>
      </c>
      <c r="G51" s="3">
        <v>123</v>
      </c>
      <c r="H51" s="3">
        <v>24</v>
      </c>
      <c r="I51" s="3">
        <v>0</v>
      </c>
      <c r="J51" s="3">
        <v>0</v>
      </c>
      <c r="K51" s="3">
        <v>6813</v>
      </c>
      <c r="L51" s="3">
        <v>11345</v>
      </c>
      <c r="M51" s="3">
        <v>14480</v>
      </c>
      <c r="N51" s="3">
        <v>2331</v>
      </c>
      <c r="O51" s="3">
        <v>246</v>
      </c>
      <c r="P51" s="3">
        <v>24</v>
      </c>
      <c r="Q51" s="3">
        <v>28426</v>
      </c>
      <c r="R51" s="3">
        <v>6813</v>
      </c>
      <c r="S51" s="6">
        <v>4.1723176280639951</v>
      </c>
      <c r="T51" s="6">
        <v>8.3446352561279902</v>
      </c>
      <c r="U51" s="3">
        <v>5889</v>
      </c>
      <c r="V51" s="3">
        <v>654</v>
      </c>
      <c r="W51" s="3">
        <v>757</v>
      </c>
      <c r="X51" s="81">
        <v>86.393659180977551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81">
        <v>0</v>
      </c>
      <c r="AV51" s="3">
        <v>1258</v>
      </c>
      <c r="AW51" s="3">
        <v>2558</v>
      </c>
      <c r="AX51" s="3">
        <v>717</v>
      </c>
      <c r="AY51" s="3">
        <v>162</v>
      </c>
      <c r="AZ51" s="3">
        <v>30</v>
      </c>
      <c r="BA51" s="3">
        <v>0</v>
      </c>
      <c r="BB51" s="3">
        <v>0</v>
      </c>
      <c r="BC51" s="3">
        <v>4725</v>
      </c>
      <c r="BD51" s="3">
        <v>6290</v>
      </c>
      <c r="BE51" s="3">
        <v>10232</v>
      </c>
      <c r="BF51" s="3">
        <v>2151</v>
      </c>
      <c r="BG51" s="3">
        <v>324</v>
      </c>
      <c r="BH51" s="3">
        <v>30</v>
      </c>
      <c r="BI51" s="3">
        <v>19027</v>
      </c>
      <c r="BJ51" s="3">
        <v>4725</v>
      </c>
      <c r="BK51" s="6">
        <v>4.0268783068783067</v>
      </c>
      <c r="BL51" s="6">
        <v>8.0537566137566134</v>
      </c>
      <c r="BM51" s="3">
        <v>3816</v>
      </c>
      <c r="BN51" s="3">
        <v>424</v>
      </c>
      <c r="BO51" s="3">
        <v>525</v>
      </c>
      <c r="BP51" s="81">
        <v>80.761904761904759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</row>
    <row r="52" spans="1:153" ht="16.5" thickTop="1" thickBot="1" x14ac:dyDescent="0.3">
      <c r="A52" s="5" t="s">
        <v>98</v>
      </c>
      <c r="B52" s="122">
        <v>2002</v>
      </c>
      <c r="C52" s="17" t="s">
        <v>99</v>
      </c>
      <c r="D52" s="3">
        <v>601</v>
      </c>
      <c r="E52" s="3">
        <v>620</v>
      </c>
      <c r="F52" s="3">
        <v>147</v>
      </c>
      <c r="G52" s="3">
        <v>9</v>
      </c>
      <c r="H52" s="3">
        <v>4</v>
      </c>
      <c r="I52" s="3">
        <v>5</v>
      </c>
      <c r="J52" s="3">
        <v>0</v>
      </c>
      <c r="K52" s="3">
        <v>1386</v>
      </c>
      <c r="L52" s="3">
        <v>3005</v>
      </c>
      <c r="M52" s="3">
        <v>2480</v>
      </c>
      <c r="N52" s="3">
        <v>441</v>
      </c>
      <c r="O52" s="3">
        <v>18</v>
      </c>
      <c r="P52" s="3">
        <v>4</v>
      </c>
      <c r="Q52" s="3">
        <v>5948</v>
      </c>
      <c r="R52" s="3">
        <v>1381</v>
      </c>
      <c r="S52" s="6">
        <v>4.3070238957277338</v>
      </c>
      <c r="T52" s="6">
        <v>8.6140477914554676</v>
      </c>
      <c r="U52" s="3">
        <v>1221</v>
      </c>
      <c r="V52" s="3">
        <v>135</v>
      </c>
      <c r="W52" s="3">
        <v>154</v>
      </c>
      <c r="X52" s="81">
        <v>87.662337662337663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81">
        <v>0</v>
      </c>
      <c r="AV52" s="3">
        <v>304</v>
      </c>
      <c r="AW52" s="3">
        <v>265</v>
      </c>
      <c r="AX52" s="3">
        <v>91</v>
      </c>
      <c r="AY52" s="3">
        <v>20</v>
      </c>
      <c r="AZ52" s="3">
        <v>0</v>
      </c>
      <c r="BA52" s="3">
        <v>4</v>
      </c>
      <c r="BB52" s="3">
        <v>0</v>
      </c>
      <c r="BC52" s="3">
        <v>684</v>
      </c>
      <c r="BD52" s="3">
        <v>1520</v>
      </c>
      <c r="BE52" s="3">
        <v>1060</v>
      </c>
      <c r="BF52" s="3">
        <v>273</v>
      </c>
      <c r="BG52" s="3">
        <v>40</v>
      </c>
      <c r="BH52" s="3">
        <v>0</v>
      </c>
      <c r="BI52" s="3">
        <v>2893</v>
      </c>
      <c r="BJ52" s="3">
        <v>680</v>
      </c>
      <c r="BK52" s="6">
        <v>4.2544117647058828</v>
      </c>
      <c r="BL52" s="6">
        <v>8.5088235294117656</v>
      </c>
      <c r="BM52" s="3">
        <v>569</v>
      </c>
      <c r="BN52" s="3">
        <v>63</v>
      </c>
      <c r="BO52" s="3">
        <v>76</v>
      </c>
      <c r="BP52" s="81">
        <v>82.89473684210526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</row>
    <row r="53" spans="1:153" ht="16.5" thickTop="1" thickBot="1" x14ac:dyDescent="0.3">
      <c r="A53" s="5" t="s">
        <v>100</v>
      </c>
      <c r="B53" s="123">
        <v>2002</v>
      </c>
      <c r="C53" s="17" t="s">
        <v>101</v>
      </c>
      <c r="D53" s="3">
        <v>305</v>
      </c>
      <c r="E53" s="3">
        <v>286</v>
      </c>
      <c r="F53" s="3">
        <v>65</v>
      </c>
      <c r="G53" s="3">
        <v>3</v>
      </c>
      <c r="H53" s="3">
        <v>0</v>
      </c>
      <c r="I53" s="3">
        <v>16</v>
      </c>
      <c r="J53" s="3">
        <v>0</v>
      </c>
      <c r="K53" s="3">
        <v>675</v>
      </c>
      <c r="L53" s="3">
        <v>1525</v>
      </c>
      <c r="M53" s="3">
        <v>1144</v>
      </c>
      <c r="N53" s="3">
        <v>195</v>
      </c>
      <c r="O53" s="3">
        <v>6</v>
      </c>
      <c r="P53" s="3">
        <v>0</v>
      </c>
      <c r="Q53" s="3">
        <v>2870</v>
      </c>
      <c r="R53" s="3">
        <v>659</v>
      </c>
      <c r="S53" s="6">
        <v>4.355083459787557</v>
      </c>
      <c r="T53" s="6">
        <v>8.7101669195751139</v>
      </c>
      <c r="U53" s="3">
        <v>591</v>
      </c>
      <c r="V53" s="3">
        <v>65</v>
      </c>
      <c r="W53" s="3">
        <v>75</v>
      </c>
      <c r="X53" s="81">
        <v>86.666666666666671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81">
        <v>0</v>
      </c>
      <c r="AV53" s="3">
        <v>217</v>
      </c>
      <c r="AW53" s="3">
        <v>184</v>
      </c>
      <c r="AX53" s="3">
        <v>45</v>
      </c>
      <c r="AY53" s="3">
        <v>2</v>
      </c>
      <c r="AZ53" s="3">
        <v>0</v>
      </c>
      <c r="BA53" s="3">
        <v>2</v>
      </c>
      <c r="BB53" s="3">
        <v>0</v>
      </c>
      <c r="BC53" s="3">
        <v>450</v>
      </c>
      <c r="BD53" s="3">
        <v>1085</v>
      </c>
      <c r="BE53" s="3">
        <v>736</v>
      </c>
      <c r="BF53" s="3">
        <v>135</v>
      </c>
      <c r="BG53" s="3">
        <v>4</v>
      </c>
      <c r="BH53" s="3">
        <v>0</v>
      </c>
      <c r="BI53" s="3">
        <v>1960</v>
      </c>
      <c r="BJ53" s="3">
        <v>448</v>
      </c>
      <c r="BK53" s="6">
        <v>4.375</v>
      </c>
      <c r="BL53" s="6">
        <v>8.75</v>
      </c>
      <c r="BM53" s="3">
        <v>401</v>
      </c>
      <c r="BN53" s="3">
        <v>44</v>
      </c>
      <c r="BO53" s="3">
        <v>50</v>
      </c>
      <c r="BP53" s="81">
        <v>88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</row>
    <row r="54" spans="1:153" ht="16.5" thickTop="1" thickBot="1" x14ac:dyDescent="0.3">
      <c r="A54" s="5" t="s">
        <v>102</v>
      </c>
      <c r="B54" s="122">
        <v>2002</v>
      </c>
      <c r="C54" s="17" t="s">
        <v>103</v>
      </c>
      <c r="D54" s="3">
        <v>424</v>
      </c>
      <c r="E54" s="3">
        <v>367</v>
      </c>
      <c r="F54" s="3">
        <v>89</v>
      </c>
      <c r="G54" s="3">
        <v>4</v>
      </c>
      <c r="H54" s="3">
        <v>0</v>
      </c>
      <c r="I54" s="3">
        <v>16</v>
      </c>
      <c r="J54" s="3">
        <v>0</v>
      </c>
      <c r="K54" s="3">
        <v>900</v>
      </c>
      <c r="L54" s="3">
        <v>2120</v>
      </c>
      <c r="M54" s="3">
        <v>1468</v>
      </c>
      <c r="N54" s="3">
        <v>267</v>
      </c>
      <c r="O54" s="3">
        <v>8</v>
      </c>
      <c r="P54" s="3">
        <v>0</v>
      </c>
      <c r="Q54" s="3">
        <v>3863</v>
      </c>
      <c r="R54" s="3">
        <v>884</v>
      </c>
      <c r="S54" s="6">
        <v>4.369909502262443</v>
      </c>
      <c r="T54" s="6">
        <v>8.739819004524886</v>
      </c>
      <c r="U54" s="3">
        <v>791</v>
      </c>
      <c r="V54" s="3">
        <v>87</v>
      </c>
      <c r="W54" s="3">
        <v>100</v>
      </c>
      <c r="X54" s="81">
        <v>87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81">
        <v>0</v>
      </c>
      <c r="AV54" s="3">
        <v>331</v>
      </c>
      <c r="AW54" s="3">
        <v>357</v>
      </c>
      <c r="AX54" s="3">
        <v>95</v>
      </c>
      <c r="AY54" s="3">
        <v>14</v>
      </c>
      <c r="AZ54" s="3">
        <v>2</v>
      </c>
      <c r="BA54" s="3">
        <v>11</v>
      </c>
      <c r="BB54" s="3">
        <v>0</v>
      </c>
      <c r="BC54" s="3">
        <v>810</v>
      </c>
      <c r="BD54" s="3">
        <v>1655</v>
      </c>
      <c r="BE54" s="3">
        <v>1428</v>
      </c>
      <c r="BF54" s="3">
        <v>285</v>
      </c>
      <c r="BG54" s="3">
        <v>28</v>
      </c>
      <c r="BH54" s="3">
        <v>2</v>
      </c>
      <c r="BI54" s="3">
        <v>3398</v>
      </c>
      <c r="BJ54" s="3">
        <v>799</v>
      </c>
      <c r="BK54" s="6">
        <v>4.2528160200250316</v>
      </c>
      <c r="BL54" s="6">
        <v>8.5056320400500631</v>
      </c>
      <c r="BM54" s="3">
        <v>688</v>
      </c>
      <c r="BN54" s="3">
        <v>76</v>
      </c>
      <c r="BO54" s="3">
        <v>90</v>
      </c>
      <c r="BP54" s="81">
        <v>84.444444444444443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0</v>
      </c>
    </row>
    <row r="55" spans="1:153" ht="16.5" thickTop="1" thickBot="1" x14ac:dyDescent="0.3">
      <c r="A55" s="5" t="s">
        <v>104</v>
      </c>
      <c r="B55" s="123">
        <v>2002</v>
      </c>
      <c r="C55" s="17" t="s">
        <v>105</v>
      </c>
      <c r="D55" s="3">
        <v>955</v>
      </c>
      <c r="E55" s="3">
        <v>755</v>
      </c>
      <c r="F55" s="3">
        <v>200</v>
      </c>
      <c r="G55" s="3">
        <v>11</v>
      </c>
      <c r="H55" s="3">
        <v>5</v>
      </c>
      <c r="I55" s="3">
        <v>0</v>
      </c>
      <c r="J55" s="3">
        <v>0</v>
      </c>
      <c r="K55" s="3">
        <v>1926</v>
      </c>
      <c r="L55" s="3">
        <v>4775</v>
      </c>
      <c r="M55" s="3">
        <v>3020</v>
      </c>
      <c r="N55" s="3">
        <v>600</v>
      </c>
      <c r="O55" s="3">
        <v>22</v>
      </c>
      <c r="P55" s="3">
        <v>5</v>
      </c>
      <c r="Q55" s="3">
        <v>8422</v>
      </c>
      <c r="R55" s="3">
        <v>1926</v>
      </c>
      <c r="S55" s="6">
        <v>4.3727933541017654</v>
      </c>
      <c r="T55" s="6">
        <v>8.7455867082035308</v>
      </c>
      <c r="U55" s="3">
        <v>1710</v>
      </c>
      <c r="V55" s="3">
        <v>190</v>
      </c>
      <c r="W55" s="3">
        <v>214</v>
      </c>
      <c r="X55" s="81">
        <v>88.785046728971963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6">
        <v>0</v>
      </c>
      <c r="AP55" s="6">
        <v>0</v>
      </c>
      <c r="AQ55" s="3">
        <v>0</v>
      </c>
      <c r="AR55" s="3">
        <v>0</v>
      </c>
      <c r="AS55" s="3">
        <v>0</v>
      </c>
      <c r="AT55" s="81">
        <v>0</v>
      </c>
      <c r="AV55" s="3">
        <v>287</v>
      </c>
      <c r="AW55" s="3">
        <v>289</v>
      </c>
      <c r="AX55" s="3">
        <v>77</v>
      </c>
      <c r="AY55" s="3">
        <v>11</v>
      </c>
      <c r="AZ55" s="3">
        <v>2</v>
      </c>
      <c r="BA55" s="3">
        <v>0</v>
      </c>
      <c r="BB55" s="3">
        <v>0</v>
      </c>
      <c r="BC55" s="3">
        <v>666</v>
      </c>
      <c r="BD55" s="3">
        <v>1435</v>
      </c>
      <c r="BE55" s="3">
        <v>1156</v>
      </c>
      <c r="BF55" s="3">
        <v>231</v>
      </c>
      <c r="BG55" s="3">
        <v>22</v>
      </c>
      <c r="BH55" s="3">
        <v>2</v>
      </c>
      <c r="BI55" s="3">
        <v>2846</v>
      </c>
      <c r="BJ55" s="3">
        <v>666</v>
      </c>
      <c r="BK55" s="6">
        <v>4.273273273273273</v>
      </c>
      <c r="BL55" s="6">
        <v>8.546546546546546</v>
      </c>
      <c r="BM55" s="3">
        <v>576</v>
      </c>
      <c r="BN55" s="3">
        <v>64</v>
      </c>
      <c r="BO55" s="3">
        <v>74</v>
      </c>
      <c r="BP55" s="81">
        <v>86.486486486486484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</row>
    <row r="56" spans="1:153" ht="16.5" thickTop="1" thickBot="1" x14ac:dyDescent="0.3">
      <c r="A56" s="5" t="s">
        <v>106</v>
      </c>
      <c r="B56" s="122">
        <v>2002</v>
      </c>
      <c r="C56" s="17" t="s">
        <v>107</v>
      </c>
      <c r="D56" s="3">
        <v>628</v>
      </c>
      <c r="E56" s="3">
        <v>953</v>
      </c>
      <c r="F56" s="3">
        <v>187</v>
      </c>
      <c r="G56" s="3">
        <v>14</v>
      </c>
      <c r="H56" s="3">
        <v>8</v>
      </c>
      <c r="I56" s="3">
        <v>10</v>
      </c>
      <c r="J56" s="3">
        <v>0</v>
      </c>
      <c r="K56" s="3">
        <v>1800</v>
      </c>
      <c r="L56" s="3">
        <v>3140</v>
      </c>
      <c r="M56" s="3">
        <v>3812</v>
      </c>
      <c r="N56" s="3">
        <v>561</v>
      </c>
      <c r="O56" s="3">
        <v>28</v>
      </c>
      <c r="P56" s="3">
        <v>8</v>
      </c>
      <c r="Q56" s="3">
        <v>7549</v>
      </c>
      <c r="R56" s="3">
        <v>1790</v>
      </c>
      <c r="S56" s="6">
        <v>4.2173184357541897</v>
      </c>
      <c r="T56" s="6">
        <v>8.4346368715083795</v>
      </c>
      <c r="U56" s="3">
        <v>1581</v>
      </c>
      <c r="V56" s="3">
        <v>175</v>
      </c>
      <c r="W56" s="3">
        <v>200</v>
      </c>
      <c r="X56" s="81">
        <v>87.5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81">
        <v>0</v>
      </c>
      <c r="AV56" s="3">
        <v>217</v>
      </c>
      <c r="AW56" s="3">
        <v>449</v>
      </c>
      <c r="AX56" s="3">
        <v>121</v>
      </c>
      <c r="AY56" s="3">
        <v>19</v>
      </c>
      <c r="AZ56" s="3">
        <v>4</v>
      </c>
      <c r="BA56" s="3">
        <v>0</v>
      </c>
      <c r="BB56" s="3">
        <v>0</v>
      </c>
      <c r="BC56" s="3">
        <v>810</v>
      </c>
      <c r="BD56" s="3">
        <v>1085</v>
      </c>
      <c r="BE56" s="3">
        <v>1796</v>
      </c>
      <c r="BF56" s="3">
        <v>363</v>
      </c>
      <c r="BG56" s="3">
        <v>38</v>
      </c>
      <c r="BH56" s="3">
        <v>4</v>
      </c>
      <c r="BI56" s="3">
        <v>3286</v>
      </c>
      <c r="BJ56" s="3">
        <v>810</v>
      </c>
      <c r="BK56" s="6">
        <v>4.05679012345679</v>
      </c>
      <c r="BL56" s="6">
        <v>8.11358024691358</v>
      </c>
      <c r="BM56" s="3">
        <v>666</v>
      </c>
      <c r="BN56" s="3">
        <v>74</v>
      </c>
      <c r="BO56" s="3">
        <v>90</v>
      </c>
      <c r="BP56" s="81">
        <v>82.222222222222214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</row>
    <row r="57" spans="1:153" ht="16.5" thickTop="1" thickBot="1" x14ac:dyDescent="0.3">
      <c r="A57" s="5" t="s">
        <v>108</v>
      </c>
      <c r="B57" s="123">
        <v>2002</v>
      </c>
      <c r="C57" s="17" t="s">
        <v>109</v>
      </c>
      <c r="D57" s="3">
        <v>240</v>
      </c>
      <c r="E57" s="3">
        <v>163</v>
      </c>
      <c r="F57" s="3">
        <v>81</v>
      </c>
      <c r="G57" s="3">
        <v>3</v>
      </c>
      <c r="H57" s="3">
        <v>3</v>
      </c>
      <c r="I57" s="3">
        <v>5</v>
      </c>
      <c r="J57" s="3">
        <v>0</v>
      </c>
      <c r="K57" s="3">
        <v>495</v>
      </c>
      <c r="L57" s="3">
        <v>1200</v>
      </c>
      <c r="M57" s="3">
        <v>652</v>
      </c>
      <c r="N57" s="3">
        <v>243</v>
      </c>
      <c r="O57" s="3">
        <v>6</v>
      </c>
      <c r="P57" s="3">
        <v>3</v>
      </c>
      <c r="Q57" s="3">
        <v>2104</v>
      </c>
      <c r="R57" s="3">
        <v>490</v>
      </c>
      <c r="S57" s="6">
        <v>4.2938775510204081</v>
      </c>
      <c r="T57" s="6">
        <v>8.5877551020408163</v>
      </c>
      <c r="U57" s="3">
        <v>403</v>
      </c>
      <c r="V57" s="3">
        <v>44</v>
      </c>
      <c r="W57" s="3">
        <v>55</v>
      </c>
      <c r="X57" s="81">
        <v>80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81">
        <v>0</v>
      </c>
      <c r="AV57" s="3">
        <v>247</v>
      </c>
      <c r="AW57" s="3">
        <v>162</v>
      </c>
      <c r="AX57" s="3">
        <v>64</v>
      </c>
      <c r="AY57" s="3">
        <v>3</v>
      </c>
      <c r="AZ57" s="3">
        <v>1</v>
      </c>
      <c r="BA57" s="3">
        <v>18</v>
      </c>
      <c r="BB57" s="3">
        <v>0</v>
      </c>
      <c r="BC57" s="3">
        <v>495</v>
      </c>
      <c r="BD57" s="3">
        <v>1235</v>
      </c>
      <c r="BE57" s="3">
        <v>648</v>
      </c>
      <c r="BF57" s="3">
        <v>192</v>
      </c>
      <c r="BG57" s="3">
        <v>6</v>
      </c>
      <c r="BH57" s="3">
        <v>1</v>
      </c>
      <c r="BI57" s="3">
        <v>2082</v>
      </c>
      <c r="BJ57" s="3">
        <v>477</v>
      </c>
      <c r="BK57" s="6">
        <v>4.3647798742138368</v>
      </c>
      <c r="BL57" s="6">
        <v>8.7295597484276737</v>
      </c>
      <c r="BM57" s="3">
        <v>409</v>
      </c>
      <c r="BN57" s="3">
        <v>45</v>
      </c>
      <c r="BO57" s="3">
        <v>55</v>
      </c>
      <c r="BP57" s="81">
        <v>81.818181818181827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0</v>
      </c>
      <c r="EU57" s="3">
        <v>0</v>
      </c>
      <c r="EV57" s="3">
        <v>0</v>
      </c>
      <c r="EW57" s="3">
        <v>0</v>
      </c>
    </row>
    <row r="58" spans="1:153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362</v>
      </c>
      <c r="E58" s="3">
        <v>617</v>
      </c>
      <c r="F58" s="3">
        <v>191</v>
      </c>
      <c r="G58" s="3">
        <v>33</v>
      </c>
      <c r="H58" s="3">
        <v>9</v>
      </c>
      <c r="I58" s="3">
        <v>3</v>
      </c>
      <c r="J58" s="3">
        <v>0</v>
      </c>
      <c r="K58" s="3">
        <v>1215</v>
      </c>
      <c r="L58" s="3">
        <v>1810</v>
      </c>
      <c r="M58" s="3">
        <v>2468</v>
      </c>
      <c r="N58" s="3">
        <v>573</v>
      </c>
      <c r="O58" s="3">
        <v>66</v>
      </c>
      <c r="P58" s="3">
        <v>9</v>
      </c>
      <c r="Q58" s="3">
        <v>4926</v>
      </c>
      <c r="R58" s="3">
        <v>1212</v>
      </c>
      <c r="S58" s="6">
        <v>4.064356435643564</v>
      </c>
      <c r="T58" s="6">
        <v>8.1287128712871279</v>
      </c>
      <c r="U58" s="3">
        <v>979</v>
      </c>
      <c r="V58" s="3">
        <v>108</v>
      </c>
      <c r="W58" s="3">
        <v>135</v>
      </c>
      <c r="X58" s="81">
        <v>80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81">
        <v>0</v>
      </c>
      <c r="AV58" s="3">
        <v>303</v>
      </c>
      <c r="AW58" s="3">
        <v>516</v>
      </c>
      <c r="AX58" s="3">
        <v>178</v>
      </c>
      <c r="AY58" s="3">
        <v>29</v>
      </c>
      <c r="AZ58" s="3">
        <v>4</v>
      </c>
      <c r="BA58" s="3">
        <v>5</v>
      </c>
      <c r="BB58" s="3">
        <v>0</v>
      </c>
      <c r="BC58" s="3">
        <v>1035</v>
      </c>
      <c r="BD58" s="3">
        <v>1515</v>
      </c>
      <c r="BE58" s="3">
        <v>2064</v>
      </c>
      <c r="BF58" s="3">
        <v>534</v>
      </c>
      <c r="BG58" s="3">
        <v>58</v>
      </c>
      <c r="BH58" s="3">
        <v>4</v>
      </c>
      <c r="BI58" s="3">
        <v>4175</v>
      </c>
      <c r="BJ58" s="3">
        <v>1030</v>
      </c>
      <c r="BK58" s="6">
        <v>4.0533980582524274</v>
      </c>
      <c r="BL58" s="6">
        <v>8.1067961165048548</v>
      </c>
      <c r="BM58" s="3">
        <v>819</v>
      </c>
      <c r="BN58" s="3">
        <v>91</v>
      </c>
      <c r="BO58" s="3">
        <v>115</v>
      </c>
      <c r="BP58" s="81">
        <v>79.130434782608688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</row>
    <row r="59" spans="1:153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183</v>
      </c>
      <c r="E59" s="3">
        <v>473</v>
      </c>
      <c r="F59" s="3">
        <v>183</v>
      </c>
      <c r="G59" s="3">
        <v>25</v>
      </c>
      <c r="H59" s="3">
        <v>11</v>
      </c>
      <c r="I59" s="3">
        <v>25</v>
      </c>
      <c r="J59" s="3">
        <v>0</v>
      </c>
      <c r="K59" s="3">
        <v>900</v>
      </c>
      <c r="L59" s="3">
        <v>915</v>
      </c>
      <c r="M59" s="3">
        <v>1892</v>
      </c>
      <c r="N59" s="3">
        <v>549</v>
      </c>
      <c r="O59" s="3">
        <v>50</v>
      </c>
      <c r="P59" s="3">
        <v>11</v>
      </c>
      <c r="Q59" s="3">
        <v>3417</v>
      </c>
      <c r="R59" s="3">
        <v>875</v>
      </c>
      <c r="S59" s="6">
        <v>3.9051428571428572</v>
      </c>
      <c r="T59" s="6">
        <v>7.8102857142857145</v>
      </c>
      <c r="U59" s="3">
        <v>656</v>
      </c>
      <c r="V59" s="3">
        <v>72</v>
      </c>
      <c r="W59" s="3">
        <v>100</v>
      </c>
      <c r="X59" s="81">
        <v>72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81">
        <v>0</v>
      </c>
      <c r="AV59" s="3">
        <v>428</v>
      </c>
      <c r="AW59" s="3">
        <v>312</v>
      </c>
      <c r="AX59" s="3">
        <v>85</v>
      </c>
      <c r="AY59" s="3">
        <v>26</v>
      </c>
      <c r="AZ59" s="3">
        <v>3</v>
      </c>
      <c r="BA59" s="3">
        <v>1</v>
      </c>
      <c r="BB59" s="3">
        <v>0</v>
      </c>
      <c r="BC59" s="3">
        <v>855</v>
      </c>
      <c r="BD59" s="3">
        <v>2140</v>
      </c>
      <c r="BE59" s="3">
        <v>1248</v>
      </c>
      <c r="BF59" s="3">
        <v>255</v>
      </c>
      <c r="BG59" s="3">
        <v>52</v>
      </c>
      <c r="BH59" s="3">
        <v>3</v>
      </c>
      <c r="BI59" s="3">
        <v>3698</v>
      </c>
      <c r="BJ59" s="3">
        <v>854</v>
      </c>
      <c r="BK59" s="6">
        <v>4.3302107728337234</v>
      </c>
      <c r="BL59" s="6">
        <v>8.6604215456674467</v>
      </c>
      <c r="BM59" s="3">
        <v>740</v>
      </c>
      <c r="BN59" s="3">
        <v>82</v>
      </c>
      <c r="BO59" s="3">
        <v>95</v>
      </c>
      <c r="BP59" s="81">
        <v>86.31578947368422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</row>
    <row r="60" spans="1:153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190</v>
      </c>
      <c r="E60" s="3">
        <v>196</v>
      </c>
      <c r="F60" s="3">
        <v>49</v>
      </c>
      <c r="G60" s="3">
        <v>11</v>
      </c>
      <c r="H60" s="3">
        <v>4</v>
      </c>
      <c r="I60" s="3">
        <v>0</v>
      </c>
      <c r="J60" s="3">
        <v>0</v>
      </c>
      <c r="K60" s="3">
        <v>450</v>
      </c>
      <c r="L60" s="3">
        <v>950</v>
      </c>
      <c r="M60" s="3">
        <v>784</v>
      </c>
      <c r="N60" s="3">
        <v>147</v>
      </c>
      <c r="O60" s="3">
        <v>22</v>
      </c>
      <c r="P60" s="3">
        <v>4</v>
      </c>
      <c r="Q60" s="3">
        <v>1907</v>
      </c>
      <c r="R60" s="3">
        <v>450</v>
      </c>
      <c r="S60" s="6">
        <v>4.2377777777777776</v>
      </c>
      <c r="T60" s="6">
        <v>8.4755555555555553</v>
      </c>
      <c r="U60" s="3">
        <v>386</v>
      </c>
      <c r="V60" s="3">
        <v>42</v>
      </c>
      <c r="W60" s="3">
        <v>50</v>
      </c>
      <c r="X60" s="81">
        <v>84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81">
        <v>0</v>
      </c>
      <c r="AV60" s="3">
        <v>259</v>
      </c>
      <c r="AW60" s="3">
        <v>127</v>
      </c>
      <c r="AX60" s="3">
        <v>42</v>
      </c>
      <c r="AY60" s="3">
        <v>10</v>
      </c>
      <c r="AZ60" s="3">
        <v>6</v>
      </c>
      <c r="BA60" s="3">
        <v>6</v>
      </c>
      <c r="BB60" s="3">
        <v>0</v>
      </c>
      <c r="BC60" s="3">
        <v>450</v>
      </c>
      <c r="BD60" s="3">
        <v>1295</v>
      </c>
      <c r="BE60" s="3">
        <v>508</v>
      </c>
      <c r="BF60" s="3">
        <v>126</v>
      </c>
      <c r="BG60" s="3">
        <v>20</v>
      </c>
      <c r="BH60" s="3">
        <v>6</v>
      </c>
      <c r="BI60" s="3">
        <v>1955</v>
      </c>
      <c r="BJ60" s="3">
        <v>444</v>
      </c>
      <c r="BK60" s="6">
        <v>4.4031531531531529</v>
      </c>
      <c r="BL60" s="6">
        <v>8.8063063063063058</v>
      </c>
      <c r="BM60" s="3">
        <v>386</v>
      </c>
      <c r="BN60" s="3">
        <v>42</v>
      </c>
      <c r="BO60" s="3">
        <v>50</v>
      </c>
      <c r="BP60" s="81">
        <v>84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</row>
    <row r="61" spans="1:153" ht="16.5" thickTop="1" thickBot="1" x14ac:dyDescent="0.3">
      <c r="A61" s="5" t="s">
        <v>116</v>
      </c>
      <c r="B61" s="123">
        <v>2004</v>
      </c>
      <c r="C61" s="17" t="s">
        <v>117</v>
      </c>
      <c r="D61" s="3">
        <v>1115</v>
      </c>
      <c r="E61" s="3">
        <v>856</v>
      </c>
      <c r="F61" s="3">
        <v>149</v>
      </c>
      <c r="G61" s="3">
        <v>30</v>
      </c>
      <c r="H61" s="3">
        <v>7</v>
      </c>
      <c r="I61" s="3">
        <v>3</v>
      </c>
      <c r="J61" s="3">
        <v>0</v>
      </c>
      <c r="K61" s="3">
        <v>2160</v>
      </c>
      <c r="L61" s="3">
        <v>5575</v>
      </c>
      <c r="M61" s="3">
        <v>3424</v>
      </c>
      <c r="N61" s="3">
        <v>447</v>
      </c>
      <c r="O61" s="3">
        <v>60</v>
      </c>
      <c r="P61" s="3">
        <v>7</v>
      </c>
      <c r="Q61" s="3">
        <v>9513</v>
      </c>
      <c r="R61" s="3">
        <v>2157</v>
      </c>
      <c r="S61" s="6">
        <v>4.4102920723226706</v>
      </c>
      <c r="T61" s="6">
        <v>8.8205841446453412</v>
      </c>
      <c r="U61" s="3">
        <v>1971</v>
      </c>
      <c r="V61" s="3">
        <v>219</v>
      </c>
      <c r="W61" s="3">
        <v>240</v>
      </c>
      <c r="X61" s="81">
        <v>91.25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81">
        <v>0</v>
      </c>
      <c r="AV61" s="3">
        <v>1361</v>
      </c>
      <c r="AW61" s="3">
        <v>919</v>
      </c>
      <c r="AX61" s="3">
        <v>201</v>
      </c>
      <c r="AY61" s="3">
        <v>29</v>
      </c>
      <c r="AZ61" s="3">
        <v>6</v>
      </c>
      <c r="BA61" s="3">
        <v>4</v>
      </c>
      <c r="BB61" s="3">
        <v>0</v>
      </c>
      <c r="BC61" s="3">
        <v>2520</v>
      </c>
      <c r="BD61" s="3">
        <v>6805</v>
      </c>
      <c r="BE61" s="3">
        <v>3676</v>
      </c>
      <c r="BF61" s="3">
        <v>603</v>
      </c>
      <c r="BG61" s="3">
        <v>58</v>
      </c>
      <c r="BH61" s="3">
        <v>6</v>
      </c>
      <c r="BI61" s="3">
        <v>11148</v>
      </c>
      <c r="BJ61" s="3">
        <v>2516</v>
      </c>
      <c r="BK61" s="6">
        <v>4.4308426073131955</v>
      </c>
      <c r="BL61" s="6">
        <v>8.8616852146263909</v>
      </c>
      <c r="BM61" s="3">
        <v>2280</v>
      </c>
      <c r="BN61" s="3">
        <v>253</v>
      </c>
      <c r="BO61" s="3">
        <v>280</v>
      </c>
      <c r="BP61" s="81">
        <v>90.357142857142861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</row>
    <row r="62" spans="1:153" ht="16.5" thickTop="1" thickBot="1" x14ac:dyDescent="0.3">
      <c r="A62" s="5" t="s">
        <v>118</v>
      </c>
      <c r="B62" s="122">
        <v>2004</v>
      </c>
      <c r="C62" s="17" t="s">
        <v>119</v>
      </c>
      <c r="D62" s="3">
        <v>1083</v>
      </c>
      <c r="E62" s="3">
        <v>637</v>
      </c>
      <c r="F62" s="3">
        <v>72</v>
      </c>
      <c r="G62" s="3">
        <v>8</v>
      </c>
      <c r="H62" s="3">
        <v>0</v>
      </c>
      <c r="I62" s="3">
        <v>0</v>
      </c>
      <c r="J62" s="3">
        <v>0</v>
      </c>
      <c r="K62" s="3">
        <v>1800</v>
      </c>
      <c r="L62" s="3">
        <v>5415</v>
      </c>
      <c r="M62" s="3">
        <v>2548</v>
      </c>
      <c r="N62" s="3">
        <v>216</v>
      </c>
      <c r="O62" s="3">
        <v>16</v>
      </c>
      <c r="P62" s="3">
        <v>0</v>
      </c>
      <c r="Q62" s="3">
        <v>8195</v>
      </c>
      <c r="R62" s="3">
        <v>1800</v>
      </c>
      <c r="S62" s="6">
        <v>4.552777777777778</v>
      </c>
      <c r="T62" s="6">
        <v>9.1055555555555561</v>
      </c>
      <c r="U62" s="3">
        <v>1720</v>
      </c>
      <c r="V62" s="3">
        <v>191</v>
      </c>
      <c r="W62" s="3">
        <v>200</v>
      </c>
      <c r="X62" s="81">
        <v>95.5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81">
        <v>0</v>
      </c>
      <c r="AV62" s="3">
        <v>340</v>
      </c>
      <c r="AW62" s="3">
        <v>408</v>
      </c>
      <c r="AX62" s="3">
        <v>55</v>
      </c>
      <c r="AY62" s="3">
        <v>1</v>
      </c>
      <c r="AZ62" s="3">
        <v>6</v>
      </c>
      <c r="BA62" s="3">
        <v>0</v>
      </c>
      <c r="BB62" s="3">
        <v>0</v>
      </c>
      <c r="BC62" s="3">
        <v>810</v>
      </c>
      <c r="BD62" s="3">
        <v>1700</v>
      </c>
      <c r="BE62" s="3">
        <v>1632</v>
      </c>
      <c r="BF62" s="3">
        <v>165</v>
      </c>
      <c r="BG62" s="3">
        <v>2</v>
      </c>
      <c r="BH62" s="3">
        <v>6</v>
      </c>
      <c r="BI62" s="3">
        <v>3505</v>
      </c>
      <c r="BJ62" s="3">
        <v>810</v>
      </c>
      <c r="BK62" s="6">
        <v>4.3271604938271606</v>
      </c>
      <c r="BL62" s="6">
        <v>8.6543209876543212</v>
      </c>
      <c r="BM62" s="3">
        <v>748</v>
      </c>
      <c r="BN62" s="3">
        <v>83</v>
      </c>
      <c r="BO62" s="3">
        <v>90</v>
      </c>
      <c r="BP62" s="81">
        <v>92.222222222222229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</row>
    <row r="63" spans="1:153" ht="16.5" thickTop="1" thickBot="1" x14ac:dyDescent="0.3">
      <c r="A63" s="5" t="s">
        <v>120</v>
      </c>
      <c r="B63" s="123">
        <v>2004</v>
      </c>
      <c r="C63" s="17" t="s">
        <v>121</v>
      </c>
      <c r="D63" s="3">
        <v>468</v>
      </c>
      <c r="E63" s="3">
        <v>429</v>
      </c>
      <c r="F63" s="3">
        <v>110</v>
      </c>
      <c r="G63" s="3">
        <v>15</v>
      </c>
      <c r="H63" s="3">
        <v>5</v>
      </c>
      <c r="I63" s="3">
        <v>17</v>
      </c>
      <c r="J63" s="3">
        <v>0</v>
      </c>
      <c r="K63" s="3">
        <v>1044</v>
      </c>
      <c r="L63" s="3">
        <v>2340</v>
      </c>
      <c r="M63" s="3">
        <v>1716</v>
      </c>
      <c r="N63" s="3">
        <v>330</v>
      </c>
      <c r="O63" s="3">
        <v>30</v>
      </c>
      <c r="P63" s="3">
        <v>5</v>
      </c>
      <c r="Q63" s="3">
        <v>4421</v>
      </c>
      <c r="R63" s="3">
        <v>1027</v>
      </c>
      <c r="S63" s="6">
        <v>4.3047711781888998</v>
      </c>
      <c r="T63" s="6">
        <v>8.6095423563777995</v>
      </c>
      <c r="U63" s="3">
        <v>897</v>
      </c>
      <c r="V63" s="3">
        <v>99</v>
      </c>
      <c r="W63" s="3">
        <v>116</v>
      </c>
      <c r="X63" s="81">
        <v>85.34482758620689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81">
        <v>0</v>
      </c>
      <c r="AV63" s="3">
        <v>468</v>
      </c>
      <c r="AW63" s="3">
        <v>429</v>
      </c>
      <c r="AX63" s="3">
        <v>110</v>
      </c>
      <c r="AY63" s="3">
        <v>15</v>
      </c>
      <c r="AZ63" s="3">
        <v>5</v>
      </c>
      <c r="BA63" s="3">
        <v>17</v>
      </c>
      <c r="BB63" s="3">
        <v>0</v>
      </c>
      <c r="BC63" s="3">
        <v>1044</v>
      </c>
      <c r="BD63" s="3">
        <v>2340</v>
      </c>
      <c r="BE63" s="3">
        <v>1716</v>
      </c>
      <c r="BF63" s="3">
        <v>330</v>
      </c>
      <c r="BG63" s="3">
        <v>30</v>
      </c>
      <c r="BH63" s="3">
        <v>5</v>
      </c>
      <c r="BI63" s="3">
        <v>4421</v>
      </c>
      <c r="BJ63" s="3">
        <v>1027</v>
      </c>
      <c r="BK63" s="6">
        <v>4.3047711781888998</v>
      </c>
      <c r="BL63" s="6">
        <v>8.6095423563777995</v>
      </c>
      <c r="BM63" s="3">
        <v>897</v>
      </c>
      <c r="BN63" s="3">
        <v>99</v>
      </c>
      <c r="BO63" s="3">
        <v>116</v>
      </c>
      <c r="BP63" s="81">
        <v>85.34482758620689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>
        <v>0</v>
      </c>
      <c r="DW63" s="3">
        <v>0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3">
        <v>0</v>
      </c>
      <c r="EL63" s="3">
        <v>0</v>
      </c>
      <c r="EM63" s="3">
        <v>0</v>
      </c>
      <c r="EN63" s="3">
        <v>0</v>
      </c>
      <c r="EO63" s="3">
        <v>0</v>
      </c>
      <c r="EP63" s="3">
        <v>0</v>
      </c>
      <c r="EQ63" s="3">
        <v>0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</row>
    <row r="64" spans="1:153" ht="16.5" thickTop="1" thickBot="1" x14ac:dyDescent="0.3">
      <c r="A64" s="5" t="s">
        <v>122</v>
      </c>
      <c r="B64" s="122">
        <v>2006</v>
      </c>
      <c r="C64" s="17" t="s">
        <v>123</v>
      </c>
      <c r="D64" s="3">
        <v>2361</v>
      </c>
      <c r="E64" s="3">
        <v>2001</v>
      </c>
      <c r="F64" s="3">
        <v>427</v>
      </c>
      <c r="G64" s="3">
        <v>36</v>
      </c>
      <c r="H64" s="3">
        <v>12</v>
      </c>
      <c r="I64" s="3">
        <v>41</v>
      </c>
      <c r="J64" s="3">
        <v>0</v>
      </c>
      <c r="K64" s="3">
        <v>4878</v>
      </c>
      <c r="L64" s="3">
        <v>11805</v>
      </c>
      <c r="M64" s="3">
        <v>8004</v>
      </c>
      <c r="N64" s="3">
        <v>1281</v>
      </c>
      <c r="O64" s="3">
        <v>72</v>
      </c>
      <c r="P64" s="3">
        <v>12</v>
      </c>
      <c r="Q64" s="3">
        <v>21174</v>
      </c>
      <c r="R64" s="3">
        <v>4837</v>
      </c>
      <c r="S64" s="6">
        <v>4.3775067190407277</v>
      </c>
      <c r="T64" s="6">
        <v>8.7550134380814555</v>
      </c>
      <c r="U64" s="3">
        <v>4362</v>
      </c>
      <c r="V64" s="3">
        <v>484</v>
      </c>
      <c r="W64" s="3">
        <v>542</v>
      </c>
      <c r="X64" s="81">
        <v>89.298892988929893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81">
        <v>0</v>
      </c>
      <c r="AV64" s="3">
        <v>384</v>
      </c>
      <c r="AW64" s="3">
        <v>542</v>
      </c>
      <c r="AX64" s="3">
        <v>159</v>
      </c>
      <c r="AY64" s="3">
        <v>23</v>
      </c>
      <c r="AZ64" s="3">
        <v>14</v>
      </c>
      <c r="BA64" s="3">
        <v>12</v>
      </c>
      <c r="BB64" s="3">
        <v>0</v>
      </c>
      <c r="BC64" s="3">
        <v>1134</v>
      </c>
      <c r="BD64" s="3">
        <v>1920</v>
      </c>
      <c r="BE64" s="3">
        <v>2168</v>
      </c>
      <c r="BF64" s="3">
        <v>477</v>
      </c>
      <c r="BG64" s="3">
        <v>46</v>
      </c>
      <c r="BH64" s="3">
        <v>14</v>
      </c>
      <c r="BI64" s="3">
        <v>4625</v>
      </c>
      <c r="BJ64" s="3">
        <v>1122</v>
      </c>
      <c r="BK64" s="6">
        <v>4.1221033868092691</v>
      </c>
      <c r="BL64" s="6">
        <v>8.2442067736185383</v>
      </c>
      <c r="BM64" s="3">
        <v>926</v>
      </c>
      <c r="BN64" s="3">
        <v>102</v>
      </c>
      <c r="BO64" s="3">
        <v>126</v>
      </c>
      <c r="BP64" s="81">
        <v>80.952380952380949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</row>
    <row r="65" spans="1:153" ht="16.5" thickTop="1" thickBot="1" x14ac:dyDescent="0.3">
      <c r="A65" s="5" t="s">
        <v>124</v>
      </c>
      <c r="B65" s="123">
        <v>2007</v>
      </c>
      <c r="C65" s="17" t="s">
        <v>125</v>
      </c>
      <c r="D65" s="3">
        <v>456</v>
      </c>
      <c r="E65" s="3">
        <v>622</v>
      </c>
      <c r="F65" s="3">
        <v>118</v>
      </c>
      <c r="G65" s="3">
        <v>26</v>
      </c>
      <c r="H65" s="3">
        <v>2</v>
      </c>
      <c r="I65" s="3">
        <v>0</v>
      </c>
      <c r="J65" s="3">
        <v>0</v>
      </c>
      <c r="K65" s="3">
        <v>1224</v>
      </c>
      <c r="L65" s="3">
        <v>2280</v>
      </c>
      <c r="M65" s="3">
        <v>2488</v>
      </c>
      <c r="N65" s="3">
        <v>354</v>
      </c>
      <c r="O65" s="3">
        <v>52</v>
      </c>
      <c r="P65" s="3">
        <v>2</v>
      </c>
      <c r="Q65" s="3">
        <v>5176</v>
      </c>
      <c r="R65" s="3">
        <v>1224</v>
      </c>
      <c r="S65" s="6">
        <v>4.2287581699346406</v>
      </c>
      <c r="T65" s="6">
        <v>8.4575163398692812</v>
      </c>
      <c r="U65" s="3">
        <v>1078</v>
      </c>
      <c r="V65" s="3">
        <v>119</v>
      </c>
      <c r="W65" s="3">
        <v>136</v>
      </c>
      <c r="X65" s="81">
        <v>87.5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81">
        <v>0</v>
      </c>
      <c r="AV65" s="3">
        <v>13</v>
      </c>
      <c r="AW65" s="3">
        <v>23</v>
      </c>
      <c r="AX65" s="3">
        <v>8</v>
      </c>
      <c r="AY65" s="3">
        <v>1</v>
      </c>
      <c r="AZ65" s="3">
        <v>0</v>
      </c>
      <c r="BA65" s="3">
        <v>0</v>
      </c>
      <c r="BB65" s="3">
        <v>0</v>
      </c>
      <c r="BC65" s="3">
        <v>45</v>
      </c>
      <c r="BD65" s="3">
        <v>65</v>
      </c>
      <c r="BE65" s="3">
        <v>92</v>
      </c>
      <c r="BF65" s="3">
        <v>24</v>
      </c>
      <c r="BG65" s="3">
        <v>2</v>
      </c>
      <c r="BH65" s="3">
        <v>0</v>
      </c>
      <c r="BI65" s="3">
        <v>183</v>
      </c>
      <c r="BJ65" s="3">
        <v>45</v>
      </c>
      <c r="BK65" s="6">
        <v>4.0666666666666664</v>
      </c>
      <c r="BL65" s="6">
        <v>8.1333333333333329</v>
      </c>
      <c r="BM65" s="3">
        <v>36</v>
      </c>
      <c r="BN65" s="3">
        <v>4</v>
      </c>
      <c r="BO65" s="3">
        <v>5</v>
      </c>
      <c r="BP65" s="81">
        <v>80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</row>
    <row r="66" spans="1:153" ht="16.5" thickTop="1" thickBot="1" x14ac:dyDescent="0.3">
      <c r="A66" s="5" t="s">
        <v>126</v>
      </c>
      <c r="B66" s="122">
        <v>2007</v>
      </c>
      <c r="C66" s="17" t="s">
        <v>127</v>
      </c>
      <c r="D66" s="3">
        <v>159</v>
      </c>
      <c r="E66" s="3">
        <v>157</v>
      </c>
      <c r="F66" s="3">
        <v>23</v>
      </c>
      <c r="G66" s="3">
        <v>4</v>
      </c>
      <c r="H66" s="3">
        <v>1</v>
      </c>
      <c r="I66" s="3">
        <v>43</v>
      </c>
      <c r="J66" s="3">
        <v>0</v>
      </c>
      <c r="K66" s="3">
        <v>387</v>
      </c>
      <c r="L66" s="3">
        <v>795</v>
      </c>
      <c r="M66" s="3">
        <v>628</v>
      </c>
      <c r="N66" s="3">
        <v>69</v>
      </c>
      <c r="O66" s="3">
        <v>8</v>
      </c>
      <c r="P66" s="3">
        <v>1</v>
      </c>
      <c r="Q66" s="3">
        <v>1501</v>
      </c>
      <c r="R66" s="3">
        <v>344</v>
      </c>
      <c r="S66" s="6">
        <v>4.3633720930232558</v>
      </c>
      <c r="T66" s="6">
        <v>8.7267441860465116</v>
      </c>
      <c r="U66" s="3">
        <v>316</v>
      </c>
      <c r="V66" s="3">
        <v>35</v>
      </c>
      <c r="W66" s="3">
        <v>43</v>
      </c>
      <c r="X66" s="81">
        <v>81.395348837209298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81">
        <v>0</v>
      </c>
      <c r="AV66" s="3">
        <v>86</v>
      </c>
      <c r="AW66" s="3">
        <v>96</v>
      </c>
      <c r="AX66" s="3">
        <v>27</v>
      </c>
      <c r="AY66" s="3">
        <v>16</v>
      </c>
      <c r="AZ66" s="3">
        <v>4</v>
      </c>
      <c r="BA66" s="3">
        <v>39</v>
      </c>
      <c r="BB66" s="3">
        <v>2</v>
      </c>
      <c r="BC66" s="3">
        <v>270</v>
      </c>
      <c r="BD66" s="3">
        <v>430</v>
      </c>
      <c r="BE66" s="3">
        <v>384</v>
      </c>
      <c r="BF66" s="3">
        <v>81</v>
      </c>
      <c r="BG66" s="3">
        <v>32</v>
      </c>
      <c r="BH66" s="3">
        <v>4</v>
      </c>
      <c r="BI66" s="3">
        <v>931</v>
      </c>
      <c r="BJ66" s="3">
        <v>229</v>
      </c>
      <c r="BK66" s="6">
        <v>4.0655021834061138</v>
      </c>
      <c r="BL66" s="6">
        <v>8.1310043668122276</v>
      </c>
      <c r="BM66" s="3">
        <v>182</v>
      </c>
      <c r="BN66" s="3">
        <v>20</v>
      </c>
      <c r="BO66" s="3">
        <v>30</v>
      </c>
      <c r="BP66" s="81">
        <v>66.666666666666657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</row>
    <row r="67" spans="1:153" ht="16.5" thickTop="1" thickBot="1" x14ac:dyDescent="0.3">
      <c r="A67" s="5" t="s">
        <v>128</v>
      </c>
      <c r="B67" s="123">
        <v>2008</v>
      </c>
      <c r="C67" s="17" t="s">
        <v>129</v>
      </c>
      <c r="D67" s="3">
        <v>682</v>
      </c>
      <c r="E67" s="3">
        <v>634</v>
      </c>
      <c r="F67" s="3">
        <v>182</v>
      </c>
      <c r="G67" s="3">
        <v>20</v>
      </c>
      <c r="H67" s="3">
        <v>6</v>
      </c>
      <c r="I67" s="3">
        <v>42</v>
      </c>
      <c r="J67" s="3">
        <v>0</v>
      </c>
      <c r="K67" s="3">
        <v>1566</v>
      </c>
      <c r="L67" s="3">
        <v>3410</v>
      </c>
      <c r="M67" s="3">
        <v>2536</v>
      </c>
      <c r="N67" s="3">
        <v>546</v>
      </c>
      <c r="O67" s="3">
        <v>40</v>
      </c>
      <c r="P67" s="3">
        <v>6</v>
      </c>
      <c r="Q67" s="3">
        <v>6538</v>
      </c>
      <c r="R67" s="3">
        <v>1524</v>
      </c>
      <c r="S67" s="6">
        <v>4.2900262467191599</v>
      </c>
      <c r="T67" s="6">
        <v>8.5800524934383198</v>
      </c>
      <c r="U67" s="3">
        <v>1316</v>
      </c>
      <c r="V67" s="3">
        <v>146</v>
      </c>
      <c r="W67" s="3">
        <v>174</v>
      </c>
      <c r="X67" s="81">
        <v>83.908045977011497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81">
        <v>0</v>
      </c>
      <c r="AV67" s="3">
        <v>524</v>
      </c>
      <c r="AW67" s="3">
        <v>345</v>
      </c>
      <c r="AX67" s="3">
        <v>94</v>
      </c>
      <c r="AY67" s="3">
        <v>0</v>
      </c>
      <c r="AZ67" s="3">
        <v>0</v>
      </c>
      <c r="BA67" s="3">
        <v>0</v>
      </c>
      <c r="BB67" s="3">
        <v>0</v>
      </c>
      <c r="BC67" s="3">
        <v>963</v>
      </c>
      <c r="BD67" s="3">
        <v>2620</v>
      </c>
      <c r="BE67" s="3">
        <v>1380</v>
      </c>
      <c r="BF67" s="3">
        <v>282</v>
      </c>
      <c r="BG67" s="3">
        <v>0</v>
      </c>
      <c r="BH67" s="3">
        <v>0</v>
      </c>
      <c r="BI67" s="3">
        <v>4282</v>
      </c>
      <c r="BJ67" s="3">
        <v>963</v>
      </c>
      <c r="BK67" s="6">
        <v>4.4465212876427831</v>
      </c>
      <c r="BL67" s="6">
        <v>8.8930425752855662</v>
      </c>
      <c r="BM67" s="3">
        <v>869</v>
      </c>
      <c r="BN67" s="3">
        <v>96</v>
      </c>
      <c r="BO67" s="3">
        <v>107</v>
      </c>
      <c r="BP67" s="81">
        <v>89.719626168224295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</row>
    <row r="68" spans="1:153" ht="16.5" thickTop="1" thickBot="1" x14ac:dyDescent="0.3">
      <c r="A68" s="5" t="s">
        <v>130</v>
      </c>
      <c r="B68" s="122">
        <v>2008</v>
      </c>
      <c r="C68" s="17" t="s">
        <v>131</v>
      </c>
      <c r="D68" s="3">
        <v>248</v>
      </c>
      <c r="E68" s="3">
        <v>114</v>
      </c>
      <c r="F68" s="3">
        <v>28</v>
      </c>
      <c r="G68" s="3">
        <v>3</v>
      </c>
      <c r="H68" s="3">
        <v>1</v>
      </c>
      <c r="I68" s="3">
        <v>0</v>
      </c>
      <c r="J68" s="3">
        <v>56</v>
      </c>
      <c r="K68" s="3">
        <v>450</v>
      </c>
      <c r="L68" s="3">
        <v>1240</v>
      </c>
      <c r="M68" s="3">
        <v>456</v>
      </c>
      <c r="N68" s="3">
        <v>84</v>
      </c>
      <c r="O68" s="3">
        <v>6</v>
      </c>
      <c r="P68" s="3">
        <v>1</v>
      </c>
      <c r="Q68" s="3">
        <v>1787</v>
      </c>
      <c r="R68" s="3">
        <v>394</v>
      </c>
      <c r="S68" s="6">
        <v>4.5355329949238579</v>
      </c>
      <c r="T68" s="6">
        <v>9.0710659898477157</v>
      </c>
      <c r="U68" s="3">
        <v>362</v>
      </c>
      <c r="V68" s="3">
        <v>40</v>
      </c>
      <c r="W68" s="3">
        <v>50</v>
      </c>
      <c r="X68" s="81">
        <v>80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81">
        <v>0</v>
      </c>
      <c r="AV68" s="3">
        <v>562</v>
      </c>
      <c r="AW68" s="3">
        <v>111</v>
      </c>
      <c r="AX68" s="3">
        <v>25</v>
      </c>
      <c r="AY68" s="3">
        <v>4</v>
      </c>
      <c r="AZ68" s="3">
        <v>0</v>
      </c>
      <c r="BA68" s="3">
        <v>0</v>
      </c>
      <c r="BB68" s="3">
        <v>18</v>
      </c>
      <c r="BC68" s="3">
        <v>720</v>
      </c>
      <c r="BD68" s="3">
        <v>2810</v>
      </c>
      <c r="BE68" s="3">
        <v>444</v>
      </c>
      <c r="BF68" s="3">
        <v>75</v>
      </c>
      <c r="BG68" s="3">
        <v>8</v>
      </c>
      <c r="BH68" s="3">
        <v>0</v>
      </c>
      <c r="BI68" s="3">
        <v>3337</v>
      </c>
      <c r="BJ68" s="3">
        <v>702</v>
      </c>
      <c r="BK68" s="6">
        <v>4.7535612535612533</v>
      </c>
      <c r="BL68" s="6">
        <v>9.5071225071225065</v>
      </c>
      <c r="BM68" s="3">
        <v>673</v>
      </c>
      <c r="BN68" s="3">
        <v>74</v>
      </c>
      <c r="BO68" s="3">
        <v>80</v>
      </c>
      <c r="BP68" s="81">
        <v>92.5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</row>
    <row r="69" spans="1:153" ht="16.5" thickTop="1" thickBot="1" x14ac:dyDescent="0.3">
      <c r="A69" s="5" t="s">
        <v>132</v>
      </c>
      <c r="B69" s="123">
        <v>2008</v>
      </c>
      <c r="C69" s="17" t="s">
        <v>133</v>
      </c>
      <c r="D69" s="3">
        <v>351</v>
      </c>
      <c r="E69" s="3">
        <v>213</v>
      </c>
      <c r="F69" s="3">
        <v>160</v>
      </c>
      <c r="G69" s="3">
        <v>73</v>
      </c>
      <c r="H69" s="3">
        <v>13</v>
      </c>
      <c r="I69" s="3">
        <v>0</v>
      </c>
      <c r="J69" s="3">
        <v>0</v>
      </c>
      <c r="K69" s="3">
        <v>810</v>
      </c>
      <c r="L69" s="3">
        <v>1755</v>
      </c>
      <c r="M69" s="3">
        <v>852</v>
      </c>
      <c r="N69" s="3">
        <v>480</v>
      </c>
      <c r="O69" s="3">
        <v>146</v>
      </c>
      <c r="P69" s="3">
        <v>13</v>
      </c>
      <c r="Q69" s="3">
        <v>3246</v>
      </c>
      <c r="R69" s="3">
        <v>810</v>
      </c>
      <c r="S69" s="6">
        <v>4.0074074074074071</v>
      </c>
      <c r="T69" s="6">
        <v>8.0148148148148142</v>
      </c>
      <c r="U69" s="3">
        <v>564</v>
      </c>
      <c r="V69" s="3">
        <v>62</v>
      </c>
      <c r="W69" s="3">
        <v>90</v>
      </c>
      <c r="X69" s="81">
        <v>68.888888888888886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81">
        <v>0</v>
      </c>
      <c r="AV69" s="3">
        <v>236</v>
      </c>
      <c r="AW69" s="3">
        <v>155</v>
      </c>
      <c r="AX69" s="3">
        <v>113</v>
      </c>
      <c r="AY69" s="3">
        <v>25</v>
      </c>
      <c r="AZ69" s="3">
        <v>9</v>
      </c>
      <c r="BA69" s="3">
        <v>2</v>
      </c>
      <c r="BB69" s="3">
        <v>0</v>
      </c>
      <c r="BC69" s="3">
        <v>540</v>
      </c>
      <c r="BD69" s="3">
        <v>1180</v>
      </c>
      <c r="BE69" s="3">
        <v>620</v>
      </c>
      <c r="BF69" s="3">
        <v>339</v>
      </c>
      <c r="BG69" s="3">
        <v>50</v>
      </c>
      <c r="BH69" s="3">
        <v>9</v>
      </c>
      <c r="BI69" s="3">
        <v>2198</v>
      </c>
      <c r="BJ69" s="3">
        <v>538</v>
      </c>
      <c r="BK69" s="6">
        <v>4.0855018587360599</v>
      </c>
      <c r="BL69" s="6">
        <v>8.1710037174721197</v>
      </c>
      <c r="BM69" s="3">
        <v>391</v>
      </c>
      <c r="BN69" s="3">
        <v>43</v>
      </c>
      <c r="BO69" s="3">
        <v>60</v>
      </c>
      <c r="BP69" s="81">
        <v>71.666666666666671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</row>
    <row r="70" spans="1:153" ht="16.5" thickTop="1" thickBot="1" x14ac:dyDescent="0.3">
      <c r="A70" s="5" t="s">
        <v>134</v>
      </c>
      <c r="B70" s="122">
        <v>2008</v>
      </c>
      <c r="C70" s="17" t="s">
        <v>135</v>
      </c>
      <c r="D70" s="3">
        <v>697</v>
      </c>
      <c r="E70" s="3">
        <v>713</v>
      </c>
      <c r="F70" s="3">
        <v>188</v>
      </c>
      <c r="G70" s="3">
        <v>30</v>
      </c>
      <c r="H70" s="3">
        <v>27</v>
      </c>
      <c r="I70" s="3">
        <v>28</v>
      </c>
      <c r="J70" s="3">
        <v>0</v>
      </c>
      <c r="K70" s="3">
        <v>1683</v>
      </c>
      <c r="L70" s="3">
        <v>3485</v>
      </c>
      <c r="M70" s="3">
        <v>2852</v>
      </c>
      <c r="N70" s="3">
        <v>564</v>
      </c>
      <c r="O70" s="3">
        <v>60</v>
      </c>
      <c r="P70" s="3">
        <v>27</v>
      </c>
      <c r="Q70" s="3">
        <v>6988</v>
      </c>
      <c r="R70" s="3">
        <v>1655</v>
      </c>
      <c r="S70" s="6">
        <v>4.2223564954682775</v>
      </c>
      <c r="T70" s="6">
        <v>8.444712990936555</v>
      </c>
      <c r="U70" s="3">
        <v>1410</v>
      </c>
      <c r="V70" s="3">
        <v>156</v>
      </c>
      <c r="W70" s="3">
        <v>187</v>
      </c>
      <c r="X70" s="81">
        <v>83.422459893048128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81">
        <v>0</v>
      </c>
      <c r="AV70" s="3">
        <v>748</v>
      </c>
      <c r="AW70" s="3">
        <v>796</v>
      </c>
      <c r="AX70" s="3">
        <v>227</v>
      </c>
      <c r="AY70" s="3">
        <v>32</v>
      </c>
      <c r="AZ70" s="3">
        <v>11</v>
      </c>
      <c r="BA70" s="3">
        <v>22</v>
      </c>
      <c r="BB70" s="3">
        <v>0</v>
      </c>
      <c r="BC70" s="3">
        <v>1836</v>
      </c>
      <c r="BD70" s="3">
        <v>3740</v>
      </c>
      <c r="BE70" s="3">
        <v>3184</v>
      </c>
      <c r="BF70" s="3">
        <v>681</v>
      </c>
      <c r="BG70" s="3">
        <v>64</v>
      </c>
      <c r="BH70" s="3">
        <v>11</v>
      </c>
      <c r="BI70" s="3">
        <v>7680</v>
      </c>
      <c r="BJ70" s="3">
        <v>1814</v>
      </c>
      <c r="BK70" s="6">
        <v>4.2337375964718857</v>
      </c>
      <c r="BL70" s="6">
        <v>8.4674751929437715</v>
      </c>
      <c r="BM70" s="3">
        <v>1544</v>
      </c>
      <c r="BN70" s="3">
        <v>171</v>
      </c>
      <c r="BO70" s="3">
        <v>204</v>
      </c>
      <c r="BP70" s="81">
        <v>83.82352941176471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</row>
    <row r="71" spans="1:153" ht="16.5" thickTop="1" thickBot="1" x14ac:dyDescent="0.3">
      <c r="A71" s="5" t="s">
        <v>136</v>
      </c>
      <c r="B71" s="123">
        <v>2008</v>
      </c>
      <c r="C71" s="17" t="s">
        <v>137</v>
      </c>
      <c r="D71" s="3">
        <v>216</v>
      </c>
      <c r="E71" s="3">
        <v>340</v>
      </c>
      <c r="F71" s="3">
        <v>88</v>
      </c>
      <c r="G71" s="3">
        <v>15</v>
      </c>
      <c r="H71" s="3">
        <v>11</v>
      </c>
      <c r="I71" s="3">
        <v>5</v>
      </c>
      <c r="J71" s="3">
        <v>0</v>
      </c>
      <c r="K71" s="3">
        <v>675</v>
      </c>
      <c r="L71" s="3">
        <v>1080</v>
      </c>
      <c r="M71" s="3">
        <v>1360</v>
      </c>
      <c r="N71" s="3">
        <v>264</v>
      </c>
      <c r="O71" s="3">
        <v>30</v>
      </c>
      <c r="P71" s="3">
        <v>11</v>
      </c>
      <c r="Q71" s="3">
        <v>2745</v>
      </c>
      <c r="R71" s="3">
        <v>670</v>
      </c>
      <c r="S71" s="6">
        <v>4.0970149253731343</v>
      </c>
      <c r="T71" s="6">
        <v>8.1940298507462686</v>
      </c>
      <c r="U71" s="3">
        <v>556</v>
      </c>
      <c r="V71" s="3">
        <v>61</v>
      </c>
      <c r="W71" s="3">
        <v>75</v>
      </c>
      <c r="X71" s="81">
        <v>81.333333333333329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81">
        <v>0</v>
      </c>
      <c r="AV71" s="3">
        <v>143</v>
      </c>
      <c r="AW71" s="3">
        <v>247</v>
      </c>
      <c r="AX71" s="3">
        <v>50</v>
      </c>
      <c r="AY71" s="3">
        <v>5</v>
      </c>
      <c r="AZ71" s="3">
        <v>0</v>
      </c>
      <c r="BA71" s="3">
        <v>5</v>
      </c>
      <c r="BB71" s="3">
        <v>0</v>
      </c>
      <c r="BC71" s="3">
        <v>450</v>
      </c>
      <c r="BD71" s="3">
        <v>715</v>
      </c>
      <c r="BE71" s="3">
        <v>988</v>
      </c>
      <c r="BF71" s="3">
        <v>150</v>
      </c>
      <c r="BG71" s="3">
        <v>10</v>
      </c>
      <c r="BH71" s="3">
        <v>0</v>
      </c>
      <c r="BI71" s="3">
        <v>1863</v>
      </c>
      <c r="BJ71" s="3">
        <v>445</v>
      </c>
      <c r="BK71" s="6">
        <v>4.1865168539325843</v>
      </c>
      <c r="BL71" s="6">
        <v>8.3730337078651687</v>
      </c>
      <c r="BM71" s="3">
        <v>390</v>
      </c>
      <c r="BN71" s="3">
        <v>43</v>
      </c>
      <c r="BO71" s="3">
        <v>50</v>
      </c>
      <c r="BP71" s="81">
        <v>86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0</v>
      </c>
      <c r="EB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>
        <v>0</v>
      </c>
      <c r="EO71" s="3">
        <v>0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</row>
    <row r="72" spans="1:153" ht="16.5" thickTop="1" thickBot="1" x14ac:dyDescent="0.3">
      <c r="A72" s="5" t="s">
        <v>138</v>
      </c>
      <c r="B72" s="122">
        <v>2008</v>
      </c>
      <c r="C72" s="17" t="s">
        <v>139</v>
      </c>
      <c r="D72" s="3">
        <v>142</v>
      </c>
      <c r="E72" s="3">
        <v>199</v>
      </c>
      <c r="F72" s="3">
        <v>123</v>
      </c>
      <c r="G72" s="3">
        <v>40</v>
      </c>
      <c r="H72" s="3">
        <v>22</v>
      </c>
      <c r="I72" s="3">
        <v>11</v>
      </c>
      <c r="J72" s="3">
        <v>3</v>
      </c>
      <c r="K72" s="3">
        <v>540</v>
      </c>
      <c r="L72" s="3">
        <v>710</v>
      </c>
      <c r="M72" s="3">
        <v>796</v>
      </c>
      <c r="N72" s="3">
        <v>369</v>
      </c>
      <c r="O72" s="3">
        <v>80</v>
      </c>
      <c r="P72" s="3">
        <v>22</v>
      </c>
      <c r="Q72" s="3">
        <v>1977</v>
      </c>
      <c r="R72" s="3">
        <v>526</v>
      </c>
      <c r="S72" s="6">
        <v>3.7585551330798479</v>
      </c>
      <c r="T72" s="6">
        <v>7.5171102661596958</v>
      </c>
      <c r="U72" s="3">
        <v>341</v>
      </c>
      <c r="V72" s="3">
        <v>37</v>
      </c>
      <c r="W72" s="3">
        <v>60</v>
      </c>
      <c r="X72" s="81">
        <v>61.666666666666671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81">
        <v>0</v>
      </c>
      <c r="AV72" s="3">
        <v>74</v>
      </c>
      <c r="AW72" s="3">
        <v>243</v>
      </c>
      <c r="AX72" s="3">
        <v>131</v>
      </c>
      <c r="AY72" s="3">
        <v>2</v>
      </c>
      <c r="AZ72" s="3">
        <v>0</v>
      </c>
      <c r="BA72" s="3">
        <v>0</v>
      </c>
      <c r="BB72" s="3">
        <v>0</v>
      </c>
      <c r="BC72" s="3">
        <v>450</v>
      </c>
      <c r="BD72" s="3">
        <v>370</v>
      </c>
      <c r="BE72" s="3">
        <v>972</v>
      </c>
      <c r="BF72" s="3">
        <v>393</v>
      </c>
      <c r="BG72" s="3">
        <v>4</v>
      </c>
      <c r="BH72" s="3">
        <v>0</v>
      </c>
      <c r="BI72" s="3">
        <v>1739</v>
      </c>
      <c r="BJ72" s="3">
        <v>450</v>
      </c>
      <c r="BK72" s="6">
        <v>3.8644444444444446</v>
      </c>
      <c r="BL72" s="6">
        <v>7.7288888888888891</v>
      </c>
      <c r="BM72" s="3">
        <v>317</v>
      </c>
      <c r="BN72" s="3">
        <v>35</v>
      </c>
      <c r="BO72" s="3">
        <v>50</v>
      </c>
      <c r="BP72" s="81">
        <v>70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</row>
    <row r="73" spans="1:153" ht="16.5" thickTop="1" thickBot="1" x14ac:dyDescent="0.3">
      <c r="A73" s="5" t="s">
        <v>140</v>
      </c>
      <c r="B73" s="123">
        <v>2008</v>
      </c>
      <c r="C73" s="17" t="s">
        <v>141</v>
      </c>
      <c r="D73" s="3">
        <v>138</v>
      </c>
      <c r="E73" s="3">
        <v>111</v>
      </c>
      <c r="F73" s="3">
        <v>24</v>
      </c>
      <c r="G73" s="3">
        <v>7</v>
      </c>
      <c r="H73" s="3">
        <v>9</v>
      </c>
      <c r="I73" s="3">
        <v>24</v>
      </c>
      <c r="J73" s="3">
        <v>2</v>
      </c>
      <c r="K73" s="3">
        <v>315</v>
      </c>
      <c r="L73" s="3">
        <v>690</v>
      </c>
      <c r="M73" s="3">
        <v>444</v>
      </c>
      <c r="N73" s="3">
        <v>72</v>
      </c>
      <c r="O73" s="3">
        <v>14</v>
      </c>
      <c r="P73" s="3">
        <v>9</v>
      </c>
      <c r="Q73" s="3">
        <v>1229</v>
      </c>
      <c r="R73" s="3">
        <v>289</v>
      </c>
      <c r="S73" s="6">
        <v>4.2525951557093427</v>
      </c>
      <c r="T73" s="6">
        <v>8.5051903114186853</v>
      </c>
      <c r="U73" s="3">
        <v>249</v>
      </c>
      <c r="V73" s="3">
        <v>27</v>
      </c>
      <c r="W73" s="3">
        <v>35</v>
      </c>
      <c r="X73" s="81">
        <v>77.142857142857153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81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81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3">
        <v>0</v>
      </c>
      <c r="EV73" s="3">
        <v>0</v>
      </c>
      <c r="EW73" s="3">
        <v>0</v>
      </c>
    </row>
    <row r="74" spans="1:153" ht="16.5" thickTop="1" thickBot="1" x14ac:dyDescent="0.3">
      <c r="A74" s="5" t="s">
        <v>142</v>
      </c>
      <c r="B74" s="122">
        <v>2008</v>
      </c>
      <c r="C74" s="17" t="s">
        <v>143</v>
      </c>
      <c r="D74" s="3">
        <v>253</v>
      </c>
      <c r="E74" s="3">
        <v>363</v>
      </c>
      <c r="F74" s="3">
        <v>169</v>
      </c>
      <c r="G74" s="3">
        <v>20</v>
      </c>
      <c r="H74" s="3">
        <v>2</v>
      </c>
      <c r="I74" s="3">
        <v>3</v>
      </c>
      <c r="J74" s="3">
        <v>0</v>
      </c>
      <c r="K74" s="3">
        <v>810</v>
      </c>
      <c r="L74" s="3">
        <v>1265</v>
      </c>
      <c r="M74" s="3">
        <v>1452</v>
      </c>
      <c r="N74" s="3">
        <v>507</v>
      </c>
      <c r="O74" s="3">
        <v>40</v>
      </c>
      <c r="P74" s="3">
        <v>2</v>
      </c>
      <c r="Q74" s="3">
        <v>3266</v>
      </c>
      <c r="R74" s="3">
        <v>807</v>
      </c>
      <c r="S74" s="6">
        <v>4.0470879801734823</v>
      </c>
      <c r="T74" s="6">
        <v>8.0941759603469645</v>
      </c>
      <c r="U74" s="3">
        <v>616</v>
      </c>
      <c r="V74" s="3">
        <v>68</v>
      </c>
      <c r="W74" s="3">
        <v>90</v>
      </c>
      <c r="X74" s="81">
        <v>75.555555555555557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81">
        <v>0</v>
      </c>
      <c r="AV74" s="3">
        <v>219</v>
      </c>
      <c r="AW74" s="3">
        <v>314</v>
      </c>
      <c r="AX74" s="3">
        <v>116</v>
      </c>
      <c r="AY74" s="3">
        <v>20</v>
      </c>
      <c r="AZ74" s="3">
        <v>5</v>
      </c>
      <c r="BA74" s="3">
        <v>1</v>
      </c>
      <c r="BB74" s="3">
        <v>0</v>
      </c>
      <c r="BC74" s="3">
        <v>675</v>
      </c>
      <c r="BD74" s="3">
        <v>1095</v>
      </c>
      <c r="BE74" s="3">
        <v>1256</v>
      </c>
      <c r="BF74" s="3">
        <v>348</v>
      </c>
      <c r="BG74" s="3">
        <v>40</v>
      </c>
      <c r="BH74" s="3">
        <v>5</v>
      </c>
      <c r="BI74" s="3">
        <v>2744</v>
      </c>
      <c r="BJ74" s="3">
        <v>674</v>
      </c>
      <c r="BK74" s="6">
        <v>4.0712166172106823</v>
      </c>
      <c r="BL74" s="6">
        <v>8.1424332344213646</v>
      </c>
      <c r="BM74" s="3">
        <v>533</v>
      </c>
      <c r="BN74" s="3">
        <v>59</v>
      </c>
      <c r="BO74" s="3">
        <v>75</v>
      </c>
      <c r="BP74" s="81">
        <v>78.666666666666657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0</v>
      </c>
      <c r="EV74" s="3">
        <v>0</v>
      </c>
      <c r="EW74" s="3">
        <v>0</v>
      </c>
    </row>
    <row r="75" spans="1:153" ht="16.5" thickTop="1" thickBot="1" x14ac:dyDescent="0.3">
      <c r="A75" s="5" t="s">
        <v>144</v>
      </c>
      <c r="B75" s="123">
        <v>2008</v>
      </c>
      <c r="C75" s="17" t="s">
        <v>145</v>
      </c>
      <c r="D75" s="3">
        <v>104</v>
      </c>
      <c r="E75" s="3">
        <v>25</v>
      </c>
      <c r="F75" s="3">
        <v>28</v>
      </c>
      <c r="G75" s="3">
        <v>10</v>
      </c>
      <c r="H75" s="3">
        <v>2</v>
      </c>
      <c r="I75" s="3">
        <v>1</v>
      </c>
      <c r="J75" s="3">
        <v>1</v>
      </c>
      <c r="K75" s="3">
        <v>171</v>
      </c>
      <c r="L75" s="3">
        <v>520</v>
      </c>
      <c r="M75" s="3">
        <v>100</v>
      </c>
      <c r="N75" s="3">
        <v>84</v>
      </c>
      <c r="O75" s="3">
        <v>20</v>
      </c>
      <c r="P75" s="3">
        <v>2</v>
      </c>
      <c r="Q75" s="3">
        <v>726</v>
      </c>
      <c r="R75" s="3">
        <v>169</v>
      </c>
      <c r="S75" s="6">
        <v>4.2958579881656807</v>
      </c>
      <c r="T75" s="6">
        <v>8.5917159763313613</v>
      </c>
      <c r="U75" s="3">
        <v>129</v>
      </c>
      <c r="V75" s="3">
        <v>14</v>
      </c>
      <c r="W75" s="3">
        <v>19</v>
      </c>
      <c r="X75" s="81">
        <v>73.68421052631578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81">
        <v>0</v>
      </c>
      <c r="AV75" s="3">
        <v>383</v>
      </c>
      <c r="AW75" s="3">
        <v>146</v>
      </c>
      <c r="AX75" s="3">
        <v>84</v>
      </c>
      <c r="AY75" s="3">
        <v>25</v>
      </c>
      <c r="AZ75" s="3">
        <v>8</v>
      </c>
      <c r="BA75" s="3">
        <v>1</v>
      </c>
      <c r="BB75" s="3">
        <v>1</v>
      </c>
      <c r="BC75" s="3">
        <v>648</v>
      </c>
      <c r="BD75" s="3">
        <v>1915</v>
      </c>
      <c r="BE75" s="3">
        <v>584</v>
      </c>
      <c r="BF75" s="3">
        <v>252</v>
      </c>
      <c r="BG75" s="3">
        <v>50</v>
      </c>
      <c r="BH75" s="3">
        <v>8</v>
      </c>
      <c r="BI75" s="3">
        <v>2809</v>
      </c>
      <c r="BJ75" s="3">
        <v>646</v>
      </c>
      <c r="BK75" s="6">
        <v>4.348297213622291</v>
      </c>
      <c r="BL75" s="6">
        <v>8.6965944272445821</v>
      </c>
      <c r="BM75" s="3">
        <v>529</v>
      </c>
      <c r="BN75" s="3">
        <v>58</v>
      </c>
      <c r="BO75" s="3">
        <v>72</v>
      </c>
      <c r="BP75" s="81">
        <v>80.555555555555557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</row>
    <row r="76" spans="1:153" ht="16.5" thickTop="1" thickBot="1" x14ac:dyDescent="0.3">
      <c r="A76" s="5" t="s">
        <v>146</v>
      </c>
      <c r="B76" s="122">
        <v>2008</v>
      </c>
      <c r="C76" s="17" t="s">
        <v>147</v>
      </c>
      <c r="D76" s="3">
        <v>804</v>
      </c>
      <c r="E76" s="3">
        <v>1292</v>
      </c>
      <c r="F76" s="3">
        <v>509</v>
      </c>
      <c r="G76" s="3">
        <v>55</v>
      </c>
      <c r="H76" s="3">
        <v>12</v>
      </c>
      <c r="I76" s="3">
        <v>0</v>
      </c>
      <c r="J76" s="3">
        <v>280</v>
      </c>
      <c r="K76" s="3">
        <v>2952</v>
      </c>
      <c r="L76" s="3">
        <v>4020</v>
      </c>
      <c r="M76" s="3">
        <v>5168</v>
      </c>
      <c r="N76" s="3">
        <v>1527</v>
      </c>
      <c r="O76" s="3">
        <v>110</v>
      </c>
      <c r="P76" s="3">
        <v>12</v>
      </c>
      <c r="Q76" s="3">
        <v>10837</v>
      </c>
      <c r="R76" s="3">
        <v>2672</v>
      </c>
      <c r="S76" s="6">
        <v>4.0557634730538918</v>
      </c>
      <c r="T76" s="6">
        <v>8.1115269461077837</v>
      </c>
      <c r="U76" s="3">
        <v>2096</v>
      </c>
      <c r="V76" s="3">
        <v>232</v>
      </c>
      <c r="W76" s="3">
        <v>328</v>
      </c>
      <c r="X76" s="81">
        <v>70.731707317073173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81">
        <v>0</v>
      </c>
      <c r="AV76" s="3">
        <v>318</v>
      </c>
      <c r="AW76" s="3">
        <v>819</v>
      </c>
      <c r="AX76" s="3">
        <v>379</v>
      </c>
      <c r="AY76" s="3">
        <v>43</v>
      </c>
      <c r="AZ76" s="3">
        <v>9</v>
      </c>
      <c r="BA76" s="3">
        <v>0</v>
      </c>
      <c r="BB76" s="3">
        <v>79</v>
      </c>
      <c r="BC76" s="3">
        <v>1647</v>
      </c>
      <c r="BD76" s="3">
        <v>1590</v>
      </c>
      <c r="BE76" s="3">
        <v>3276</v>
      </c>
      <c r="BF76" s="3">
        <v>1137</v>
      </c>
      <c r="BG76" s="3">
        <v>86</v>
      </c>
      <c r="BH76" s="3">
        <v>9</v>
      </c>
      <c r="BI76" s="3">
        <v>6098</v>
      </c>
      <c r="BJ76" s="3">
        <v>1568</v>
      </c>
      <c r="BK76" s="6">
        <v>3.8890306122448979</v>
      </c>
      <c r="BL76" s="6">
        <v>7.7780612244897958</v>
      </c>
      <c r="BM76" s="3">
        <v>1137</v>
      </c>
      <c r="BN76" s="3">
        <v>126</v>
      </c>
      <c r="BO76" s="3">
        <v>183</v>
      </c>
      <c r="BP76" s="81">
        <v>68.852459016393439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</row>
    <row r="77" spans="1:153" ht="16.5" thickTop="1" thickBot="1" x14ac:dyDescent="0.3">
      <c r="A77" s="5" t="s">
        <v>148</v>
      </c>
      <c r="B77" s="123">
        <v>2008</v>
      </c>
      <c r="C77" s="17" t="s">
        <v>149</v>
      </c>
      <c r="D77" s="3">
        <v>561</v>
      </c>
      <c r="E77" s="3">
        <v>995</v>
      </c>
      <c r="F77" s="3">
        <v>405</v>
      </c>
      <c r="G77" s="3">
        <v>50</v>
      </c>
      <c r="H77" s="3">
        <v>11</v>
      </c>
      <c r="I77" s="3">
        <v>12</v>
      </c>
      <c r="J77" s="3">
        <v>0</v>
      </c>
      <c r="K77" s="3">
        <v>2034</v>
      </c>
      <c r="L77" s="3">
        <v>2805</v>
      </c>
      <c r="M77" s="3">
        <v>3980</v>
      </c>
      <c r="N77" s="3">
        <v>1215</v>
      </c>
      <c r="O77" s="3">
        <v>100</v>
      </c>
      <c r="P77" s="3">
        <v>11</v>
      </c>
      <c r="Q77" s="3">
        <v>8111</v>
      </c>
      <c r="R77" s="3">
        <v>2022</v>
      </c>
      <c r="S77" s="6">
        <v>4.0113748763600396</v>
      </c>
      <c r="T77" s="6">
        <v>8.0227497527200793</v>
      </c>
      <c r="U77" s="3">
        <v>1556</v>
      </c>
      <c r="V77" s="3">
        <v>172</v>
      </c>
      <c r="W77" s="3">
        <v>226</v>
      </c>
      <c r="X77" s="81">
        <v>76.106194690265482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81">
        <v>0</v>
      </c>
      <c r="AV77" s="3">
        <v>220</v>
      </c>
      <c r="AW77" s="3">
        <v>236</v>
      </c>
      <c r="AX77" s="3">
        <v>140</v>
      </c>
      <c r="AY77" s="3">
        <v>57</v>
      </c>
      <c r="AZ77" s="3">
        <v>18</v>
      </c>
      <c r="BA77" s="3">
        <v>4</v>
      </c>
      <c r="BB77" s="3">
        <v>0</v>
      </c>
      <c r="BC77" s="3">
        <v>675</v>
      </c>
      <c r="BD77" s="3">
        <v>1100</v>
      </c>
      <c r="BE77" s="3">
        <v>944</v>
      </c>
      <c r="BF77" s="3">
        <v>420</v>
      </c>
      <c r="BG77" s="3">
        <v>114</v>
      </c>
      <c r="BH77" s="3">
        <v>18</v>
      </c>
      <c r="BI77" s="3">
        <v>2596</v>
      </c>
      <c r="BJ77" s="3">
        <v>671</v>
      </c>
      <c r="BK77" s="6">
        <v>3.8688524590163933</v>
      </c>
      <c r="BL77" s="6">
        <v>7.7377049180327866</v>
      </c>
      <c r="BM77" s="3">
        <v>456</v>
      </c>
      <c r="BN77" s="3">
        <v>50</v>
      </c>
      <c r="BO77" s="3">
        <v>75</v>
      </c>
      <c r="BP77" s="81">
        <v>66.666666666666657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</row>
    <row r="78" spans="1:153" ht="16.5" thickTop="1" thickBot="1" x14ac:dyDescent="0.3">
      <c r="A78" s="5" t="s">
        <v>150</v>
      </c>
      <c r="B78" s="122">
        <v>2010</v>
      </c>
      <c r="C78" s="17" t="s">
        <v>151</v>
      </c>
      <c r="D78" s="3">
        <v>235</v>
      </c>
      <c r="E78" s="3">
        <v>133</v>
      </c>
      <c r="F78" s="3">
        <v>49</v>
      </c>
      <c r="G78" s="3">
        <v>22</v>
      </c>
      <c r="H78" s="3">
        <v>7</v>
      </c>
      <c r="I78" s="3">
        <v>4</v>
      </c>
      <c r="J78" s="3">
        <v>0</v>
      </c>
      <c r="K78" s="3">
        <v>450</v>
      </c>
      <c r="L78" s="3">
        <v>1175</v>
      </c>
      <c r="M78" s="3">
        <v>532</v>
      </c>
      <c r="N78" s="3">
        <v>147</v>
      </c>
      <c r="O78" s="3">
        <v>44</v>
      </c>
      <c r="P78" s="3">
        <v>7</v>
      </c>
      <c r="Q78" s="3">
        <v>1905</v>
      </c>
      <c r="R78" s="3">
        <v>446</v>
      </c>
      <c r="S78" s="6">
        <v>4.2713004484304928</v>
      </c>
      <c r="T78" s="6">
        <v>8.5426008968609857</v>
      </c>
      <c r="U78" s="3">
        <v>368</v>
      </c>
      <c r="V78" s="3">
        <v>40</v>
      </c>
      <c r="W78" s="3">
        <v>50</v>
      </c>
      <c r="X78" s="81">
        <v>80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81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6">
        <v>0</v>
      </c>
      <c r="BL78" s="6">
        <v>0</v>
      </c>
      <c r="BM78" s="3">
        <v>0</v>
      </c>
      <c r="BN78" s="3">
        <v>0</v>
      </c>
      <c r="BO78" s="3">
        <v>0</v>
      </c>
      <c r="BP78" s="81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</row>
    <row r="79" spans="1:153" ht="16.5" thickTop="1" thickBot="1" x14ac:dyDescent="0.3">
      <c r="A79" s="5" t="s">
        <v>152</v>
      </c>
      <c r="B79" s="123">
        <v>2010</v>
      </c>
      <c r="C79" s="17" t="s">
        <v>153</v>
      </c>
      <c r="D79" s="3">
        <v>124</v>
      </c>
      <c r="E79" s="3">
        <v>71</v>
      </c>
      <c r="F79" s="3">
        <v>38</v>
      </c>
      <c r="G79" s="3">
        <v>7</v>
      </c>
      <c r="H79" s="3">
        <v>0</v>
      </c>
      <c r="I79" s="3">
        <v>30</v>
      </c>
      <c r="J79" s="3">
        <v>0</v>
      </c>
      <c r="K79" s="3">
        <v>270</v>
      </c>
      <c r="L79" s="3">
        <v>620</v>
      </c>
      <c r="M79" s="3">
        <v>284</v>
      </c>
      <c r="N79" s="3">
        <v>114</v>
      </c>
      <c r="O79" s="3">
        <v>14</v>
      </c>
      <c r="P79" s="3">
        <v>0</v>
      </c>
      <c r="Q79" s="3">
        <v>1032</v>
      </c>
      <c r="R79" s="3">
        <v>240</v>
      </c>
      <c r="S79" s="6">
        <v>4.3</v>
      </c>
      <c r="T79" s="6">
        <v>8.6</v>
      </c>
      <c r="U79" s="3">
        <v>195</v>
      </c>
      <c r="V79" s="3">
        <v>21</v>
      </c>
      <c r="W79" s="3">
        <v>30</v>
      </c>
      <c r="X79" s="81">
        <v>70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81">
        <v>0</v>
      </c>
      <c r="AV79" s="3">
        <v>158</v>
      </c>
      <c r="AW79" s="3">
        <v>68</v>
      </c>
      <c r="AX79" s="3">
        <v>12</v>
      </c>
      <c r="AY79" s="3">
        <v>2</v>
      </c>
      <c r="AZ79" s="3">
        <v>0</v>
      </c>
      <c r="BA79" s="3">
        <v>30</v>
      </c>
      <c r="BB79" s="3">
        <v>0</v>
      </c>
      <c r="BC79" s="3">
        <v>270</v>
      </c>
      <c r="BD79" s="3">
        <v>790</v>
      </c>
      <c r="BE79" s="3">
        <v>272</v>
      </c>
      <c r="BF79" s="3">
        <v>36</v>
      </c>
      <c r="BG79" s="3">
        <v>4</v>
      </c>
      <c r="BH79" s="3">
        <v>0</v>
      </c>
      <c r="BI79" s="3">
        <v>1102</v>
      </c>
      <c r="BJ79" s="3">
        <v>240</v>
      </c>
      <c r="BK79" s="6">
        <v>4.5916666666666668</v>
      </c>
      <c r="BL79" s="6">
        <v>9.1833333333333336</v>
      </c>
      <c r="BM79" s="3">
        <v>226</v>
      </c>
      <c r="BN79" s="3">
        <v>25</v>
      </c>
      <c r="BO79" s="3">
        <v>30</v>
      </c>
      <c r="BP79" s="81">
        <v>83.333333333333343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</row>
    <row r="80" spans="1:153" ht="16.5" thickTop="1" thickBot="1" x14ac:dyDescent="0.3">
      <c r="A80" s="5" t="s">
        <v>154</v>
      </c>
      <c r="B80" s="122">
        <v>2010</v>
      </c>
      <c r="C80" s="17" t="s">
        <v>155</v>
      </c>
      <c r="D80" s="3">
        <v>144</v>
      </c>
      <c r="E80" s="3">
        <v>198</v>
      </c>
      <c r="F80" s="3">
        <v>80</v>
      </c>
      <c r="G80" s="3">
        <v>21</v>
      </c>
      <c r="H80" s="3">
        <v>7</v>
      </c>
      <c r="I80" s="3">
        <v>0</v>
      </c>
      <c r="J80" s="3">
        <v>0</v>
      </c>
      <c r="K80" s="3">
        <v>450</v>
      </c>
      <c r="L80" s="3">
        <v>720</v>
      </c>
      <c r="M80" s="3">
        <v>792</v>
      </c>
      <c r="N80" s="3">
        <v>240</v>
      </c>
      <c r="O80" s="3">
        <v>42</v>
      </c>
      <c r="P80" s="3">
        <v>7</v>
      </c>
      <c r="Q80" s="3">
        <v>1801</v>
      </c>
      <c r="R80" s="3">
        <v>450</v>
      </c>
      <c r="S80" s="6">
        <v>4.0022222222222226</v>
      </c>
      <c r="T80" s="6">
        <v>8.0044444444444451</v>
      </c>
      <c r="U80" s="3">
        <v>342</v>
      </c>
      <c r="V80" s="3">
        <v>38</v>
      </c>
      <c r="W80" s="3">
        <v>50</v>
      </c>
      <c r="X80" s="81">
        <v>76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81">
        <v>0</v>
      </c>
      <c r="AV80" s="3">
        <v>135</v>
      </c>
      <c r="AW80" s="3">
        <v>36</v>
      </c>
      <c r="AX80" s="3">
        <v>9</v>
      </c>
      <c r="AY80" s="3">
        <v>0</v>
      </c>
      <c r="AZ80" s="3">
        <v>0</v>
      </c>
      <c r="BA80" s="3">
        <v>0</v>
      </c>
      <c r="BB80" s="3">
        <v>0</v>
      </c>
      <c r="BC80" s="3">
        <v>180</v>
      </c>
      <c r="BD80" s="3">
        <v>675</v>
      </c>
      <c r="BE80" s="3">
        <v>144</v>
      </c>
      <c r="BF80" s="3">
        <v>27</v>
      </c>
      <c r="BG80" s="3">
        <v>0</v>
      </c>
      <c r="BH80" s="3">
        <v>0</v>
      </c>
      <c r="BI80" s="3">
        <v>846</v>
      </c>
      <c r="BJ80" s="3">
        <v>180</v>
      </c>
      <c r="BK80" s="6">
        <v>4.7</v>
      </c>
      <c r="BL80" s="6">
        <v>9.4</v>
      </c>
      <c r="BM80" s="3">
        <v>171</v>
      </c>
      <c r="BN80" s="3">
        <v>19</v>
      </c>
      <c r="BO80" s="3">
        <v>20</v>
      </c>
      <c r="BP80" s="81">
        <v>95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</row>
    <row r="81" spans="1:153" ht="16.5" thickTop="1" thickBot="1" x14ac:dyDescent="0.3">
      <c r="A81" s="5" t="s">
        <v>156</v>
      </c>
      <c r="B81" s="123">
        <v>2010</v>
      </c>
      <c r="C81" s="17" t="s">
        <v>157</v>
      </c>
      <c r="D81" s="3">
        <v>180</v>
      </c>
      <c r="E81" s="3">
        <v>216</v>
      </c>
      <c r="F81" s="3">
        <v>87</v>
      </c>
      <c r="G81" s="3">
        <v>16</v>
      </c>
      <c r="H81" s="3">
        <v>5</v>
      </c>
      <c r="I81" s="3">
        <v>9</v>
      </c>
      <c r="J81" s="3">
        <v>0</v>
      </c>
      <c r="K81" s="3">
        <v>513</v>
      </c>
      <c r="L81" s="3">
        <v>900</v>
      </c>
      <c r="M81" s="3">
        <v>864</v>
      </c>
      <c r="N81" s="3">
        <v>261</v>
      </c>
      <c r="O81" s="3">
        <v>32</v>
      </c>
      <c r="P81" s="3">
        <v>5</v>
      </c>
      <c r="Q81" s="3">
        <v>2062</v>
      </c>
      <c r="R81" s="3">
        <v>504</v>
      </c>
      <c r="S81" s="6">
        <v>4.0912698412698409</v>
      </c>
      <c r="T81" s="6">
        <v>8.1825396825396819</v>
      </c>
      <c r="U81" s="3">
        <v>396</v>
      </c>
      <c r="V81" s="3">
        <v>44</v>
      </c>
      <c r="W81" s="3">
        <v>57</v>
      </c>
      <c r="X81" s="81">
        <v>77.192982456140342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81">
        <v>0</v>
      </c>
      <c r="AV81" s="3">
        <v>187</v>
      </c>
      <c r="AW81" s="3">
        <v>214</v>
      </c>
      <c r="AX81" s="3">
        <v>82</v>
      </c>
      <c r="AY81" s="3">
        <v>14</v>
      </c>
      <c r="AZ81" s="3">
        <v>3</v>
      </c>
      <c r="BA81" s="3">
        <v>13</v>
      </c>
      <c r="BB81" s="3">
        <v>0</v>
      </c>
      <c r="BC81" s="3">
        <v>513</v>
      </c>
      <c r="BD81" s="3">
        <v>935</v>
      </c>
      <c r="BE81" s="3">
        <v>856</v>
      </c>
      <c r="BF81" s="3">
        <v>246</v>
      </c>
      <c r="BG81" s="3">
        <v>28</v>
      </c>
      <c r="BH81" s="3">
        <v>3</v>
      </c>
      <c r="BI81" s="3">
        <v>2068</v>
      </c>
      <c r="BJ81" s="3">
        <v>500</v>
      </c>
      <c r="BK81" s="6">
        <v>4.1360000000000001</v>
      </c>
      <c r="BL81" s="6">
        <v>8.2720000000000002</v>
      </c>
      <c r="BM81" s="3">
        <v>401</v>
      </c>
      <c r="BN81" s="3">
        <v>44</v>
      </c>
      <c r="BO81" s="3">
        <v>57</v>
      </c>
      <c r="BP81" s="81">
        <v>77.192982456140342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</row>
    <row r="82" spans="1:153" ht="16.5" thickTop="1" thickBot="1" x14ac:dyDescent="0.3">
      <c r="A82" s="5" t="s">
        <v>158</v>
      </c>
      <c r="B82" s="122">
        <v>2010</v>
      </c>
      <c r="C82" s="17" t="s">
        <v>159</v>
      </c>
      <c r="D82" s="3">
        <v>190</v>
      </c>
      <c r="E82" s="3">
        <v>313</v>
      </c>
      <c r="F82" s="3">
        <v>106</v>
      </c>
      <c r="G82" s="3">
        <v>17</v>
      </c>
      <c r="H82" s="3">
        <v>3</v>
      </c>
      <c r="I82" s="3">
        <v>37</v>
      </c>
      <c r="J82" s="3">
        <v>0</v>
      </c>
      <c r="K82" s="3">
        <v>666</v>
      </c>
      <c r="L82" s="3">
        <v>950</v>
      </c>
      <c r="M82" s="3">
        <v>1252</v>
      </c>
      <c r="N82" s="3">
        <v>318</v>
      </c>
      <c r="O82" s="3">
        <v>34</v>
      </c>
      <c r="P82" s="3">
        <v>3</v>
      </c>
      <c r="Q82" s="3">
        <v>2557</v>
      </c>
      <c r="R82" s="3">
        <v>629</v>
      </c>
      <c r="S82" s="6">
        <v>4.0651828298887125</v>
      </c>
      <c r="T82" s="6">
        <v>8.130365659777425</v>
      </c>
      <c r="U82" s="3">
        <v>503</v>
      </c>
      <c r="V82" s="3">
        <v>55</v>
      </c>
      <c r="W82" s="3">
        <v>74</v>
      </c>
      <c r="X82" s="81">
        <v>74.324324324324323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81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81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</row>
    <row r="83" spans="1:153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450</v>
      </c>
      <c r="K83" s="3">
        <v>450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6">
        <v>0</v>
      </c>
      <c r="T83" s="6">
        <v>0</v>
      </c>
      <c r="U83" s="3">
        <v>0</v>
      </c>
      <c r="V83" s="3">
        <v>0</v>
      </c>
      <c r="W83" s="3">
        <v>50</v>
      </c>
      <c r="X83" s="81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81">
        <v>0</v>
      </c>
      <c r="AV83" s="3">
        <v>153</v>
      </c>
      <c r="AW83" s="3">
        <v>128</v>
      </c>
      <c r="AX83" s="3">
        <v>94</v>
      </c>
      <c r="AY83" s="3">
        <v>61</v>
      </c>
      <c r="AZ83" s="3">
        <v>41</v>
      </c>
      <c r="BA83" s="3">
        <v>9</v>
      </c>
      <c r="BB83" s="3">
        <v>0</v>
      </c>
      <c r="BC83" s="3">
        <v>486</v>
      </c>
      <c r="BD83" s="3">
        <v>765</v>
      </c>
      <c r="BE83" s="3">
        <v>512</v>
      </c>
      <c r="BF83" s="3">
        <v>282</v>
      </c>
      <c r="BG83" s="3">
        <v>122</v>
      </c>
      <c r="BH83" s="3">
        <v>41</v>
      </c>
      <c r="BI83" s="3">
        <v>1722</v>
      </c>
      <c r="BJ83" s="3">
        <v>477</v>
      </c>
      <c r="BK83" s="6">
        <v>3.6100628930817611</v>
      </c>
      <c r="BL83" s="6">
        <v>7.2201257861635222</v>
      </c>
      <c r="BM83" s="3">
        <v>281</v>
      </c>
      <c r="BN83" s="3">
        <v>31</v>
      </c>
      <c r="BO83" s="3">
        <v>54</v>
      </c>
      <c r="BP83" s="81">
        <v>57.407407407407405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>
        <v>0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</row>
    <row r="84" spans="1:153" ht="16.5" thickTop="1" thickBot="1" x14ac:dyDescent="0.3">
      <c r="A84" s="5" t="s">
        <v>162</v>
      </c>
      <c r="B84" s="122">
        <v>2011</v>
      </c>
      <c r="C84" s="17" t="s">
        <v>163</v>
      </c>
      <c r="D84" s="3">
        <v>118</v>
      </c>
      <c r="E84" s="3">
        <v>250</v>
      </c>
      <c r="F84" s="3">
        <v>129</v>
      </c>
      <c r="G84" s="3">
        <v>50</v>
      </c>
      <c r="H84" s="3">
        <v>66</v>
      </c>
      <c r="I84" s="3">
        <v>44</v>
      </c>
      <c r="J84" s="3">
        <v>0</v>
      </c>
      <c r="K84" s="3">
        <v>657</v>
      </c>
      <c r="L84" s="3">
        <v>590</v>
      </c>
      <c r="M84" s="3">
        <v>1000</v>
      </c>
      <c r="N84" s="3">
        <v>387</v>
      </c>
      <c r="O84" s="3">
        <v>100</v>
      </c>
      <c r="P84" s="3">
        <v>66</v>
      </c>
      <c r="Q84" s="3">
        <v>2143</v>
      </c>
      <c r="R84" s="3">
        <v>613</v>
      </c>
      <c r="S84" s="6">
        <v>3.495921696574225</v>
      </c>
      <c r="T84" s="6">
        <v>6.99184339314845</v>
      </c>
      <c r="U84" s="3">
        <v>368</v>
      </c>
      <c r="V84" s="3">
        <v>40</v>
      </c>
      <c r="W84" s="3">
        <v>73</v>
      </c>
      <c r="X84" s="81">
        <v>54.794520547945204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81">
        <v>0</v>
      </c>
      <c r="AV84" s="3">
        <v>43</v>
      </c>
      <c r="AW84" s="3">
        <v>70</v>
      </c>
      <c r="AX84" s="3">
        <v>60</v>
      </c>
      <c r="AY84" s="3">
        <v>62</v>
      </c>
      <c r="AZ84" s="3">
        <v>27</v>
      </c>
      <c r="BA84" s="3">
        <v>35</v>
      </c>
      <c r="BB84" s="3">
        <v>0</v>
      </c>
      <c r="BC84" s="3">
        <v>297</v>
      </c>
      <c r="BD84" s="3">
        <v>215</v>
      </c>
      <c r="BE84" s="3">
        <v>280</v>
      </c>
      <c r="BF84" s="3">
        <v>180</v>
      </c>
      <c r="BG84" s="3">
        <v>124</v>
      </c>
      <c r="BH84" s="3">
        <v>27</v>
      </c>
      <c r="BI84" s="3">
        <v>826</v>
      </c>
      <c r="BJ84" s="3">
        <v>262</v>
      </c>
      <c r="BK84" s="6">
        <v>3.1526717557251906</v>
      </c>
      <c r="BL84" s="6">
        <v>6.3053435114503813</v>
      </c>
      <c r="BM84" s="3">
        <v>113</v>
      </c>
      <c r="BN84" s="3">
        <v>12</v>
      </c>
      <c r="BO84" s="3">
        <v>33</v>
      </c>
      <c r="BP84" s="81">
        <v>36.363636363636367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</row>
    <row r="85" spans="1:153" ht="16.5" thickTop="1" thickBot="1" x14ac:dyDescent="0.3">
      <c r="A85" s="5" t="s">
        <v>164</v>
      </c>
      <c r="B85" s="123">
        <v>2011</v>
      </c>
      <c r="C85" s="17" t="s">
        <v>165</v>
      </c>
      <c r="D85" s="3">
        <v>202</v>
      </c>
      <c r="E85" s="3">
        <v>179</v>
      </c>
      <c r="F85" s="3">
        <v>54</v>
      </c>
      <c r="G85" s="3">
        <v>9</v>
      </c>
      <c r="H85" s="3">
        <v>3</v>
      </c>
      <c r="I85" s="3">
        <v>2</v>
      </c>
      <c r="J85" s="3">
        <v>1</v>
      </c>
      <c r="K85" s="3">
        <v>450</v>
      </c>
      <c r="L85" s="3">
        <v>1010</v>
      </c>
      <c r="M85" s="3">
        <v>716</v>
      </c>
      <c r="N85" s="3">
        <v>162</v>
      </c>
      <c r="O85" s="3">
        <v>18</v>
      </c>
      <c r="P85" s="3">
        <v>3</v>
      </c>
      <c r="Q85" s="3">
        <v>1909</v>
      </c>
      <c r="R85" s="3">
        <v>447</v>
      </c>
      <c r="S85" s="6">
        <v>4.2706935123042502</v>
      </c>
      <c r="T85" s="6">
        <v>8.5413870246085004</v>
      </c>
      <c r="U85" s="3">
        <v>381</v>
      </c>
      <c r="V85" s="3">
        <v>42</v>
      </c>
      <c r="W85" s="3">
        <v>50</v>
      </c>
      <c r="X85" s="81">
        <v>84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81">
        <v>0</v>
      </c>
      <c r="AV85" s="3">
        <v>368</v>
      </c>
      <c r="AW85" s="3">
        <v>387</v>
      </c>
      <c r="AX85" s="3">
        <v>157</v>
      </c>
      <c r="AY85" s="3">
        <v>41</v>
      </c>
      <c r="AZ85" s="3">
        <v>17</v>
      </c>
      <c r="BA85" s="3">
        <v>2</v>
      </c>
      <c r="BB85" s="3">
        <v>0</v>
      </c>
      <c r="BC85" s="3">
        <v>972</v>
      </c>
      <c r="BD85" s="3">
        <v>1840</v>
      </c>
      <c r="BE85" s="3">
        <v>1548</v>
      </c>
      <c r="BF85" s="3">
        <v>471</v>
      </c>
      <c r="BG85" s="3">
        <v>82</v>
      </c>
      <c r="BH85" s="3">
        <v>17</v>
      </c>
      <c r="BI85" s="3">
        <v>3958</v>
      </c>
      <c r="BJ85" s="3">
        <v>970</v>
      </c>
      <c r="BK85" s="6">
        <v>4.0804123711340203</v>
      </c>
      <c r="BL85" s="6">
        <v>8.1608247422680407</v>
      </c>
      <c r="BM85" s="3">
        <v>755</v>
      </c>
      <c r="BN85" s="3">
        <v>83</v>
      </c>
      <c r="BO85" s="3">
        <v>108</v>
      </c>
      <c r="BP85" s="81">
        <v>76.851851851851848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</row>
    <row r="86" spans="1:153" ht="16.5" thickTop="1" thickBot="1" x14ac:dyDescent="0.3">
      <c r="A86" s="5" t="s">
        <v>166</v>
      </c>
      <c r="B86" s="122">
        <v>2011</v>
      </c>
      <c r="C86" s="17" t="s">
        <v>167</v>
      </c>
      <c r="D86" s="3">
        <v>92</v>
      </c>
      <c r="E86" s="3">
        <v>121</v>
      </c>
      <c r="F86" s="3">
        <v>43</v>
      </c>
      <c r="G86" s="3">
        <v>5</v>
      </c>
      <c r="H86" s="3">
        <v>0</v>
      </c>
      <c r="I86" s="3">
        <v>9</v>
      </c>
      <c r="J86" s="3">
        <v>0</v>
      </c>
      <c r="K86" s="3">
        <v>270</v>
      </c>
      <c r="L86" s="3">
        <v>460</v>
      </c>
      <c r="M86" s="3">
        <v>484</v>
      </c>
      <c r="N86" s="3">
        <v>129</v>
      </c>
      <c r="O86" s="3">
        <v>10</v>
      </c>
      <c r="P86" s="3">
        <v>0</v>
      </c>
      <c r="Q86" s="3">
        <v>1083</v>
      </c>
      <c r="R86" s="3">
        <v>261</v>
      </c>
      <c r="S86" s="6">
        <v>4.1494252873563218</v>
      </c>
      <c r="T86" s="6">
        <v>8.2988505747126435</v>
      </c>
      <c r="U86" s="3">
        <v>213</v>
      </c>
      <c r="V86" s="3">
        <v>23</v>
      </c>
      <c r="W86" s="3">
        <v>30</v>
      </c>
      <c r="X86" s="81">
        <v>76.666666666666671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81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6">
        <v>0</v>
      </c>
      <c r="BL86" s="6">
        <v>0</v>
      </c>
      <c r="BM86" s="3">
        <v>0</v>
      </c>
      <c r="BN86" s="3">
        <v>0</v>
      </c>
      <c r="BO86" s="3">
        <v>0</v>
      </c>
      <c r="BP86" s="81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</row>
    <row r="87" spans="1:153" ht="16.5" thickTop="1" thickBot="1" x14ac:dyDescent="0.3">
      <c r="A87" s="5" t="s">
        <v>168</v>
      </c>
      <c r="B87" s="123">
        <v>2011</v>
      </c>
      <c r="C87" s="17" t="s">
        <v>169</v>
      </c>
      <c r="D87" s="3">
        <v>156</v>
      </c>
      <c r="E87" s="3">
        <v>205</v>
      </c>
      <c r="F87" s="3">
        <v>55</v>
      </c>
      <c r="G87" s="3">
        <v>20</v>
      </c>
      <c r="H87" s="3">
        <v>4</v>
      </c>
      <c r="I87" s="3">
        <v>10</v>
      </c>
      <c r="J87" s="3">
        <v>0</v>
      </c>
      <c r="K87" s="3">
        <v>450</v>
      </c>
      <c r="L87" s="3">
        <v>780</v>
      </c>
      <c r="M87" s="3">
        <v>820</v>
      </c>
      <c r="N87" s="3">
        <v>165</v>
      </c>
      <c r="O87" s="3">
        <v>40</v>
      </c>
      <c r="P87" s="3">
        <v>4</v>
      </c>
      <c r="Q87" s="3">
        <v>1809</v>
      </c>
      <c r="R87" s="3">
        <v>440</v>
      </c>
      <c r="S87" s="6">
        <v>4.1113636363636363</v>
      </c>
      <c r="T87" s="6">
        <v>8.2227272727272727</v>
      </c>
      <c r="U87" s="3">
        <v>361</v>
      </c>
      <c r="V87" s="3">
        <v>40</v>
      </c>
      <c r="W87" s="3">
        <v>50</v>
      </c>
      <c r="X87" s="81">
        <v>80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81">
        <v>0</v>
      </c>
      <c r="AV87" s="3">
        <v>197</v>
      </c>
      <c r="AW87" s="3">
        <v>137</v>
      </c>
      <c r="AX87" s="3">
        <v>23</v>
      </c>
      <c r="AY87" s="3">
        <v>3</v>
      </c>
      <c r="AZ87" s="3">
        <v>0</v>
      </c>
      <c r="BA87" s="3">
        <v>0</v>
      </c>
      <c r="BB87" s="3">
        <v>0</v>
      </c>
      <c r="BC87" s="3">
        <v>360</v>
      </c>
      <c r="BD87" s="3">
        <v>985</v>
      </c>
      <c r="BE87" s="3">
        <v>548</v>
      </c>
      <c r="BF87" s="3">
        <v>69</v>
      </c>
      <c r="BG87" s="3">
        <v>6</v>
      </c>
      <c r="BH87" s="3">
        <v>0</v>
      </c>
      <c r="BI87" s="3">
        <v>1608</v>
      </c>
      <c r="BJ87" s="3">
        <v>360</v>
      </c>
      <c r="BK87" s="6">
        <v>4.4666666666666668</v>
      </c>
      <c r="BL87" s="6">
        <v>8.9333333333333336</v>
      </c>
      <c r="BM87" s="3">
        <v>334</v>
      </c>
      <c r="BN87" s="3">
        <v>37</v>
      </c>
      <c r="BO87" s="3">
        <v>40</v>
      </c>
      <c r="BP87" s="81">
        <v>92.5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</row>
    <row r="88" spans="1:153" ht="16.5" thickTop="1" thickBot="1" x14ac:dyDescent="0.3">
      <c r="A88" s="5" t="s">
        <v>170</v>
      </c>
      <c r="B88" s="122">
        <v>2011</v>
      </c>
      <c r="C88" s="17" t="s">
        <v>171</v>
      </c>
      <c r="D88" s="3">
        <v>73</v>
      </c>
      <c r="E88" s="3">
        <v>153</v>
      </c>
      <c r="F88" s="3">
        <v>43</v>
      </c>
      <c r="G88" s="3">
        <v>67</v>
      </c>
      <c r="H88" s="3">
        <v>14</v>
      </c>
      <c r="I88" s="3">
        <v>280</v>
      </c>
      <c r="J88" s="3">
        <v>0</v>
      </c>
      <c r="K88" s="3">
        <v>630</v>
      </c>
      <c r="L88" s="3">
        <v>365</v>
      </c>
      <c r="M88" s="3">
        <v>612</v>
      </c>
      <c r="N88" s="3">
        <v>129</v>
      </c>
      <c r="O88" s="3">
        <v>134</v>
      </c>
      <c r="P88" s="3">
        <v>14</v>
      </c>
      <c r="Q88" s="3">
        <v>1254</v>
      </c>
      <c r="R88" s="3">
        <v>350</v>
      </c>
      <c r="S88" s="6">
        <v>3.5828571428571427</v>
      </c>
      <c r="T88" s="6">
        <v>7.1657142857142855</v>
      </c>
      <c r="U88" s="3">
        <v>226</v>
      </c>
      <c r="V88" s="3">
        <v>25</v>
      </c>
      <c r="W88" s="3">
        <v>70</v>
      </c>
      <c r="X88" s="81">
        <v>35.714285714285715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81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630</v>
      </c>
      <c r="BB88" s="3">
        <v>0</v>
      </c>
      <c r="BC88" s="3">
        <v>630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6">
        <v>0</v>
      </c>
      <c r="BL88" s="6">
        <v>0</v>
      </c>
      <c r="BM88" s="3">
        <v>0</v>
      </c>
      <c r="BN88" s="3">
        <v>0</v>
      </c>
      <c r="BO88" s="3">
        <v>70</v>
      </c>
      <c r="BP88" s="81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</row>
    <row r="89" spans="1:153" ht="16.5" thickTop="1" thickBot="1" x14ac:dyDescent="0.3">
      <c r="A89" s="5" t="s">
        <v>172</v>
      </c>
      <c r="B89" s="123">
        <v>2011</v>
      </c>
      <c r="C89" s="17" t="s">
        <v>173</v>
      </c>
      <c r="D89" s="3">
        <v>91</v>
      </c>
      <c r="E89" s="3">
        <v>185</v>
      </c>
      <c r="F89" s="3">
        <v>89</v>
      </c>
      <c r="G89" s="3">
        <v>9</v>
      </c>
      <c r="H89" s="3">
        <v>3</v>
      </c>
      <c r="I89" s="3">
        <v>28</v>
      </c>
      <c r="J89" s="3">
        <v>0</v>
      </c>
      <c r="K89" s="3">
        <v>405</v>
      </c>
      <c r="L89" s="3">
        <v>455</v>
      </c>
      <c r="M89" s="3">
        <v>740</v>
      </c>
      <c r="N89" s="3">
        <v>267</v>
      </c>
      <c r="O89" s="3">
        <v>18</v>
      </c>
      <c r="P89" s="3">
        <v>3</v>
      </c>
      <c r="Q89" s="3">
        <v>1483</v>
      </c>
      <c r="R89" s="3">
        <v>377</v>
      </c>
      <c r="S89" s="6">
        <v>3.9336870026525199</v>
      </c>
      <c r="T89" s="6">
        <v>7.8673740053050398</v>
      </c>
      <c r="U89" s="3">
        <v>276</v>
      </c>
      <c r="V89" s="3">
        <v>30</v>
      </c>
      <c r="W89" s="3">
        <v>45</v>
      </c>
      <c r="X89" s="81">
        <v>66.666666666666657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81">
        <v>0</v>
      </c>
      <c r="AV89" s="3">
        <v>34</v>
      </c>
      <c r="AW89" s="3">
        <v>104</v>
      </c>
      <c r="AX89" s="3">
        <v>51</v>
      </c>
      <c r="AY89" s="3">
        <v>9</v>
      </c>
      <c r="AZ89" s="3">
        <v>3</v>
      </c>
      <c r="BA89" s="3">
        <v>15</v>
      </c>
      <c r="BB89" s="3">
        <v>0</v>
      </c>
      <c r="BC89" s="3">
        <v>216</v>
      </c>
      <c r="BD89" s="3">
        <v>170</v>
      </c>
      <c r="BE89" s="3">
        <v>416</v>
      </c>
      <c r="BF89" s="3">
        <v>153</v>
      </c>
      <c r="BG89" s="3">
        <v>18</v>
      </c>
      <c r="BH89" s="3">
        <v>3</v>
      </c>
      <c r="BI89" s="3">
        <v>760</v>
      </c>
      <c r="BJ89" s="3">
        <v>201</v>
      </c>
      <c r="BK89" s="6">
        <v>3.7810945273631842</v>
      </c>
      <c r="BL89" s="6">
        <v>7.5621890547263684</v>
      </c>
      <c r="BM89" s="3">
        <v>138</v>
      </c>
      <c r="BN89" s="3">
        <v>15</v>
      </c>
      <c r="BO89" s="3">
        <v>24</v>
      </c>
      <c r="BP89" s="81">
        <v>62.5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</row>
    <row r="90" spans="1:153" ht="16.5" thickTop="1" thickBot="1" x14ac:dyDescent="0.3">
      <c r="A90" s="5" t="s">
        <v>174</v>
      </c>
      <c r="B90" s="122">
        <v>2011</v>
      </c>
      <c r="C90" s="17" t="s">
        <v>175</v>
      </c>
      <c r="D90" s="3">
        <v>508</v>
      </c>
      <c r="E90" s="3">
        <v>165</v>
      </c>
      <c r="F90" s="3">
        <v>200</v>
      </c>
      <c r="G90" s="3">
        <v>183</v>
      </c>
      <c r="H90" s="3">
        <v>24</v>
      </c>
      <c r="I90" s="3">
        <v>0</v>
      </c>
      <c r="J90" s="3">
        <v>0</v>
      </c>
      <c r="K90" s="3">
        <v>1080</v>
      </c>
      <c r="L90" s="3">
        <v>2540</v>
      </c>
      <c r="M90" s="3">
        <v>660</v>
      </c>
      <c r="N90" s="3">
        <v>600</v>
      </c>
      <c r="O90" s="3">
        <v>366</v>
      </c>
      <c r="P90" s="3">
        <v>24</v>
      </c>
      <c r="Q90" s="3">
        <v>4190</v>
      </c>
      <c r="R90" s="3">
        <v>1080</v>
      </c>
      <c r="S90" s="6">
        <v>3.8796296296296298</v>
      </c>
      <c r="T90" s="6">
        <v>7.7592592592592595</v>
      </c>
      <c r="U90" s="3">
        <v>673</v>
      </c>
      <c r="V90" s="3">
        <v>74</v>
      </c>
      <c r="W90" s="3">
        <v>120</v>
      </c>
      <c r="X90" s="81">
        <v>61.666666666666671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81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6">
        <v>0</v>
      </c>
      <c r="BL90" s="6">
        <v>0</v>
      </c>
      <c r="BM90" s="3">
        <v>0</v>
      </c>
      <c r="BN90" s="3">
        <v>0</v>
      </c>
      <c r="BO90" s="3">
        <v>0</v>
      </c>
      <c r="BP90" s="81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</row>
    <row r="91" spans="1:153" ht="16.5" thickTop="1" thickBot="1" x14ac:dyDescent="0.3">
      <c r="A91" s="5" t="s">
        <v>176</v>
      </c>
      <c r="B91" s="123">
        <v>2011</v>
      </c>
      <c r="C91" s="17" t="s">
        <v>177</v>
      </c>
      <c r="D91" s="3">
        <v>201</v>
      </c>
      <c r="E91" s="3">
        <v>208</v>
      </c>
      <c r="F91" s="3">
        <v>35</v>
      </c>
      <c r="G91" s="3">
        <v>2</v>
      </c>
      <c r="H91" s="3">
        <v>3</v>
      </c>
      <c r="I91" s="3">
        <v>1</v>
      </c>
      <c r="J91" s="3">
        <v>0</v>
      </c>
      <c r="K91" s="3">
        <v>450</v>
      </c>
      <c r="L91" s="3">
        <v>1005</v>
      </c>
      <c r="M91" s="3">
        <v>832</v>
      </c>
      <c r="N91" s="3">
        <v>105</v>
      </c>
      <c r="O91" s="3">
        <v>4</v>
      </c>
      <c r="P91" s="3">
        <v>3</v>
      </c>
      <c r="Q91" s="3">
        <v>1949</v>
      </c>
      <c r="R91" s="3">
        <v>449</v>
      </c>
      <c r="S91" s="6">
        <v>4.3407572383073498</v>
      </c>
      <c r="T91" s="6">
        <v>8.6815144766146997</v>
      </c>
      <c r="U91" s="3">
        <v>409</v>
      </c>
      <c r="V91" s="3">
        <v>45</v>
      </c>
      <c r="W91" s="3">
        <v>50</v>
      </c>
      <c r="X91" s="81">
        <v>90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81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81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</row>
    <row r="92" spans="1:153" ht="16.5" thickTop="1" thickBot="1" x14ac:dyDescent="0.3">
      <c r="A92" s="5" t="s">
        <v>178</v>
      </c>
      <c r="B92" s="122">
        <v>2011</v>
      </c>
      <c r="C92" s="17" t="s">
        <v>179</v>
      </c>
      <c r="D92" s="3">
        <v>233</v>
      </c>
      <c r="E92" s="3">
        <v>183</v>
      </c>
      <c r="F92" s="3">
        <v>28</v>
      </c>
      <c r="G92" s="3">
        <v>6</v>
      </c>
      <c r="H92" s="3">
        <v>0</v>
      </c>
      <c r="I92" s="3">
        <v>0</v>
      </c>
      <c r="J92" s="3">
        <v>0</v>
      </c>
      <c r="K92" s="3">
        <v>450</v>
      </c>
      <c r="L92" s="3">
        <v>1165</v>
      </c>
      <c r="M92" s="3">
        <v>732</v>
      </c>
      <c r="N92" s="3">
        <v>84</v>
      </c>
      <c r="O92" s="3">
        <v>12</v>
      </c>
      <c r="P92" s="3">
        <v>0</v>
      </c>
      <c r="Q92" s="3">
        <v>1993</v>
      </c>
      <c r="R92" s="3">
        <v>450</v>
      </c>
      <c r="S92" s="6">
        <v>4.4288888888888893</v>
      </c>
      <c r="T92" s="6">
        <v>8.8577777777777786</v>
      </c>
      <c r="U92" s="3">
        <v>416</v>
      </c>
      <c r="V92" s="3">
        <v>46</v>
      </c>
      <c r="W92" s="3">
        <v>50</v>
      </c>
      <c r="X92" s="81">
        <v>92</v>
      </c>
      <c r="Z92" s="3">
        <v>248</v>
      </c>
      <c r="AA92" s="3">
        <v>66</v>
      </c>
      <c r="AB92" s="3">
        <v>46</v>
      </c>
      <c r="AC92" s="3">
        <v>0</v>
      </c>
      <c r="AD92" s="3">
        <v>0</v>
      </c>
      <c r="AE92" s="3">
        <v>0</v>
      </c>
      <c r="AF92" s="3">
        <v>0</v>
      </c>
      <c r="AG92" s="3">
        <v>360</v>
      </c>
      <c r="AH92" s="3">
        <v>1240</v>
      </c>
      <c r="AI92" s="3">
        <v>264</v>
      </c>
      <c r="AJ92" s="3">
        <v>138</v>
      </c>
      <c r="AK92" s="3">
        <v>0</v>
      </c>
      <c r="AL92" s="3">
        <v>0</v>
      </c>
      <c r="AM92" s="3">
        <v>1642</v>
      </c>
      <c r="AN92" s="3">
        <v>360</v>
      </c>
      <c r="AO92" s="6">
        <v>4.5611111111111109</v>
      </c>
      <c r="AP92" s="6">
        <v>9.1222222222222218</v>
      </c>
      <c r="AQ92" s="3">
        <v>314</v>
      </c>
      <c r="AR92" s="3">
        <v>34</v>
      </c>
      <c r="AS92" s="3">
        <v>40</v>
      </c>
      <c r="AT92" s="81">
        <v>85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81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</row>
    <row r="93" spans="1:153" ht="16.5" thickTop="1" thickBot="1" x14ac:dyDescent="0.3">
      <c r="A93" s="5" t="s">
        <v>180</v>
      </c>
      <c r="B93" s="123">
        <v>2012</v>
      </c>
      <c r="C93" s="17" t="s">
        <v>181</v>
      </c>
      <c r="D93" s="3">
        <v>196</v>
      </c>
      <c r="E93" s="3">
        <v>208</v>
      </c>
      <c r="F93" s="3">
        <v>102</v>
      </c>
      <c r="G93" s="3">
        <v>42</v>
      </c>
      <c r="H93" s="3">
        <v>23</v>
      </c>
      <c r="I93" s="3">
        <v>77</v>
      </c>
      <c r="J93" s="3">
        <v>0</v>
      </c>
      <c r="K93" s="3">
        <v>648</v>
      </c>
      <c r="L93" s="3">
        <v>980</v>
      </c>
      <c r="M93" s="3">
        <v>832</v>
      </c>
      <c r="N93" s="3">
        <v>306</v>
      </c>
      <c r="O93" s="3">
        <v>84</v>
      </c>
      <c r="P93" s="3">
        <v>23</v>
      </c>
      <c r="Q93" s="3">
        <v>2225</v>
      </c>
      <c r="R93" s="3">
        <v>571</v>
      </c>
      <c r="S93" s="6">
        <v>3.8966725043782837</v>
      </c>
      <c r="T93" s="6">
        <v>7.7933450087565674</v>
      </c>
      <c r="U93" s="3">
        <v>404</v>
      </c>
      <c r="V93" s="3">
        <v>44</v>
      </c>
      <c r="W93" s="3">
        <v>72</v>
      </c>
      <c r="X93" s="81">
        <v>61.111111111111114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81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6">
        <v>0</v>
      </c>
      <c r="BL93" s="6">
        <v>0</v>
      </c>
      <c r="BM93" s="3">
        <v>0</v>
      </c>
      <c r="BN93" s="3">
        <v>0</v>
      </c>
      <c r="BO93" s="3">
        <v>0</v>
      </c>
      <c r="BP93" s="81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</row>
    <row r="94" spans="1:153" ht="16.5" thickTop="1" thickBot="1" x14ac:dyDescent="0.3">
      <c r="A94" s="5" t="s">
        <v>182</v>
      </c>
      <c r="B94" s="122">
        <v>2012</v>
      </c>
      <c r="C94" s="17" t="s">
        <v>183</v>
      </c>
      <c r="D94" s="3">
        <v>494</v>
      </c>
      <c r="E94" s="3">
        <v>393</v>
      </c>
      <c r="F94" s="3">
        <v>123</v>
      </c>
      <c r="G94" s="3">
        <v>33</v>
      </c>
      <c r="H94" s="3">
        <v>7</v>
      </c>
      <c r="I94" s="3">
        <v>12</v>
      </c>
      <c r="J94" s="3">
        <v>0</v>
      </c>
      <c r="K94" s="3">
        <v>1062</v>
      </c>
      <c r="L94" s="3">
        <v>2470</v>
      </c>
      <c r="M94" s="3">
        <v>1572</v>
      </c>
      <c r="N94" s="3">
        <v>369</v>
      </c>
      <c r="O94" s="3">
        <v>66</v>
      </c>
      <c r="P94" s="3">
        <v>7</v>
      </c>
      <c r="Q94" s="3">
        <v>4484</v>
      </c>
      <c r="R94" s="3">
        <v>1050</v>
      </c>
      <c r="S94" s="6">
        <v>4.2704761904761908</v>
      </c>
      <c r="T94" s="6">
        <v>8.5409523809523815</v>
      </c>
      <c r="U94" s="3">
        <v>887</v>
      </c>
      <c r="V94" s="3">
        <v>98</v>
      </c>
      <c r="W94" s="3">
        <v>118</v>
      </c>
      <c r="X94" s="81">
        <v>83.050847457627114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81">
        <v>0</v>
      </c>
      <c r="AV94" s="3">
        <v>304</v>
      </c>
      <c r="AW94" s="3">
        <v>176</v>
      </c>
      <c r="AX94" s="3">
        <v>41</v>
      </c>
      <c r="AY94" s="3">
        <v>1</v>
      </c>
      <c r="AZ94" s="3">
        <v>0</v>
      </c>
      <c r="BA94" s="3">
        <v>0</v>
      </c>
      <c r="BB94" s="3">
        <v>0</v>
      </c>
      <c r="BC94" s="3">
        <v>522</v>
      </c>
      <c r="BD94" s="3">
        <v>1520</v>
      </c>
      <c r="BE94" s="3">
        <v>704</v>
      </c>
      <c r="BF94" s="3">
        <v>123</v>
      </c>
      <c r="BG94" s="3">
        <v>2</v>
      </c>
      <c r="BH94" s="3">
        <v>0</v>
      </c>
      <c r="BI94" s="3">
        <v>2349</v>
      </c>
      <c r="BJ94" s="3">
        <v>522</v>
      </c>
      <c r="BK94" s="6">
        <v>4.5</v>
      </c>
      <c r="BL94" s="6">
        <v>9</v>
      </c>
      <c r="BM94" s="3">
        <v>480</v>
      </c>
      <c r="BN94" s="3">
        <v>53</v>
      </c>
      <c r="BO94" s="3">
        <v>58</v>
      </c>
      <c r="BP94" s="81">
        <v>91.379310344827587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</row>
    <row r="95" spans="1:153" ht="16.5" thickTop="1" thickBot="1" x14ac:dyDescent="0.3">
      <c r="A95" s="5" t="s">
        <v>184</v>
      </c>
      <c r="B95" s="123">
        <v>2012</v>
      </c>
      <c r="C95" s="17" t="s">
        <v>185</v>
      </c>
      <c r="D95" s="3">
        <v>145</v>
      </c>
      <c r="E95" s="3">
        <v>62</v>
      </c>
      <c r="F95" s="3">
        <v>33</v>
      </c>
      <c r="G95" s="3">
        <v>0</v>
      </c>
      <c r="H95" s="3">
        <v>0</v>
      </c>
      <c r="I95" s="3">
        <v>30</v>
      </c>
      <c r="J95" s="3">
        <v>0</v>
      </c>
      <c r="K95" s="3">
        <v>270</v>
      </c>
      <c r="L95" s="3">
        <v>725</v>
      </c>
      <c r="M95" s="3">
        <v>248</v>
      </c>
      <c r="N95" s="3">
        <v>99</v>
      </c>
      <c r="O95" s="3">
        <v>0</v>
      </c>
      <c r="P95" s="3">
        <v>0</v>
      </c>
      <c r="Q95" s="3">
        <v>1072</v>
      </c>
      <c r="R95" s="3">
        <v>240</v>
      </c>
      <c r="S95" s="6">
        <v>4.4666666666666668</v>
      </c>
      <c r="T95" s="6">
        <v>8.9333333333333336</v>
      </c>
      <c r="U95" s="3">
        <v>207</v>
      </c>
      <c r="V95" s="3">
        <v>23</v>
      </c>
      <c r="W95" s="3">
        <v>30</v>
      </c>
      <c r="X95" s="81">
        <v>76.666666666666671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81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81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</row>
    <row r="96" spans="1:153" ht="16.5" thickTop="1" thickBot="1" x14ac:dyDescent="0.3">
      <c r="A96" s="5" t="s">
        <v>186</v>
      </c>
      <c r="B96" s="122">
        <v>2012</v>
      </c>
      <c r="C96" s="17" t="s">
        <v>187</v>
      </c>
      <c r="D96" s="3">
        <v>440</v>
      </c>
      <c r="E96" s="3">
        <v>45</v>
      </c>
      <c r="F96" s="3">
        <v>31</v>
      </c>
      <c r="G96" s="3">
        <v>17</v>
      </c>
      <c r="H96" s="3">
        <v>7</v>
      </c>
      <c r="I96" s="3">
        <v>0</v>
      </c>
      <c r="J96" s="3">
        <v>0</v>
      </c>
      <c r="K96" s="3">
        <v>540</v>
      </c>
      <c r="L96" s="3">
        <v>2200</v>
      </c>
      <c r="M96" s="3">
        <v>180</v>
      </c>
      <c r="N96" s="3">
        <v>93</v>
      </c>
      <c r="O96" s="3">
        <v>34</v>
      </c>
      <c r="P96" s="3">
        <v>7</v>
      </c>
      <c r="Q96" s="3">
        <v>2514</v>
      </c>
      <c r="R96" s="3">
        <v>540</v>
      </c>
      <c r="S96" s="6">
        <v>4.6555555555555559</v>
      </c>
      <c r="T96" s="6">
        <v>9.3111111111111118</v>
      </c>
      <c r="U96" s="3">
        <v>485</v>
      </c>
      <c r="V96" s="3">
        <v>53</v>
      </c>
      <c r="W96" s="3">
        <v>60</v>
      </c>
      <c r="X96" s="81">
        <v>88.333333333333329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81">
        <v>0</v>
      </c>
      <c r="AV96" s="3">
        <v>373</v>
      </c>
      <c r="AW96" s="3">
        <v>29</v>
      </c>
      <c r="AX96" s="3">
        <v>23</v>
      </c>
      <c r="AY96" s="3">
        <v>18</v>
      </c>
      <c r="AZ96" s="3">
        <v>7</v>
      </c>
      <c r="BA96" s="3">
        <v>0</v>
      </c>
      <c r="BB96" s="3">
        <v>0</v>
      </c>
      <c r="BC96" s="3">
        <v>450</v>
      </c>
      <c r="BD96" s="3">
        <v>1865</v>
      </c>
      <c r="BE96" s="3">
        <v>116</v>
      </c>
      <c r="BF96" s="3">
        <v>69</v>
      </c>
      <c r="BG96" s="3">
        <v>36</v>
      </c>
      <c r="BH96" s="3">
        <v>7</v>
      </c>
      <c r="BI96" s="3">
        <v>2093</v>
      </c>
      <c r="BJ96" s="3">
        <v>450</v>
      </c>
      <c r="BK96" s="6">
        <v>4.6511111111111108</v>
      </c>
      <c r="BL96" s="6">
        <v>9.3022222222222215</v>
      </c>
      <c r="BM96" s="3">
        <v>402</v>
      </c>
      <c r="BN96" s="3">
        <v>44</v>
      </c>
      <c r="BO96" s="3">
        <v>50</v>
      </c>
      <c r="BP96" s="81">
        <v>88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</row>
    <row r="97" spans="1:153" ht="16.5" thickTop="1" thickBot="1" x14ac:dyDescent="0.3">
      <c r="A97" s="5" t="s">
        <v>188</v>
      </c>
      <c r="B97" s="123">
        <v>2012</v>
      </c>
      <c r="C97" s="17" t="s">
        <v>189</v>
      </c>
      <c r="D97" s="3">
        <v>528</v>
      </c>
      <c r="E97" s="3">
        <v>452</v>
      </c>
      <c r="F97" s="3">
        <v>76</v>
      </c>
      <c r="G97" s="3">
        <v>9</v>
      </c>
      <c r="H97" s="3">
        <v>4</v>
      </c>
      <c r="I97" s="3">
        <v>47</v>
      </c>
      <c r="J97" s="3">
        <v>0</v>
      </c>
      <c r="K97" s="3">
        <v>1116</v>
      </c>
      <c r="L97" s="3">
        <v>2640</v>
      </c>
      <c r="M97" s="3">
        <v>1808</v>
      </c>
      <c r="N97" s="3">
        <v>228</v>
      </c>
      <c r="O97" s="3">
        <v>18</v>
      </c>
      <c r="P97" s="3">
        <v>4</v>
      </c>
      <c r="Q97" s="3">
        <v>4698</v>
      </c>
      <c r="R97" s="3">
        <v>1069</v>
      </c>
      <c r="S97" s="6">
        <v>4.3947614593077642</v>
      </c>
      <c r="T97" s="6">
        <v>8.7895229186155284</v>
      </c>
      <c r="U97" s="3">
        <v>980</v>
      </c>
      <c r="V97" s="3">
        <v>108</v>
      </c>
      <c r="W97" s="3">
        <v>124</v>
      </c>
      <c r="X97" s="81">
        <v>87.096774193548384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81">
        <v>0</v>
      </c>
      <c r="AV97" s="3">
        <v>343</v>
      </c>
      <c r="AW97" s="3">
        <v>458</v>
      </c>
      <c r="AX97" s="3">
        <v>91</v>
      </c>
      <c r="AY97" s="3">
        <v>9</v>
      </c>
      <c r="AZ97" s="3">
        <v>4</v>
      </c>
      <c r="BA97" s="3">
        <v>13</v>
      </c>
      <c r="BB97" s="3">
        <v>0</v>
      </c>
      <c r="BC97" s="3">
        <v>918</v>
      </c>
      <c r="BD97" s="3">
        <v>1715</v>
      </c>
      <c r="BE97" s="3">
        <v>1832</v>
      </c>
      <c r="BF97" s="3">
        <v>273</v>
      </c>
      <c r="BG97" s="3">
        <v>18</v>
      </c>
      <c r="BH97" s="3">
        <v>4</v>
      </c>
      <c r="BI97" s="3">
        <v>3842</v>
      </c>
      <c r="BJ97" s="3">
        <v>905</v>
      </c>
      <c r="BK97" s="6">
        <v>4.2453038674033152</v>
      </c>
      <c r="BL97" s="6">
        <v>8.4906077348066304</v>
      </c>
      <c r="BM97" s="3">
        <v>801</v>
      </c>
      <c r="BN97" s="3">
        <v>89</v>
      </c>
      <c r="BO97" s="3">
        <v>102</v>
      </c>
      <c r="BP97" s="81">
        <v>87.254901960784309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</row>
    <row r="98" spans="1:153" ht="16.5" thickTop="1" thickBot="1" x14ac:dyDescent="0.3">
      <c r="A98" s="5" t="s">
        <v>190</v>
      </c>
      <c r="B98" s="122">
        <v>2012</v>
      </c>
      <c r="C98" s="17" t="s">
        <v>191</v>
      </c>
      <c r="D98" s="3">
        <v>124</v>
      </c>
      <c r="E98" s="3">
        <v>208</v>
      </c>
      <c r="F98" s="3">
        <v>103</v>
      </c>
      <c r="G98" s="3">
        <v>15</v>
      </c>
      <c r="H98" s="3">
        <v>0</v>
      </c>
      <c r="I98" s="3">
        <v>0</v>
      </c>
      <c r="J98" s="3">
        <v>0</v>
      </c>
      <c r="K98" s="3">
        <v>450</v>
      </c>
      <c r="L98" s="3">
        <v>620</v>
      </c>
      <c r="M98" s="3">
        <v>832</v>
      </c>
      <c r="N98" s="3">
        <v>309</v>
      </c>
      <c r="O98" s="3">
        <v>30</v>
      </c>
      <c r="P98" s="3">
        <v>0</v>
      </c>
      <c r="Q98" s="3">
        <v>1791</v>
      </c>
      <c r="R98" s="3">
        <v>450</v>
      </c>
      <c r="S98" s="6">
        <v>3.98</v>
      </c>
      <c r="T98" s="6">
        <v>7.96</v>
      </c>
      <c r="U98" s="3">
        <v>332</v>
      </c>
      <c r="V98" s="3">
        <v>36</v>
      </c>
      <c r="W98" s="3">
        <v>50</v>
      </c>
      <c r="X98" s="81">
        <v>72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81">
        <v>0</v>
      </c>
      <c r="AV98" s="3">
        <v>34</v>
      </c>
      <c r="AW98" s="3">
        <v>224</v>
      </c>
      <c r="AX98" s="3">
        <v>68</v>
      </c>
      <c r="AY98" s="3">
        <v>22</v>
      </c>
      <c r="AZ98" s="3">
        <v>12</v>
      </c>
      <c r="BA98" s="3">
        <v>0</v>
      </c>
      <c r="BB98" s="3">
        <v>0</v>
      </c>
      <c r="BC98" s="3">
        <v>360</v>
      </c>
      <c r="BD98" s="3">
        <v>170</v>
      </c>
      <c r="BE98" s="3">
        <v>896</v>
      </c>
      <c r="BF98" s="3">
        <v>204</v>
      </c>
      <c r="BG98" s="3">
        <v>44</v>
      </c>
      <c r="BH98" s="3">
        <v>12</v>
      </c>
      <c r="BI98" s="3">
        <v>1326</v>
      </c>
      <c r="BJ98" s="3">
        <v>360</v>
      </c>
      <c r="BK98" s="6">
        <v>3.6833333333333331</v>
      </c>
      <c r="BL98" s="6">
        <v>7.3666666666666663</v>
      </c>
      <c r="BM98" s="3">
        <v>258</v>
      </c>
      <c r="BN98" s="3">
        <v>28</v>
      </c>
      <c r="BO98" s="3">
        <v>40</v>
      </c>
      <c r="BP98" s="81">
        <v>70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</row>
    <row r="99" spans="1:153" ht="16.5" thickTop="1" thickBot="1" x14ac:dyDescent="0.3">
      <c r="A99" s="5" t="s">
        <v>192</v>
      </c>
      <c r="B99" s="123">
        <v>2012</v>
      </c>
      <c r="C99" s="17" t="s">
        <v>193</v>
      </c>
      <c r="D99" s="3">
        <v>342</v>
      </c>
      <c r="E99" s="3">
        <v>247</v>
      </c>
      <c r="F99" s="3">
        <v>61</v>
      </c>
      <c r="G99" s="3">
        <v>7</v>
      </c>
      <c r="H99" s="3">
        <v>0</v>
      </c>
      <c r="I99" s="3">
        <v>0</v>
      </c>
      <c r="J99" s="3">
        <v>0</v>
      </c>
      <c r="K99" s="3">
        <v>657</v>
      </c>
      <c r="L99" s="3">
        <v>1710</v>
      </c>
      <c r="M99" s="3">
        <v>988</v>
      </c>
      <c r="N99" s="3">
        <v>183</v>
      </c>
      <c r="O99" s="3">
        <v>14</v>
      </c>
      <c r="P99" s="3">
        <v>0</v>
      </c>
      <c r="Q99" s="3">
        <v>2895</v>
      </c>
      <c r="R99" s="3">
        <v>657</v>
      </c>
      <c r="S99" s="6">
        <v>4.4063926940639266</v>
      </c>
      <c r="T99" s="6">
        <v>8.8127853881278533</v>
      </c>
      <c r="U99" s="3">
        <v>589</v>
      </c>
      <c r="V99" s="3">
        <v>65</v>
      </c>
      <c r="W99" s="3">
        <v>73</v>
      </c>
      <c r="X99" s="81">
        <v>89.041095890410958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81">
        <v>0</v>
      </c>
      <c r="AV99" s="3">
        <v>792</v>
      </c>
      <c r="AW99" s="3">
        <v>574</v>
      </c>
      <c r="AX99" s="3">
        <v>128</v>
      </c>
      <c r="AY99" s="3">
        <v>5</v>
      </c>
      <c r="AZ99" s="3">
        <v>1</v>
      </c>
      <c r="BA99" s="3">
        <v>3</v>
      </c>
      <c r="BB99" s="3">
        <v>0</v>
      </c>
      <c r="BC99" s="3">
        <v>1503</v>
      </c>
      <c r="BD99" s="3">
        <v>3960</v>
      </c>
      <c r="BE99" s="3">
        <v>2296</v>
      </c>
      <c r="BF99" s="3">
        <v>384</v>
      </c>
      <c r="BG99" s="3">
        <v>10</v>
      </c>
      <c r="BH99" s="3">
        <v>1</v>
      </c>
      <c r="BI99" s="3">
        <v>6651</v>
      </c>
      <c r="BJ99" s="3">
        <v>1500</v>
      </c>
      <c r="BK99" s="6">
        <v>4.4340000000000002</v>
      </c>
      <c r="BL99" s="6">
        <v>8.8680000000000003</v>
      </c>
      <c r="BM99" s="3">
        <v>1366</v>
      </c>
      <c r="BN99" s="3">
        <v>151</v>
      </c>
      <c r="BO99" s="3">
        <v>167</v>
      </c>
      <c r="BP99" s="81">
        <v>90.419161676646709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</row>
    <row r="100" spans="1:153" ht="16.5" thickTop="1" thickBot="1" x14ac:dyDescent="0.3">
      <c r="A100" s="5" t="s">
        <v>194</v>
      </c>
      <c r="B100" s="122">
        <v>2012</v>
      </c>
      <c r="C100" s="17" t="s">
        <v>195</v>
      </c>
      <c r="D100" s="3">
        <v>159</v>
      </c>
      <c r="E100" s="3">
        <v>178</v>
      </c>
      <c r="F100" s="3">
        <v>61</v>
      </c>
      <c r="G100" s="3">
        <v>6</v>
      </c>
      <c r="H100" s="3">
        <v>0</v>
      </c>
      <c r="I100" s="3">
        <v>1</v>
      </c>
      <c r="J100" s="3">
        <v>0</v>
      </c>
      <c r="K100" s="3">
        <v>405</v>
      </c>
      <c r="L100" s="3">
        <v>795</v>
      </c>
      <c r="M100" s="3">
        <v>712</v>
      </c>
      <c r="N100" s="3">
        <v>183</v>
      </c>
      <c r="O100" s="3">
        <v>12</v>
      </c>
      <c r="P100" s="3">
        <v>0</v>
      </c>
      <c r="Q100" s="3">
        <v>1702</v>
      </c>
      <c r="R100" s="3">
        <v>404</v>
      </c>
      <c r="S100" s="6">
        <v>4.2128712871287126</v>
      </c>
      <c r="T100" s="6">
        <v>8.4257425742574252</v>
      </c>
      <c r="U100" s="3">
        <v>337</v>
      </c>
      <c r="V100" s="3">
        <v>37</v>
      </c>
      <c r="W100" s="3">
        <v>45</v>
      </c>
      <c r="X100" s="81">
        <v>82.222222222222214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81">
        <v>0</v>
      </c>
      <c r="AV100" s="3">
        <v>96</v>
      </c>
      <c r="AW100" s="3">
        <v>146</v>
      </c>
      <c r="AX100" s="3">
        <v>34</v>
      </c>
      <c r="AY100" s="3">
        <v>2</v>
      </c>
      <c r="AZ100" s="3">
        <v>0</v>
      </c>
      <c r="BA100" s="3">
        <v>1</v>
      </c>
      <c r="BB100" s="3">
        <v>0</v>
      </c>
      <c r="BC100" s="3">
        <v>279</v>
      </c>
      <c r="BD100" s="3">
        <v>480</v>
      </c>
      <c r="BE100" s="3">
        <v>584</v>
      </c>
      <c r="BF100" s="3">
        <v>102</v>
      </c>
      <c r="BG100" s="3">
        <v>4</v>
      </c>
      <c r="BH100" s="3">
        <v>0</v>
      </c>
      <c r="BI100" s="3">
        <v>1170</v>
      </c>
      <c r="BJ100" s="3">
        <v>278</v>
      </c>
      <c r="BK100" s="6">
        <v>4.2086330935251794</v>
      </c>
      <c r="BL100" s="6">
        <v>8.4172661870503589</v>
      </c>
      <c r="BM100" s="3">
        <v>242</v>
      </c>
      <c r="BN100" s="3">
        <v>26</v>
      </c>
      <c r="BO100" s="3">
        <v>31</v>
      </c>
      <c r="BP100" s="81">
        <v>83.870967741935488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</row>
    <row r="101" spans="1:153" ht="16.5" thickTop="1" thickBot="1" x14ac:dyDescent="0.3">
      <c r="A101" s="5" t="s">
        <v>196</v>
      </c>
      <c r="B101" s="123">
        <v>2012</v>
      </c>
      <c r="C101" s="17" t="s">
        <v>197</v>
      </c>
      <c r="D101" s="3">
        <v>149</v>
      </c>
      <c r="E101" s="3">
        <v>365</v>
      </c>
      <c r="F101" s="3">
        <v>404</v>
      </c>
      <c r="G101" s="3">
        <v>219</v>
      </c>
      <c r="H101" s="3">
        <v>79</v>
      </c>
      <c r="I101" s="3">
        <v>152</v>
      </c>
      <c r="J101" s="3">
        <v>0</v>
      </c>
      <c r="K101" s="3">
        <v>1368</v>
      </c>
      <c r="L101" s="3">
        <v>745</v>
      </c>
      <c r="M101" s="3">
        <v>1460</v>
      </c>
      <c r="N101" s="3">
        <v>1212</v>
      </c>
      <c r="O101" s="3">
        <v>438</v>
      </c>
      <c r="P101" s="3">
        <v>79</v>
      </c>
      <c r="Q101" s="3">
        <v>3934</v>
      </c>
      <c r="R101" s="3">
        <v>1216</v>
      </c>
      <c r="S101" s="6">
        <v>3.2351973684210527</v>
      </c>
      <c r="T101" s="6">
        <v>6.4703947368421053</v>
      </c>
      <c r="U101" s="3">
        <v>514</v>
      </c>
      <c r="V101" s="3">
        <v>57</v>
      </c>
      <c r="W101" s="3">
        <v>152</v>
      </c>
      <c r="X101" s="81">
        <v>37.5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81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6">
        <v>0</v>
      </c>
      <c r="BL101" s="6">
        <v>0</v>
      </c>
      <c r="BM101" s="3">
        <v>0</v>
      </c>
      <c r="BN101" s="3">
        <v>0</v>
      </c>
      <c r="BO101" s="3">
        <v>0</v>
      </c>
      <c r="BP101" s="81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</row>
    <row r="102" spans="1:153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81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81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81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</row>
    <row r="103" spans="1:153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81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81">
        <v>0</v>
      </c>
      <c r="AV103" s="3">
        <v>187</v>
      </c>
      <c r="AW103" s="3">
        <v>278</v>
      </c>
      <c r="AX103" s="3">
        <v>118</v>
      </c>
      <c r="AY103" s="3">
        <v>22</v>
      </c>
      <c r="AZ103" s="3">
        <v>7</v>
      </c>
      <c r="BA103" s="3">
        <v>18</v>
      </c>
      <c r="BB103" s="3">
        <v>0</v>
      </c>
      <c r="BC103" s="3">
        <v>630</v>
      </c>
      <c r="BD103" s="3">
        <v>935</v>
      </c>
      <c r="BE103" s="3">
        <v>1112</v>
      </c>
      <c r="BF103" s="3">
        <v>354</v>
      </c>
      <c r="BG103" s="3">
        <v>44</v>
      </c>
      <c r="BH103" s="3">
        <v>7</v>
      </c>
      <c r="BI103" s="3">
        <v>2452</v>
      </c>
      <c r="BJ103" s="3">
        <v>612</v>
      </c>
      <c r="BK103" s="6">
        <v>4.0065359477124183</v>
      </c>
      <c r="BL103" s="6">
        <v>8.0130718954248366</v>
      </c>
      <c r="BM103" s="3">
        <v>465</v>
      </c>
      <c r="BN103" s="3">
        <v>51</v>
      </c>
      <c r="BO103" s="3">
        <v>70</v>
      </c>
      <c r="BP103" s="81">
        <v>72.857142857142847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</row>
    <row r="104" spans="1:153" ht="16.5" thickTop="1" thickBot="1" x14ac:dyDescent="0.3">
      <c r="A104" s="5" t="s">
        <v>202</v>
      </c>
      <c r="B104" s="122">
        <v>2012</v>
      </c>
      <c r="C104" s="17" t="s">
        <v>203</v>
      </c>
      <c r="D104" s="3">
        <v>130</v>
      </c>
      <c r="E104" s="3">
        <v>208</v>
      </c>
      <c r="F104" s="3">
        <v>109</v>
      </c>
      <c r="G104" s="3">
        <v>44</v>
      </c>
      <c r="H104" s="3">
        <v>17</v>
      </c>
      <c r="I104" s="3">
        <v>32</v>
      </c>
      <c r="J104" s="3">
        <v>0</v>
      </c>
      <c r="K104" s="3">
        <v>540</v>
      </c>
      <c r="L104" s="3">
        <v>650</v>
      </c>
      <c r="M104" s="3">
        <v>832</v>
      </c>
      <c r="N104" s="3">
        <v>327</v>
      </c>
      <c r="O104" s="3">
        <v>88</v>
      </c>
      <c r="P104" s="3">
        <v>17</v>
      </c>
      <c r="Q104" s="3">
        <v>1914</v>
      </c>
      <c r="R104" s="3">
        <v>508</v>
      </c>
      <c r="S104" s="6">
        <v>3.7677165354330708</v>
      </c>
      <c r="T104" s="6">
        <v>7.5354330708661417</v>
      </c>
      <c r="U104" s="3">
        <v>338</v>
      </c>
      <c r="V104" s="3">
        <v>37</v>
      </c>
      <c r="W104" s="3">
        <v>60</v>
      </c>
      <c r="X104" s="81">
        <v>61.666666666666671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81">
        <v>0</v>
      </c>
      <c r="AV104" s="3">
        <v>87</v>
      </c>
      <c r="AW104" s="3">
        <v>109</v>
      </c>
      <c r="AX104" s="3">
        <v>35</v>
      </c>
      <c r="AY104" s="3">
        <v>16</v>
      </c>
      <c r="AZ104" s="3">
        <v>23</v>
      </c>
      <c r="BA104" s="3">
        <v>0</v>
      </c>
      <c r="BB104" s="3">
        <v>0</v>
      </c>
      <c r="BC104" s="3">
        <v>270</v>
      </c>
      <c r="BD104" s="3">
        <v>435</v>
      </c>
      <c r="BE104" s="3">
        <v>436</v>
      </c>
      <c r="BF104" s="3">
        <v>105</v>
      </c>
      <c r="BG104" s="3">
        <v>32</v>
      </c>
      <c r="BH104" s="3">
        <v>23</v>
      </c>
      <c r="BI104" s="3">
        <v>1031</v>
      </c>
      <c r="BJ104" s="3">
        <v>270</v>
      </c>
      <c r="BK104" s="6">
        <v>3.8185185185185184</v>
      </c>
      <c r="BL104" s="6">
        <v>7.6370370370370368</v>
      </c>
      <c r="BM104" s="3">
        <v>196</v>
      </c>
      <c r="BN104" s="3">
        <v>21</v>
      </c>
      <c r="BO104" s="3">
        <v>30</v>
      </c>
      <c r="BP104" s="81">
        <v>70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</row>
    <row r="105" spans="1:153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450</v>
      </c>
      <c r="J105" s="3">
        <v>0</v>
      </c>
      <c r="K105" s="3">
        <v>450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6">
        <v>0</v>
      </c>
      <c r="T105" s="6">
        <v>0</v>
      </c>
      <c r="U105" s="3">
        <v>0</v>
      </c>
      <c r="V105" s="3">
        <v>0</v>
      </c>
      <c r="W105" s="3">
        <v>50</v>
      </c>
      <c r="X105" s="81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81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270</v>
      </c>
      <c r="BB105" s="3">
        <v>0</v>
      </c>
      <c r="BC105" s="3">
        <v>270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6">
        <v>0</v>
      </c>
      <c r="BL105" s="6">
        <v>0</v>
      </c>
      <c r="BM105" s="3">
        <v>0</v>
      </c>
      <c r="BN105" s="3">
        <v>0</v>
      </c>
      <c r="BO105" s="3">
        <v>30</v>
      </c>
      <c r="BP105" s="81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</row>
    <row r="106" spans="1:153" ht="16.5" thickTop="1" thickBot="1" x14ac:dyDescent="0.3">
      <c r="A106" s="5" t="s">
        <v>206</v>
      </c>
      <c r="B106" s="122">
        <v>2012</v>
      </c>
      <c r="C106" s="17" t="s">
        <v>207</v>
      </c>
      <c r="D106" s="3">
        <v>491</v>
      </c>
      <c r="E106" s="3">
        <v>183</v>
      </c>
      <c r="F106" s="3">
        <v>94</v>
      </c>
      <c r="G106" s="3">
        <v>43</v>
      </c>
      <c r="H106" s="3">
        <v>33</v>
      </c>
      <c r="I106" s="3">
        <v>56</v>
      </c>
      <c r="J106" s="3">
        <v>0</v>
      </c>
      <c r="K106" s="3">
        <v>900</v>
      </c>
      <c r="L106" s="3">
        <v>2455</v>
      </c>
      <c r="M106" s="3">
        <v>732</v>
      </c>
      <c r="N106" s="3">
        <v>282</v>
      </c>
      <c r="O106" s="3">
        <v>86</v>
      </c>
      <c r="P106" s="3">
        <v>33</v>
      </c>
      <c r="Q106" s="3">
        <v>3588</v>
      </c>
      <c r="R106" s="3">
        <v>844</v>
      </c>
      <c r="S106" s="6">
        <v>4.2511848341232223</v>
      </c>
      <c r="T106" s="6">
        <v>8.5023696682464447</v>
      </c>
      <c r="U106" s="3">
        <v>674</v>
      </c>
      <c r="V106" s="3">
        <v>74</v>
      </c>
      <c r="W106" s="3">
        <v>100</v>
      </c>
      <c r="X106" s="81">
        <v>74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81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81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</row>
    <row r="107" spans="1:153" ht="16.5" thickTop="1" thickBot="1" x14ac:dyDescent="0.3">
      <c r="A107" s="5" t="s">
        <v>208</v>
      </c>
      <c r="B107" s="123">
        <v>2012</v>
      </c>
      <c r="C107" s="17" t="s">
        <v>209</v>
      </c>
      <c r="D107" s="3">
        <v>311</v>
      </c>
      <c r="E107" s="3">
        <v>295</v>
      </c>
      <c r="F107" s="3">
        <v>61</v>
      </c>
      <c r="G107" s="3">
        <v>4</v>
      </c>
      <c r="H107" s="3">
        <v>2</v>
      </c>
      <c r="I107" s="3">
        <v>2</v>
      </c>
      <c r="J107" s="3">
        <v>0</v>
      </c>
      <c r="K107" s="3">
        <v>675</v>
      </c>
      <c r="L107" s="3">
        <v>1555</v>
      </c>
      <c r="M107" s="3">
        <v>1180</v>
      </c>
      <c r="N107" s="3">
        <v>183</v>
      </c>
      <c r="O107" s="3">
        <v>8</v>
      </c>
      <c r="P107" s="3">
        <v>2</v>
      </c>
      <c r="Q107" s="3">
        <v>2928</v>
      </c>
      <c r="R107" s="3">
        <v>673</v>
      </c>
      <c r="S107" s="6">
        <v>4.3506686478454677</v>
      </c>
      <c r="T107" s="6">
        <v>8.7013372956909354</v>
      </c>
      <c r="U107" s="3">
        <v>606</v>
      </c>
      <c r="V107" s="3">
        <v>67</v>
      </c>
      <c r="W107" s="3">
        <v>75</v>
      </c>
      <c r="X107" s="81">
        <v>89.333333333333329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6">
        <v>0</v>
      </c>
      <c r="AP107" s="6">
        <v>0</v>
      </c>
      <c r="AQ107" s="3">
        <v>0</v>
      </c>
      <c r="AR107" s="3">
        <v>0</v>
      </c>
      <c r="AS107" s="3">
        <v>0</v>
      </c>
      <c r="AT107" s="81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81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</row>
    <row r="108" spans="1:153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360</v>
      </c>
      <c r="J108" s="3">
        <v>0</v>
      </c>
      <c r="K108" s="3">
        <v>360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6">
        <v>0</v>
      </c>
      <c r="T108" s="6">
        <v>0</v>
      </c>
      <c r="U108" s="3">
        <v>0</v>
      </c>
      <c r="V108" s="3">
        <v>0</v>
      </c>
      <c r="W108" s="3">
        <v>40</v>
      </c>
      <c r="X108" s="81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81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81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</row>
    <row r="109" spans="1:153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81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81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81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</row>
    <row r="110" spans="1:153" ht="16.5" thickTop="1" thickBot="1" x14ac:dyDescent="0.3">
      <c r="A110" s="5" t="s">
        <v>214</v>
      </c>
      <c r="B110" s="122">
        <v>2013</v>
      </c>
      <c r="C110" s="17" t="s">
        <v>215</v>
      </c>
      <c r="D110" s="3">
        <v>105</v>
      </c>
      <c r="E110" s="3">
        <v>25</v>
      </c>
      <c r="F110" s="3">
        <v>17</v>
      </c>
      <c r="G110" s="3">
        <v>1</v>
      </c>
      <c r="H110" s="3">
        <v>2</v>
      </c>
      <c r="I110" s="3">
        <v>120</v>
      </c>
      <c r="J110" s="3">
        <v>0</v>
      </c>
      <c r="K110" s="3">
        <v>270</v>
      </c>
      <c r="L110" s="3">
        <v>525</v>
      </c>
      <c r="M110" s="3">
        <v>100</v>
      </c>
      <c r="N110" s="3">
        <v>51</v>
      </c>
      <c r="O110" s="3">
        <v>2</v>
      </c>
      <c r="P110" s="3">
        <v>2</v>
      </c>
      <c r="Q110" s="3">
        <v>680</v>
      </c>
      <c r="R110" s="3">
        <v>150</v>
      </c>
      <c r="S110" s="6">
        <v>4.5333333333333332</v>
      </c>
      <c r="T110" s="6">
        <v>9.0666666666666664</v>
      </c>
      <c r="U110" s="3">
        <v>130</v>
      </c>
      <c r="V110" s="3">
        <v>14</v>
      </c>
      <c r="W110" s="3">
        <v>30</v>
      </c>
      <c r="X110" s="81">
        <v>46.666666666666664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81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6">
        <v>0</v>
      </c>
      <c r="BL110" s="6">
        <v>0</v>
      </c>
      <c r="BM110" s="3">
        <v>0</v>
      </c>
      <c r="BN110" s="3">
        <v>0</v>
      </c>
      <c r="BO110" s="3">
        <v>0</v>
      </c>
      <c r="BP110" s="81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</row>
    <row r="111" spans="1:153" ht="16.5" thickTop="1" thickBot="1" x14ac:dyDescent="0.3">
      <c r="A111" s="5" t="s">
        <v>216</v>
      </c>
      <c r="B111" s="123">
        <v>2013</v>
      </c>
      <c r="C111" s="17" t="s">
        <v>217</v>
      </c>
      <c r="D111" s="3">
        <v>83</v>
      </c>
      <c r="E111" s="3">
        <v>45</v>
      </c>
      <c r="F111" s="3">
        <v>16</v>
      </c>
      <c r="G111" s="3">
        <v>7</v>
      </c>
      <c r="H111" s="3">
        <v>1</v>
      </c>
      <c r="I111" s="3">
        <v>19</v>
      </c>
      <c r="J111" s="3">
        <v>0</v>
      </c>
      <c r="K111" s="3">
        <v>171</v>
      </c>
      <c r="L111" s="3">
        <v>415</v>
      </c>
      <c r="M111" s="3">
        <v>180</v>
      </c>
      <c r="N111" s="3">
        <v>48</v>
      </c>
      <c r="O111" s="3">
        <v>14</v>
      </c>
      <c r="P111" s="3">
        <v>1</v>
      </c>
      <c r="Q111" s="3">
        <v>658</v>
      </c>
      <c r="R111" s="3">
        <v>152</v>
      </c>
      <c r="S111" s="6">
        <v>4.3289473684210522</v>
      </c>
      <c r="T111" s="6">
        <v>8.6578947368421044</v>
      </c>
      <c r="U111" s="3">
        <v>128</v>
      </c>
      <c r="V111" s="3">
        <v>14</v>
      </c>
      <c r="W111" s="3">
        <v>19</v>
      </c>
      <c r="X111" s="81">
        <v>73.68421052631578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81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6">
        <v>0</v>
      </c>
      <c r="BL111" s="6">
        <v>0</v>
      </c>
      <c r="BM111" s="3">
        <v>0</v>
      </c>
      <c r="BN111" s="3">
        <v>0</v>
      </c>
      <c r="BO111" s="3">
        <v>0</v>
      </c>
      <c r="BP111" s="81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</row>
    <row r="112" spans="1:153" ht="16.5" thickTop="1" thickBot="1" x14ac:dyDescent="0.3">
      <c r="A112" s="5" t="s">
        <v>218</v>
      </c>
      <c r="B112" s="122">
        <v>2013</v>
      </c>
      <c r="C112" s="17" t="s">
        <v>219</v>
      </c>
      <c r="D112" s="3">
        <v>64</v>
      </c>
      <c r="E112" s="3">
        <v>75</v>
      </c>
      <c r="F112" s="3">
        <v>64</v>
      </c>
      <c r="G112" s="3">
        <v>36</v>
      </c>
      <c r="H112" s="3">
        <v>31</v>
      </c>
      <c r="I112" s="3">
        <v>38</v>
      </c>
      <c r="J112" s="3">
        <v>52</v>
      </c>
      <c r="K112" s="3">
        <v>360</v>
      </c>
      <c r="L112" s="3">
        <v>320</v>
      </c>
      <c r="M112" s="3">
        <v>300</v>
      </c>
      <c r="N112" s="3">
        <v>192</v>
      </c>
      <c r="O112" s="3">
        <v>72</v>
      </c>
      <c r="P112" s="3">
        <v>31</v>
      </c>
      <c r="Q112" s="3">
        <v>915</v>
      </c>
      <c r="R112" s="3">
        <v>270</v>
      </c>
      <c r="S112" s="6">
        <v>3.3888888888888888</v>
      </c>
      <c r="T112" s="6">
        <v>6.7777777777777777</v>
      </c>
      <c r="U112" s="3">
        <v>139</v>
      </c>
      <c r="V112" s="3">
        <v>15</v>
      </c>
      <c r="W112" s="3">
        <v>40</v>
      </c>
      <c r="X112" s="81">
        <v>37.5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81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81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</row>
    <row r="113" spans="1:153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6">
        <v>0</v>
      </c>
      <c r="T113" s="6">
        <v>0</v>
      </c>
      <c r="U113" s="3">
        <v>0</v>
      </c>
      <c r="V113" s="3">
        <v>0</v>
      </c>
      <c r="W113" s="3">
        <v>0</v>
      </c>
      <c r="X113" s="81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81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81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</row>
    <row r="114" spans="1:153" ht="16.5" thickTop="1" thickBot="1" x14ac:dyDescent="0.3">
      <c r="A114" s="5" t="s">
        <v>222</v>
      </c>
      <c r="B114" s="122">
        <v>2014</v>
      </c>
      <c r="C114" s="17" t="s">
        <v>223</v>
      </c>
      <c r="D114" s="3">
        <v>23</v>
      </c>
      <c r="E114" s="3">
        <v>21</v>
      </c>
      <c r="F114" s="3">
        <v>17</v>
      </c>
      <c r="G114" s="3">
        <v>3</v>
      </c>
      <c r="H114" s="3">
        <v>8</v>
      </c>
      <c r="I114" s="3">
        <v>0</v>
      </c>
      <c r="J114" s="3">
        <v>54</v>
      </c>
      <c r="K114" s="3">
        <v>126</v>
      </c>
      <c r="L114" s="3">
        <v>115</v>
      </c>
      <c r="M114" s="3">
        <v>84</v>
      </c>
      <c r="N114" s="3">
        <v>51</v>
      </c>
      <c r="O114" s="3">
        <v>6</v>
      </c>
      <c r="P114" s="3">
        <v>8</v>
      </c>
      <c r="Q114" s="3">
        <v>264</v>
      </c>
      <c r="R114" s="3">
        <v>72</v>
      </c>
      <c r="S114" s="6">
        <v>3.6666666666666665</v>
      </c>
      <c r="T114" s="6">
        <v>7.333333333333333</v>
      </c>
      <c r="U114" s="3">
        <v>44</v>
      </c>
      <c r="V114" s="3">
        <v>4</v>
      </c>
      <c r="W114" s="3">
        <v>14</v>
      </c>
      <c r="X114" s="81">
        <v>28.571428571428569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81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81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</row>
    <row r="115" spans="1:153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6">
        <v>0</v>
      </c>
      <c r="T115" s="6">
        <v>0</v>
      </c>
      <c r="U115" s="3">
        <v>0</v>
      </c>
      <c r="V115" s="3">
        <v>0</v>
      </c>
      <c r="W115" s="3">
        <v>0</v>
      </c>
      <c r="X115" s="81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81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81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</row>
    <row r="116" spans="1:153" ht="16.5" thickTop="1" thickBot="1" x14ac:dyDescent="0.3">
      <c r="C116" s="19" t="s">
        <v>226</v>
      </c>
      <c r="D116" s="4">
        <v>85925</v>
      </c>
      <c r="E116" s="4">
        <v>85759</v>
      </c>
      <c r="F116" s="4">
        <v>22780</v>
      </c>
      <c r="G116" s="4">
        <v>3995</v>
      </c>
      <c r="H116" s="4">
        <v>1428</v>
      </c>
      <c r="I116" s="4">
        <v>5692</v>
      </c>
      <c r="J116" s="4">
        <v>1727</v>
      </c>
      <c r="K116" s="4">
        <v>207306</v>
      </c>
      <c r="L116" s="4">
        <v>429625</v>
      </c>
      <c r="M116" s="4">
        <v>343036</v>
      </c>
      <c r="N116" s="4">
        <v>68340</v>
      </c>
      <c r="O116" s="4">
        <v>7990</v>
      </c>
      <c r="P116" s="4">
        <v>1428</v>
      </c>
      <c r="Q116" s="4">
        <v>850419</v>
      </c>
      <c r="R116" s="4">
        <v>199887</v>
      </c>
      <c r="S116" s="4">
        <v>439.1157607583994</v>
      </c>
      <c r="T116" s="4">
        <v>878.23152151679881</v>
      </c>
      <c r="U116" s="4">
        <v>171684</v>
      </c>
      <c r="V116" s="4">
        <v>19022</v>
      </c>
      <c r="W116" s="4">
        <v>23034</v>
      </c>
      <c r="X116" s="10">
        <v>82.5822696882869</v>
      </c>
      <c r="Z116" s="4">
        <v>579</v>
      </c>
      <c r="AA116" s="4">
        <v>438</v>
      </c>
      <c r="AB116" s="4">
        <v>121</v>
      </c>
      <c r="AC116" s="4">
        <v>10</v>
      </c>
      <c r="AD116" s="4">
        <v>0</v>
      </c>
      <c r="AE116" s="4">
        <v>13</v>
      </c>
      <c r="AF116" s="4">
        <v>36</v>
      </c>
      <c r="AG116" s="4">
        <v>1197</v>
      </c>
      <c r="AH116" s="4">
        <v>2895</v>
      </c>
      <c r="AI116" s="4">
        <v>1752</v>
      </c>
      <c r="AJ116" s="4">
        <v>363</v>
      </c>
      <c r="AK116" s="4">
        <v>20</v>
      </c>
      <c r="AL116" s="4">
        <v>0</v>
      </c>
      <c r="AM116" s="4">
        <v>5030</v>
      </c>
      <c r="AN116" s="4">
        <v>1148</v>
      </c>
      <c r="AO116" s="4">
        <v>26.627092009550779</v>
      </c>
      <c r="AP116" s="4">
        <v>53.254184019101558</v>
      </c>
      <c r="AQ116" s="4">
        <v>1017</v>
      </c>
      <c r="AR116" s="4">
        <v>111</v>
      </c>
      <c r="AS116" s="4">
        <v>133</v>
      </c>
      <c r="AT116" s="10">
        <v>83.458646616541358</v>
      </c>
      <c r="AV116" s="4">
        <v>54820</v>
      </c>
      <c r="AW116" s="4">
        <v>54836</v>
      </c>
      <c r="AX116" s="4">
        <v>15214</v>
      </c>
      <c r="AY116" s="4">
        <v>2505</v>
      </c>
      <c r="AZ116" s="4">
        <v>766</v>
      </c>
      <c r="BA116" s="4">
        <v>2524</v>
      </c>
      <c r="BB116" s="4">
        <v>735</v>
      </c>
      <c r="BC116" s="4">
        <v>131400</v>
      </c>
      <c r="BD116" s="4">
        <v>274100</v>
      </c>
      <c r="BE116" s="4">
        <v>219344</v>
      </c>
      <c r="BF116" s="4">
        <v>45642</v>
      </c>
      <c r="BG116" s="4">
        <v>5010</v>
      </c>
      <c r="BH116" s="4">
        <v>766</v>
      </c>
      <c r="BI116" s="4">
        <v>544862</v>
      </c>
      <c r="BJ116" s="4">
        <v>128141</v>
      </c>
      <c r="BK116" s="4">
        <v>373.3453308286646</v>
      </c>
      <c r="BL116" s="4">
        <v>746.6906616573292</v>
      </c>
      <c r="BM116" s="4">
        <v>109656</v>
      </c>
      <c r="BN116" s="4">
        <v>12145</v>
      </c>
      <c r="BO116" s="4">
        <v>14600</v>
      </c>
      <c r="BP116" s="10">
        <v>83.18493150684931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7">
        <v>0</v>
      </c>
      <c r="CI116" s="7">
        <v>0</v>
      </c>
      <c r="CJ116" s="4">
        <v>0</v>
      </c>
      <c r="CK116" s="4">
        <v>0</v>
      </c>
      <c r="CL116" s="4">
        <v>0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7">
        <v>0</v>
      </c>
      <c r="DD116" s="7">
        <v>0</v>
      </c>
      <c r="DE116" s="4">
        <v>0</v>
      </c>
      <c r="DF116" s="4">
        <v>0</v>
      </c>
      <c r="DG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4">
        <v>0</v>
      </c>
      <c r="DS116" s="4">
        <v>0</v>
      </c>
      <c r="DT116" s="4">
        <v>0</v>
      </c>
      <c r="DU116" s="4">
        <v>0</v>
      </c>
      <c r="DV116" s="4">
        <v>0</v>
      </c>
      <c r="DW116" s="4">
        <v>0</v>
      </c>
      <c r="DX116" s="7">
        <v>0</v>
      </c>
      <c r="DY116" s="7">
        <v>0</v>
      </c>
      <c r="DZ116" s="4">
        <v>0</v>
      </c>
      <c r="EA116" s="4">
        <v>0</v>
      </c>
      <c r="EB116" s="4">
        <v>0</v>
      </c>
      <c r="ED116" s="4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4">
        <v>0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7">
        <v>0</v>
      </c>
      <c r="ET116" s="7">
        <v>0</v>
      </c>
      <c r="EU116" s="4">
        <v>0</v>
      </c>
      <c r="EV116" s="4">
        <v>0</v>
      </c>
      <c r="EW116" s="4">
        <v>0</v>
      </c>
    </row>
    <row r="117" spans="1:153" ht="15.75" thickTop="1" x14ac:dyDescent="0.25"/>
  </sheetData>
  <mergeCells count="62">
    <mergeCell ref="A1:A3"/>
    <mergeCell ref="B1:B3"/>
    <mergeCell ref="C1:C3"/>
    <mergeCell ref="D1:W1"/>
    <mergeCell ref="D2:K2"/>
    <mergeCell ref="L2:R2"/>
    <mergeCell ref="S2:S3"/>
    <mergeCell ref="T2:T3"/>
    <mergeCell ref="U2:U3"/>
    <mergeCell ref="V2:V3"/>
    <mergeCell ref="W2:W3"/>
    <mergeCell ref="Z1:AS1"/>
    <mergeCell ref="Z2:AG2"/>
    <mergeCell ref="AH2:AN2"/>
    <mergeCell ref="AO2:AO3"/>
    <mergeCell ref="AP2:AP3"/>
    <mergeCell ref="AQ2:AQ3"/>
    <mergeCell ref="AR2:AR3"/>
    <mergeCell ref="AS2:AS3"/>
    <mergeCell ref="AV1:BO1"/>
    <mergeCell ref="AV2:BC2"/>
    <mergeCell ref="BD2:BJ2"/>
    <mergeCell ref="BK2:BK3"/>
    <mergeCell ref="BL2:BL3"/>
    <mergeCell ref="BM2:BM3"/>
    <mergeCell ref="BN2:BN3"/>
    <mergeCell ref="BO2:BO3"/>
    <mergeCell ref="BS1:CL1"/>
    <mergeCell ref="BS2:BZ2"/>
    <mergeCell ref="CA2:CG2"/>
    <mergeCell ref="CH2:CH3"/>
    <mergeCell ref="CI2:CI3"/>
    <mergeCell ref="CJ2:CJ3"/>
    <mergeCell ref="CK2:CK3"/>
    <mergeCell ref="CL2:CL3"/>
    <mergeCell ref="DZ2:DZ3"/>
    <mergeCell ref="EA2:EA3"/>
    <mergeCell ref="EB2:EB3"/>
    <mergeCell ref="CN1:DG1"/>
    <mergeCell ref="CN2:CU2"/>
    <mergeCell ref="CV2:DB2"/>
    <mergeCell ref="DC2:DC3"/>
    <mergeCell ref="DD2:DD3"/>
    <mergeCell ref="DE2:DE3"/>
    <mergeCell ref="DF2:DF3"/>
    <mergeCell ref="DG2:DG3"/>
    <mergeCell ref="X2:X3"/>
    <mergeCell ref="AT2:AT3"/>
    <mergeCell ref="BP2:BP3"/>
    <mergeCell ref="ED1:EW1"/>
    <mergeCell ref="ED2:EK2"/>
    <mergeCell ref="EL2:ER2"/>
    <mergeCell ref="ES2:ES3"/>
    <mergeCell ref="ET2:ET3"/>
    <mergeCell ref="EU2:EU3"/>
    <mergeCell ref="EV2:EV3"/>
    <mergeCell ref="EW2:EW3"/>
    <mergeCell ref="DI1:EB1"/>
    <mergeCell ref="DI2:DP2"/>
    <mergeCell ref="DQ2:DW2"/>
    <mergeCell ref="DX2:DX3"/>
    <mergeCell ref="DY2:DY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7"/>
  <sheetViews>
    <sheetView workbookViewId="0">
      <pane xSplit="3" ySplit="2" topLeftCell="D102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6.5703125" customWidth="1"/>
    <col min="2" max="2" width="10.140625" style="124" customWidth="1"/>
    <col min="3" max="3" width="49.42578125" style="21" customWidth="1"/>
    <col min="4" max="12" width="10.7109375" customWidth="1"/>
    <col min="13" max="13" width="16.5703125" customWidth="1"/>
    <col min="14" max="22" width="10.7109375" customWidth="1"/>
    <col min="23" max="23" width="16.5703125" customWidth="1"/>
    <col min="24" max="32" width="10.7109375" customWidth="1"/>
    <col min="33" max="38" width="16.5703125" customWidth="1"/>
  </cols>
  <sheetData>
    <row r="1" spans="1:32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674</v>
      </c>
      <c r="E1" s="184" t="s">
        <v>674</v>
      </c>
      <c r="F1" s="184" t="s">
        <v>674</v>
      </c>
      <c r="G1" s="184" t="s">
        <v>674</v>
      </c>
      <c r="H1" s="184" t="s">
        <v>674</v>
      </c>
      <c r="I1" s="184" t="s">
        <v>674</v>
      </c>
      <c r="J1" s="184" t="s">
        <v>674</v>
      </c>
      <c r="K1" s="184" t="s">
        <v>674</v>
      </c>
      <c r="L1" s="184" t="s">
        <v>674</v>
      </c>
      <c r="N1" s="184" t="s">
        <v>685</v>
      </c>
      <c r="O1" s="184" t="s">
        <v>685</v>
      </c>
      <c r="P1" s="184" t="s">
        <v>685</v>
      </c>
      <c r="Q1" s="184" t="s">
        <v>685</v>
      </c>
      <c r="R1" s="184" t="s">
        <v>685</v>
      </c>
      <c r="S1" s="184" t="s">
        <v>685</v>
      </c>
      <c r="T1" s="184" t="s">
        <v>685</v>
      </c>
      <c r="U1" s="184" t="s">
        <v>685</v>
      </c>
      <c r="V1" s="184" t="s">
        <v>685</v>
      </c>
      <c r="X1" s="184" t="s">
        <v>687</v>
      </c>
      <c r="Y1" s="184" t="s">
        <v>687</v>
      </c>
      <c r="Z1" s="184" t="s">
        <v>687</v>
      </c>
      <c r="AA1" s="184" t="s">
        <v>687</v>
      </c>
      <c r="AB1" s="184" t="s">
        <v>687</v>
      </c>
      <c r="AC1" s="184" t="s">
        <v>687</v>
      </c>
      <c r="AD1" s="184" t="s">
        <v>687</v>
      </c>
      <c r="AE1" s="184" t="s">
        <v>687</v>
      </c>
      <c r="AF1" s="184" t="s">
        <v>687</v>
      </c>
    </row>
    <row r="2" spans="1:32" ht="39.950000000000003" customHeight="1" thickTop="1" thickBot="1" x14ac:dyDescent="0.3">
      <c r="A2" s="237"/>
      <c r="B2" s="237"/>
      <c r="C2" s="237"/>
      <c r="D2" s="2" t="s">
        <v>675</v>
      </c>
      <c r="E2" s="2" t="s">
        <v>677</v>
      </c>
      <c r="F2" s="2" t="s">
        <v>678</v>
      </c>
      <c r="G2" s="2" t="s">
        <v>679</v>
      </c>
      <c r="H2" s="2" t="s">
        <v>680</v>
      </c>
      <c r="I2" s="2" t="s">
        <v>681</v>
      </c>
      <c r="J2" s="2" t="s">
        <v>682</v>
      </c>
      <c r="K2" s="2" t="s">
        <v>683</v>
      </c>
      <c r="L2" s="2" t="s">
        <v>684</v>
      </c>
      <c r="N2" s="2" t="s">
        <v>675</v>
      </c>
      <c r="O2" s="2" t="s">
        <v>677</v>
      </c>
      <c r="P2" s="2" t="s">
        <v>678</v>
      </c>
      <c r="Q2" s="2" t="s">
        <v>679</v>
      </c>
      <c r="R2" s="2" t="s">
        <v>680</v>
      </c>
      <c r="S2" s="2" t="s">
        <v>681</v>
      </c>
      <c r="T2" s="2" t="s">
        <v>682</v>
      </c>
      <c r="U2" s="2" t="s">
        <v>683</v>
      </c>
      <c r="V2" s="2" t="s">
        <v>686</v>
      </c>
      <c r="X2" s="2" t="s">
        <v>675</v>
      </c>
      <c r="Y2" s="2" t="s">
        <v>677</v>
      </c>
      <c r="Z2" s="2" t="s">
        <v>678</v>
      </c>
      <c r="AA2" s="2" t="s">
        <v>679</v>
      </c>
      <c r="AB2" s="2" t="s">
        <v>680</v>
      </c>
      <c r="AC2" s="2" t="s">
        <v>681</v>
      </c>
      <c r="AD2" s="2" t="s">
        <v>682</v>
      </c>
      <c r="AE2" s="2" t="s">
        <v>683</v>
      </c>
      <c r="AF2" s="2" t="s">
        <v>688</v>
      </c>
    </row>
    <row r="3" spans="1:32" ht="16.5" thickTop="1" thickBot="1" x14ac:dyDescent="0.3">
      <c r="A3" s="5" t="s">
        <v>2</v>
      </c>
      <c r="B3" s="122">
        <v>1991</v>
      </c>
      <c r="C3" s="17" t="s">
        <v>3</v>
      </c>
      <c r="D3" s="6">
        <v>8.5</v>
      </c>
      <c r="E3" s="6">
        <v>8.1199999999999992</v>
      </c>
      <c r="F3" s="6">
        <v>7.64</v>
      </c>
      <c r="G3" s="6">
        <v>8.82</v>
      </c>
      <c r="H3" s="6">
        <v>8.86</v>
      </c>
      <c r="I3" s="6">
        <v>8.8000000000000007</v>
      </c>
      <c r="J3" s="6">
        <v>9.06</v>
      </c>
      <c r="K3" s="6">
        <v>9.14</v>
      </c>
      <c r="L3" s="6">
        <v>0</v>
      </c>
      <c r="N3" s="6">
        <v>9</v>
      </c>
      <c r="O3" s="6">
        <v>8</v>
      </c>
      <c r="P3" s="6">
        <v>7.5</v>
      </c>
      <c r="Q3" s="6">
        <v>9</v>
      </c>
      <c r="R3" s="6">
        <v>8.5</v>
      </c>
      <c r="S3" s="6">
        <v>9.5</v>
      </c>
      <c r="T3" s="6">
        <v>8.5</v>
      </c>
      <c r="U3" s="6">
        <v>8</v>
      </c>
      <c r="V3" s="6">
        <v>0</v>
      </c>
      <c r="X3" s="6">
        <v>8.3555555555555561</v>
      </c>
      <c r="Y3" s="6">
        <v>7.7111111111111112</v>
      </c>
      <c r="Z3" s="6">
        <v>7.7555555555555555</v>
      </c>
      <c r="AA3" s="6">
        <v>8.6222222222222218</v>
      </c>
      <c r="AB3" s="6">
        <v>8.5555555555555554</v>
      </c>
      <c r="AC3" s="6">
        <v>8.9111111111111114</v>
      </c>
      <c r="AD3" s="6">
        <v>8.844444444444445</v>
      </c>
      <c r="AE3" s="6">
        <v>9</v>
      </c>
      <c r="AF3" s="6">
        <v>0</v>
      </c>
    </row>
    <row r="4" spans="1:32" ht="16.5" thickTop="1" thickBot="1" x14ac:dyDescent="0.3">
      <c r="A4" s="5" t="s">
        <v>4</v>
      </c>
      <c r="B4" s="123">
        <v>1991</v>
      </c>
      <c r="C4" s="17" t="s">
        <v>5</v>
      </c>
      <c r="D4" s="6">
        <v>7.7791044776119405</v>
      </c>
      <c r="E4" s="6">
        <v>7.0149253731343286</v>
      </c>
      <c r="F4" s="6">
        <v>8.1129568106312284</v>
      </c>
      <c r="G4" s="6">
        <v>8.576576576576576</v>
      </c>
      <c r="H4" s="6">
        <v>8.5602409638554224</v>
      </c>
      <c r="I4" s="6">
        <v>8.1987577639751557</v>
      </c>
      <c r="J4" s="6">
        <v>8.2847222222222214</v>
      </c>
      <c r="K4" s="6">
        <v>8.831325301204819</v>
      </c>
      <c r="L4" s="6">
        <v>8.5345345345345347</v>
      </c>
      <c r="N4" s="8" t="s">
        <v>676</v>
      </c>
      <c r="O4" s="8" t="s">
        <v>676</v>
      </c>
      <c r="P4" s="8" t="s">
        <v>676</v>
      </c>
      <c r="Q4" s="8" t="s">
        <v>676</v>
      </c>
      <c r="R4" s="8" t="s">
        <v>676</v>
      </c>
      <c r="S4" s="8" t="s">
        <v>676</v>
      </c>
      <c r="T4" s="8" t="s">
        <v>676</v>
      </c>
      <c r="U4" s="8" t="s">
        <v>676</v>
      </c>
      <c r="V4" s="8" t="s">
        <v>676</v>
      </c>
      <c r="X4" s="6">
        <v>7.6071428571428568</v>
      </c>
      <c r="Y4" s="6">
        <v>6.4761904761904763</v>
      </c>
      <c r="Z4" s="6">
        <v>7.2278481012658231</v>
      </c>
      <c r="AA4" s="6">
        <v>7.2335329341317367</v>
      </c>
      <c r="AB4" s="6">
        <v>7.1904761904761907</v>
      </c>
      <c r="AC4" s="6">
        <v>6.9878048780487809</v>
      </c>
      <c r="AD4" s="6">
        <v>7.1812080536912752</v>
      </c>
      <c r="AE4" s="6">
        <v>7.6341463414634143</v>
      </c>
      <c r="AF4" s="6">
        <v>7.1071428571428568</v>
      </c>
    </row>
    <row r="5" spans="1:32" ht="16.5" thickTop="1" thickBot="1" x14ac:dyDescent="0.3">
      <c r="A5" s="5" t="s">
        <v>6</v>
      </c>
      <c r="B5" s="122">
        <v>1991</v>
      </c>
      <c r="C5" s="17" t="s">
        <v>7</v>
      </c>
      <c r="D5" s="6">
        <v>8.2877697841726619</v>
      </c>
      <c r="E5" s="6">
        <v>7.5755395683453237</v>
      </c>
      <c r="F5" s="6">
        <v>8.3597122302158269</v>
      </c>
      <c r="G5" s="6">
        <v>8.6978417266187051</v>
      </c>
      <c r="H5" s="6">
        <v>8.5323741007194247</v>
      </c>
      <c r="I5" s="6">
        <v>8.3309352517985609</v>
      </c>
      <c r="J5" s="6">
        <v>8.7553956834532372</v>
      </c>
      <c r="K5" s="6">
        <v>9.0503597122302164</v>
      </c>
      <c r="L5" s="6">
        <v>8.8201438848920866</v>
      </c>
      <c r="N5" s="8" t="s">
        <v>676</v>
      </c>
      <c r="O5" s="8" t="s">
        <v>676</v>
      </c>
      <c r="P5" s="8" t="s">
        <v>676</v>
      </c>
      <c r="Q5" s="8" t="s">
        <v>676</v>
      </c>
      <c r="R5" s="8" t="s">
        <v>676</v>
      </c>
      <c r="S5" s="8" t="s">
        <v>676</v>
      </c>
      <c r="T5" s="8" t="s">
        <v>676</v>
      </c>
      <c r="U5" s="8" t="s">
        <v>676</v>
      </c>
      <c r="V5" s="8" t="s">
        <v>676</v>
      </c>
      <c r="X5" s="6">
        <v>8.5635359116022105</v>
      </c>
      <c r="Y5" s="6">
        <v>7.7679558011049723</v>
      </c>
      <c r="Z5" s="6">
        <v>8.5414364640883971</v>
      </c>
      <c r="AA5" s="6">
        <v>8.6408839779005522</v>
      </c>
      <c r="AB5" s="6">
        <v>8.4861878453038671</v>
      </c>
      <c r="AC5" s="6">
        <v>8.375690607734807</v>
      </c>
      <c r="AD5" s="6">
        <v>8.5966850828729289</v>
      </c>
      <c r="AE5" s="6">
        <v>8.7624309392265189</v>
      </c>
      <c r="AF5" s="6">
        <v>8.6077348066298338</v>
      </c>
    </row>
    <row r="6" spans="1:32" ht="16.5" thickTop="1" thickBot="1" x14ac:dyDescent="0.3">
      <c r="A6" s="5" t="s">
        <v>8</v>
      </c>
      <c r="B6" s="123">
        <v>1994</v>
      </c>
      <c r="C6" s="17" t="s">
        <v>9</v>
      </c>
      <c r="D6" s="6">
        <v>9.3308823529411757</v>
      </c>
      <c r="E6" s="6">
        <v>8.4558823529411757</v>
      </c>
      <c r="F6" s="6">
        <v>8.9117647058823533</v>
      </c>
      <c r="G6" s="6">
        <v>8.0808823529411757</v>
      </c>
      <c r="H6" s="6">
        <v>8.4117647058823533</v>
      </c>
      <c r="I6" s="6">
        <v>8.9044117647058822</v>
      </c>
      <c r="J6" s="6">
        <v>9.014705882352942</v>
      </c>
      <c r="K6" s="6">
        <v>9.264705882352942</v>
      </c>
      <c r="L6" s="6">
        <v>9.2279411764705888</v>
      </c>
      <c r="N6" s="8" t="s">
        <v>676</v>
      </c>
      <c r="O6" s="8" t="s">
        <v>676</v>
      </c>
      <c r="P6" s="8" t="s">
        <v>676</v>
      </c>
      <c r="Q6" s="8" t="s">
        <v>676</v>
      </c>
      <c r="R6" s="8" t="s">
        <v>676</v>
      </c>
      <c r="S6" s="8" t="s">
        <v>676</v>
      </c>
      <c r="T6" s="8" t="s">
        <v>676</v>
      </c>
      <c r="U6" s="8" t="s">
        <v>676</v>
      </c>
      <c r="V6" s="8" t="s">
        <v>676</v>
      </c>
      <c r="X6" s="6">
        <v>8.24</v>
      </c>
      <c r="Y6" s="6">
        <v>9.1920000000000002</v>
      </c>
      <c r="Z6" s="6">
        <v>9.5280000000000005</v>
      </c>
      <c r="AA6" s="6">
        <v>8.32</v>
      </c>
      <c r="AB6" s="6">
        <v>8.5039999999999996</v>
      </c>
      <c r="AC6" s="6">
        <v>9.0559999999999992</v>
      </c>
      <c r="AD6" s="6">
        <v>8.8239999999999998</v>
      </c>
      <c r="AE6" s="6">
        <v>8.984</v>
      </c>
      <c r="AF6" s="6">
        <v>9.1839999999999993</v>
      </c>
    </row>
    <row r="7" spans="1:32" ht="16.5" thickTop="1" thickBot="1" x14ac:dyDescent="0.3">
      <c r="A7" s="5" t="s">
        <v>10</v>
      </c>
      <c r="B7" s="122">
        <v>1994</v>
      </c>
      <c r="C7" s="17" t="s">
        <v>11</v>
      </c>
      <c r="D7" s="6">
        <v>8.7520000000000007</v>
      </c>
      <c r="E7" s="6">
        <v>7.8879999999999999</v>
      </c>
      <c r="F7" s="6">
        <v>8.112554112554113</v>
      </c>
      <c r="G7" s="6">
        <v>8.8800000000000008</v>
      </c>
      <c r="H7" s="6">
        <v>8.8192771084337345</v>
      </c>
      <c r="I7" s="6">
        <v>8.7520000000000007</v>
      </c>
      <c r="J7" s="6">
        <v>8.7840000000000007</v>
      </c>
      <c r="K7" s="6">
        <v>8.64</v>
      </c>
      <c r="L7" s="6">
        <v>9.1199999999999992</v>
      </c>
      <c r="N7" s="8" t="s">
        <v>676</v>
      </c>
      <c r="O7" s="8" t="s">
        <v>676</v>
      </c>
      <c r="P7" s="8" t="s">
        <v>676</v>
      </c>
      <c r="Q7" s="8" t="s">
        <v>676</v>
      </c>
      <c r="R7" s="8" t="s">
        <v>676</v>
      </c>
      <c r="S7" s="8" t="s">
        <v>676</v>
      </c>
      <c r="T7" s="8" t="s">
        <v>676</v>
      </c>
      <c r="U7" s="8" t="s">
        <v>676</v>
      </c>
      <c r="V7" s="8" t="s">
        <v>676</v>
      </c>
      <c r="X7" s="6">
        <v>8.4600000000000009</v>
      </c>
      <c r="Y7" s="6">
        <v>7.76</v>
      </c>
      <c r="Z7" s="6">
        <v>7.8979591836734695</v>
      </c>
      <c r="AA7" s="6">
        <v>8.44</v>
      </c>
      <c r="AB7" s="6">
        <v>8.44</v>
      </c>
      <c r="AC7" s="6">
        <v>8.5</v>
      </c>
      <c r="AD7" s="6">
        <v>8.52</v>
      </c>
      <c r="AE7" s="6">
        <v>8.74</v>
      </c>
      <c r="AF7" s="6">
        <v>8.64</v>
      </c>
    </row>
    <row r="8" spans="1:32" ht="16.5" thickTop="1" thickBot="1" x14ac:dyDescent="0.3">
      <c r="A8" s="5" t="s">
        <v>12</v>
      </c>
      <c r="B8" s="123">
        <v>1994</v>
      </c>
      <c r="C8" s="17" t="s">
        <v>13</v>
      </c>
      <c r="D8" s="6">
        <v>8.2799999999999994</v>
      </c>
      <c r="E8" s="6">
        <v>7.5519999999999996</v>
      </c>
      <c r="F8" s="6">
        <v>8.0408163265306118</v>
      </c>
      <c r="G8" s="6">
        <v>8.4239999999999995</v>
      </c>
      <c r="H8" s="6">
        <v>8.4160000000000004</v>
      </c>
      <c r="I8" s="6">
        <v>8.6479999999999997</v>
      </c>
      <c r="J8" s="6">
        <v>8.5760000000000005</v>
      </c>
      <c r="K8" s="6">
        <v>8.8559999999999999</v>
      </c>
      <c r="L8" s="6">
        <v>8.6319999999999997</v>
      </c>
      <c r="N8" s="8" t="s">
        <v>676</v>
      </c>
      <c r="O8" s="8" t="s">
        <v>676</v>
      </c>
      <c r="P8" s="8" t="s">
        <v>676</v>
      </c>
      <c r="Q8" s="8" t="s">
        <v>676</v>
      </c>
      <c r="R8" s="8" t="s">
        <v>676</v>
      </c>
      <c r="S8" s="8" t="s">
        <v>676</v>
      </c>
      <c r="T8" s="8" t="s">
        <v>676</v>
      </c>
      <c r="U8" s="8" t="s">
        <v>676</v>
      </c>
      <c r="V8" s="8" t="s">
        <v>676</v>
      </c>
      <c r="X8" s="6">
        <v>8.2799999999999994</v>
      </c>
      <c r="Y8" s="6">
        <v>7.61</v>
      </c>
      <c r="Z8" s="6">
        <v>8.110429447852761</v>
      </c>
      <c r="AA8" s="6">
        <v>8.51</v>
      </c>
      <c r="AB8" s="6">
        <v>8.4700000000000006</v>
      </c>
      <c r="AC8" s="6">
        <v>8.7738693467336688</v>
      </c>
      <c r="AD8" s="6">
        <v>8.67</v>
      </c>
      <c r="AE8" s="6">
        <v>8.89</v>
      </c>
      <c r="AF8" s="6">
        <v>8.8040201005025125</v>
      </c>
    </row>
    <row r="9" spans="1:32" ht="16.5" thickTop="1" thickBot="1" x14ac:dyDescent="0.3">
      <c r="A9" s="5" t="s">
        <v>14</v>
      </c>
      <c r="B9" s="122">
        <v>1994</v>
      </c>
      <c r="C9" s="17" t="s">
        <v>15</v>
      </c>
      <c r="D9" s="6">
        <v>8.1199999999999992</v>
      </c>
      <c r="E9" s="6">
        <v>7.6706827309236951</v>
      </c>
      <c r="F9" s="6">
        <v>7.8666666666666663</v>
      </c>
      <c r="G9" s="6">
        <v>8.3293172690763058</v>
      </c>
      <c r="H9" s="6">
        <v>8.4160000000000004</v>
      </c>
      <c r="I9" s="6">
        <v>8.24</v>
      </c>
      <c r="J9" s="6">
        <v>8.2605042016806731</v>
      </c>
      <c r="K9" s="6">
        <v>8.6720000000000006</v>
      </c>
      <c r="L9" s="6">
        <v>8.2811244979919678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X9" s="6">
        <v>8.3066666666666666</v>
      </c>
      <c r="Y9" s="6">
        <v>7.706666666666667</v>
      </c>
      <c r="Z9" s="6">
        <v>8.121621621621621</v>
      </c>
      <c r="AA9" s="6">
        <v>8.4697986577181208</v>
      </c>
      <c r="AB9" s="6">
        <v>8.5333333333333332</v>
      </c>
      <c r="AC9" s="6">
        <v>8.4217687074829932</v>
      </c>
      <c r="AD9" s="6">
        <v>8.513513513513514</v>
      </c>
      <c r="AE9" s="6">
        <v>8.7866666666666671</v>
      </c>
      <c r="AF9" s="6">
        <v>8.4666666666666668</v>
      </c>
    </row>
    <row r="10" spans="1:32" ht="16.5" thickTop="1" thickBot="1" x14ac:dyDescent="0.3">
      <c r="A10" s="5" t="s">
        <v>16</v>
      </c>
      <c r="B10" s="123">
        <v>1995</v>
      </c>
      <c r="C10" s="17" t="s">
        <v>17</v>
      </c>
      <c r="D10" s="6">
        <v>8.6266666666666669</v>
      </c>
      <c r="E10" s="6">
        <v>8.0666666666666664</v>
      </c>
      <c r="F10" s="6">
        <v>7.9452054794520546</v>
      </c>
      <c r="G10" s="6">
        <v>8.8000000000000007</v>
      </c>
      <c r="H10" s="6">
        <v>8.8533333333333335</v>
      </c>
      <c r="I10" s="6">
        <v>8.3466666666666658</v>
      </c>
      <c r="J10" s="6">
        <v>8.6933333333333334</v>
      </c>
      <c r="K10" s="6">
        <v>8.751677852348994</v>
      </c>
      <c r="L10" s="6">
        <v>8.7200000000000006</v>
      </c>
      <c r="N10" s="8" t="s">
        <v>676</v>
      </c>
      <c r="O10" s="8" t="s">
        <v>676</v>
      </c>
      <c r="P10" s="8" t="s">
        <v>676</v>
      </c>
      <c r="Q10" s="8" t="s">
        <v>676</v>
      </c>
      <c r="R10" s="8" t="s">
        <v>676</v>
      </c>
      <c r="S10" s="8" t="s">
        <v>676</v>
      </c>
      <c r="T10" s="8" t="s">
        <v>676</v>
      </c>
      <c r="U10" s="8" t="s">
        <v>676</v>
      </c>
      <c r="V10" s="8" t="s">
        <v>676</v>
      </c>
      <c r="X10" s="6">
        <v>8.8000000000000007</v>
      </c>
      <c r="Y10" s="6">
        <v>7.9777777777777779</v>
      </c>
      <c r="Z10" s="6">
        <v>8.3333333333333339</v>
      </c>
      <c r="AA10" s="6">
        <v>8.9111111111111114</v>
      </c>
      <c r="AB10" s="6">
        <v>8.7191011235955056</v>
      </c>
      <c r="AC10" s="6">
        <v>8.404494382022472</v>
      </c>
      <c r="AD10" s="6">
        <v>8.7777777777777786</v>
      </c>
      <c r="AE10" s="6">
        <v>9.0222222222222221</v>
      </c>
      <c r="AF10" s="6">
        <v>8.9655172413793096</v>
      </c>
    </row>
    <row r="11" spans="1:32" ht="16.5" thickTop="1" thickBot="1" x14ac:dyDescent="0.3">
      <c r="A11" s="5" t="s">
        <v>18</v>
      </c>
      <c r="B11" s="122">
        <v>1995</v>
      </c>
      <c r="C11" s="17" t="s">
        <v>19</v>
      </c>
      <c r="D11" s="6">
        <v>8.6580459770114935</v>
      </c>
      <c r="E11" s="6">
        <v>7.8379160636758325</v>
      </c>
      <c r="F11" s="6">
        <v>8</v>
      </c>
      <c r="G11" s="6">
        <v>8.5786073223259152</v>
      </c>
      <c r="H11" s="6">
        <v>8.6075036075036078</v>
      </c>
      <c r="I11" s="6">
        <v>8.3211678832116789</v>
      </c>
      <c r="J11" s="6">
        <v>8.6273381294964029</v>
      </c>
      <c r="K11" s="6">
        <v>8.8493150684931514</v>
      </c>
      <c r="L11" s="6">
        <v>8.6748025843503225</v>
      </c>
      <c r="N11" s="8" t="s">
        <v>676</v>
      </c>
      <c r="O11" s="8" t="s">
        <v>676</v>
      </c>
      <c r="P11" s="8" t="s">
        <v>676</v>
      </c>
      <c r="Q11" s="8" t="s">
        <v>676</v>
      </c>
      <c r="R11" s="8" t="s">
        <v>676</v>
      </c>
      <c r="S11" s="8" t="s">
        <v>676</v>
      </c>
      <c r="T11" s="8" t="s">
        <v>676</v>
      </c>
      <c r="U11" s="8" t="s">
        <v>676</v>
      </c>
      <c r="V11" s="8" t="s">
        <v>676</v>
      </c>
      <c r="X11" s="6">
        <v>8.7840199750312102</v>
      </c>
      <c r="Y11" s="6">
        <v>8.2653316645807262</v>
      </c>
      <c r="Z11" s="6">
        <v>8.5832258064516136</v>
      </c>
      <c r="AA11" s="6">
        <v>8.7375000000000007</v>
      </c>
      <c r="AB11" s="6">
        <v>8.6976160602258474</v>
      </c>
      <c r="AC11" s="6">
        <v>8.5673940949935812</v>
      </c>
      <c r="AD11" s="6">
        <v>8.5489690721649492</v>
      </c>
      <c r="AE11" s="6">
        <v>8.9149999999999991</v>
      </c>
      <c r="AF11" s="6">
        <v>8.7067669172932334</v>
      </c>
    </row>
    <row r="12" spans="1:32" ht="16.5" thickTop="1" thickBot="1" x14ac:dyDescent="0.3">
      <c r="A12" s="5" t="s">
        <v>20</v>
      </c>
      <c r="B12" s="123">
        <v>1995</v>
      </c>
      <c r="C12" s="17" t="s">
        <v>21</v>
      </c>
      <c r="D12" s="6">
        <v>8.7002398081534764</v>
      </c>
      <c r="E12" s="6">
        <v>8.7577937649880102</v>
      </c>
      <c r="F12" s="6">
        <v>8.8633093525179856</v>
      </c>
      <c r="G12" s="6">
        <v>9.0023980815347731</v>
      </c>
      <c r="H12" s="6">
        <v>9.0215827338129504</v>
      </c>
      <c r="I12" s="6">
        <v>8.7673860911270989</v>
      </c>
      <c r="J12" s="6">
        <v>8.8729016786570742</v>
      </c>
      <c r="K12" s="6">
        <v>8.8681055155875299</v>
      </c>
      <c r="L12" s="6">
        <v>8.7577937649880102</v>
      </c>
      <c r="N12" s="8" t="s">
        <v>676</v>
      </c>
      <c r="O12" s="8" t="s">
        <v>676</v>
      </c>
      <c r="P12" s="8" t="s">
        <v>676</v>
      </c>
      <c r="Q12" s="8" t="s">
        <v>676</v>
      </c>
      <c r="R12" s="8" t="s">
        <v>676</v>
      </c>
      <c r="S12" s="8" t="s">
        <v>676</v>
      </c>
      <c r="T12" s="8" t="s">
        <v>676</v>
      </c>
      <c r="U12" s="8" t="s">
        <v>676</v>
      </c>
      <c r="V12" s="8" t="s">
        <v>676</v>
      </c>
      <c r="X12" s="6">
        <v>9.0416666666666661</v>
      </c>
      <c r="Y12" s="6">
        <v>8.8916666666666675</v>
      </c>
      <c r="Z12" s="6">
        <v>9.375</v>
      </c>
      <c r="AA12" s="6">
        <v>9.0500000000000007</v>
      </c>
      <c r="AB12" s="6">
        <v>9.125</v>
      </c>
      <c r="AC12" s="6">
        <v>8.9</v>
      </c>
      <c r="AD12" s="6">
        <v>8.9833333333333325</v>
      </c>
      <c r="AE12" s="6">
        <v>9.0250000000000004</v>
      </c>
      <c r="AF12" s="6">
        <v>9.0833333333333339</v>
      </c>
    </row>
    <row r="13" spans="1:32" ht="16.5" thickTop="1" thickBot="1" x14ac:dyDescent="0.3">
      <c r="A13" s="5" t="s">
        <v>22</v>
      </c>
      <c r="B13" s="122">
        <v>1996</v>
      </c>
      <c r="C13" s="17" t="s">
        <v>23</v>
      </c>
      <c r="D13" s="6">
        <v>8.586666666666666</v>
      </c>
      <c r="E13" s="6">
        <v>7.706666666666667</v>
      </c>
      <c r="F13" s="6">
        <v>8.3733333333333331</v>
      </c>
      <c r="G13" s="6">
        <v>8.8666666666666671</v>
      </c>
      <c r="H13" s="6">
        <v>8.84</v>
      </c>
      <c r="I13" s="6">
        <v>8.8000000000000007</v>
      </c>
      <c r="J13" s="6">
        <v>8.8533333333333335</v>
      </c>
      <c r="K13" s="6">
        <v>8.9066666666666663</v>
      </c>
      <c r="L13" s="6">
        <v>8.9333333333333336</v>
      </c>
      <c r="N13" s="8" t="s">
        <v>676</v>
      </c>
      <c r="O13" s="8" t="s">
        <v>676</v>
      </c>
      <c r="P13" s="8" t="s">
        <v>676</v>
      </c>
      <c r="Q13" s="8" t="s">
        <v>676</v>
      </c>
      <c r="R13" s="8" t="s">
        <v>676</v>
      </c>
      <c r="S13" s="8" t="s">
        <v>676</v>
      </c>
      <c r="T13" s="8" t="s">
        <v>676</v>
      </c>
      <c r="U13" s="8" t="s">
        <v>676</v>
      </c>
      <c r="V13" s="8" t="s">
        <v>676</v>
      </c>
      <c r="X13" s="6">
        <v>8.5833333333333339</v>
      </c>
      <c r="Y13" s="6">
        <v>7.7166666666666668</v>
      </c>
      <c r="Z13" s="6">
        <v>8.1186440677966107</v>
      </c>
      <c r="AA13" s="6">
        <v>9</v>
      </c>
      <c r="AB13" s="6">
        <v>9.0333333333333332</v>
      </c>
      <c r="AC13" s="6">
        <v>8.8571428571428577</v>
      </c>
      <c r="AD13" s="6">
        <v>8.9833333333333325</v>
      </c>
      <c r="AE13" s="6">
        <v>9.35</v>
      </c>
      <c r="AF13" s="6">
        <v>9.3000000000000007</v>
      </c>
    </row>
    <row r="14" spans="1:32" ht="16.5" thickTop="1" thickBot="1" x14ac:dyDescent="0.3">
      <c r="A14" s="5" t="s">
        <v>24</v>
      </c>
      <c r="B14" s="123">
        <v>1996</v>
      </c>
      <c r="C14" s="17" t="s">
        <v>25</v>
      </c>
      <c r="D14" s="6">
        <v>8.8972972972972979</v>
      </c>
      <c r="E14" s="6">
        <v>8.3431053203040175</v>
      </c>
      <c r="F14" s="6">
        <v>8.3149425287356316</v>
      </c>
      <c r="G14" s="6">
        <v>8.8580715059588293</v>
      </c>
      <c r="H14" s="6">
        <v>8.8630434782608702</v>
      </c>
      <c r="I14" s="6">
        <v>8.7434782608695656</v>
      </c>
      <c r="J14" s="6">
        <v>8.9404117009750816</v>
      </c>
      <c r="K14" s="6">
        <v>9.0639219934994575</v>
      </c>
      <c r="L14" s="6">
        <v>8.9183895538628946</v>
      </c>
      <c r="N14" s="8" t="s">
        <v>676</v>
      </c>
      <c r="O14" s="8" t="s">
        <v>676</v>
      </c>
      <c r="P14" s="8" t="s">
        <v>676</v>
      </c>
      <c r="Q14" s="8" t="s">
        <v>676</v>
      </c>
      <c r="R14" s="8" t="s">
        <v>676</v>
      </c>
      <c r="S14" s="8" t="s">
        <v>676</v>
      </c>
      <c r="T14" s="8" t="s">
        <v>676</v>
      </c>
      <c r="U14" s="8" t="s">
        <v>676</v>
      </c>
      <c r="V14" s="8" t="s">
        <v>676</v>
      </c>
      <c r="X14" s="6">
        <v>8.6512702078521944</v>
      </c>
      <c r="Y14" s="6">
        <v>8.0462962962962958</v>
      </c>
      <c r="Z14" s="6">
        <v>8.0709219858156036</v>
      </c>
      <c r="AA14" s="6">
        <v>8.7546296296296298</v>
      </c>
      <c r="AB14" s="6">
        <v>8.6589327146171691</v>
      </c>
      <c r="AC14" s="6">
        <v>8.7482352941176469</v>
      </c>
      <c r="AD14" s="6">
        <v>8.8009259259259256</v>
      </c>
      <c r="AE14" s="6">
        <v>9.0023201856148489</v>
      </c>
      <c r="AF14" s="6">
        <v>8.9259259259259256</v>
      </c>
    </row>
    <row r="15" spans="1:32" ht="16.5" thickTop="1" thickBot="1" x14ac:dyDescent="0.3">
      <c r="A15" s="5" t="s">
        <v>26</v>
      </c>
      <c r="B15" s="122">
        <v>1996</v>
      </c>
      <c r="C15" s="17" t="s">
        <v>27</v>
      </c>
      <c r="D15" s="6">
        <v>7.9756272401433694</v>
      </c>
      <c r="E15" s="6">
        <v>7.2645161290322582</v>
      </c>
      <c r="F15" s="6">
        <v>7.7155963302752291</v>
      </c>
      <c r="G15" s="6">
        <v>8.4776978417266182</v>
      </c>
      <c r="H15" s="6">
        <v>8.5759312320916905</v>
      </c>
      <c r="I15" s="6">
        <v>8.4543493889288275</v>
      </c>
      <c r="J15" s="6">
        <v>8.4574551131928182</v>
      </c>
      <c r="K15" s="6">
        <v>8.8869438366156093</v>
      </c>
      <c r="L15" s="6">
        <v>8.640344580043072</v>
      </c>
      <c r="N15" s="8" t="s">
        <v>676</v>
      </c>
      <c r="O15" s="8" t="s">
        <v>676</v>
      </c>
      <c r="P15" s="8" t="s">
        <v>676</v>
      </c>
      <c r="Q15" s="8" t="s">
        <v>676</v>
      </c>
      <c r="R15" s="8" t="s">
        <v>676</v>
      </c>
      <c r="S15" s="8" t="s">
        <v>676</v>
      </c>
      <c r="T15" s="8" t="s">
        <v>676</v>
      </c>
      <c r="U15" s="8" t="s">
        <v>676</v>
      </c>
      <c r="V15" s="8" t="s">
        <v>676</v>
      </c>
      <c r="X15" s="6">
        <v>7.6980461811722911</v>
      </c>
      <c r="Y15" s="6">
        <v>7.0106571936056836</v>
      </c>
      <c r="Z15" s="6">
        <v>7.2772186642268988</v>
      </c>
      <c r="AA15" s="6">
        <v>8.1558901682905223</v>
      </c>
      <c r="AB15" s="6">
        <v>8.2182786157941443</v>
      </c>
      <c r="AC15" s="6">
        <v>8.1016042780748663</v>
      </c>
      <c r="AD15" s="6">
        <v>8.1638981173864895</v>
      </c>
      <c r="AE15" s="6">
        <v>8.5604297224709036</v>
      </c>
      <c r="AF15" s="6">
        <v>8.6274509803921564</v>
      </c>
    </row>
    <row r="16" spans="1:32" ht="16.5" thickTop="1" thickBot="1" x14ac:dyDescent="0.3">
      <c r="A16" s="5" t="s">
        <v>28</v>
      </c>
      <c r="B16" s="123">
        <v>1996</v>
      </c>
      <c r="C16" s="17" t="s">
        <v>29</v>
      </c>
      <c r="D16" s="6">
        <v>7.991718426501035</v>
      </c>
      <c r="E16" s="6">
        <v>7.0395010395010393</v>
      </c>
      <c r="F16" s="6">
        <v>7.5981735159817347</v>
      </c>
      <c r="G16" s="6">
        <v>7.9254658385093171</v>
      </c>
      <c r="H16" s="6">
        <v>7.7717842323651452</v>
      </c>
      <c r="I16" s="6">
        <v>7.9089026915113871</v>
      </c>
      <c r="J16" s="6">
        <v>7.8589211618257258</v>
      </c>
      <c r="K16" s="6">
        <v>8.2655601659751046</v>
      </c>
      <c r="L16" s="6">
        <v>8.0165975103734439</v>
      </c>
      <c r="N16" s="6">
        <v>10</v>
      </c>
      <c r="O16" s="6">
        <v>10</v>
      </c>
      <c r="P16" s="6">
        <v>10</v>
      </c>
      <c r="Q16" s="6">
        <v>10</v>
      </c>
      <c r="R16" s="6">
        <v>10</v>
      </c>
      <c r="S16" s="6">
        <v>10</v>
      </c>
      <c r="T16" s="6">
        <v>10</v>
      </c>
      <c r="U16" s="6">
        <v>10</v>
      </c>
      <c r="V16" s="6">
        <v>10</v>
      </c>
      <c r="X16" s="6">
        <v>8.212765957446809</v>
      </c>
      <c r="Y16" s="6">
        <v>7.0638297872340425</v>
      </c>
      <c r="Z16" s="6">
        <v>7.5307262569832405</v>
      </c>
      <c r="AA16" s="6">
        <v>8.1497326203208562</v>
      </c>
      <c r="AB16" s="6">
        <v>8.085106382978724</v>
      </c>
      <c r="AC16" s="6">
        <v>8.4787234042553195</v>
      </c>
      <c r="AD16" s="6">
        <v>7.7415730337078648</v>
      </c>
      <c r="AE16" s="6">
        <v>9.1595744680851059</v>
      </c>
      <c r="AF16" s="6">
        <v>8.1390374331550799</v>
      </c>
    </row>
    <row r="17" spans="1:32" ht="16.5" thickTop="1" thickBot="1" x14ac:dyDescent="0.3">
      <c r="A17" s="5" t="s">
        <v>30</v>
      </c>
      <c r="B17" s="122">
        <v>1996</v>
      </c>
      <c r="C17" s="17" t="s">
        <v>31</v>
      </c>
      <c r="D17" s="6">
        <v>8.4</v>
      </c>
      <c r="E17" s="6">
        <v>7.9866369710467708</v>
      </c>
      <c r="F17" s="6">
        <v>8.0471698113207548</v>
      </c>
      <c r="G17" s="6">
        <v>8.4796380090497738</v>
      </c>
      <c r="H17" s="6">
        <v>8.5924276169265035</v>
      </c>
      <c r="I17" s="6">
        <v>8.442922374429223</v>
      </c>
      <c r="J17" s="6">
        <v>8.583518930957684</v>
      </c>
      <c r="K17" s="6">
        <v>8.7767857142857135</v>
      </c>
      <c r="L17" s="6">
        <v>8.4577777777777783</v>
      </c>
      <c r="N17" s="8" t="s">
        <v>676</v>
      </c>
      <c r="O17" s="8" t="s">
        <v>676</v>
      </c>
      <c r="P17" s="8" t="s">
        <v>676</v>
      </c>
      <c r="Q17" s="8" t="s">
        <v>676</v>
      </c>
      <c r="R17" s="8" t="s">
        <v>676</v>
      </c>
      <c r="S17" s="8" t="s">
        <v>676</v>
      </c>
      <c r="T17" s="8" t="s">
        <v>676</v>
      </c>
      <c r="U17" s="8" t="s">
        <v>676</v>
      </c>
      <c r="V17" s="8" t="s">
        <v>676</v>
      </c>
      <c r="X17" s="6">
        <v>8.46218487394958</v>
      </c>
      <c r="Y17" s="6">
        <v>8.0854700854700852</v>
      </c>
      <c r="Z17" s="6">
        <v>8.3539823008849563</v>
      </c>
      <c r="AA17" s="6">
        <v>8.2700421940928273</v>
      </c>
      <c r="AB17" s="6">
        <v>8.3448275862068968</v>
      </c>
      <c r="AC17" s="6">
        <v>8.3539823008849563</v>
      </c>
      <c r="AD17" s="6">
        <v>8.4789915966386555</v>
      </c>
      <c r="AE17" s="6">
        <v>8.6949152542372889</v>
      </c>
      <c r="AF17" s="6">
        <v>8.6413502109704634</v>
      </c>
    </row>
    <row r="18" spans="1:32" ht="16.5" thickTop="1" thickBot="1" x14ac:dyDescent="0.3">
      <c r="A18" s="5" t="s">
        <v>32</v>
      </c>
      <c r="B18" s="123">
        <v>1996</v>
      </c>
      <c r="C18" s="17" t="s">
        <v>33</v>
      </c>
      <c r="D18" s="6">
        <v>8.1647058823529406</v>
      </c>
      <c r="E18" s="6">
        <v>7.618823529411765</v>
      </c>
      <c r="F18" s="6">
        <v>7.8378378378378377</v>
      </c>
      <c r="G18" s="6">
        <v>8.3952941176470581</v>
      </c>
      <c r="H18" s="6">
        <v>8.3764705882352946</v>
      </c>
      <c r="I18" s="6">
        <v>8.3152941176470581</v>
      </c>
      <c r="J18" s="6">
        <v>8.48</v>
      </c>
      <c r="K18" s="6">
        <v>8.8085106382978715</v>
      </c>
      <c r="L18" s="6">
        <v>8.183098591549296</v>
      </c>
      <c r="N18" s="6">
        <v>8.6086956521739122</v>
      </c>
      <c r="O18" s="6">
        <v>8.0869565217391308</v>
      </c>
      <c r="P18" s="6">
        <v>7.8260869565217392</v>
      </c>
      <c r="Q18" s="6">
        <v>8.5217391304347831</v>
      </c>
      <c r="R18" s="6">
        <v>8.3478260869565215</v>
      </c>
      <c r="S18" s="6">
        <v>8</v>
      </c>
      <c r="T18" s="6">
        <v>8.2608695652173907</v>
      </c>
      <c r="U18" s="6">
        <v>8.2608695652173907</v>
      </c>
      <c r="V18" s="6">
        <v>8.5217391304347831</v>
      </c>
      <c r="X18" s="6">
        <v>8.4412607449856729</v>
      </c>
      <c r="Y18" s="6">
        <v>7.8452722063037248</v>
      </c>
      <c r="Z18" s="6">
        <v>8.0204778156996586</v>
      </c>
      <c r="AA18" s="6">
        <v>8.0687679083094554</v>
      </c>
      <c r="AB18" s="6">
        <v>8.1203438395415475</v>
      </c>
      <c r="AC18" s="6">
        <v>8.5214899713467052</v>
      </c>
      <c r="AD18" s="6">
        <v>8.355300859598854</v>
      </c>
      <c r="AE18" s="6">
        <v>8.7564469914040117</v>
      </c>
      <c r="AF18" s="6">
        <v>8.5902578796561606</v>
      </c>
    </row>
    <row r="19" spans="1:32" ht="16.5" thickTop="1" thickBot="1" x14ac:dyDescent="0.3">
      <c r="A19" s="5" t="s">
        <v>34</v>
      </c>
      <c r="B19" s="122">
        <v>1997</v>
      </c>
      <c r="C19" s="17" t="s">
        <v>35</v>
      </c>
      <c r="D19" s="6">
        <v>9.26</v>
      </c>
      <c r="E19" s="6">
        <v>9.56</v>
      </c>
      <c r="F19" s="6">
        <v>9.58</v>
      </c>
      <c r="G19" s="6">
        <v>9</v>
      </c>
      <c r="H19" s="6">
        <v>9.18</v>
      </c>
      <c r="I19" s="6">
        <v>9.3000000000000007</v>
      </c>
      <c r="J19" s="6">
        <v>9.0399999999999991</v>
      </c>
      <c r="K19" s="6">
        <v>8.5</v>
      </c>
      <c r="L19" s="6">
        <v>8.7200000000000006</v>
      </c>
      <c r="N19" s="8" t="s">
        <v>676</v>
      </c>
      <c r="O19" s="8" t="s">
        <v>676</v>
      </c>
      <c r="P19" s="8" t="s">
        <v>676</v>
      </c>
      <c r="Q19" s="8" t="s">
        <v>676</v>
      </c>
      <c r="R19" s="8" t="s">
        <v>676</v>
      </c>
      <c r="S19" s="8" t="s">
        <v>676</v>
      </c>
      <c r="T19" s="8" t="s">
        <v>676</v>
      </c>
      <c r="U19" s="8" t="s">
        <v>676</v>
      </c>
      <c r="V19" s="8" t="s">
        <v>676</v>
      </c>
      <c r="X19" s="6">
        <v>9.44</v>
      </c>
      <c r="Y19" s="6">
        <v>9.58</v>
      </c>
      <c r="Z19" s="6">
        <v>9.08</v>
      </c>
      <c r="AA19" s="6">
        <v>9.08</v>
      </c>
      <c r="AB19" s="6">
        <v>9.36</v>
      </c>
      <c r="AC19" s="6">
        <v>9.18</v>
      </c>
      <c r="AD19" s="6">
        <v>9.2200000000000006</v>
      </c>
      <c r="AE19" s="6">
        <v>8.84</v>
      </c>
      <c r="AF19" s="6">
        <v>9.3000000000000007</v>
      </c>
    </row>
    <row r="20" spans="1:32" ht="16.5" thickTop="1" thickBot="1" x14ac:dyDescent="0.3">
      <c r="A20" s="5" t="s">
        <v>36</v>
      </c>
      <c r="B20" s="123">
        <v>1997</v>
      </c>
      <c r="C20" s="17" t="s">
        <v>37</v>
      </c>
      <c r="D20" s="6">
        <v>8.2799999999999994</v>
      </c>
      <c r="E20" s="6">
        <v>8.0133333333333336</v>
      </c>
      <c r="F20" s="6">
        <v>7.6028368794326244</v>
      </c>
      <c r="G20" s="6">
        <v>8.6666666666666661</v>
      </c>
      <c r="H20" s="6">
        <v>8.6133333333333333</v>
      </c>
      <c r="I20" s="6">
        <v>8.7333333333333325</v>
      </c>
      <c r="J20" s="6">
        <v>8.6933333333333334</v>
      </c>
      <c r="K20" s="6">
        <v>8.8724832214765108</v>
      </c>
      <c r="L20" s="6">
        <v>8.6266666666666669</v>
      </c>
      <c r="N20" s="8" t="s">
        <v>676</v>
      </c>
      <c r="O20" s="8" t="s">
        <v>676</v>
      </c>
      <c r="P20" s="8" t="s">
        <v>676</v>
      </c>
      <c r="Q20" s="8" t="s">
        <v>676</v>
      </c>
      <c r="R20" s="8" t="s">
        <v>676</v>
      </c>
      <c r="S20" s="8" t="s">
        <v>676</v>
      </c>
      <c r="T20" s="8" t="s">
        <v>676</v>
      </c>
      <c r="U20" s="8" t="s">
        <v>676</v>
      </c>
      <c r="V20" s="8" t="s">
        <v>676</v>
      </c>
      <c r="X20" s="6">
        <v>8.5555555555555554</v>
      </c>
      <c r="Y20" s="6">
        <v>8.2888888888888896</v>
      </c>
      <c r="Z20" s="6">
        <v>7.6444444444444448</v>
      </c>
      <c r="AA20" s="6">
        <v>8.5333333333333332</v>
      </c>
      <c r="AB20" s="6">
        <v>8.6</v>
      </c>
      <c r="AC20" s="6">
        <v>8.6</v>
      </c>
      <c r="AD20" s="6">
        <v>8.844444444444445</v>
      </c>
      <c r="AE20" s="6">
        <v>8.8888888888888893</v>
      </c>
      <c r="AF20" s="6">
        <v>8.8000000000000007</v>
      </c>
    </row>
    <row r="21" spans="1:32" ht="16.5" thickTop="1" thickBot="1" x14ac:dyDescent="0.3">
      <c r="A21" s="5" t="s">
        <v>38</v>
      </c>
      <c r="B21" s="122">
        <v>1997</v>
      </c>
      <c r="C21" s="17" t="s">
        <v>39</v>
      </c>
      <c r="D21" s="6">
        <v>8.604651162790697</v>
      </c>
      <c r="E21" s="6">
        <v>8.6</v>
      </c>
      <c r="F21" s="6">
        <v>8.2362204724409445</v>
      </c>
      <c r="G21" s="6">
        <v>8.8923076923076927</v>
      </c>
      <c r="H21" s="6">
        <v>9.1076923076923073</v>
      </c>
      <c r="I21" s="6">
        <v>9.0153846153846153</v>
      </c>
      <c r="J21" s="6">
        <v>8.8307692307692314</v>
      </c>
      <c r="K21" s="6">
        <v>8.8461538461538467</v>
      </c>
      <c r="L21" s="6">
        <v>9.1230769230769226</v>
      </c>
      <c r="N21" s="8" t="s">
        <v>676</v>
      </c>
      <c r="O21" s="8" t="s">
        <v>676</v>
      </c>
      <c r="P21" s="8" t="s">
        <v>676</v>
      </c>
      <c r="Q21" s="8" t="s">
        <v>676</v>
      </c>
      <c r="R21" s="8" t="s">
        <v>676</v>
      </c>
      <c r="S21" s="8" t="s">
        <v>676</v>
      </c>
      <c r="T21" s="8" t="s">
        <v>676</v>
      </c>
      <c r="U21" s="8" t="s">
        <v>676</v>
      </c>
      <c r="V21" s="8" t="s">
        <v>676</v>
      </c>
      <c r="X21" s="6">
        <v>8.661538461538461</v>
      </c>
      <c r="Y21" s="6">
        <v>8.569230769230769</v>
      </c>
      <c r="Z21" s="6">
        <v>8.3840000000000003</v>
      </c>
      <c r="AA21" s="6">
        <v>8.9692307692307693</v>
      </c>
      <c r="AB21" s="6">
        <v>9.046153846153846</v>
      </c>
      <c r="AC21" s="6">
        <v>8.5669291338582685</v>
      </c>
      <c r="AD21" s="6">
        <v>8.8923076923076927</v>
      </c>
      <c r="AE21" s="6">
        <v>8.953846153846154</v>
      </c>
      <c r="AF21" s="6">
        <v>9.1692307692307686</v>
      </c>
    </row>
    <row r="22" spans="1:32" ht="16.5" thickTop="1" thickBot="1" x14ac:dyDescent="0.3">
      <c r="A22" s="5" t="s">
        <v>40</v>
      </c>
      <c r="B22" s="123">
        <v>1997</v>
      </c>
      <c r="C22" s="17" t="s">
        <v>41</v>
      </c>
      <c r="D22" s="6">
        <v>7.8181818181818183</v>
      </c>
      <c r="E22" s="6">
        <v>7.1</v>
      </c>
      <c r="F22" s="6">
        <v>6.9647058823529413</v>
      </c>
      <c r="G22" s="6">
        <v>8.48</v>
      </c>
      <c r="H22" s="6">
        <v>8.52</v>
      </c>
      <c r="I22" s="6">
        <v>8.1616161616161609</v>
      </c>
      <c r="J22" s="6">
        <v>8.26</v>
      </c>
      <c r="K22" s="6">
        <v>8.82</v>
      </c>
      <c r="L22" s="6">
        <v>8.282828282828282</v>
      </c>
      <c r="N22" s="8" t="s">
        <v>676</v>
      </c>
      <c r="O22" s="8" t="s">
        <v>676</v>
      </c>
      <c r="P22" s="8" t="s">
        <v>676</v>
      </c>
      <c r="Q22" s="8" t="s">
        <v>676</v>
      </c>
      <c r="R22" s="8" t="s">
        <v>676</v>
      </c>
      <c r="S22" s="8" t="s">
        <v>676</v>
      </c>
      <c r="T22" s="8" t="s">
        <v>676</v>
      </c>
      <c r="U22" s="8" t="s">
        <v>676</v>
      </c>
      <c r="V22" s="8" t="s">
        <v>676</v>
      </c>
      <c r="X22" s="6">
        <v>8.5066666666666659</v>
      </c>
      <c r="Y22" s="6">
        <v>8.1333333333333329</v>
      </c>
      <c r="Z22" s="6">
        <v>7.7391304347826084</v>
      </c>
      <c r="AA22" s="6">
        <v>8.9066666666666663</v>
      </c>
      <c r="AB22" s="6">
        <v>8.9866666666666664</v>
      </c>
      <c r="AC22" s="6">
        <v>9.1111111111111107</v>
      </c>
      <c r="AD22" s="6">
        <v>8.9333333333333336</v>
      </c>
      <c r="AE22" s="6">
        <v>9.36</v>
      </c>
      <c r="AF22" s="6">
        <v>9.1081081081081088</v>
      </c>
    </row>
    <row r="23" spans="1:32" ht="16.5" thickTop="1" thickBot="1" x14ac:dyDescent="0.3">
      <c r="A23" s="5" t="s">
        <v>42</v>
      </c>
      <c r="B23" s="122">
        <v>1997</v>
      </c>
      <c r="C23" s="17" t="s">
        <v>43</v>
      </c>
      <c r="D23" s="6">
        <v>8.76</v>
      </c>
      <c r="E23" s="6">
        <v>8.4600000000000009</v>
      </c>
      <c r="F23" s="6">
        <v>8.3265306122448983</v>
      </c>
      <c r="G23" s="6">
        <v>9.06</v>
      </c>
      <c r="H23" s="6">
        <v>9.2799999999999994</v>
      </c>
      <c r="I23" s="6">
        <v>8.6999999999999993</v>
      </c>
      <c r="J23" s="6">
        <v>9.06</v>
      </c>
      <c r="K23" s="6">
        <v>8.84</v>
      </c>
      <c r="L23" s="6">
        <v>9.14</v>
      </c>
      <c r="N23" s="8" t="s">
        <v>676</v>
      </c>
      <c r="O23" s="8" t="s">
        <v>676</v>
      </c>
      <c r="P23" s="8" t="s">
        <v>676</v>
      </c>
      <c r="Q23" s="8" t="s">
        <v>676</v>
      </c>
      <c r="R23" s="8" t="s">
        <v>676</v>
      </c>
      <c r="S23" s="8" t="s">
        <v>676</v>
      </c>
      <c r="T23" s="8" t="s">
        <v>676</v>
      </c>
      <c r="U23" s="8" t="s">
        <v>676</v>
      </c>
      <c r="V23" s="8" t="s">
        <v>676</v>
      </c>
      <c r="X23" s="6">
        <v>8.9666666666666668</v>
      </c>
      <c r="Y23" s="6">
        <v>8.4333333333333336</v>
      </c>
      <c r="Z23" s="6">
        <v>8.1403508771929829</v>
      </c>
      <c r="AA23" s="6">
        <v>8.8666666666666671</v>
      </c>
      <c r="AB23" s="6">
        <v>9.0333333333333332</v>
      </c>
      <c r="AC23" s="6">
        <v>8.3333333333333339</v>
      </c>
      <c r="AD23" s="6">
        <v>8.5333333333333332</v>
      </c>
      <c r="AE23" s="6">
        <v>8.7333333333333325</v>
      </c>
      <c r="AF23" s="6">
        <v>8.9333333333333336</v>
      </c>
    </row>
    <row r="24" spans="1:32" ht="16.5" thickTop="1" thickBot="1" x14ac:dyDescent="0.3">
      <c r="A24" s="5" t="s">
        <v>44</v>
      </c>
      <c r="B24" s="123">
        <v>1997</v>
      </c>
      <c r="C24" s="17" t="s">
        <v>45</v>
      </c>
      <c r="D24" s="6">
        <v>9.0628571428571423</v>
      </c>
      <c r="E24" s="6">
        <v>8.4342857142857142</v>
      </c>
      <c r="F24" s="6">
        <v>8.8114285714285714</v>
      </c>
      <c r="G24" s="6">
        <v>9.52</v>
      </c>
      <c r="H24" s="6">
        <v>9.4057142857142857</v>
      </c>
      <c r="I24" s="6">
        <v>9.52</v>
      </c>
      <c r="J24" s="6">
        <v>9.6</v>
      </c>
      <c r="K24" s="6">
        <v>9.725714285714286</v>
      </c>
      <c r="L24" s="6">
        <v>9.4157303370786511</v>
      </c>
      <c r="N24" s="6">
        <v>9.6666666666666661</v>
      </c>
      <c r="O24" s="6">
        <v>9.1333333333333329</v>
      </c>
      <c r="P24" s="6">
        <v>7.9333333333333336</v>
      </c>
      <c r="Q24" s="6">
        <v>8.8666666666666671</v>
      </c>
      <c r="R24" s="6">
        <v>8.6666666666666661</v>
      </c>
      <c r="S24" s="6">
        <v>9.3333333333333339</v>
      </c>
      <c r="T24" s="6">
        <v>8.7333333333333325</v>
      </c>
      <c r="U24" s="6">
        <v>9.9333333333333336</v>
      </c>
      <c r="V24" s="6">
        <v>8.4</v>
      </c>
      <c r="X24" s="6">
        <v>8.7733333333333334</v>
      </c>
      <c r="Y24" s="6">
        <v>8.586666666666666</v>
      </c>
      <c r="Z24" s="6">
        <v>8.8666666666666671</v>
      </c>
      <c r="AA24" s="6">
        <v>8.8933333333333326</v>
      </c>
      <c r="AB24" s="6">
        <v>8.8266666666666662</v>
      </c>
      <c r="AC24" s="6">
        <v>9.0133333333333336</v>
      </c>
      <c r="AD24" s="6">
        <v>8.8933333333333326</v>
      </c>
      <c r="AE24" s="6">
        <v>9.0266666666666673</v>
      </c>
      <c r="AF24" s="6">
        <v>8.8000000000000007</v>
      </c>
    </row>
    <row r="25" spans="1:32" ht="16.5" thickTop="1" thickBot="1" x14ac:dyDescent="0.3">
      <c r="A25" s="5" t="s">
        <v>46</v>
      </c>
      <c r="B25" s="122">
        <v>1997</v>
      </c>
      <c r="C25" s="17" t="s">
        <v>47</v>
      </c>
      <c r="D25" s="6">
        <v>8.8216560509554132</v>
      </c>
      <c r="E25" s="6">
        <v>8.7961783439490446</v>
      </c>
      <c r="F25" s="6">
        <v>8.4203821656050959</v>
      </c>
      <c r="G25" s="6">
        <v>7.7770700636942678</v>
      </c>
      <c r="H25" s="6">
        <v>9.2101910828025471</v>
      </c>
      <c r="I25" s="6">
        <v>8.9171974522292992</v>
      </c>
      <c r="J25" s="6">
        <v>8.5732484076433124</v>
      </c>
      <c r="K25" s="6">
        <v>8.8089171974522298</v>
      </c>
      <c r="L25" s="6">
        <v>9.2929936305732479</v>
      </c>
      <c r="N25" s="8" t="s">
        <v>676</v>
      </c>
      <c r="O25" s="8" t="s">
        <v>676</v>
      </c>
      <c r="P25" s="8" t="s">
        <v>676</v>
      </c>
      <c r="Q25" s="8" t="s">
        <v>676</v>
      </c>
      <c r="R25" s="8" t="s">
        <v>676</v>
      </c>
      <c r="S25" s="8" t="s">
        <v>676</v>
      </c>
      <c r="T25" s="8" t="s">
        <v>676</v>
      </c>
      <c r="U25" s="8" t="s">
        <v>676</v>
      </c>
      <c r="V25" s="8" t="s">
        <v>676</v>
      </c>
      <c r="X25" s="6">
        <v>8.6232876712328768</v>
      </c>
      <c r="Y25" s="6">
        <v>7.9863013698630141</v>
      </c>
      <c r="Z25" s="6">
        <v>8.4452054794520546</v>
      </c>
      <c r="AA25" s="6">
        <v>8.5479452054794525</v>
      </c>
      <c r="AB25" s="6">
        <v>8.1591695501730097</v>
      </c>
      <c r="AC25" s="6">
        <v>8.6232876712328768</v>
      </c>
      <c r="AD25" s="6">
        <v>8.6232876712328768</v>
      </c>
      <c r="AE25" s="6">
        <v>8.5479452054794525</v>
      </c>
      <c r="AF25" s="6">
        <v>9.0273972602739718</v>
      </c>
    </row>
    <row r="26" spans="1:32" ht="16.5" thickTop="1" thickBot="1" x14ac:dyDescent="0.3">
      <c r="A26" s="5" t="s">
        <v>48</v>
      </c>
      <c r="B26" s="123">
        <v>1997</v>
      </c>
      <c r="C26" s="17" t="s">
        <v>49</v>
      </c>
      <c r="D26" s="6">
        <v>8.4</v>
      </c>
      <c r="E26" s="6">
        <v>7.6521739130434785</v>
      </c>
      <c r="F26" s="6">
        <v>7.7333333333333334</v>
      </c>
      <c r="G26" s="6">
        <v>8.486486486486486</v>
      </c>
      <c r="H26" s="6">
        <v>8.1714285714285708</v>
      </c>
      <c r="I26" s="6">
        <v>8.4266666666666659</v>
      </c>
      <c r="J26" s="6">
        <v>8.6666666666666661</v>
      </c>
      <c r="K26" s="6">
        <v>8.1066666666666674</v>
      </c>
      <c r="L26" s="6">
        <v>8.586666666666666</v>
      </c>
      <c r="N26" s="8" t="s">
        <v>676</v>
      </c>
      <c r="O26" s="8" t="s">
        <v>676</v>
      </c>
      <c r="P26" s="8" t="s">
        <v>676</v>
      </c>
      <c r="Q26" s="8" t="s">
        <v>676</v>
      </c>
      <c r="R26" s="8" t="s">
        <v>676</v>
      </c>
      <c r="S26" s="8" t="s">
        <v>676</v>
      </c>
      <c r="T26" s="8" t="s">
        <v>676</v>
      </c>
      <c r="U26" s="8" t="s">
        <v>676</v>
      </c>
      <c r="V26" s="8" t="s">
        <v>676</v>
      </c>
      <c r="X26" s="6">
        <v>8.9</v>
      </c>
      <c r="Y26" s="6">
        <v>8.2666666666666675</v>
      </c>
      <c r="Z26" s="6">
        <v>8</v>
      </c>
      <c r="AA26" s="6">
        <v>8.9333333333333336</v>
      </c>
      <c r="AB26" s="6">
        <v>8.7796610169491522</v>
      </c>
      <c r="AC26" s="6">
        <v>8.8333333333333339</v>
      </c>
      <c r="AD26" s="6">
        <v>9.0333333333333332</v>
      </c>
      <c r="AE26" s="6">
        <v>9</v>
      </c>
      <c r="AF26" s="6">
        <v>9.2666666666666675</v>
      </c>
    </row>
    <row r="27" spans="1:32" ht="16.5" thickTop="1" thickBot="1" x14ac:dyDescent="0.3">
      <c r="A27" s="5" t="s">
        <v>50</v>
      </c>
      <c r="B27" s="122">
        <v>1998</v>
      </c>
      <c r="C27" s="17" t="s">
        <v>51</v>
      </c>
      <c r="D27" s="6">
        <v>8.374545454545455</v>
      </c>
      <c r="E27" s="6">
        <v>7.7012750455373409</v>
      </c>
      <c r="F27" s="6">
        <v>8.374545454545455</v>
      </c>
      <c r="G27" s="6">
        <v>8.8072727272727267</v>
      </c>
      <c r="H27" s="6">
        <v>8.5636363636363644</v>
      </c>
      <c r="I27" s="6">
        <v>8.0219780219780219</v>
      </c>
      <c r="J27" s="6">
        <v>8.7709090909090914</v>
      </c>
      <c r="K27" s="6">
        <v>8.7978142076502728</v>
      </c>
      <c r="L27" s="6">
        <v>8.752727272727272</v>
      </c>
      <c r="N27" s="8" t="s">
        <v>676</v>
      </c>
      <c r="O27" s="8" t="s">
        <v>676</v>
      </c>
      <c r="P27" s="8" t="s">
        <v>676</v>
      </c>
      <c r="Q27" s="8" t="s">
        <v>676</v>
      </c>
      <c r="R27" s="8" t="s">
        <v>676</v>
      </c>
      <c r="S27" s="8" t="s">
        <v>676</v>
      </c>
      <c r="T27" s="8" t="s">
        <v>676</v>
      </c>
      <c r="U27" s="8" t="s">
        <v>676</v>
      </c>
      <c r="V27" s="8" t="s">
        <v>676</v>
      </c>
      <c r="X27" s="6">
        <v>8.669322709163346</v>
      </c>
      <c r="Y27" s="6">
        <v>7.9362549800796813</v>
      </c>
      <c r="Z27" s="6">
        <v>8.3107569721115535</v>
      </c>
      <c r="AA27" s="6">
        <v>8.9800796812748995</v>
      </c>
      <c r="AB27" s="6">
        <v>8.812749003984063</v>
      </c>
      <c r="AC27" s="6">
        <v>8.4096385542168672</v>
      </c>
      <c r="AD27" s="6">
        <v>8.9721115537848597</v>
      </c>
      <c r="AE27" s="6">
        <v>9.04382470119522</v>
      </c>
      <c r="AF27" s="6">
        <v>9.2430278884462158</v>
      </c>
    </row>
    <row r="28" spans="1:32" ht="16.5" thickTop="1" thickBot="1" x14ac:dyDescent="0.3">
      <c r="A28" s="5" t="s">
        <v>52</v>
      </c>
      <c r="B28" s="123">
        <v>1998</v>
      </c>
      <c r="C28" s="17" t="s">
        <v>53</v>
      </c>
      <c r="D28" s="6">
        <v>8.6074766355140184</v>
      </c>
      <c r="E28" s="6">
        <v>7.6682464454976307</v>
      </c>
      <c r="F28" s="6">
        <v>8.0414507772020727</v>
      </c>
      <c r="G28" s="6">
        <v>8.878504672897197</v>
      </c>
      <c r="H28" s="6">
        <v>8.9245283018867916</v>
      </c>
      <c r="I28" s="6">
        <v>8.5</v>
      </c>
      <c r="J28" s="6">
        <v>8.8837209302325579</v>
      </c>
      <c r="K28" s="6">
        <v>8.7162790697674417</v>
      </c>
      <c r="L28" s="6">
        <v>9.116504854368932</v>
      </c>
      <c r="N28" s="8" t="s">
        <v>676</v>
      </c>
      <c r="O28" s="8" t="s">
        <v>676</v>
      </c>
      <c r="P28" s="8" t="s">
        <v>676</v>
      </c>
      <c r="Q28" s="8" t="s">
        <v>676</v>
      </c>
      <c r="R28" s="8" t="s">
        <v>676</v>
      </c>
      <c r="S28" s="8" t="s">
        <v>676</v>
      </c>
      <c r="T28" s="8" t="s">
        <v>676</v>
      </c>
      <c r="U28" s="8" t="s">
        <v>676</v>
      </c>
      <c r="V28" s="8" t="s">
        <v>676</v>
      </c>
      <c r="X28" s="6">
        <v>8.916201117318435</v>
      </c>
      <c r="Y28" s="6">
        <v>8.089385474860336</v>
      </c>
      <c r="Z28" s="6">
        <v>8.037267080745341</v>
      </c>
      <c r="AA28" s="6">
        <v>9.1508379888268152</v>
      </c>
      <c r="AB28" s="6">
        <v>8.949720670391061</v>
      </c>
      <c r="AC28" s="6">
        <v>8.8045977011494259</v>
      </c>
      <c r="AD28" s="6">
        <v>8.8938547486033528</v>
      </c>
      <c r="AE28" s="6">
        <v>9.050279329608939</v>
      </c>
      <c r="AF28" s="6">
        <v>9.2067039106145252</v>
      </c>
    </row>
    <row r="29" spans="1:32" ht="16.5" thickTop="1" thickBot="1" x14ac:dyDescent="0.3">
      <c r="A29" s="5" t="s">
        <v>54</v>
      </c>
      <c r="B29" s="122">
        <v>1998</v>
      </c>
      <c r="C29" s="17" t="s">
        <v>55</v>
      </c>
      <c r="D29" s="6">
        <v>7.7601977750309024</v>
      </c>
      <c r="E29" s="6">
        <v>7.0978934324659235</v>
      </c>
      <c r="F29" s="6">
        <v>7.4727272727272727</v>
      </c>
      <c r="G29" s="6">
        <v>8.4257425742574252</v>
      </c>
      <c r="H29" s="6">
        <v>8.5611866501854141</v>
      </c>
      <c r="I29" s="6">
        <v>8.2258064516129039</v>
      </c>
      <c r="J29" s="6">
        <v>8.4691358024691361</v>
      </c>
      <c r="K29" s="6">
        <v>8.65179677819083</v>
      </c>
      <c r="L29" s="6">
        <v>8.6811224489795915</v>
      </c>
      <c r="N29" s="8" t="s">
        <v>676</v>
      </c>
      <c r="O29" s="8" t="s">
        <v>676</v>
      </c>
      <c r="P29" s="8" t="s">
        <v>676</v>
      </c>
      <c r="Q29" s="8" t="s">
        <v>676</v>
      </c>
      <c r="R29" s="8" t="s">
        <v>676</v>
      </c>
      <c r="S29" s="8" t="s">
        <v>676</v>
      </c>
      <c r="T29" s="8" t="s">
        <v>676</v>
      </c>
      <c r="U29" s="8" t="s">
        <v>676</v>
      </c>
      <c r="V29" s="8" t="s">
        <v>676</v>
      </c>
      <c r="X29" s="6">
        <v>8.0623501199040764</v>
      </c>
      <c r="Y29" s="6">
        <v>7.3908872901678659</v>
      </c>
      <c r="Z29" s="6">
        <v>7.5539215686274508</v>
      </c>
      <c r="AA29" s="6">
        <v>8.6139088729016784</v>
      </c>
      <c r="AB29" s="6">
        <v>8.6954436450839321</v>
      </c>
      <c r="AC29" s="6">
        <v>8.3777239709443094</v>
      </c>
      <c r="AD29" s="6">
        <v>8.7067307692307701</v>
      </c>
      <c r="AE29" s="6">
        <v>8.8365384615384617</v>
      </c>
      <c r="AF29" s="6">
        <v>8.8557692307692299</v>
      </c>
    </row>
    <row r="30" spans="1:32" ht="16.5" thickTop="1" thickBot="1" x14ac:dyDescent="0.3">
      <c r="A30" s="5" t="s">
        <v>56</v>
      </c>
      <c r="B30" s="123">
        <v>1998</v>
      </c>
      <c r="C30" s="17" t="s">
        <v>57</v>
      </c>
      <c r="D30" s="6">
        <v>8.4266666666666659</v>
      </c>
      <c r="E30" s="6">
        <v>8.0266666666666673</v>
      </c>
      <c r="F30" s="6">
        <v>8.8000000000000007</v>
      </c>
      <c r="G30" s="6">
        <v>8.2953020134228179</v>
      </c>
      <c r="H30" s="6">
        <v>8.4</v>
      </c>
      <c r="I30" s="6">
        <v>8.2266666666666666</v>
      </c>
      <c r="J30" s="6">
        <v>8.3355704697986575</v>
      </c>
      <c r="K30" s="6">
        <v>8.6666666666666661</v>
      </c>
      <c r="L30" s="6">
        <v>8.4563758389261743</v>
      </c>
      <c r="N30" s="8" t="s">
        <v>676</v>
      </c>
      <c r="O30" s="8" t="s">
        <v>676</v>
      </c>
      <c r="P30" s="8" t="s">
        <v>676</v>
      </c>
      <c r="Q30" s="8" t="s">
        <v>676</v>
      </c>
      <c r="R30" s="8" t="s">
        <v>676</v>
      </c>
      <c r="S30" s="8" t="s">
        <v>676</v>
      </c>
      <c r="T30" s="8" t="s">
        <v>676</v>
      </c>
      <c r="U30" s="8" t="s">
        <v>676</v>
      </c>
      <c r="V30" s="8" t="s">
        <v>676</v>
      </c>
      <c r="X30" s="6">
        <v>8.6732673267326739</v>
      </c>
      <c r="Y30" s="6">
        <v>7.6435643564356432</v>
      </c>
      <c r="Z30" s="6">
        <v>7.9587628865979383</v>
      </c>
      <c r="AA30" s="6">
        <v>8.44</v>
      </c>
      <c r="AB30" s="6">
        <v>8.217821782178218</v>
      </c>
      <c r="AC30" s="6">
        <v>7.9207920792079207</v>
      </c>
      <c r="AD30" s="6">
        <v>8.4554455445544559</v>
      </c>
      <c r="AE30" s="6">
        <v>8.990099009900991</v>
      </c>
      <c r="AF30" s="6">
        <v>8.5544554455445549</v>
      </c>
    </row>
    <row r="31" spans="1:32" ht="16.5" thickTop="1" thickBot="1" x14ac:dyDescent="0.3">
      <c r="A31" s="5" t="s">
        <v>58</v>
      </c>
      <c r="B31" s="122">
        <v>1998</v>
      </c>
      <c r="C31" s="17" t="s">
        <v>59</v>
      </c>
      <c r="D31" s="6">
        <v>8.6514285714285712</v>
      </c>
      <c r="E31" s="6">
        <v>7.3828571428571426</v>
      </c>
      <c r="F31" s="6">
        <v>7.5286624203821653</v>
      </c>
      <c r="G31" s="6">
        <v>8.7314285714285713</v>
      </c>
      <c r="H31" s="6">
        <v>8.725714285714286</v>
      </c>
      <c r="I31" s="6">
        <v>8.5028571428571436</v>
      </c>
      <c r="J31" s="6">
        <v>8.805714285714286</v>
      </c>
      <c r="K31" s="6">
        <v>8.6131805157593124</v>
      </c>
      <c r="L31" s="6">
        <v>8.8000000000000007</v>
      </c>
      <c r="N31" s="8" t="s">
        <v>676</v>
      </c>
      <c r="O31" s="8" t="s">
        <v>676</v>
      </c>
      <c r="P31" s="8" t="s">
        <v>676</v>
      </c>
      <c r="Q31" s="8" t="s">
        <v>676</v>
      </c>
      <c r="R31" s="8" t="s">
        <v>676</v>
      </c>
      <c r="S31" s="8" t="s">
        <v>676</v>
      </c>
      <c r="T31" s="8" t="s">
        <v>676</v>
      </c>
      <c r="U31" s="8" t="s">
        <v>676</v>
      </c>
      <c r="V31" s="8" t="s">
        <v>676</v>
      </c>
      <c r="X31" s="6">
        <v>8.896103896103897</v>
      </c>
      <c r="Y31" s="6">
        <v>7.5324675324675328</v>
      </c>
      <c r="Z31" s="6">
        <v>7.7761194029850742</v>
      </c>
      <c r="AA31" s="6">
        <v>8.7532467532467528</v>
      </c>
      <c r="AB31" s="6">
        <v>8.7142857142857135</v>
      </c>
      <c r="AC31" s="6">
        <v>8.2758620689655178</v>
      </c>
      <c r="AD31" s="6">
        <v>8.8311688311688314</v>
      </c>
      <c r="AE31" s="6">
        <v>8.6797385620915026</v>
      </c>
      <c r="AF31" s="6">
        <v>8.7450980392156854</v>
      </c>
    </row>
    <row r="32" spans="1:32" ht="16.5" thickTop="1" thickBot="1" x14ac:dyDescent="0.3">
      <c r="A32" s="5" t="s">
        <v>60</v>
      </c>
      <c r="B32" s="123">
        <v>1998</v>
      </c>
      <c r="C32" s="17" t="s">
        <v>61</v>
      </c>
      <c r="D32" s="6">
        <v>8.3800000000000008</v>
      </c>
      <c r="E32" s="6">
        <v>8.4</v>
      </c>
      <c r="F32" s="6">
        <v>8.413333333333334</v>
      </c>
      <c r="G32" s="6">
        <v>8.86</v>
      </c>
      <c r="H32" s="6">
        <v>8.4600000000000009</v>
      </c>
      <c r="I32" s="6">
        <v>8.8333333333333339</v>
      </c>
      <c r="J32" s="6">
        <v>9.0066666666666659</v>
      </c>
      <c r="K32" s="6">
        <v>9.1733333333333338</v>
      </c>
      <c r="L32" s="6">
        <v>9.1466666666666665</v>
      </c>
      <c r="N32" s="8" t="s">
        <v>676</v>
      </c>
      <c r="O32" s="8" t="s">
        <v>676</v>
      </c>
      <c r="P32" s="8" t="s">
        <v>676</v>
      </c>
      <c r="Q32" s="8" t="s">
        <v>676</v>
      </c>
      <c r="R32" s="8" t="s">
        <v>676</v>
      </c>
      <c r="S32" s="8" t="s">
        <v>676</v>
      </c>
      <c r="T32" s="8" t="s">
        <v>676</v>
      </c>
      <c r="U32" s="8" t="s">
        <v>676</v>
      </c>
      <c r="V32" s="8" t="s">
        <v>676</v>
      </c>
      <c r="X32" s="6">
        <v>9.0133333333333336</v>
      </c>
      <c r="Y32" s="6">
        <v>8.7200000000000006</v>
      </c>
      <c r="Z32" s="6">
        <v>8.8800000000000008</v>
      </c>
      <c r="AA32" s="6">
        <v>8.9733333333333327</v>
      </c>
      <c r="AB32" s="6">
        <v>8.52</v>
      </c>
      <c r="AC32" s="6">
        <v>8.4933333333333341</v>
      </c>
      <c r="AD32" s="6">
        <v>9.16</v>
      </c>
      <c r="AE32" s="6">
        <v>8.9600000000000009</v>
      </c>
      <c r="AF32" s="6">
        <v>9.4266666666666659</v>
      </c>
    </row>
    <row r="33" spans="1:32" ht="16.5" thickTop="1" thickBot="1" x14ac:dyDescent="0.3">
      <c r="A33" s="5" t="s">
        <v>62</v>
      </c>
      <c r="B33" s="122">
        <v>1998</v>
      </c>
      <c r="C33" s="17" t="s">
        <v>63</v>
      </c>
      <c r="D33" s="6">
        <v>8.0444444444444443</v>
      </c>
      <c r="E33" s="6">
        <v>7.1555555555555559</v>
      </c>
      <c r="F33" s="6">
        <v>7.5505617977528088</v>
      </c>
      <c r="G33" s="6">
        <v>8.2222222222222214</v>
      </c>
      <c r="H33" s="6">
        <v>8.3333333333333339</v>
      </c>
      <c r="I33" s="6">
        <v>7.9545454545454541</v>
      </c>
      <c r="J33" s="6">
        <v>8.2444444444444436</v>
      </c>
      <c r="K33" s="6">
        <v>8.4</v>
      </c>
      <c r="L33" s="6">
        <v>8.4888888888888889</v>
      </c>
      <c r="N33" s="8" t="s">
        <v>676</v>
      </c>
      <c r="O33" s="8" t="s">
        <v>676</v>
      </c>
      <c r="P33" s="8" t="s">
        <v>676</v>
      </c>
      <c r="Q33" s="8" t="s">
        <v>676</v>
      </c>
      <c r="R33" s="8" t="s">
        <v>676</v>
      </c>
      <c r="S33" s="8" t="s">
        <v>676</v>
      </c>
      <c r="T33" s="8" t="s">
        <v>676</v>
      </c>
      <c r="U33" s="8" t="s">
        <v>676</v>
      </c>
      <c r="V33" s="8" t="s">
        <v>676</v>
      </c>
      <c r="X33" s="6">
        <v>8.7733333333333334</v>
      </c>
      <c r="Y33" s="6">
        <v>8.16</v>
      </c>
      <c r="Z33" s="6">
        <v>8.1866666666666674</v>
      </c>
      <c r="AA33" s="6">
        <v>8.8800000000000008</v>
      </c>
      <c r="AB33" s="6">
        <v>8.8533333333333335</v>
      </c>
      <c r="AC33" s="6">
        <v>8.56</v>
      </c>
      <c r="AD33" s="6">
        <v>9.0133333333333336</v>
      </c>
      <c r="AE33" s="6">
        <v>8.9066666666666663</v>
      </c>
      <c r="AF33" s="6">
        <v>8.8533333333333335</v>
      </c>
    </row>
    <row r="34" spans="1:32" ht="16.5" thickTop="1" thickBot="1" x14ac:dyDescent="0.3">
      <c r="A34" s="5" t="s">
        <v>64</v>
      </c>
      <c r="B34" s="123">
        <v>1998</v>
      </c>
      <c r="C34" s="17" t="s">
        <v>65</v>
      </c>
      <c r="D34" s="6">
        <v>9.3333333333333339</v>
      </c>
      <c r="E34" s="6">
        <v>8.4533333333333331</v>
      </c>
      <c r="F34" s="6">
        <v>8.8666666666666671</v>
      </c>
      <c r="G34" s="6">
        <v>8.9395973154362416</v>
      </c>
      <c r="H34" s="6">
        <v>8.7200000000000006</v>
      </c>
      <c r="I34" s="6">
        <v>8.84</v>
      </c>
      <c r="J34" s="6">
        <v>8.625</v>
      </c>
      <c r="K34" s="6">
        <v>8.92</v>
      </c>
      <c r="L34" s="6">
        <v>9.1466666666666665</v>
      </c>
      <c r="N34" s="8" t="s">
        <v>676</v>
      </c>
      <c r="O34" s="8" t="s">
        <v>676</v>
      </c>
      <c r="P34" s="8" t="s">
        <v>676</v>
      </c>
      <c r="Q34" s="8" t="s">
        <v>676</v>
      </c>
      <c r="R34" s="8" t="s">
        <v>676</v>
      </c>
      <c r="S34" s="8" t="s">
        <v>676</v>
      </c>
      <c r="T34" s="8" t="s">
        <v>676</v>
      </c>
      <c r="U34" s="8" t="s">
        <v>676</v>
      </c>
      <c r="V34" s="8" t="s">
        <v>676</v>
      </c>
      <c r="X34" s="6">
        <v>9.1568627450980387</v>
      </c>
      <c r="Y34" s="6">
        <v>8.5490196078431371</v>
      </c>
      <c r="Z34" s="6">
        <v>8.6274509803921564</v>
      </c>
      <c r="AA34" s="6">
        <v>8.9108910891089117</v>
      </c>
      <c r="AB34" s="6">
        <v>8.9019607843137258</v>
      </c>
      <c r="AC34" s="6">
        <v>8.6595744680851059</v>
      </c>
      <c r="AD34" s="6">
        <v>8.6862745098039209</v>
      </c>
      <c r="AE34" s="6">
        <v>8.9215686274509807</v>
      </c>
      <c r="AF34" s="6">
        <v>9.0909090909090917</v>
      </c>
    </row>
    <row r="35" spans="1:32" ht="16.5" thickTop="1" thickBot="1" x14ac:dyDescent="0.3">
      <c r="A35" s="5" t="s">
        <v>66</v>
      </c>
      <c r="B35" s="122">
        <v>1998</v>
      </c>
      <c r="C35" s="17" t="s">
        <v>67</v>
      </c>
      <c r="D35" s="6">
        <v>8.5882352941176467</v>
      </c>
      <c r="E35" s="6">
        <v>8.2395209580838316</v>
      </c>
      <c r="F35" s="6">
        <v>8.2101910828025471</v>
      </c>
      <c r="G35" s="6">
        <v>8.9026548672566364</v>
      </c>
      <c r="H35" s="6">
        <v>8.9401197604790426</v>
      </c>
      <c r="I35" s="6">
        <v>8.7678571428571423</v>
      </c>
      <c r="J35" s="6">
        <v>8.8882352941176475</v>
      </c>
      <c r="K35" s="6">
        <v>8.9647058823529413</v>
      </c>
      <c r="L35" s="6">
        <v>9.0650887573964489</v>
      </c>
      <c r="N35" s="8" t="s">
        <v>676</v>
      </c>
      <c r="O35" s="8" t="s">
        <v>676</v>
      </c>
      <c r="P35" s="8" t="s">
        <v>676</v>
      </c>
      <c r="Q35" s="8" t="s">
        <v>676</v>
      </c>
      <c r="R35" s="8" t="s">
        <v>676</v>
      </c>
      <c r="S35" s="8" t="s">
        <v>676</v>
      </c>
      <c r="T35" s="8" t="s">
        <v>676</v>
      </c>
      <c r="U35" s="8" t="s">
        <v>676</v>
      </c>
      <c r="V35" s="8" t="s">
        <v>676</v>
      </c>
      <c r="X35" s="6">
        <v>8.4092409240924084</v>
      </c>
      <c r="Y35" s="6">
        <v>8.1414141414141419</v>
      </c>
      <c r="Z35" s="6">
        <v>8.1489361702127656</v>
      </c>
      <c r="AA35" s="6">
        <v>8.9867549668874176</v>
      </c>
      <c r="AB35" s="6">
        <v>8.8389261744966436</v>
      </c>
      <c r="AC35" s="6">
        <v>8.7162162162162158</v>
      </c>
      <c r="AD35" s="6">
        <v>8.7986798679867988</v>
      </c>
      <c r="AE35" s="6">
        <v>8.9768976897689772</v>
      </c>
      <c r="AF35" s="6">
        <v>9.0399999999999991</v>
      </c>
    </row>
    <row r="36" spans="1:32" ht="16.5" thickTop="1" thickBot="1" x14ac:dyDescent="0.3">
      <c r="A36" s="5" t="s">
        <v>68</v>
      </c>
      <c r="B36" s="123">
        <v>1998</v>
      </c>
      <c r="C36" s="17" t="s">
        <v>69</v>
      </c>
      <c r="D36" s="6">
        <v>8.3960396039603964</v>
      </c>
      <c r="E36" s="6">
        <v>7.56</v>
      </c>
      <c r="F36" s="6">
        <v>8.4950495049504955</v>
      </c>
      <c r="G36" s="6">
        <v>8.5346534653465351</v>
      </c>
      <c r="H36" s="6">
        <v>8.6138613861386144</v>
      </c>
      <c r="I36" s="6">
        <v>8.6732673267326739</v>
      </c>
      <c r="J36" s="6">
        <v>8.6732673267326739</v>
      </c>
      <c r="K36" s="6">
        <v>8.5742574257425748</v>
      </c>
      <c r="L36" s="6">
        <v>8.772277227722773</v>
      </c>
      <c r="N36" s="8" t="s">
        <v>676</v>
      </c>
      <c r="O36" s="8" t="s">
        <v>676</v>
      </c>
      <c r="P36" s="8" t="s">
        <v>676</v>
      </c>
      <c r="Q36" s="8" t="s">
        <v>676</v>
      </c>
      <c r="R36" s="8" t="s">
        <v>676</v>
      </c>
      <c r="S36" s="8" t="s">
        <v>676</v>
      </c>
      <c r="T36" s="8" t="s">
        <v>676</v>
      </c>
      <c r="U36" s="8" t="s">
        <v>676</v>
      </c>
      <c r="V36" s="8" t="s">
        <v>676</v>
      </c>
      <c r="X36" s="6">
        <v>7.9555555555555557</v>
      </c>
      <c r="Y36" s="6">
        <v>7.5111111111111111</v>
      </c>
      <c r="Z36" s="6">
        <v>8.6444444444444439</v>
      </c>
      <c r="AA36" s="6">
        <v>8.155555555555555</v>
      </c>
      <c r="AB36" s="6">
        <v>8.0666666666666664</v>
      </c>
      <c r="AC36" s="6">
        <v>7.9777777777777779</v>
      </c>
      <c r="AD36" s="6">
        <v>8.0888888888888886</v>
      </c>
      <c r="AE36" s="6">
        <v>8.2888888888888896</v>
      </c>
      <c r="AF36" s="6">
        <v>7.9111111111111114</v>
      </c>
    </row>
    <row r="37" spans="1:32" ht="16.5" thickTop="1" thickBot="1" x14ac:dyDescent="0.3">
      <c r="A37" s="5" t="s">
        <v>70</v>
      </c>
      <c r="B37" s="122">
        <v>1998</v>
      </c>
      <c r="C37" s="17" t="s">
        <v>71</v>
      </c>
      <c r="D37" s="6">
        <v>9.4559999999999995</v>
      </c>
      <c r="E37" s="6">
        <v>9.3520000000000003</v>
      </c>
      <c r="F37" s="6">
        <v>9.3133047210300433</v>
      </c>
      <c r="G37" s="6">
        <v>9.1839999999999993</v>
      </c>
      <c r="H37" s="6">
        <v>9.0960000000000001</v>
      </c>
      <c r="I37" s="6">
        <v>9.4160000000000004</v>
      </c>
      <c r="J37" s="6">
        <v>9.2560000000000002</v>
      </c>
      <c r="K37" s="6">
        <v>9.3279999999999994</v>
      </c>
      <c r="L37" s="6">
        <v>9.3840000000000003</v>
      </c>
      <c r="N37" s="8" t="s">
        <v>676</v>
      </c>
      <c r="O37" s="8" t="s">
        <v>676</v>
      </c>
      <c r="P37" s="8" t="s">
        <v>676</v>
      </c>
      <c r="Q37" s="8" t="s">
        <v>676</v>
      </c>
      <c r="R37" s="8" t="s">
        <v>676</v>
      </c>
      <c r="S37" s="8" t="s">
        <v>676</v>
      </c>
      <c r="T37" s="8" t="s">
        <v>676</v>
      </c>
      <c r="U37" s="8" t="s">
        <v>676</v>
      </c>
      <c r="V37" s="8" t="s">
        <v>676</v>
      </c>
      <c r="X37" s="6">
        <v>8.9066666666666663</v>
      </c>
      <c r="Y37" s="6">
        <v>8.413333333333334</v>
      </c>
      <c r="Z37" s="6">
        <v>8.4109589041095898</v>
      </c>
      <c r="AA37" s="6">
        <v>8.7733333333333334</v>
      </c>
      <c r="AB37" s="6">
        <v>8.6</v>
      </c>
      <c r="AC37" s="6">
        <v>8.84</v>
      </c>
      <c r="AD37" s="6">
        <v>9.0666666666666664</v>
      </c>
      <c r="AE37" s="6">
        <v>9.0133333333333336</v>
      </c>
      <c r="AF37" s="6">
        <v>9.1466666666666665</v>
      </c>
    </row>
    <row r="38" spans="1:32" ht="16.5" thickTop="1" thickBot="1" x14ac:dyDescent="0.3">
      <c r="A38" s="5" t="s">
        <v>72</v>
      </c>
      <c r="B38" s="123">
        <v>1998</v>
      </c>
      <c r="C38" s="17" t="s">
        <v>73</v>
      </c>
      <c r="D38" s="6">
        <v>9.3066666666666666</v>
      </c>
      <c r="E38" s="6">
        <v>8.76</v>
      </c>
      <c r="F38" s="6">
        <v>9.5066666666666659</v>
      </c>
      <c r="G38" s="6">
        <v>9.2266666666666666</v>
      </c>
      <c r="H38" s="6">
        <v>9.0666666666666664</v>
      </c>
      <c r="I38" s="6">
        <v>9.0266666666666673</v>
      </c>
      <c r="J38" s="6">
        <v>9.2533333333333339</v>
      </c>
      <c r="K38" s="6">
        <v>9.4933333333333341</v>
      </c>
      <c r="L38" s="6">
        <v>9.2533333333333339</v>
      </c>
      <c r="N38" s="8" t="s">
        <v>676</v>
      </c>
      <c r="O38" s="8" t="s">
        <v>676</v>
      </c>
      <c r="P38" s="8" t="s">
        <v>676</v>
      </c>
      <c r="Q38" s="8" t="s">
        <v>676</v>
      </c>
      <c r="R38" s="8" t="s">
        <v>676</v>
      </c>
      <c r="S38" s="8" t="s">
        <v>676</v>
      </c>
      <c r="T38" s="8" t="s">
        <v>676</v>
      </c>
      <c r="U38" s="8" t="s">
        <v>676</v>
      </c>
      <c r="V38" s="8" t="s">
        <v>676</v>
      </c>
      <c r="X38" s="6">
        <v>9.5399999999999991</v>
      </c>
      <c r="Y38" s="6">
        <v>9.18</v>
      </c>
      <c r="Z38" s="6">
        <v>9.0399999999999991</v>
      </c>
      <c r="AA38" s="6">
        <v>9.52</v>
      </c>
      <c r="AB38" s="6">
        <v>9.26</v>
      </c>
      <c r="AC38" s="6">
        <v>9.08</v>
      </c>
      <c r="AD38" s="6">
        <v>9.4600000000000009</v>
      </c>
      <c r="AE38" s="6">
        <v>9.6</v>
      </c>
      <c r="AF38" s="6">
        <v>9.66</v>
      </c>
    </row>
    <row r="39" spans="1:32" ht="16.5" thickTop="1" thickBot="1" x14ac:dyDescent="0.3">
      <c r="A39" s="5" t="s">
        <v>74</v>
      </c>
      <c r="B39" s="122">
        <v>1999</v>
      </c>
      <c r="C39" s="17" t="s">
        <v>75</v>
      </c>
      <c r="D39" s="6">
        <v>8.3508064516129039</v>
      </c>
      <c r="E39" s="6">
        <v>7.8238866396761138</v>
      </c>
      <c r="F39" s="6">
        <v>0</v>
      </c>
      <c r="G39" s="6">
        <v>8.1525940996948112</v>
      </c>
      <c r="H39" s="6">
        <v>8.1693548387096779</v>
      </c>
      <c r="I39" s="6">
        <v>7.6958934517203108</v>
      </c>
      <c r="J39" s="6">
        <v>8.208291203235591</v>
      </c>
      <c r="K39" s="6">
        <v>8.109644670050761</v>
      </c>
      <c r="L39" s="6">
        <v>8.6633064516129039</v>
      </c>
      <c r="N39" s="8" t="s">
        <v>676</v>
      </c>
      <c r="O39" s="8" t="s">
        <v>676</v>
      </c>
      <c r="P39" s="8" t="s">
        <v>676</v>
      </c>
      <c r="Q39" s="8" t="s">
        <v>676</v>
      </c>
      <c r="R39" s="8" t="s">
        <v>676</v>
      </c>
      <c r="S39" s="8" t="s">
        <v>676</v>
      </c>
      <c r="T39" s="8" t="s">
        <v>676</v>
      </c>
      <c r="U39" s="8" t="s">
        <v>676</v>
      </c>
      <c r="V39" s="8" t="s">
        <v>676</v>
      </c>
      <c r="X39" s="6">
        <v>8.4007782101167319</v>
      </c>
      <c r="Y39" s="6">
        <v>8.1167315175097272</v>
      </c>
      <c r="Z39" s="6">
        <v>7.332023575638507</v>
      </c>
      <c r="AA39" s="6">
        <v>8.3852140077821016</v>
      </c>
      <c r="AB39" s="6">
        <v>7.8677042801556416</v>
      </c>
      <c r="AC39" s="6">
        <v>7.5437100213219619</v>
      </c>
      <c r="AD39" s="6">
        <v>8.2645914396887168</v>
      </c>
      <c r="AE39" s="6">
        <v>8.1984435797665363</v>
      </c>
      <c r="AF39" s="6">
        <v>8.8521400778210122</v>
      </c>
    </row>
    <row r="40" spans="1:32" ht="16.5" thickTop="1" thickBot="1" x14ac:dyDescent="0.3">
      <c r="A40" s="5" t="s">
        <v>76</v>
      </c>
      <c r="B40" s="123">
        <v>1999</v>
      </c>
      <c r="C40" s="17" t="s">
        <v>77</v>
      </c>
      <c r="D40" s="6">
        <v>9.3218390804597693</v>
      </c>
      <c r="E40" s="6">
        <v>8.862068965517242</v>
      </c>
      <c r="F40" s="6">
        <v>8.2528735632183903</v>
      </c>
      <c r="G40" s="6">
        <v>9.2873563218390807</v>
      </c>
      <c r="H40" s="6">
        <v>9.2758620689655178</v>
      </c>
      <c r="I40" s="6">
        <v>9.2988505747126435</v>
      </c>
      <c r="J40" s="6">
        <v>9.3563218390804597</v>
      </c>
      <c r="K40" s="6">
        <v>9.2528735632183903</v>
      </c>
      <c r="L40" s="6">
        <v>9.2413793103448274</v>
      </c>
      <c r="N40" s="8" t="s">
        <v>676</v>
      </c>
      <c r="O40" s="8" t="s">
        <v>676</v>
      </c>
      <c r="P40" s="8" t="s">
        <v>676</v>
      </c>
      <c r="Q40" s="8" t="s">
        <v>676</v>
      </c>
      <c r="R40" s="8" t="s">
        <v>676</v>
      </c>
      <c r="S40" s="8" t="s">
        <v>676</v>
      </c>
      <c r="T40" s="8" t="s">
        <v>676</v>
      </c>
      <c r="U40" s="8" t="s">
        <v>676</v>
      </c>
      <c r="V40" s="8" t="s">
        <v>676</v>
      </c>
      <c r="X40" s="6">
        <v>9.06</v>
      </c>
      <c r="Y40" s="6">
        <v>8.14</v>
      </c>
      <c r="Z40" s="6">
        <v>8.2200000000000006</v>
      </c>
      <c r="AA40" s="6">
        <v>8.7799999999999994</v>
      </c>
      <c r="AB40" s="6">
        <v>9.06</v>
      </c>
      <c r="AC40" s="6">
        <v>9</v>
      </c>
      <c r="AD40" s="6">
        <v>9.18</v>
      </c>
      <c r="AE40" s="6">
        <v>9.02</v>
      </c>
      <c r="AF40" s="6">
        <v>9.1</v>
      </c>
    </row>
    <row r="41" spans="1:32" ht="16.5" thickTop="1" thickBot="1" x14ac:dyDescent="0.3">
      <c r="A41" s="5" t="s">
        <v>78</v>
      </c>
      <c r="B41" s="122">
        <v>2000</v>
      </c>
      <c r="C41" s="17" t="s">
        <v>79</v>
      </c>
      <c r="D41" s="6">
        <v>8.9033530571992117</v>
      </c>
      <c r="E41" s="6">
        <v>9.837944664031621</v>
      </c>
      <c r="F41" s="6">
        <v>8.7338129496402885</v>
      </c>
      <c r="G41" s="6">
        <v>9.3984220907297829</v>
      </c>
      <c r="H41" s="6">
        <v>9.4871794871794872</v>
      </c>
      <c r="I41" s="6">
        <v>9.2977250247279919</v>
      </c>
      <c r="J41" s="6">
        <v>9.4122287968441807</v>
      </c>
      <c r="K41" s="6">
        <v>9.4136229022704843</v>
      </c>
      <c r="L41" s="6">
        <v>9.4970414201183431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X41" s="6">
        <v>9.1383285302593666</v>
      </c>
      <c r="Y41" s="6">
        <v>8.847262247838616</v>
      </c>
      <c r="Z41" s="6">
        <v>8.2964071856287429</v>
      </c>
      <c r="AA41" s="6">
        <v>9.06628242074928</v>
      </c>
      <c r="AB41" s="6">
        <v>9.3025936599423638</v>
      </c>
      <c r="AC41" s="6">
        <v>9.1378809869375903</v>
      </c>
      <c r="AD41" s="6">
        <v>9.1757925072046103</v>
      </c>
      <c r="AE41" s="6">
        <v>9.4132947976878611</v>
      </c>
      <c r="AF41" s="6">
        <v>9.3217893217893213</v>
      </c>
    </row>
    <row r="42" spans="1:32" ht="16.5" thickTop="1" thickBot="1" x14ac:dyDescent="0.3">
      <c r="A42" s="5" t="s">
        <v>80</v>
      </c>
      <c r="B42" s="123">
        <v>2000</v>
      </c>
      <c r="C42" s="17" t="s">
        <v>81</v>
      </c>
      <c r="D42" s="6">
        <v>8.93</v>
      </c>
      <c r="E42" s="6">
        <v>8.241206030150753</v>
      </c>
      <c r="F42" s="6">
        <v>8.1721854304635766</v>
      </c>
      <c r="G42" s="6">
        <v>8.81</v>
      </c>
      <c r="H42" s="6">
        <v>8.5628140703517595</v>
      </c>
      <c r="I42" s="6">
        <v>8.4581005586592184</v>
      </c>
      <c r="J42" s="6">
        <v>8.92</v>
      </c>
      <c r="K42" s="6">
        <v>8.8000000000000007</v>
      </c>
      <c r="L42" s="6">
        <v>8.8844221105527641</v>
      </c>
      <c r="N42" s="8" t="s">
        <v>676</v>
      </c>
      <c r="O42" s="8" t="s">
        <v>676</v>
      </c>
      <c r="P42" s="8" t="s">
        <v>676</v>
      </c>
      <c r="Q42" s="8" t="s">
        <v>676</v>
      </c>
      <c r="R42" s="8" t="s">
        <v>676</v>
      </c>
      <c r="S42" s="8" t="s">
        <v>676</v>
      </c>
      <c r="T42" s="8" t="s">
        <v>676</v>
      </c>
      <c r="U42" s="8" t="s">
        <v>676</v>
      </c>
      <c r="V42" s="8" t="s">
        <v>676</v>
      </c>
      <c r="X42" s="6">
        <v>9.06</v>
      </c>
      <c r="Y42" s="6">
        <v>8.282828282828282</v>
      </c>
      <c r="Z42" s="6">
        <v>8.3125</v>
      </c>
      <c r="AA42" s="6">
        <v>8.5399999999999991</v>
      </c>
      <c r="AB42" s="6">
        <v>8.34</v>
      </c>
      <c r="AC42" s="6">
        <v>8.4489795918367339</v>
      </c>
      <c r="AD42" s="6">
        <v>8.98</v>
      </c>
      <c r="AE42" s="6">
        <v>9.2799999999999994</v>
      </c>
      <c r="AF42" s="6">
        <v>8.48</v>
      </c>
    </row>
    <row r="43" spans="1:32" ht="16.5" thickTop="1" thickBot="1" x14ac:dyDescent="0.3">
      <c r="A43" s="5" t="s">
        <v>82</v>
      </c>
      <c r="B43" s="122">
        <v>2000</v>
      </c>
      <c r="C43" s="17" t="s">
        <v>83</v>
      </c>
      <c r="D43" s="6">
        <v>8.0063291139240498</v>
      </c>
      <c r="E43" s="6">
        <v>8.2974683544303804</v>
      </c>
      <c r="F43" s="6">
        <v>7.75</v>
      </c>
      <c r="G43" s="6">
        <v>7.8666666666666663</v>
      </c>
      <c r="H43" s="6">
        <v>7.7674418604651159</v>
      </c>
      <c r="I43" s="6">
        <v>7.8089171974522289</v>
      </c>
      <c r="J43" s="6">
        <v>7.8412698412698409</v>
      </c>
      <c r="K43" s="6">
        <v>8.025889967637541</v>
      </c>
      <c r="L43" s="6">
        <v>7.774193548387097</v>
      </c>
      <c r="N43" s="8" t="s">
        <v>676</v>
      </c>
      <c r="O43" s="8" t="s">
        <v>676</v>
      </c>
      <c r="P43" s="8" t="s">
        <v>676</v>
      </c>
      <c r="Q43" s="8" t="s">
        <v>676</v>
      </c>
      <c r="R43" s="8" t="s">
        <v>676</v>
      </c>
      <c r="S43" s="8" t="s">
        <v>676</v>
      </c>
      <c r="T43" s="8" t="s">
        <v>676</v>
      </c>
      <c r="U43" s="8" t="s">
        <v>676</v>
      </c>
      <c r="V43" s="8" t="s">
        <v>676</v>
      </c>
      <c r="X43" s="6">
        <v>8.48</v>
      </c>
      <c r="Y43" s="6">
        <v>8.8219178082191778</v>
      </c>
      <c r="Z43" s="6">
        <v>8.4966442953020138</v>
      </c>
      <c r="AA43" s="6">
        <v>7.6619718309859151</v>
      </c>
      <c r="AB43" s="6">
        <v>7.8266666666666671</v>
      </c>
      <c r="AC43" s="6">
        <v>8.2857142857142865</v>
      </c>
      <c r="AD43" s="6">
        <v>8.0272108843537406</v>
      </c>
      <c r="AE43" s="6">
        <v>8.4161073825503347</v>
      </c>
      <c r="AF43" s="6">
        <v>8.7651006711409387</v>
      </c>
    </row>
    <row r="44" spans="1:32" ht="16.5" thickTop="1" thickBot="1" x14ac:dyDescent="0.3">
      <c r="A44" s="5" t="s">
        <v>84</v>
      </c>
      <c r="B44" s="123">
        <v>2000</v>
      </c>
      <c r="C44" s="17" t="s">
        <v>85</v>
      </c>
      <c r="D44" s="6">
        <v>8.8800000000000008</v>
      </c>
      <c r="E44" s="6">
        <v>7.86</v>
      </c>
      <c r="F44" s="6">
        <v>8.36</v>
      </c>
      <c r="G44" s="6">
        <v>9.02</v>
      </c>
      <c r="H44" s="6">
        <v>9.1515151515151523</v>
      </c>
      <c r="I44" s="6">
        <v>9.02</v>
      </c>
      <c r="J44" s="6">
        <v>8.94</v>
      </c>
      <c r="K44" s="6">
        <v>9.1340206185567006</v>
      </c>
      <c r="L44" s="6">
        <v>9.14</v>
      </c>
      <c r="N44" s="8" t="s">
        <v>676</v>
      </c>
      <c r="O44" s="8" t="s">
        <v>676</v>
      </c>
      <c r="P44" s="8" t="s">
        <v>676</v>
      </c>
      <c r="Q44" s="8" t="s">
        <v>676</v>
      </c>
      <c r="R44" s="8" t="s">
        <v>676</v>
      </c>
      <c r="S44" s="8" t="s">
        <v>676</v>
      </c>
      <c r="T44" s="8" t="s">
        <v>676</v>
      </c>
      <c r="U44" s="8" t="s">
        <v>676</v>
      </c>
      <c r="V44" s="8" t="s">
        <v>676</v>
      </c>
      <c r="X44" s="6">
        <v>9.0133333333333336</v>
      </c>
      <c r="Y44" s="6">
        <v>7.5733333333333333</v>
      </c>
      <c r="Z44" s="6">
        <v>8.1142857142857139</v>
      </c>
      <c r="AA44" s="6">
        <v>8.8378378378378386</v>
      </c>
      <c r="AB44" s="6">
        <v>8.7733333333333334</v>
      </c>
      <c r="AC44" s="6">
        <v>8.5945945945945947</v>
      </c>
      <c r="AD44" s="6">
        <v>8.8378378378378386</v>
      </c>
      <c r="AE44" s="6">
        <v>9.0666666666666664</v>
      </c>
      <c r="AF44" s="6">
        <v>8.8918918918918912</v>
      </c>
    </row>
    <row r="45" spans="1:32" ht="16.5" thickTop="1" thickBot="1" x14ac:dyDescent="0.3">
      <c r="A45" s="5" t="s">
        <v>86</v>
      </c>
      <c r="B45" s="122">
        <v>2000</v>
      </c>
      <c r="C45" s="17" t="s">
        <v>87</v>
      </c>
      <c r="D45" s="6">
        <v>8.48</v>
      </c>
      <c r="E45" s="6">
        <v>7.9733333333333336</v>
      </c>
      <c r="F45" s="6">
        <v>8.16</v>
      </c>
      <c r="G45" s="6">
        <v>9.0933333333333337</v>
      </c>
      <c r="H45" s="6">
        <v>8.8000000000000007</v>
      </c>
      <c r="I45" s="6">
        <v>8.5333333333333332</v>
      </c>
      <c r="J45" s="6">
        <v>9.0666666666666664</v>
      </c>
      <c r="K45" s="6">
        <v>9.0270270270270263</v>
      </c>
      <c r="L45" s="6">
        <v>8.7567567567567561</v>
      </c>
      <c r="N45" s="6">
        <v>8.4137931034482758</v>
      </c>
      <c r="O45" s="6">
        <v>7.6551724137931032</v>
      </c>
      <c r="P45" s="6">
        <v>8.4827586206896548</v>
      </c>
      <c r="Q45" s="6">
        <v>8.6206896551724146</v>
      </c>
      <c r="R45" s="6">
        <v>8.5517241379310338</v>
      </c>
      <c r="S45" s="6">
        <v>8.3448275862068968</v>
      </c>
      <c r="T45" s="6">
        <v>8.4827586206896548</v>
      </c>
      <c r="U45" s="6">
        <v>8.5517241379310338</v>
      </c>
      <c r="V45" s="6">
        <v>8.4827586206896548</v>
      </c>
      <c r="X45" s="8" t="s">
        <v>676</v>
      </c>
      <c r="Y45" s="8" t="s">
        <v>676</v>
      </c>
      <c r="Z45" s="8" t="s">
        <v>676</v>
      </c>
      <c r="AA45" s="8" t="s">
        <v>676</v>
      </c>
      <c r="AB45" s="8" t="s">
        <v>676</v>
      </c>
      <c r="AC45" s="8" t="s">
        <v>676</v>
      </c>
      <c r="AD45" s="8" t="s">
        <v>676</v>
      </c>
      <c r="AE45" s="8" t="s">
        <v>676</v>
      </c>
      <c r="AF45" s="8" t="s">
        <v>676</v>
      </c>
    </row>
    <row r="46" spans="1:32" ht="16.5" thickTop="1" thickBot="1" x14ac:dyDescent="0.3">
      <c r="A46" s="5" t="s">
        <v>88</v>
      </c>
      <c r="B46" s="123">
        <v>2000</v>
      </c>
      <c r="C46" s="17" t="s">
        <v>89</v>
      </c>
      <c r="D46" s="6">
        <v>8.8222222222222229</v>
      </c>
      <c r="E46" s="6">
        <v>8.155555555555555</v>
      </c>
      <c r="F46" s="6">
        <v>8.6292134831460672</v>
      </c>
      <c r="G46" s="6">
        <v>9.4888888888888889</v>
      </c>
      <c r="H46" s="6">
        <v>9.4</v>
      </c>
      <c r="I46" s="6">
        <v>9.2444444444444436</v>
      </c>
      <c r="J46" s="6">
        <v>9.4222222222222225</v>
      </c>
      <c r="K46" s="6">
        <v>9.3333333333333339</v>
      </c>
      <c r="L46" s="6">
        <v>9.213483146067416</v>
      </c>
      <c r="N46" s="8" t="s">
        <v>676</v>
      </c>
      <c r="O46" s="8" t="s">
        <v>676</v>
      </c>
      <c r="P46" s="8" t="s">
        <v>676</v>
      </c>
      <c r="Q46" s="8" t="s">
        <v>676</v>
      </c>
      <c r="R46" s="8" t="s">
        <v>676</v>
      </c>
      <c r="S46" s="8" t="s">
        <v>676</v>
      </c>
      <c r="T46" s="8" t="s">
        <v>676</v>
      </c>
      <c r="U46" s="8" t="s">
        <v>676</v>
      </c>
      <c r="V46" s="8" t="s">
        <v>676</v>
      </c>
      <c r="X46" s="6">
        <v>8.0266666666666673</v>
      </c>
      <c r="Y46" s="6">
        <v>7.8666666666666663</v>
      </c>
      <c r="Z46" s="6">
        <v>8.4109589041095898</v>
      </c>
      <c r="AA46" s="6">
        <v>8.7466666666666661</v>
      </c>
      <c r="AB46" s="6">
        <v>8.8266666666666662</v>
      </c>
      <c r="AC46" s="6">
        <v>8.8219178082191778</v>
      </c>
      <c r="AD46" s="6">
        <v>8.6666666666666661</v>
      </c>
      <c r="AE46" s="6">
        <v>9.0540540540540544</v>
      </c>
      <c r="AF46" s="6">
        <v>8.8648648648648649</v>
      </c>
    </row>
    <row r="47" spans="1:32" ht="16.5" thickTop="1" thickBot="1" x14ac:dyDescent="0.3">
      <c r="A47" s="5" t="s">
        <v>90</v>
      </c>
      <c r="B47" s="122">
        <v>2001</v>
      </c>
      <c r="C47" s="17" t="s">
        <v>91</v>
      </c>
      <c r="D47" s="6">
        <v>9.1866666666666674</v>
      </c>
      <c r="E47" s="6">
        <v>9.2533333333333339</v>
      </c>
      <c r="F47" s="6">
        <v>9.2666666666666675</v>
      </c>
      <c r="G47" s="6">
        <v>9.1199999999999992</v>
      </c>
      <c r="H47" s="6">
        <v>8.4666666666666668</v>
      </c>
      <c r="I47" s="6">
        <v>8.4266666666666659</v>
      </c>
      <c r="J47" s="6">
        <v>8.76</v>
      </c>
      <c r="K47" s="6">
        <v>8.6533333333333342</v>
      </c>
      <c r="L47" s="6">
        <v>8.8800000000000008</v>
      </c>
      <c r="N47" s="8" t="s">
        <v>676</v>
      </c>
      <c r="O47" s="8" t="s">
        <v>676</v>
      </c>
      <c r="P47" s="8" t="s">
        <v>676</v>
      </c>
      <c r="Q47" s="8" t="s">
        <v>676</v>
      </c>
      <c r="R47" s="8" t="s">
        <v>676</v>
      </c>
      <c r="S47" s="8" t="s">
        <v>676</v>
      </c>
      <c r="T47" s="8" t="s">
        <v>676</v>
      </c>
      <c r="U47" s="8" t="s">
        <v>676</v>
      </c>
      <c r="V47" s="8" t="s">
        <v>676</v>
      </c>
      <c r="X47" s="6">
        <v>9.06</v>
      </c>
      <c r="Y47" s="6">
        <v>9.06</v>
      </c>
      <c r="Z47" s="6">
        <v>9.06</v>
      </c>
      <c r="AA47" s="6">
        <v>9.1</v>
      </c>
      <c r="AB47" s="6">
        <v>9.2200000000000006</v>
      </c>
      <c r="AC47" s="6">
        <v>9.08</v>
      </c>
      <c r="AD47" s="6">
        <v>9.3000000000000007</v>
      </c>
      <c r="AE47" s="6">
        <v>9.1</v>
      </c>
      <c r="AF47" s="6">
        <v>9.2200000000000006</v>
      </c>
    </row>
    <row r="48" spans="1:32" ht="16.5" thickTop="1" thickBot="1" x14ac:dyDescent="0.3">
      <c r="A48" s="5" t="s">
        <v>92</v>
      </c>
      <c r="B48" s="123">
        <v>2001</v>
      </c>
      <c r="C48" s="17" t="s">
        <v>93</v>
      </c>
      <c r="D48" s="6">
        <v>8.7724867724867721</v>
      </c>
      <c r="E48" s="6">
        <v>8.3851851851851844</v>
      </c>
      <c r="F48" s="6">
        <v>8.1142857142857139</v>
      </c>
      <c r="G48" s="6">
        <v>8.867724867724867</v>
      </c>
      <c r="H48" s="6">
        <v>8.863492063492064</v>
      </c>
      <c r="I48" s="6">
        <v>8.9544973544973541</v>
      </c>
      <c r="J48" s="6">
        <v>9.0052910052910047</v>
      </c>
      <c r="K48" s="6">
        <v>8.8931216931216923</v>
      </c>
      <c r="L48" s="6">
        <v>9.0560846560846553</v>
      </c>
      <c r="N48" s="8" t="s">
        <v>676</v>
      </c>
      <c r="O48" s="8" t="s">
        <v>676</v>
      </c>
      <c r="P48" s="8" t="s">
        <v>676</v>
      </c>
      <c r="Q48" s="8" t="s">
        <v>676</v>
      </c>
      <c r="R48" s="8" t="s">
        <v>676</v>
      </c>
      <c r="S48" s="8" t="s">
        <v>676</v>
      </c>
      <c r="T48" s="8" t="s">
        <v>676</v>
      </c>
      <c r="U48" s="8" t="s">
        <v>676</v>
      </c>
      <c r="V48" s="8" t="s">
        <v>676</v>
      </c>
      <c r="X48" s="6">
        <v>8.6822157434402332</v>
      </c>
      <c r="Y48" s="6">
        <v>8.2244897959183678</v>
      </c>
      <c r="Z48" s="6">
        <v>7.9154518950437316</v>
      </c>
      <c r="AA48" s="6">
        <v>8.7930029154518952</v>
      </c>
      <c r="AB48" s="6">
        <v>8.7725947521865884</v>
      </c>
      <c r="AC48" s="6">
        <v>8.9533527696793005</v>
      </c>
      <c r="AD48" s="6">
        <v>8.9329446064139937</v>
      </c>
      <c r="AE48" s="6">
        <v>9.0262390670553945</v>
      </c>
      <c r="AF48" s="6">
        <v>9.0408163265306118</v>
      </c>
    </row>
    <row r="49" spans="1:32" ht="16.5" thickTop="1" thickBot="1" x14ac:dyDescent="0.3">
      <c r="A49" s="5" t="s">
        <v>94</v>
      </c>
      <c r="B49" s="122">
        <v>2001</v>
      </c>
      <c r="C49" s="17" t="s">
        <v>95</v>
      </c>
      <c r="D49" s="6">
        <v>8.76</v>
      </c>
      <c r="E49" s="6">
        <v>8.0666666666666664</v>
      </c>
      <c r="F49" s="6">
        <v>8.9066666666666663</v>
      </c>
      <c r="G49" s="6">
        <v>9.0133333333333336</v>
      </c>
      <c r="H49" s="6">
        <v>8.9333333333333336</v>
      </c>
      <c r="I49" s="6">
        <v>8.7333333333333325</v>
      </c>
      <c r="J49" s="6">
        <v>8.8800000000000008</v>
      </c>
      <c r="K49" s="6">
        <v>8.4933333333333341</v>
      </c>
      <c r="L49" s="6">
        <v>8.76</v>
      </c>
      <c r="N49" s="8" t="s">
        <v>676</v>
      </c>
      <c r="O49" s="8" t="s">
        <v>676</v>
      </c>
      <c r="P49" s="8" t="s">
        <v>676</v>
      </c>
      <c r="Q49" s="8" t="s">
        <v>676</v>
      </c>
      <c r="R49" s="8" t="s">
        <v>676</v>
      </c>
      <c r="S49" s="8" t="s">
        <v>676</v>
      </c>
      <c r="T49" s="8" t="s">
        <v>676</v>
      </c>
      <c r="U49" s="8" t="s">
        <v>676</v>
      </c>
      <c r="V49" s="8" t="s">
        <v>676</v>
      </c>
      <c r="X49" s="6">
        <v>8.7843137254901968</v>
      </c>
      <c r="Y49" s="6">
        <v>9.003921568627451</v>
      </c>
      <c r="Z49" s="6">
        <v>8.7529411764705891</v>
      </c>
      <c r="AA49" s="6">
        <v>8.760784313725491</v>
      </c>
      <c r="AB49" s="6">
        <v>8.7372549019607835</v>
      </c>
      <c r="AC49" s="6">
        <v>8.5176470588235293</v>
      </c>
      <c r="AD49" s="6">
        <v>8.8549019607843142</v>
      </c>
      <c r="AE49" s="6">
        <v>8.5882352941176467</v>
      </c>
      <c r="AF49" s="6">
        <v>8.7215686274509796</v>
      </c>
    </row>
    <row r="50" spans="1:32" ht="16.5" thickTop="1" thickBot="1" x14ac:dyDescent="0.3">
      <c r="A50" s="5" t="s">
        <v>96</v>
      </c>
      <c r="B50" s="123">
        <v>2001</v>
      </c>
      <c r="C50" s="17" t="s">
        <v>97</v>
      </c>
      <c r="D50" s="6">
        <v>8.4121532364597087</v>
      </c>
      <c r="E50" s="6">
        <v>8.2562747688243068</v>
      </c>
      <c r="F50" s="6">
        <v>7.6697490092470275</v>
      </c>
      <c r="G50" s="6">
        <v>8.4729194187582557</v>
      </c>
      <c r="H50" s="6">
        <v>8.4993394980184949</v>
      </c>
      <c r="I50" s="6">
        <v>8.3725231175693526</v>
      </c>
      <c r="J50" s="6">
        <v>8.4623513870541611</v>
      </c>
      <c r="K50" s="6">
        <v>8.4253632760898292</v>
      </c>
      <c r="L50" s="6">
        <v>8.5310435931307786</v>
      </c>
      <c r="N50" s="8" t="s">
        <v>676</v>
      </c>
      <c r="O50" s="8" t="s">
        <v>676</v>
      </c>
      <c r="P50" s="8" t="s">
        <v>676</v>
      </c>
      <c r="Q50" s="8" t="s">
        <v>676</v>
      </c>
      <c r="R50" s="8" t="s">
        <v>676</v>
      </c>
      <c r="S50" s="8" t="s">
        <v>676</v>
      </c>
      <c r="T50" s="8" t="s">
        <v>676</v>
      </c>
      <c r="U50" s="8" t="s">
        <v>676</v>
      </c>
      <c r="V50" s="8" t="s">
        <v>676</v>
      </c>
      <c r="X50" s="6">
        <v>8.1333333333333329</v>
      </c>
      <c r="Y50" s="6">
        <v>7.9352380952380956</v>
      </c>
      <c r="Z50" s="6">
        <v>7.2647619047619045</v>
      </c>
      <c r="AA50" s="6">
        <v>8.2514285714285709</v>
      </c>
      <c r="AB50" s="6">
        <v>8.1828571428571433</v>
      </c>
      <c r="AC50" s="6">
        <v>7.961904761904762</v>
      </c>
      <c r="AD50" s="6">
        <v>8.2133333333333329</v>
      </c>
      <c r="AE50" s="6">
        <v>8.255238095238095</v>
      </c>
      <c r="AF50" s="6">
        <v>8.2857142857142865</v>
      </c>
    </row>
    <row r="51" spans="1:32" ht="16.5" thickTop="1" thickBot="1" x14ac:dyDescent="0.3">
      <c r="A51" s="5" t="s">
        <v>98</v>
      </c>
      <c r="B51" s="122">
        <v>2002</v>
      </c>
      <c r="C51" s="17" t="s">
        <v>99</v>
      </c>
      <c r="D51" s="6">
        <v>8.324675324675324</v>
      </c>
      <c r="E51" s="6">
        <v>7.5974025974025974</v>
      </c>
      <c r="F51" s="6">
        <v>7.666666666666667</v>
      </c>
      <c r="G51" s="6">
        <v>9.2727272727272734</v>
      </c>
      <c r="H51" s="6">
        <v>9.0259740259740262</v>
      </c>
      <c r="I51" s="6">
        <v>8.8051948051948052</v>
      </c>
      <c r="J51" s="6">
        <v>8.8311688311688314</v>
      </c>
      <c r="K51" s="6">
        <v>9.0588235294117645</v>
      </c>
      <c r="L51" s="6">
        <v>8.9220779220779214</v>
      </c>
      <c r="N51" s="8" t="s">
        <v>676</v>
      </c>
      <c r="O51" s="8" t="s">
        <v>676</v>
      </c>
      <c r="P51" s="8" t="s">
        <v>676</v>
      </c>
      <c r="Q51" s="8" t="s">
        <v>676</v>
      </c>
      <c r="R51" s="8" t="s">
        <v>676</v>
      </c>
      <c r="S51" s="8" t="s">
        <v>676</v>
      </c>
      <c r="T51" s="8" t="s">
        <v>676</v>
      </c>
      <c r="U51" s="8" t="s">
        <v>676</v>
      </c>
      <c r="V51" s="8" t="s">
        <v>676</v>
      </c>
      <c r="X51" s="6">
        <v>7.7894736842105265</v>
      </c>
      <c r="Y51" s="6">
        <v>7.1842105263157894</v>
      </c>
      <c r="Z51" s="6">
        <v>7.1621621621621623</v>
      </c>
      <c r="AA51" s="6">
        <v>9.2894736842105257</v>
      </c>
      <c r="AB51" s="6">
        <v>9.0789473684210531</v>
      </c>
      <c r="AC51" s="6">
        <v>8.4210526315789469</v>
      </c>
      <c r="AD51" s="6">
        <v>9</v>
      </c>
      <c r="AE51" s="6">
        <v>9.486486486486486</v>
      </c>
      <c r="AF51" s="6">
        <v>9.1578947368421044</v>
      </c>
    </row>
    <row r="52" spans="1:32" ht="16.5" thickTop="1" thickBot="1" x14ac:dyDescent="0.3">
      <c r="A52" s="5" t="s">
        <v>100</v>
      </c>
      <c r="B52" s="123">
        <v>2002</v>
      </c>
      <c r="C52" s="17" t="s">
        <v>101</v>
      </c>
      <c r="D52" s="6">
        <v>8.6933333333333334</v>
      </c>
      <c r="E52" s="6">
        <v>8.0821917808219172</v>
      </c>
      <c r="F52" s="6">
        <v>7.8529411764705879</v>
      </c>
      <c r="G52" s="6">
        <v>9.0933333333333337</v>
      </c>
      <c r="H52" s="6">
        <v>9.0277777777777786</v>
      </c>
      <c r="I52" s="6">
        <v>8.7222222222222214</v>
      </c>
      <c r="J52" s="6">
        <v>8.9333333333333336</v>
      </c>
      <c r="K52" s="6">
        <v>9.0270270270270263</v>
      </c>
      <c r="L52" s="6">
        <v>8.8800000000000008</v>
      </c>
      <c r="N52" s="8" t="s">
        <v>676</v>
      </c>
      <c r="O52" s="8" t="s">
        <v>676</v>
      </c>
      <c r="P52" s="8" t="s">
        <v>676</v>
      </c>
      <c r="Q52" s="8" t="s">
        <v>676</v>
      </c>
      <c r="R52" s="8" t="s">
        <v>676</v>
      </c>
      <c r="S52" s="8" t="s">
        <v>676</v>
      </c>
      <c r="T52" s="8" t="s">
        <v>676</v>
      </c>
      <c r="U52" s="8" t="s">
        <v>676</v>
      </c>
      <c r="V52" s="8" t="s">
        <v>676</v>
      </c>
      <c r="X52" s="6">
        <v>8.9600000000000009</v>
      </c>
      <c r="Y52" s="6">
        <v>8.16</v>
      </c>
      <c r="Z52" s="6">
        <v>7.795918367346939</v>
      </c>
      <c r="AA52" s="6">
        <v>8.84</v>
      </c>
      <c r="AB52" s="6">
        <v>8.8000000000000007</v>
      </c>
      <c r="AC52" s="6">
        <v>8.9387755102040813</v>
      </c>
      <c r="AD52" s="6">
        <v>9.0399999999999991</v>
      </c>
      <c r="AE52" s="6">
        <v>9.1999999999999993</v>
      </c>
      <c r="AF52" s="6">
        <v>9</v>
      </c>
    </row>
    <row r="53" spans="1:32" ht="16.5" thickTop="1" thickBot="1" x14ac:dyDescent="0.3">
      <c r="A53" s="5" t="s">
        <v>102</v>
      </c>
      <c r="B53" s="122">
        <v>2002</v>
      </c>
      <c r="C53" s="17" t="s">
        <v>103</v>
      </c>
      <c r="D53" s="6">
        <v>8.6464646464646471</v>
      </c>
      <c r="E53" s="6">
        <v>7.9175257731958766</v>
      </c>
      <c r="F53" s="6">
        <v>8.193548387096774</v>
      </c>
      <c r="G53" s="6">
        <v>9.1</v>
      </c>
      <c r="H53" s="6">
        <v>8.8775510204081627</v>
      </c>
      <c r="I53" s="6">
        <v>8.7142857142857135</v>
      </c>
      <c r="J53" s="6">
        <v>9</v>
      </c>
      <c r="K53" s="6">
        <v>9.0505050505050502</v>
      </c>
      <c r="L53" s="6">
        <v>9.1</v>
      </c>
      <c r="N53" s="8" t="s">
        <v>676</v>
      </c>
      <c r="O53" s="8" t="s">
        <v>676</v>
      </c>
      <c r="P53" s="8" t="s">
        <v>676</v>
      </c>
      <c r="Q53" s="8" t="s">
        <v>676</v>
      </c>
      <c r="R53" s="8" t="s">
        <v>676</v>
      </c>
      <c r="S53" s="8" t="s">
        <v>676</v>
      </c>
      <c r="T53" s="8" t="s">
        <v>676</v>
      </c>
      <c r="U53" s="8" t="s">
        <v>676</v>
      </c>
      <c r="V53" s="8" t="s">
        <v>676</v>
      </c>
      <c r="X53" s="6">
        <v>8.6</v>
      </c>
      <c r="Y53" s="6">
        <v>7.666666666666667</v>
      </c>
      <c r="Z53" s="6">
        <v>7.9302325581395348</v>
      </c>
      <c r="AA53" s="6">
        <v>8.8666666666666671</v>
      </c>
      <c r="AB53" s="6">
        <v>8.6292134831460672</v>
      </c>
      <c r="AC53" s="6">
        <v>8.2558139534883725</v>
      </c>
      <c r="AD53" s="6">
        <v>8.8000000000000007</v>
      </c>
      <c r="AE53" s="6">
        <v>9</v>
      </c>
      <c r="AF53" s="6">
        <v>8.7727272727272734</v>
      </c>
    </row>
    <row r="54" spans="1:32" ht="16.5" thickTop="1" thickBot="1" x14ac:dyDescent="0.3">
      <c r="A54" s="5" t="s">
        <v>104</v>
      </c>
      <c r="B54" s="123">
        <v>2002</v>
      </c>
      <c r="C54" s="17" t="s">
        <v>105</v>
      </c>
      <c r="D54" s="6">
        <v>8.6728971962616814</v>
      </c>
      <c r="E54" s="6">
        <v>7.8224299065420562</v>
      </c>
      <c r="F54" s="6">
        <v>8.8037383177570092</v>
      </c>
      <c r="G54" s="6">
        <v>8.9532710280373831</v>
      </c>
      <c r="H54" s="6">
        <v>8.9626168224299061</v>
      </c>
      <c r="I54" s="6">
        <v>8.4579439252336446</v>
      </c>
      <c r="J54" s="6">
        <v>8.8411214953271031</v>
      </c>
      <c r="K54" s="6">
        <v>9.0186915887850461</v>
      </c>
      <c r="L54" s="6">
        <v>9.1775700934579447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X54" s="6">
        <v>8.7567567567567561</v>
      </c>
      <c r="Y54" s="6">
        <v>7.756756756756757</v>
      </c>
      <c r="Z54" s="6">
        <v>8.6486486486486491</v>
      </c>
      <c r="AA54" s="6">
        <v>8.513513513513514</v>
      </c>
      <c r="AB54" s="6">
        <v>8.621621621621621</v>
      </c>
      <c r="AC54" s="6">
        <v>8.4324324324324316</v>
      </c>
      <c r="AD54" s="6">
        <v>8.5945945945945947</v>
      </c>
      <c r="AE54" s="6">
        <v>8.8108108108108105</v>
      </c>
      <c r="AF54" s="6">
        <v>8.7837837837837842</v>
      </c>
    </row>
    <row r="55" spans="1:32" ht="16.5" thickTop="1" thickBot="1" x14ac:dyDescent="0.3">
      <c r="A55" s="5" t="s">
        <v>106</v>
      </c>
      <c r="B55" s="122">
        <v>2002</v>
      </c>
      <c r="C55" s="17" t="s">
        <v>107</v>
      </c>
      <c r="D55" s="6">
        <v>8.391959798994975</v>
      </c>
      <c r="E55" s="6">
        <v>8.1708542713567844</v>
      </c>
      <c r="F55" s="6">
        <v>8.0410256410256409</v>
      </c>
      <c r="G55" s="6">
        <v>8.5399999999999991</v>
      </c>
      <c r="H55" s="6">
        <v>8.56</v>
      </c>
      <c r="I55" s="6">
        <v>8.2842639593908629</v>
      </c>
      <c r="J55" s="6">
        <v>8.49</v>
      </c>
      <c r="K55" s="6">
        <v>8.7799999999999994</v>
      </c>
      <c r="L55" s="6">
        <v>8.64</v>
      </c>
      <c r="N55" s="8" t="s">
        <v>676</v>
      </c>
      <c r="O55" s="8" t="s">
        <v>676</v>
      </c>
      <c r="P55" s="8" t="s">
        <v>676</v>
      </c>
      <c r="Q55" s="8" t="s">
        <v>676</v>
      </c>
      <c r="R55" s="8" t="s">
        <v>676</v>
      </c>
      <c r="S55" s="8" t="s">
        <v>676</v>
      </c>
      <c r="T55" s="8" t="s">
        <v>676</v>
      </c>
      <c r="U55" s="8" t="s">
        <v>676</v>
      </c>
      <c r="V55" s="8" t="s">
        <v>676</v>
      </c>
      <c r="X55" s="6">
        <v>7.8666666666666663</v>
      </c>
      <c r="Y55" s="6">
        <v>7.7777777777777777</v>
      </c>
      <c r="Z55" s="6">
        <v>7.6</v>
      </c>
      <c r="AA55" s="6">
        <v>8.2888888888888896</v>
      </c>
      <c r="AB55" s="6">
        <v>8.3111111111111118</v>
      </c>
      <c r="AC55" s="6">
        <v>8.0888888888888886</v>
      </c>
      <c r="AD55" s="6">
        <v>8.3111111111111118</v>
      </c>
      <c r="AE55" s="6">
        <v>8.4888888888888889</v>
      </c>
      <c r="AF55" s="6">
        <v>8.2888888888888896</v>
      </c>
    </row>
    <row r="56" spans="1:32" ht="16.5" thickTop="1" thickBot="1" x14ac:dyDescent="0.3">
      <c r="A56" s="5" t="s">
        <v>108</v>
      </c>
      <c r="B56" s="123">
        <v>2002</v>
      </c>
      <c r="C56" s="17" t="s">
        <v>109</v>
      </c>
      <c r="D56" s="6">
        <v>8.7272727272727266</v>
      </c>
      <c r="E56" s="6">
        <v>8.4727272727272727</v>
      </c>
      <c r="F56" s="6">
        <v>9.1111111111111107</v>
      </c>
      <c r="G56" s="6">
        <v>8.4444444444444446</v>
      </c>
      <c r="H56" s="6">
        <v>8.6909090909090914</v>
      </c>
      <c r="I56" s="6">
        <v>8.384615384615385</v>
      </c>
      <c r="J56" s="6">
        <v>8.327272727272728</v>
      </c>
      <c r="K56" s="6">
        <v>8.290909090909091</v>
      </c>
      <c r="L56" s="6">
        <v>8.836363636363636</v>
      </c>
      <c r="N56" s="8" t="s">
        <v>676</v>
      </c>
      <c r="O56" s="8" t="s">
        <v>676</v>
      </c>
      <c r="P56" s="8" t="s">
        <v>676</v>
      </c>
      <c r="Q56" s="8" t="s">
        <v>676</v>
      </c>
      <c r="R56" s="8" t="s">
        <v>676</v>
      </c>
      <c r="S56" s="8" t="s">
        <v>676</v>
      </c>
      <c r="T56" s="8" t="s">
        <v>676</v>
      </c>
      <c r="U56" s="8" t="s">
        <v>676</v>
      </c>
      <c r="V56" s="8" t="s">
        <v>676</v>
      </c>
      <c r="X56" s="6">
        <v>8.5090909090909097</v>
      </c>
      <c r="Y56" s="6">
        <v>8.5416666666666661</v>
      </c>
      <c r="Z56" s="6">
        <v>8.9818181818181824</v>
      </c>
      <c r="AA56" s="6">
        <v>8.8076923076923084</v>
      </c>
      <c r="AB56" s="6">
        <v>8.4727272727272727</v>
      </c>
      <c r="AC56" s="6">
        <v>8.5</v>
      </c>
      <c r="AD56" s="6">
        <v>8.8888888888888893</v>
      </c>
      <c r="AE56" s="6">
        <v>9.0545454545454547</v>
      </c>
      <c r="AF56" s="6">
        <v>8.7843137254901968</v>
      </c>
    </row>
    <row r="57" spans="1:32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7.8208955223880601</v>
      </c>
      <c r="E57" s="6">
        <v>6.6865671641791042</v>
      </c>
      <c r="F57" s="6">
        <v>7.6716417910447765</v>
      </c>
      <c r="G57" s="6">
        <v>8.3703703703703702</v>
      </c>
      <c r="H57" s="6">
        <v>7.9851851851851849</v>
      </c>
      <c r="I57" s="6">
        <v>8.6074074074074076</v>
      </c>
      <c r="J57" s="6">
        <v>8.518518518518519</v>
      </c>
      <c r="K57" s="6">
        <v>8.9629629629629637</v>
      </c>
      <c r="L57" s="6">
        <v>8.518518518518519</v>
      </c>
      <c r="N57" s="8" t="s">
        <v>676</v>
      </c>
      <c r="O57" s="8" t="s">
        <v>676</v>
      </c>
      <c r="P57" s="8" t="s">
        <v>676</v>
      </c>
      <c r="Q57" s="8" t="s">
        <v>676</v>
      </c>
      <c r="R57" s="8" t="s">
        <v>676</v>
      </c>
      <c r="S57" s="8" t="s">
        <v>676</v>
      </c>
      <c r="T57" s="8" t="s">
        <v>676</v>
      </c>
      <c r="U57" s="8" t="s">
        <v>676</v>
      </c>
      <c r="V57" s="8" t="s">
        <v>676</v>
      </c>
      <c r="X57" s="6">
        <v>8.6434782608695659</v>
      </c>
      <c r="Y57" s="6">
        <v>6.8173913043478258</v>
      </c>
      <c r="Z57" s="6">
        <v>7.6363636363636367</v>
      </c>
      <c r="AA57" s="6">
        <v>8.2434782608695656</v>
      </c>
      <c r="AB57" s="6">
        <v>8.3652173913043484</v>
      </c>
      <c r="AC57" s="6">
        <v>7.965217391304348</v>
      </c>
      <c r="AD57" s="6">
        <v>8.2260869565217387</v>
      </c>
      <c r="AE57" s="6">
        <v>8.4</v>
      </c>
      <c r="AF57" s="6">
        <v>8.6434782608695659</v>
      </c>
    </row>
    <row r="58" spans="1:32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8.14</v>
      </c>
      <c r="E58" s="6">
        <v>6.98</v>
      </c>
      <c r="F58" s="6">
        <v>6.7111111111111112</v>
      </c>
      <c r="G58" s="6">
        <v>8.42</v>
      </c>
      <c r="H58" s="6">
        <v>8.34</v>
      </c>
      <c r="I58" s="6">
        <v>7.1264367816091951</v>
      </c>
      <c r="J58" s="6">
        <v>8.2799999999999994</v>
      </c>
      <c r="K58" s="6">
        <v>8.0399999999999991</v>
      </c>
      <c r="L58" s="6">
        <v>8.0612244897959187</v>
      </c>
      <c r="N58" s="8" t="s">
        <v>676</v>
      </c>
      <c r="O58" s="8" t="s">
        <v>676</v>
      </c>
      <c r="P58" s="8" t="s">
        <v>676</v>
      </c>
      <c r="Q58" s="8" t="s">
        <v>676</v>
      </c>
      <c r="R58" s="8" t="s">
        <v>676</v>
      </c>
      <c r="S58" s="8" t="s">
        <v>676</v>
      </c>
      <c r="T58" s="8" t="s">
        <v>676</v>
      </c>
      <c r="U58" s="8" t="s">
        <v>676</v>
      </c>
      <c r="V58" s="8" t="s">
        <v>676</v>
      </c>
      <c r="X58" s="6">
        <v>8.5894736842105264</v>
      </c>
      <c r="Y58" s="6">
        <v>7.9157894736842103</v>
      </c>
      <c r="Z58" s="6">
        <v>7.6808510638297873</v>
      </c>
      <c r="AA58" s="6">
        <v>8.8421052631578956</v>
      </c>
      <c r="AB58" s="6">
        <v>8.8000000000000007</v>
      </c>
      <c r="AC58" s="6">
        <v>8.9684210526315784</v>
      </c>
      <c r="AD58" s="6">
        <v>8.905263157894737</v>
      </c>
      <c r="AE58" s="6">
        <v>9.2631578947368425</v>
      </c>
      <c r="AF58" s="6">
        <v>8.9684210526315784</v>
      </c>
    </row>
    <row r="59" spans="1:32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8.32</v>
      </c>
      <c r="E59" s="6">
        <v>8.24</v>
      </c>
      <c r="F59" s="6">
        <v>8.1199999999999992</v>
      </c>
      <c r="G59" s="6">
        <v>8.84</v>
      </c>
      <c r="H59" s="6">
        <v>8.64</v>
      </c>
      <c r="I59" s="6">
        <v>8.24</v>
      </c>
      <c r="J59" s="6">
        <v>8.52</v>
      </c>
      <c r="K59" s="6">
        <v>8.9600000000000009</v>
      </c>
      <c r="L59" s="6">
        <v>8.4</v>
      </c>
      <c r="N59" s="8" t="s">
        <v>676</v>
      </c>
      <c r="O59" s="8" t="s">
        <v>676</v>
      </c>
      <c r="P59" s="8" t="s">
        <v>676</v>
      </c>
      <c r="Q59" s="8" t="s">
        <v>676</v>
      </c>
      <c r="R59" s="8" t="s">
        <v>676</v>
      </c>
      <c r="S59" s="8" t="s">
        <v>676</v>
      </c>
      <c r="T59" s="8" t="s">
        <v>676</v>
      </c>
      <c r="U59" s="8" t="s">
        <v>676</v>
      </c>
      <c r="V59" s="8" t="s">
        <v>676</v>
      </c>
      <c r="X59" s="6">
        <v>8.52</v>
      </c>
      <c r="Y59" s="6">
        <v>9.24</v>
      </c>
      <c r="Z59" s="6">
        <v>6.6818181818181817</v>
      </c>
      <c r="AA59" s="6">
        <v>8.68</v>
      </c>
      <c r="AB59" s="6">
        <v>9.64</v>
      </c>
      <c r="AC59" s="6">
        <v>9.64</v>
      </c>
      <c r="AD59" s="6">
        <v>9.24</v>
      </c>
      <c r="AE59" s="6">
        <v>8.56</v>
      </c>
      <c r="AF59" s="6">
        <v>8.8000000000000007</v>
      </c>
    </row>
    <row r="60" spans="1:32" ht="16.5" thickTop="1" thickBot="1" x14ac:dyDescent="0.3">
      <c r="A60" s="5" t="s">
        <v>116</v>
      </c>
      <c r="B60" s="123">
        <v>2004</v>
      </c>
      <c r="C60" s="17" t="s">
        <v>117</v>
      </c>
      <c r="D60" s="6">
        <v>8.5666666666666664</v>
      </c>
      <c r="E60" s="6">
        <v>8.4333333333333336</v>
      </c>
      <c r="F60" s="6">
        <v>8.5749999999999993</v>
      </c>
      <c r="G60" s="6">
        <v>9.1</v>
      </c>
      <c r="H60" s="6">
        <v>8.9499999999999993</v>
      </c>
      <c r="I60" s="6">
        <v>8.9083333333333332</v>
      </c>
      <c r="J60" s="6">
        <v>8.882352941176471</v>
      </c>
      <c r="K60" s="6">
        <v>9.3833333333333329</v>
      </c>
      <c r="L60" s="6">
        <v>8.5857740585774067</v>
      </c>
      <c r="N60" s="8" t="s">
        <v>676</v>
      </c>
      <c r="O60" s="8" t="s">
        <v>676</v>
      </c>
      <c r="P60" s="8" t="s">
        <v>676</v>
      </c>
      <c r="Q60" s="8" t="s">
        <v>676</v>
      </c>
      <c r="R60" s="8" t="s">
        <v>676</v>
      </c>
      <c r="S60" s="8" t="s">
        <v>676</v>
      </c>
      <c r="T60" s="8" t="s">
        <v>676</v>
      </c>
      <c r="U60" s="8" t="s">
        <v>676</v>
      </c>
      <c r="V60" s="8" t="s">
        <v>676</v>
      </c>
      <c r="X60" s="6">
        <v>8.6</v>
      </c>
      <c r="Y60" s="6">
        <v>8.2724014336917566</v>
      </c>
      <c r="Z60" s="6">
        <v>8.4071428571428566</v>
      </c>
      <c r="AA60" s="6">
        <v>8.9214285714285708</v>
      </c>
      <c r="AB60" s="6">
        <v>8.85</v>
      </c>
      <c r="AC60" s="6">
        <v>8.9642857142857135</v>
      </c>
      <c r="AD60" s="6">
        <v>8.8158844765342952</v>
      </c>
      <c r="AE60" s="6">
        <v>9.257142857142858</v>
      </c>
      <c r="AF60" s="6">
        <v>9.6642857142857146</v>
      </c>
    </row>
    <row r="61" spans="1:32" ht="16.5" thickTop="1" thickBot="1" x14ac:dyDescent="0.3">
      <c r="A61" s="5" t="s">
        <v>118</v>
      </c>
      <c r="B61" s="122">
        <v>2004</v>
      </c>
      <c r="C61" s="17" t="s">
        <v>119</v>
      </c>
      <c r="D61" s="6">
        <v>9.1300000000000008</v>
      </c>
      <c r="E61" s="6">
        <v>9.23</v>
      </c>
      <c r="F61" s="6">
        <v>9.08</v>
      </c>
      <c r="G61" s="6">
        <v>9.14</v>
      </c>
      <c r="H61" s="6">
        <v>9.1199999999999992</v>
      </c>
      <c r="I61" s="6">
        <v>8.9600000000000009</v>
      </c>
      <c r="J61" s="6">
        <v>9.18</v>
      </c>
      <c r="K61" s="6">
        <v>8.93</v>
      </c>
      <c r="L61" s="6">
        <v>9.18</v>
      </c>
      <c r="N61" s="8" t="s">
        <v>676</v>
      </c>
      <c r="O61" s="8" t="s">
        <v>676</v>
      </c>
      <c r="P61" s="8" t="s">
        <v>676</v>
      </c>
      <c r="Q61" s="8" t="s">
        <v>676</v>
      </c>
      <c r="R61" s="8" t="s">
        <v>676</v>
      </c>
      <c r="S61" s="8" t="s">
        <v>676</v>
      </c>
      <c r="T61" s="8" t="s">
        <v>676</v>
      </c>
      <c r="U61" s="8" t="s">
        <v>676</v>
      </c>
      <c r="V61" s="8" t="s">
        <v>676</v>
      </c>
      <c r="X61" s="6">
        <v>8.4444444444444446</v>
      </c>
      <c r="Y61" s="6">
        <v>7.9555555555555557</v>
      </c>
      <c r="Z61" s="6">
        <v>8.0222222222222221</v>
      </c>
      <c r="AA61" s="6">
        <v>8.7777777777777786</v>
      </c>
      <c r="AB61" s="6">
        <v>8.5777777777777775</v>
      </c>
      <c r="AC61" s="6">
        <v>8.8888888888888893</v>
      </c>
      <c r="AD61" s="6">
        <v>8.7111111111111104</v>
      </c>
      <c r="AE61" s="6">
        <v>9.2666666666666675</v>
      </c>
      <c r="AF61" s="6">
        <v>9.2444444444444436</v>
      </c>
    </row>
    <row r="62" spans="1:32" ht="16.5" thickTop="1" thickBot="1" x14ac:dyDescent="0.3">
      <c r="A62" s="5" t="s">
        <v>120</v>
      </c>
      <c r="B62" s="123">
        <v>2004</v>
      </c>
      <c r="C62" s="17" t="s">
        <v>121</v>
      </c>
      <c r="D62" s="6">
        <v>8.362068965517242</v>
      </c>
      <c r="E62" s="6">
        <v>7.7368421052631575</v>
      </c>
      <c r="F62" s="6">
        <v>8.6486486486486491</v>
      </c>
      <c r="G62" s="6">
        <v>8.4655172413793096</v>
      </c>
      <c r="H62" s="6">
        <v>8.3571428571428577</v>
      </c>
      <c r="I62" s="6">
        <v>8.7927927927927936</v>
      </c>
      <c r="J62" s="6">
        <v>8.8103448275862064</v>
      </c>
      <c r="K62" s="6">
        <v>9.2931034482758612</v>
      </c>
      <c r="L62" s="6">
        <v>9.0086956521739125</v>
      </c>
      <c r="N62" s="8" t="s">
        <v>676</v>
      </c>
      <c r="O62" s="8" t="s">
        <v>676</v>
      </c>
      <c r="P62" s="8" t="s">
        <v>676</v>
      </c>
      <c r="Q62" s="8" t="s">
        <v>676</v>
      </c>
      <c r="R62" s="8" t="s">
        <v>676</v>
      </c>
      <c r="S62" s="8" t="s">
        <v>676</v>
      </c>
      <c r="T62" s="8" t="s">
        <v>676</v>
      </c>
      <c r="U62" s="8" t="s">
        <v>676</v>
      </c>
      <c r="V62" s="8" t="s">
        <v>676</v>
      </c>
      <c r="X62" s="6">
        <v>8.362068965517242</v>
      </c>
      <c r="Y62" s="6">
        <v>7.7368421052631575</v>
      </c>
      <c r="Z62" s="6">
        <v>8.6486486486486491</v>
      </c>
      <c r="AA62" s="6">
        <v>8.4655172413793096</v>
      </c>
      <c r="AB62" s="6">
        <v>8.3571428571428577</v>
      </c>
      <c r="AC62" s="6">
        <v>8.7927927927927936</v>
      </c>
      <c r="AD62" s="6">
        <v>8.8103448275862064</v>
      </c>
      <c r="AE62" s="6">
        <v>9.2931034482758612</v>
      </c>
      <c r="AF62" s="6">
        <v>9.0086956521739125</v>
      </c>
    </row>
    <row r="63" spans="1:32" ht="16.5" thickTop="1" thickBot="1" x14ac:dyDescent="0.3">
      <c r="A63" s="5" t="s">
        <v>122</v>
      </c>
      <c r="B63" s="122">
        <v>2006</v>
      </c>
      <c r="C63" s="17" t="s">
        <v>123</v>
      </c>
      <c r="D63" s="6">
        <v>8.7601476014760156</v>
      </c>
      <c r="E63" s="6">
        <v>7.8801498127340821</v>
      </c>
      <c r="F63" s="6">
        <v>8.1485714285714277</v>
      </c>
      <c r="G63" s="6">
        <v>9.0110701107011071</v>
      </c>
      <c r="H63" s="6">
        <v>8.8747663551401867</v>
      </c>
      <c r="I63" s="6">
        <v>8.8951310861423227</v>
      </c>
      <c r="J63" s="6">
        <v>9.0147601476014767</v>
      </c>
      <c r="K63" s="6">
        <v>9.1164510166358603</v>
      </c>
      <c r="L63" s="6">
        <v>9.0664206642066425</v>
      </c>
      <c r="N63" s="8" t="s">
        <v>676</v>
      </c>
      <c r="O63" s="8" t="s">
        <v>676</v>
      </c>
      <c r="P63" s="8" t="s">
        <v>676</v>
      </c>
      <c r="Q63" s="8" t="s">
        <v>676</v>
      </c>
      <c r="R63" s="8" t="s">
        <v>676</v>
      </c>
      <c r="S63" s="8" t="s">
        <v>676</v>
      </c>
      <c r="T63" s="8" t="s">
        <v>676</v>
      </c>
      <c r="U63" s="8" t="s">
        <v>676</v>
      </c>
      <c r="V63" s="8" t="s">
        <v>676</v>
      </c>
      <c r="X63" s="6">
        <v>8.2698412698412707</v>
      </c>
      <c r="Y63" s="6">
        <v>7.080645161290323</v>
      </c>
      <c r="Z63" s="6">
        <v>7.333333333333333</v>
      </c>
      <c r="AA63" s="6">
        <v>8.412698412698413</v>
      </c>
      <c r="AB63" s="6">
        <v>8.32258064516129</v>
      </c>
      <c r="AC63" s="6">
        <v>8.3840000000000003</v>
      </c>
      <c r="AD63" s="6">
        <v>8.4444444444444446</v>
      </c>
      <c r="AE63" s="6">
        <v>9.0317460317460316</v>
      </c>
      <c r="AF63" s="6">
        <v>8.8640000000000008</v>
      </c>
    </row>
    <row r="64" spans="1:32" ht="16.5" thickTop="1" thickBot="1" x14ac:dyDescent="0.3">
      <c r="A64" s="5" t="s">
        <v>124</v>
      </c>
      <c r="B64" s="123">
        <v>2007</v>
      </c>
      <c r="C64" s="17" t="s">
        <v>125</v>
      </c>
      <c r="D64" s="6">
        <v>8.6764705882352935</v>
      </c>
      <c r="E64" s="6">
        <v>8.264705882352942</v>
      </c>
      <c r="F64" s="6">
        <v>8.0588235294117645</v>
      </c>
      <c r="G64" s="6">
        <v>8.6470588235294112</v>
      </c>
      <c r="H64" s="6">
        <v>8.367647058823529</v>
      </c>
      <c r="I64" s="6">
        <v>8.5588235294117645</v>
      </c>
      <c r="J64" s="6">
        <v>8.6029411764705888</v>
      </c>
      <c r="K64" s="6">
        <v>8.5441176470588243</v>
      </c>
      <c r="L64" s="6">
        <v>8.3970588235294112</v>
      </c>
      <c r="N64" s="8" t="s">
        <v>676</v>
      </c>
      <c r="O64" s="8" t="s">
        <v>676</v>
      </c>
      <c r="P64" s="8" t="s">
        <v>676</v>
      </c>
      <c r="Q64" s="8" t="s">
        <v>676</v>
      </c>
      <c r="R64" s="8" t="s">
        <v>676</v>
      </c>
      <c r="S64" s="8" t="s">
        <v>676</v>
      </c>
      <c r="T64" s="8" t="s">
        <v>676</v>
      </c>
      <c r="U64" s="8" t="s">
        <v>676</v>
      </c>
      <c r="V64" s="8" t="s">
        <v>676</v>
      </c>
      <c r="X64" s="6">
        <v>8.8000000000000007</v>
      </c>
      <c r="Y64" s="6">
        <v>7.6</v>
      </c>
      <c r="Z64" s="6">
        <v>8.8000000000000007</v>
      </c>
      <c r="AA64" s="6">
        <v>8</v>
      </c>
      <c r="AB64" s="6">
        <v>7.6</v>
      </c>
      <c r="AC64" s="6">
        <v>6.8</v>
      </c>
      <c r="AD64" s="6">
        <v>8.4</v>
      </c>
      <c r="AE64" s="6">
        <v>9.1999999999999993</v>
      </c>
      <c r="AF64" s="6">
        <v>8</v>
      </c>
    </row>
    <row r="65" spans="1:32" ht="16.5" thickTop="1" thickBot="1" x14ac:dyDescent="0.3">
      <c r="A65" s="5" t="s">
        <v>126</v>
      </c>
      <c r="B65" s="122">
        <v>2007</v>
      </c>
      <c r="C65" s="17" t="s">
        <v>127</v>
      </c>
      <c r="D65" s="6">
        <v>9.1627906976744189</v>
      </c>
      <c r="E65" s="6">
        <v>9.0232558139534884</v>
      </c>
      <c r="F65" s="6">
        <v>0</v>
      </c>
      <c r="G65" s="6">
        <v>8.6976744186046506</v>
      </c>
      <c r="H65" s="6">
        <v>8.8372093023255811</v>
      </c>
      <c r="I65" s="6">
        <v>8.1860465116279073</v>
      </c>
      <c r="J65" s="6">
        <v>8.8372093023255811</v>
      </c>
      <c r="K65" s="6">
        <v>9.0697674418604652</v>
      </c>
      <c r="L65" s="6">
        <v>8</v>
      </c>
      <c r="N65" s="8" t="s">
        <v>676</v>
      </c>
      <c r="O65" s="8" t="s">
        <v>676</v>
      </c>
      <c r="P65" s="8" t="s">
        <v>676</v>
      </c>
      <c r="Q65" s="8" t="s">
        <v>676</v>
      </c>
      <c r="R65" s="8" t="s">
        <v>676</v>
      </c>
      <c r="S65" s="8" t="s">
        <v>676</v>
      </c>
      <c r="T65" s="8" t="s">
        <v>676</v>
      </c>
      <c r="U65" s="8" t="s">
        <v>676</v>
      </c>
      <c r="V65" s="8" t="s">
        <v>676</v>
      </c>
      <c r="X65" s="6">
        <v>8.3333333333333339</v>
      </c>
      <c r="Y65" s="6">
        <v>8</v>
      </c>
      <c r="Z65" s="6">
        <v>0</v>
      </c>
      <c r="AA65" s="6">
        <v>8.2666666666666675</v>
      </c>
      <c r="AB65" s="6">
        <v>8.4137931034482758</v>
      </c>
      <c r="AC65" s="6">
        <v>7.9333333333333336</v>
      </c>
      <c r="AD65" s="6">
        <v>8.5333333333333332</v>
      </c>
      <c r="AE65" s="6">
        <v>8.5</v>
      </c>
      <c r="AF65" s="6">
        <v>7.2</v>
      </c>
    </row>
    <row r="66" spans="1:32" ht="16.5" thickTop="1" thickBot="1" x14ac:dyDescent="0.3">
      <c r="A66" s="5" t="s">
        <v>128</v>
      </c>
      <c r="B66" s="123">
        <v>2008</v>
      </c>
      <c r="C66" s="17" t="s">
        <v>129</v>
      </c>
      <c r="D66" s="6">
        <v>8.6744186046511622</v>
      </c>
      <c r="E66" s="6">
        <v>7.9518072289156629</v>
      </c>
      <c r="F66" s="6">
        <v>7.7548387096774194</v>
      </c>
      <c r="G66" s="6">
        <v>8.8045977011494259</v>
      </c>
      <c r="H66" s="6">
        <v>8.7976190476190474</v>
      </c>
      <c r="I66" s="6">
        <v>8.5748502994011968</v>
      </c>
      <c r="J66" s="6">
        <v>8.7701149425287355</v>
      </c>
      <c r="K66" s="6">
        <v>8.9540229885057467</v>
      </c>
      <c r="L66" s="6">
        <v>8.8275862068965516</v>
      </c>
      <c r="N66" s="8" t="s">
        <v>676</v>
      </c>
      <c r="O66" s="8" t="s">
        <v>676</v>
      </c>
      <c r="P66" s="8" t="s">
        <v>676</v>
      </c>
      <c r="Q66" s="8" t="s">
        <v>676</v>
      </c>
      <c r="R66" s="8" t="s">
        <v>676</v>
      </c>
      <c r="S66" s="8" t="s">
        <v>676</v>
      </c>
      <c r="T66" s="8" t="s">
        <v>676</v>
      </c>
      <c r="U66" s="8" t="s">
        <v>676</v>
      </c>
      <c r="V66" s="8" t="s">
        <v>676</v>
      </c>
      <c r="X66" s="6">
        <v>8.6355140186915893</v>
      </c>
      <c r="Y66" s="6">
        <v>8.3364485981308416</v>
      </c>
      <c r="Z66" s="6">
        <v>8.2803738317757016</v>
      </c>
      <c r="AA66" s="6">
        <v>9.2897196261682247</v>
      </c>
      <c r="AB66" s="6">
        <v>9.1588785046728969</v>
      </c>
      <c r="AC66" s="6">
        <v>8.9158878504672892</v>
      </c>
      <c r="AD66" s="6">
        <v>9.121495327102803</v>
      </c>
      <c r="AE66" s="6">
        <v>8.9532710280373831</v>
      </c>
      <c r="AF66" s="6">
        <v>9.3457943925233646</v>
      </c>
    </row>
    <row r="67" spans="1:32" ht="16.5" thickTop="1" thickBot="1" x14ac:dyDescent="0.3">
      <c r="A67" s="5" t="s">
        <v>130</v>
      </c>
      <c r="B67" s="122">
        <v>2008</v>
      </c>
      <c r="C67" s="17" t="s">
        <v>131</v>
      </c>
      <c r="D67" s="6">
        <v>9.1904761904761898</v>
      </c>
      <c r="E67" s="6">
        <v>8.6666666666666661</v>
      </c>
      <c r="F67" s="6">
        <v>8.9047619047619051</v>
      </c>
      <c r="G67" s="6">
        <v>8.7619047619047628</v>
      </c>
      <c r="H67" s="6">
        <v>9.1999999999999993</v>
      </c>
      <c r="I67" s="6">
        <v>9.2380952380952372</v>
      </c>
      <c r="J67" s="6">
        <v>9.0952380952380949</v>
      </c>
      <c r="K67" s="6">
        <v>9.4</v>
      </c>
      <c r="L67" s="6">
        <v>9.0952380952380949</v>
      </c>
      <c r="N67" s="8" t="s">
        <v>676</v>
      </c>
      <c r="O67" s="8" t="s">
        <v>676</v>
      </c>
      <c r="P67" s="8" t="s">
        <v>676</v>
      </c>
      <c r="Q67" s="8" t="s">
        <v>676</v>
      </c>
      <c r="R67" s="8" t="s">
        <v>676</v>
      </c>
      <c r="S67" s="8" t="s">
        <v>676</v>
      </c>
      <c r="T67" s="8" t="s">
        <v>676</v>
      </c>
      <c r="U67" s="8" t="s">
        <v>676</v>
      </c>
      <c r="V67" s="8" t="s">
        <v>676</v>
      </c>
      <c r="X67" s="6">
        <v>9.7260273972602747</v>
      </c>
      <c r="Y67" s="6">
        <v>9.625</v>
      </c>
      <c r="Z67" s="6">
        <v>9.4102564102564106</v>
      </c>
      <c r="AA67" s="6">
        <v>9.375</v>
      </c>
      <c r="AB67" s="6">
        <v>9.125</v>
      </c>
      <c r="AC67" s="6">
        <v>9.375</v>
      </c>
      <c r="AD67" s="6">
        <v>9.5616438356164384</v>
      </c>
      <c r="AE67" s="6">
        <v>9.384615384615385</v>
      </c>
      <c r="AF67" s="6">
        <v>10</v>
      </c>
    </row>
    <row r="68" spans="1:32" ht="16.5" thickTop="1" thickBot="1" x14ac:dyDescent="0.3">
      <c r="A68" s="5" t="s">
        <v>132</v>
      </c>
      <c r="B68" s="123">
        <v>2008</v>
      </c>
      <c r="C68" s="17" t="s">
        <v>133</v>
      </c>
      <c r="D68" s="6">
        <v>8.3333333333333339</v>
      </c>
      <c r="E68" s="6">
        <v>7.8444444444444441</v>
      </c>
      <c r="F68" s="6">
        <v>7.3555555555555552</v>
      </c>
      <c r="G68" s="6">
        <v>8.0222222222222221</v>
      </c>
      <c r="H68" s="6">
        <v>8.4</v>
      </c>
      <c r="I68" s="6">
        <v>7.6888888888888891</v>
      </c>
      <c r="J68" s="6">
        <v>8.2444444444444436</v>
      </c>
      <c r="K68" s="6">
        <v>8.2222222222222214</v>
      </c>
      <c r="L68" s="6">
        <v>8.0222222222222221</v>
      </c>
      <c r="N68" s="8" t="s">
        <v>676</v>
      </c>
      <c r="O68" s="8" t="s">
        <v>676</v>
      </c>
      <c r="P68" s="8" t="s">
        <v>676</v>
      </c>
      <c r="Q68" s="8" t="s">
        <v>676</v>
      </c>
      <c r="R68" s="8" t="s">
        <v>676</v>
      </c>
      <c r="S68" s="8" t="s">
        <v>676</v>
      </c>
      <c r="T68" s="8" t="s">
        <v>676</v>
      </c>
      <c r="U68" s="8" t="s">
        <v>676</v>
      </c>
      <c r="V68" s="8" t="s">
        <v>676</v>
      </c>
      <c r="X68" s="6">
        <v>8.3333333333333339</v>
      </c>
      <c r="Y68" s="6">
        <v>8.0333333333333332</v>
      </c>
      <c r="Z68" s="6">
        <v>8.068965517241379</v>
      </c>
      <c r="AA68" s="6">
        <v>8.2666666666666675</v>
      </c>
      <c r="AB68" s="6">
        <v>8.5</v>
      </c>
      <c r="AC68" s="6">
        <v>7.9333333333333336</v>
      </c>
      <c r="AD68" s="6">
        <v>8.4333333333333336</v>
      </c>
      <c r="AE68" s="6">
        <v>8.0666666666666664</v>
      </c>
      <c r="AF68" s="6">
        <v>7.9</v>
      </c>
    </row>
    <row r="69" spans="1:32" ht="16.5" thickTop="1" thickBot="1" x14ac:dyDescent="0.3">
      <c r="A69" s="5" t="s">
        <v>134</v>
      </c>
      <c r="B69" s="122">
        <v>2008</v>
      </c>
      <c r="C69" s="17" t="s">
        <v>135</v>
      </c>
      <c r="D69" s="6">
        <v>8.5989304812834231</v>
      </c>
      <c r="E69" s="6">
        <v>7.6086956521739131</v>
      </c>
      <c r="F69" s="6">
        <v>7.7441860465116283</v>
      </c>
      <c r="G69" s="6">
        <v>8.6417112299465249</v>
      </c>
      <c r="H69" s="6">
        <v>8.6448087431693992</v>
      </c>
      <c r="I69" s="6">
        <v>8.5027322404371581</v>
      </c>
      <c r="J69" s="6">
        <v>8.6096256684491976</v>
      </c>
      <c r="K69" s="6">
        <v>8.8387096774193541</v>
      </c>
      <c r="L69" s="6">
        <v>8.7526881720430101</v>
      </c>
      <c r="N69" s="8" t="s">
        <v>676</v>
      </c>
      <c r="O69" s="8" t="s">
        <v>676</v>
      </c>
      <c r="P69" s="8" t="s">
        <v>676</v>
      </c>
      <c r="Q69" s="8" t="s">
        <v>676</v>
      </c>
      <c r="R69" s="8" t="s">
        <v>676</v>
      </c>
      <c r="S69" s="8" t="s">
        <v>676</v>
      </c>
      <c r="T69" s="8" t="s">
        <v>676</v>
      </c>
      <c r="U69" s="8" t="s">
        <v>676</v>
      </c>
      <c r="V69" s="8" t="s">
        <v>676</v>
      </c>
      <c r="X69" s="6">
        <v>8.8235294117647065</v>
      </c>
      <c r="Y69" s="6">
        <v>7.78</v>
      </c>
      <c r="Z69" s="6">
        <v>7.8756476683937819</v>
      </c>
      <c r="AA69" s="6">
        <v>8.5686274509803919</v>
      </c>
      <c r="AB69" s="6">
        <v>8.4321608040200999</v>
      </c>
      <c r="AC69" s="6">
        <v>8.6138613861386144</v>
      </c>
      <c r="AD69" s="6">
        <v>8.4509803921568629</v>
      </c>
      <c r="AE69" s="6">
        <v>8.9313725490196081</v>
      </c>
      <c r="AF69" s="6">
        <v>8.6862745098039209</v>
      </c>
    </row>
    <row r="70" spans="1:32" ht="16.5" thickTop="1" thickBot="1" x14ac:dyDescent="0.3">
      <c r="A70" s="5" t="s">
        <v>136</v>
      </c>
      <c r="B70" s="123">
        <v>2008</v>
      </c>
      <c r="C70" s="17" t="s">
        <v>137</v>
      </c>
      <c r="D70" s="6">
        <v>7.4933333333333332</v>
      </c>
      <c r="E70" s="6">
        <v>8.1066666666666674</v>
      </c>
      <c r="F70" s="6">
        <v>8.1369863013698627</v>
      </c>
      <c r="G70" s="6">
        <v>8.1351351351351351</v>
      </c>
      <c r="H70" s="6">
        <v>8.2739726027397253</v>
      </c>
      <c r="I70" s="6">
        <v>8.56</v>
      </c>
      <c r="J70" s="6">
        <v>8.4</v>
      </c>
      <c r="K70" s="6">
        <v>8.4533333333333331</v>
      </c>
      <c r="L70" s="6">
        <v>8.1866666666666674</v>
      </c>
      <c r="N70" s="8" t="s">
        <v>676</v>
      </c>
      <c r="O70" s="8" t="s">
        <v>676</v>
      </c>
      <c r="P70" s="8" t="s">
        <v>676</v>
      </c>
      <c r="Q70" s="8" t="s">
        <v>676</v>
      </c>
      <c r="R70" s="8" t="s">
        <v>676</v>
      </c>
      <c r="S70" s="8" t="s">
        <v>676</v>
      </c>
      <c r="T70" s="8" t="s">
        <v>676</v>
      </c>
      <c r="U70" s="8" t="s">
        <v>676</v>
      </c>
      <c r="V70" s="8" t="s">
        <v>676</v>
      </c>
      <c r="X70" s="6">
        <v>8.16</v>
      </c>
      <c r="Y70" s="6">
        <v>8.1666666666666661</v>
      </c>
      <c r="Z70" s="6">
        <v>8.625</v>
      </c>
      <c r="AA70" s="6">
        <v>8.0399999999999991</v>
      </c>
      <c r="AB70" s="6">
        <v>8.3265306122448983</v>
      </c>
      <c r="AC70" s="6">
        <v>8.6</v>
      </c>
      <c r="AD70" s="6">
        <v>8.08</v>
      </c>
      <c r="AE70" s="6">
        <v>9.1199999999999992</v>
      </c>
      <c r="AF70" s="6">
        <v>8.24</v>
      </c>
    </row>
    <row r="71" spans="1:32" ht="16.5" thickTop="1" thickBot="1" x14ac:dyDescent="0.3">
      <c r="A71" s="5" t="s">
        <v>138</v>
      </c>
      <c r="B71" s="122">
        <v>2008</v>
      </c>
      <c r="C71" s="17" t="s">
        <v>139</v>
      </c>
      <c r="D71" s="6">
        <v>6.4561403508771926</v>
      </c>
      <c r="E71" s="6">
        <v>7.6333333333333337</v>
      </c>
      <c r="F71" s="6">
        <v>6.2641509433962268</v>
      </c>
      <c r="G71" s="6">
        <v>7.7333333333333334</v>
      </c>
      <c r="H71" s="6">
        <v>7.8928571428571432</v>
      </c>
      <c r="I71" s="6">
        <v>7.4</v>
      </c>
      <c r="J71" s="6">
        <v>8.0666666666666664</v>
      </c>
      <c r="K71" s="6">
        <v>8.3666666666666671</v>
      </c>
      <c r="L71" s="6">
        <v>7.666666666666667</v>
      </c>
      <c r="N71" s="8" t="s">
        <v>676</v>
      </c>
      <c r="O71" s="8" t="s">
        <v>676</v>
      </c>
      <c r="P71" s="8" t="s">
        <v>676</v>
      </c>
      <c r="Q71" s="8" t="s">
        <v>676</v>
      </c>
      <c r="R71" s="8" t="s">
        <v>676</v>
      </c>
      <c r="S71" s="8" t="s">
        <v>676</v>
      </c>
      <c r="T71" s="8" t="s">
        <v>676</v>
      </c>
      <c r="U71" s="8" t="s">
        <v>676</v>
      </c>
      <c r="V71" s="8" t="s">
        <v>676</v>
      </c>
      <c r="X71" s="6">
        <v>8</v>
      </c>
      <c r="Y71" s="6">
        <v>7.28</v>
      </c>
      <c r="Z71" s="6">
        <v>8.7200000000000006</v>
      </c>
      <c r="AA71" s="6">
        <v>7.48</v>
      </c>
      <c r="AB71" s="6">
        <v>7.52</v>
      </c>
      <c r="AC71" s="6">
        <v>7.84</v>
      </c>
      <c r="AD71" s="6">
        <v>7.84</v>
      </c>
      <c r="AE71" s="6">
        <v>7.84</v>
      </c>
      <c r="AF71" s="6">
        <v>7.04</v>
      </c>
    </row>
    <row r="72" spans="1:32" ht="16.5" thickTop="1" thickBot="1" x14ac:dyDescent="0.3">
      <c r="A72" s="5" t="s">
        <v>140</v>
      </c>
      <c r="B72" s="123">
        <v>2008</v>
      </c>
      <c r="C72" s="17" t="s">
        <v>141</v>
      </c>
      <c r="D72" s="6">
        <v>8</v>
      </c>
      <c r="E72" s="6">
        <v>8.0571428571428569</v>
      </c>
      <c r="F72" s="6">
        <v>7.4</v>
      </c>
      <c r="G72" s="6">
        <v>8.6857142857142851</v>
      </c>
      <c r="H72" s="6">
        <v>8.9714285714285715</v>
      </c>
      <c r="I72" s="6">
        <v>8.4571428571428573</v>
      </c>
      <c r="J72" s="6">
        <v>8.5142857142857142</v>
      </c>
      <c r="K72" s="6">
        <v>9.1999999999999993</v>
      </c>
      <c r="L72" s="6">
        <v>8.4571428571428573</v>
      </c>
      <c r="N72" s="8" t="s">
        <v>676</v>
      </c>
      <c r="O72" s="8" t="s">
        <v>676</v>
      </c>
      <c r="P72" s="8" t="s">
        <v>676</v>
      </c>
      <c r="Q72" s="8" t="s">
        <v>676</v>
      </c>
      <c r="R72" s="8" t="s">
        <v>676</v>
      </c>
      <c r="S72" s="8" t="s">
        <v>676</v>
      </c>
      <c r="T72" s="8" t="s">
        <v>676</v>
      </c>
      <c r="U72" s="8" t="s">
        <v>676</v>
      </c>
      <c r="V72" s="8" t="s">
        <v>676</v>
      </c>
      <c r="X72" s="8" t="s">
        <v>676</v>
      </c>
      <c r="Y72" s="8" t="s">
        <v>676</v>
      </c>
      <c r="Z72" s="8" t="s">
        <v>676</v>
      </c>
      <c r="AA72" s="8" t="s">
        <v>676</v>
      </c>
      <c r="AB72" s="8" t="s">
        <v>676</v>
      </c>
      <c r="AC72" s="8" t="s">
        <v>676</v>
      </c>
      <c r="AD72" s="8" t="s">
        <v>676</v>
      </c>
      <c r="AE72" s="8" t="s">
        <v>676</v>
      </c>
      <c r="AF72" s="8" t="s">
        <v>676</v>
      </c>
    </row>
    <row r="73" spans="1:32" ht="16.5" thickTop="1" thickBot="1" x14ac:dyDescent="0.3">
      <c r="A73" s="5" t="s">
        <v>142</v>
      </c>
      <c r="B73" s="122">
        <v>2008</v>
      </c>
      <c r="C73" s="17" t="s">
        <v>143</v>
      </c>
      <c r="D73" s="6">
        <v>7.2222222222222223</v>
      </c>
      <c r="E73" s="6">
        <v>6.9111111111111114</v>
      </c>
      <c r="F73" s="6">
        <v>7.2413793103448274</v>
      </c>
      <c r="G73" s="6">
        <v>8.6888888888888882</v>
      </c>
      <c r="H73" s="6">
        <v>8.7111111111111104</v>
      </c>
      <c r="I73" s="6">
        <v>8.0444444444444443</v>
      </c>
      <c r="J73" s="6">
        <v>8.4444444444444446</v>
      </c>
      <c r="K73" s="6">
        <v>8.9555555555555557</v>
      </c>
      <c r="L73" s="6">
        <v>8.6</v>
      </c>
      <c r="N73" s="8" t="s">
        <v>676</v>
      </c>
      <c r="O73" s="8" t="s">
        <v>676</v>
      </c>
      <c r="P73" s="8" t="s">
        <v>676</v>
      </c>
      <c r="Q73" s="8" t="s">
        <v>676</v>
      </c>
      <c r="R73" s="8" t="s">
        <v>676</v>
      </c>
      <c r="S73" s="8" t="s">
        <v>676</v>
      </c>
      <c r="T73" s="8" t="s">
        <v>676</v>
      </c>
      <c r="U73" s="8" t="s">
        <v>676</v>
      </c>
      <c r="V73" s="8" t="s">
        <v>676</v>
      </c>
      <c r="X73" s="6">
        <v>7.4933333333333332</v>
      </c>
      <c r="Y73" s="6">
        <v>7.0810810810810807</v>
      </c>
      <c r="Z73" s="6">
        <v>7.1733333333333329</v>
      </c>
      <c r="AA73" s="6">
        <v>8.6933333333333334</v>
      </c>
      <c r="AB73" s="6">
        <v>8.48</v>
      </c>
      <c r="AC73" s="6">
        <v>8.3466666666666658</v>
      </c>
      <c r="AD73" s="6">
        <v>8.3466666666666658</v>
      </c>
      <c r="AE73" s="6">
        <v>9.1733333333333338</v>
      </c>
      <c r="AF73" s="6">
        <v>8.48</v>
      </c>
    </row>
    <row r="74" spans="1:32" ht="16.5" thickTop="1" thickBot="1" x14ac:dyDescent="0.3">
      <c r="A74" s="5" t="s">
        <v>144</v>
      </c>
      <c r="B74" s="123">
        <v>2008</v>
      </c>
      <c r="C74" s="17" t="s">
        <v>145</v>
      </c>
      <c r="D74" s="6">
        <v>8.8421052631578956</v>
      </c>
      <c r="E74" s="6">
        <v>8.6315789473684212</v>
      </c>
      <c r="F74" s="6">
        <v>9.0588235294117645</v>
      </c>
      <c r="G74" s="6">
        <v>8.6315789473684212</v>
      </c>
      <c r="H74" s="6">
        <v>7.4736842105263159</v>
      </c>
      <c r="I74" s="6">
        <v>8.9473684210526319</v>
      </c>
      <c r="J74" s="6">
        <v>8.9473684210526319</v>
      </c>
      <c r="K74" s="6">
        <v>8.2105263157894743</v>
      </c>
      <c r="L74" s="6">
        <v>8.6315789473684212</v>
      </c>
      <c r="N74" s="8" t="s">
        <v>676</v>
      </c>
      <c r="O74" s="8" t="s">
        <v>676</v>
      </c>
      <c r="P74" s="8" t="s">
        <v>676</v>
      </c>
      <c r="Q74" s="8" t="s">
        <v>676</v>
      </c>
      <c r="R74" s="8" t="s">
        <v>676</v>
      </c>
      <c r="S74" s="8" t="s">
        <v>676</v>
      </c>
      <c r="T74" s="8" t="s">
        <v>676</v>
      </c>
      <c r="U74" s="8" t="s">
        <v>676</v>
      </c>
      <c r="V74" s="8" t="s">
        <v>676</v>
      </c>
      <c r="X74" s="6">
        <v>9.0555555555555554</v>
      </c>
      <c r="Y74" s="6">
        <v>8.8888888888888893</v>
      </c>
      <c r="Z74" s="6">
        <v>8.3661971830985919</v>
      </c>
      <c r="AA74" s="6">
        <v>8.7222222222222214</v>
      </c>
      <c r="AB74" s="6">
        <v>8.422535211267606</v>
      </c>
      <c r="AC74" s="6">
        <v>8.75</v>
      </c>
      <c r="AD74" s="6">
        <v>8.7777777777777786</v>
      </c>
      <c r="AE74" s="6">
        <v>8.5277777777777786</v>
      </c>
      <c r="AF74" s="6">
        <v>8.75</v>
      </c>
    </row>
    <row r="75" spans="1:32" ht="16.5" thickTop="1" thickBot="1" x14ac:dyDescent="0.3">
      <c r="A75" s="5" t="s">
        <v>146</v>
      </c>
      <c r="B75" s="122">
        <v>2008</v>
      </c>
      <c r="C75" s="17" t="s">
        <v>147</v>
      </c>
      <c r="D75" s="6">
        <v>7.798657718120805</v>
      </c>
      <c r="E75" s="6">
        <v>7.1409395973154366</v>
      </c>
      <c r="F75" s="6">
        <v>7.4880546075085324</v>
      </c>
      <c r="G75" s="6">
        <v>8.4161073825503347</v>
      </c>
      <c r="H75" s="6">
        <v>8.3422818791946316</v>
      </c>
      <c r="I75" s="6">
        <v>8.2925170068027203</v>
      </c>
      <c r="J75" s="6">
        <v>8.3691275167785228</v>
      </c>
      <c r="K75" s="6">
        <v>8.5838926174496653</v>
      </c>
      <c r="L75" s="6">
        <v>8.5656565656565657</v>
      </c>
      <c r="N75" s="8" t="s">
        <v>676</v>
      </c>
      <c r="O75" s="8" t="s">
        <v>676</v>
      </c>
      <c r="P75" s="8" t="s">
        <v>676</v>
      </c>
      <c r="Q75" s="8" t="s">
        <v>676</v>
      </c>
      <c r="R75" s="8" t="s">
        <v>676</v>
      </c>
      <c r="S75" s="8" t="s">
        <v>676</v>
      </c>
      <c r="T75" s="8" t="s">
        <v>676</v>
      </c>
      <c r="U75" s="8" t="s">
        <v>676</v>
      </c>
      <c r="V75" s="8" t="s">
        <v>676</v>
      </c>
      <c r="X75" s="6">
        <v>7.4971428571428573</v>
      </c>
      <c r="Y75" s="6">
        <v>6.8914285714285715</v>
      </c>
      <c r="Z75" s="6">
        <v>6.9761904761904763</v>
      </c>
      <c r="AA75" s="6">
        <v>7.9657142857142853</v>
      </c>
      <c r="AB75" s="6">
        <v>8.0457142857142863</v>
      </c>
      <c r="AC75" s="6">
        <v>7.9085714285714284</v>
      </c>
      <c r="AD75" s="6">
        <v>8.0457142857142863</v>
      </c>
      <c r="AE75" s="6">
        <v>8.5714285714285712</v>
      </c>
      <c r="AF75" s="6">
        <v>8.0685714285714294</v>
      </c>
    </row>
    <row r="76" spans="1:32" ht="16.5" thickTop="1" thickBot="1" x14ac:dyDescent="0.3">
      <c r="A76" s="5" t="s">
        <v>148</v>
      </c>
      <c r="B76" s="123">
        <v>2008</v>
      </c>
      <c r="C76" s="17" t="s">
        <v>149</v>
      </c>
      <c r="D76" s="6">
        <v>7.6460176991150446</v>
      </c>
      <c r="E76" s="6">
        <v>7.1569506726457401</v>
      </c>
      <c r="F76" s="6">
        <v>7.5272727272727273</v>
      </c>
      <c r="G76" s="6">
        <v>8.0707964601769913</v>
      </c>
      <c r="H76" s="6">
        <v>8.2142857142857135</v>
      </c>
      <c r="I76" s="6">
        <v>8.2566371681415927</v>
      </c>
      <c r="J76" s="6">
        <v>8.2566371681415927</v>
      </c>
      <c r="K76" s="6">
        <v>8.64</v>
      </c>
      <c r="L76" s="6">
        <v>8.4159292035398234</v>
      </c>
      <c r="N76" s="8" t="s">
        <v>676</v>
      </c>
      <c r="O76" s="8" t="s">
        <v>676</v>
      </c>
      <c r="P76" s="8" t="s">
        <v>676</v>
      </c>
      <c r="Q76" s="8" t="s">
        <v>676</v>
      </c>
      <c r="R76" s="8" t="s">
        <v>676</v>
      </c>
      <c r="S76" s="8" t="s">
        <v>676</v>
      </c>
      <c r="T76" s="8" t="s">
        <v>676</v>
      </c>
      <c r="U76" s="8" t="s">
        <v>676</v>
      </c>
      <c r="V76" s="8" t="s">
        <v>676</v>
      </c>
      <c r="X76" s="6">
        <v>6.88</v>
      </c>
      <c r="Y76" s="6">
        <v>7.098591549295775</v>
      </c>
      <c r="Z76" s="6">
        <v>7.5466666666666669</v>
      </c>
      <c r="AA76" s="6">
        <v>7.8666666666666663</v>
      </c>
      <c r="AB76" s="6">
        <v>7.4933333333333332</v>
      </c>
      <c r="AC76" s="6">
        <v>7.9733333333333336</v>
      </c>
      <c r="AD76" s="6">
        <v>7.4933333333333332</v>
      </c>
      <c r="AE76" s="6">
        <v>8.64</v>
      </c>
      <c r="AF76" s="6">
        <v>8.6133333333333333</v>
      </c>
    </row>
    <row r="77" spans="1:32" ht="16.5" thickTop="1" thickBot="1" x14ac:dyDescent="0.3">
      <c r="A77" s="5" t="s">
        <v>150</v>
      </c>
      <c r="B77" s="122">
        <v>2010</v>
      </c>
      <c r="C77" s="17" t="s">
        <v>151</v>
      </c>
      <c r="D77" s="6">
        <v>8.84</v>
      </c>
      <c r="E77" s="6">
        <v>7.7142857142857144</v>
      </c>
      <c r="F77" s="6">
        <v>7.2653061224489797</v>
      </c>
      <c r="G77" s="6">
        <v>9</v>
      </c>
      <c r="H77" s="6">
        <v>8.2799999999999994</v>
      </c>
      <c r="I77" s="6">
        <v>9.0612244897959187</v>
      </c>
      <c r="J77" s="6">
        <v>8.9600000000000009</v>
      </c>
      <c r="K77" s="6">
        <v>8.9795918367346932</v>
      </c>
      <c r="L77" s="6">
        <v>8.76</v>
      </c>
      <c r="N77" s="8" t="s">
        <v>676</v>
      </c>
      <c r="O77" s="8" t="s">
        <v>676</v>
      </c>
      <c r="P77" s="8" t="s">
        <v>676</v>
      </c>
      <c r="Q77" s="8" t="s">
        <v>676</v>
      </c>
      <c r="R77" s="8" t="s">
        <v>676</v>
      </c>
      <c r="S77" s="8" t="s">
        <v>676</v>
      </c>
      <c r="T77" s="8" t="s">
        <v>676</v>
      </c>
      <c r="U77" s="8" t="s">
        <v>676</v>
      </c>
      <c r="V77" s="8" t="s">
        <v>676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</row>
    <row r="78" spans="1:32" ht="16.5" thickTop="1" thickBot="1" x14ac:dyDescent="0.3">
      <c r="A78" s="5" t="s">
        <v>152</v>
      </c>
      <c r="B78" s="123">
        <v>2010</v>
      </c>
      <c r="C78" s="17" t="s">
        <v>153</v>
      </c>
      <c r="D78" s="6">
        <v>9</v>
      </c>
      <c r="E78" s="6">
        <v>8.7333333333333325</v>
      </c>
      <c r="F78" s="6">
        <v>0</v>
      </c>
      <c r="G78" s="6">
        <v>8.2666666666666675</v>
      </c>
      <c r="H78" s="6">
        <v>8.2666666666666675</v>
      </c>
      <c r="I78" s="6">
        <v>7</v>
      </c>
      <c r="J78" s="6">
        <v>9</v>
      </c>
      <c r="K78" s="6">
        <v>9.1999999999999993</v>
      </c>
      <c r="L78" s="6">
        <v>9.3333333333333339</v>
      </c>
      <c r="N78" s="8" t="s">
        <v>676</v>
      </c>
      <c r="O78" s="8" t="s">
        <v>676</v>
      </c>
      <c r="P78" s="8" t="s">
        <v>676</v>
      </c>
      <c r="Q78" s="8" t="s">
        <v>676</v>
      </c>
      <c r="R78" s="8" t="s">
        <v>676</v>
      </c>
      <c r="S78" s="8" t="s">
        <v>676</v>
      </c>
      <c r="T78" s="8" t="s">
        <v>676</v>
      </c>
      <c r="U78" s="8" t="s">
        <v>676</v>
      </c>
      <c r="V78" s="8" t="s">
        <v>676</v>
      </c>
      <c r="X78" s="6">
        <v>9.4</v>
      </c>
      <c r="Y78" s="6">
        <v>9.5333333333333332</v>
      </c>
      <c r="Z78" s="6">
        <v>0</v>
      </c>
      <c r="AA78" s="6">
        <v>9.1999999999999993</v>
      </c>
      <c r="AB78" s="6">
        <v>9.1333333333333329</v>
      </c>
      <c r="AC78" s="6">
        <v>8.4666666666666668</v>
      </c>
      <c r="AD78" s="6">
        <v>8.3333333333333339</v>
      </c>
      <c r="AE78" s="6">
        <v>9.6666666666666661</v>
      </c>
      <c r="AF78" s="6">
        <v>9.7333333333333325</v>
      </c>
    </row>
    <row r="79" spans="1:32" ht="16.5" thickTop="1" thickBot="1" x14ac:dyDescent="0.3">
      <c r="A79" s="5" t="s">
        <v>154</v>
      </c>
      <c r="B79" s="122">
        <v>2010</v>
      </c>
      <c r="C79" s="17" t="s">
        <v>155</v>
      </c>
      <c r="D79" s="6">
        <v>7.48</v>
      </c>
      <c r="E79" s="6">
        <v>7.08</v>
      </c>
      <c r="F79" s="6">
        <v>7.68</v>
      </c>
      <c r="G79" s="6">
        <v>8.08</v>
      </c>
      <c r="H79" s="6">
        <v>8.48</v>
      </c>
      <c r="I79" s="6">
        <v>8.8000000000000007</v>
      </c>
      <c r="J79" s="6">
        <v>7.72</v>
      </c>
      <c r="K79" s="6">
        <v>8.48</v>
      </c>
      <c r="L79" s="6">
        <v>8.24</v>
      </c>
      <c r="N79" s="8" t="s">
        <v>676</v>
      </c>
      <c r="O79" s="8" t="s">
        <v>676</v>
      </c>
      <c r="P79" s="8" t="s">
        <v>676</v>
      </c>
      <c r="Q79" s="8" t="s">
        <v>676</v>
      </c>
      <c r="R79" s="8" t="s">
        <v>676</v>
      </c>
      <c r="S79" s="8" t="s">
        <v>676</v>
      </c>
      <c r="T79" s="8" t="s">
        <v>676</v>
      </c>
      <c r="U79" s="8" t="s">
        <v>676</v>
      </c>
      <c r="V79" s="8" t="s">
        <v>676</v>
      </c>
      <c r="X79" s="6">
        <v>9.5</v>
      </c>
      <c r="Y79" s="6">
        <v>9.6</v>
      </c>
      <c r="Z79" s="6">
        <v>9.1</v>
      </c>
      <c r="AA79" s="6">
        <v>9.1</v>
      </c>
      <c r="AB79" s="6">
        <v>9.4</v>
      </c>
      <c r="AC79" s="6">
        <v>9.6999999999999993</v>
      </c>
      <c r="AD79" s="6">
        <v>9.1999999999999993</v>
      </c>
      <c r="AE79" s="6">
        <v>9.6999999999999993</v>
      </c>
      <c r="AF79" s="6">
        <v>9.3000000000000007</v>
      </c>
    </row>
    <row r="80" spans="1:32" ht="16.5" thickTop="1" thickBot="1" x14ac:dyDescent="0.3">
      <c r="A80" s="5" t="s">
        <v>156</v>
      </c>
      <c r="B80" s="123">
        <v>2010</v>
      </c>
      <c r="C80" s="17" t="s">
        <v>157</v>
      </c>
      <c r="D80" s="6">
        <v>8.1052631578947363</v>
      </c>
      <c r="E80" s="6">
        <v>6.4905660377358494</v>
      </c>
      <c r="F80" s="6">
        <v>7.0566037735849054</v>
      </c>
      <c r="G80" s="6">
        <v>8.8771929824561404</v>
      </c>
      <c r="H80" s="6">
        <v>8.6785714285714288</v>
      </c>
      <c r="I80" s="6">
        <v>8.1052631578947363</v>
      </c>
      <c r="J80" s="6">
        <v>8.6666666666666661</v>
      </c>
      <c r="K80" s="6">
        <v>8.7719298245614041</v>
      </c>
      <c r="L80" s="6">
        <v>8.7017543859649127</v>
      </c>
      <c r="N80" s="8" t="s">
        <v>676</v>
      </c>
      <c r="O80" s="8" t="s">
        <v>676</v>
      </c>
      <c r="P80" s="8" t="s">
        <v>676</v>
      </c>
      <c r="Q80" s="8" t="s">
        <v>676</v>
      </c>
      <c r="R80" s="8" t="s">
        <v>676</v>
      </c>
      <c r="S80" s="8" t="s">
        <v>676</v>
      </c>
      <c r="T80" s="8" t="s">
        <v>676</v>
      </c>
      <c r="U80" s="8" t="s">
        <v>676</v>
      </c>
      <c r="V80" s="8" t="s">
        <v>676</v>
      </c>
      <c r="X80" s="6">
        <v>8.2807017543859658</v>
      </c>
      <c r="Y80" s="6">
        <v>6.9230769230769234</v>
      </c>
      <c r="Z80" s="6">
        <v>7.4615384615384617</v>
      </c>
      <c r="AA80" s="6">
        <v>8.7368421052631575</v>
      </c>
      <c r="AB80" s="6">
        <v>8.6909090909090914</v>
      </c>
      <c r="AC80" s="6">
        <v>8.0357142857142865</v>
      </c>
      <c r="AD80" s="6">
        <v>8.7719298245614041</v>
      </c>
      <c r="AE80" s="6">
        <v>8.7017543859649127</v>
      </c>
      <c r="AF80" s="6">
        <v>8.6666666666666661</v>
      </c>
    </row>
    <row r="81" spans="1:32" ht="16.5" thickTop="1" thickBot="1" x14ac:dyDescent="0.3">
      <c r="A81" s="5" t="s">
        <v>158</v>
      </c>
      <c r="B81" s="122">
        <v>2010</v>
      </c>
      <c r="C81" s="17" t="s">
        <v>159</v>
      </c>
      <c r="D81" s="6">
        <v>8.0540540540540544</v>
      </c>
      <c r="E81" s="6">
        <v>6.76056338028169</v>
      </c>
      <c r="F81" s="6">
        <v>7.333333333333333</v>
      </c>
      <c r="G81" s="6">
        <v>8.7567567567567561</v>
      </c>
      <c r="H81" s="6">
        <v>8.2318840579710137</v>
      </c>
      <c r="I81" s="6">
        <v>8.1891891891891895</v>
      </c>
      <c r="J81" s="6">
        <v>8.4594594594594597</v>
      </c>
      <c r="K81" s="6">
        <v>8.4054054054054053</v>
      </c>
      <c r="L81" s="6">
        <v>8.621621621621621</v>
      </c>
      <c r="N81" s="8" t="s">
        <v>676</v>
      </c>
      <c r="O81" s="8" t="s">
        <v>676</v>
      </c>
      <c r="P81" s="8" t="s">
        <v>676</v>
      </c>
      <c r="Q81" s="8" t="s">
        <v>676</v>
      </c>
      <c r="R81" s="8" t="s">
        <v>676</v>
      </c>
      <c r="S81" s="8" t="s">
        <v>676</v>
      </c>
      <c r="T81" s="8" t="s">
        <v>676</v>
      </c>
      <c r="U81" s="8" t="s">
        <v>676</v>
      </c>
      <c r="V81" s="8" t="s">
        <v>676</v>
      </c>
      <c r="X81" s="8" t="s">
        <v>676</v>
      </c>
      <c r="Y81" s="8" t="s">
        <v>676</v>
      </c>
      <c r="Z81" s="8" t="s">
        <v>676</v>
      </c>
      <c r="AA81" s="8" t="s">
        <v>676</v>
      </c>
      <c r="AB81" s="8" t="s">
        <v>676</v>
      </c>
      <c r="AC81" s="8" t="s">
        <v>676</v>
      </c>
      <c r="AD81" s="8" t="s">
        <v>676</v>
      </c>
      <c r="AE81" s="8" t="s">
        <v>676</v>
      </c>
      <c r="AF81" s="8" t="s">
        <v>676</v>
      </c>
    </row>
    <row r="82" spans="1:32" ht="16.5" thickTop="1" thickBot="1" x14ac:dyDescent="0.3">
      <c r="A82" s="14" t="s">
        <v>160</v>
      </c>
      <c r="B82" s="123">
        <v>2011</v>
      </c>
      <c r="C82" s="18" t="s">
        <v>161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N82" s="8" t="s">
        <v>676</v>
      </c>
      <c r="O82" s="8" t="s">
        <v>676</v>
      </c>
      <c r="P82" s="8" t="s">
        <v>676</v>
      </c>
      <c r="Q82" s="8" t="s">
        <v>676</v>
      </c>
      <c r="R82" s="8" t="s">
        <v>676</v>
      </c>
      <c r="S82" s="8" t="s">
        <v>676</v>
      </c>
      <c r="T82" s="8" t="s">
        <v>676</v>
      </c>
      <c r="U82" s="8" t="s">
        <v>676</v>
      </c>
      <c r="V82" s="8" t="s">
        <v>676</v>
      </c>
      <c r="X82" s="6">
        <v>7.4814814814814818</v>
      </c>
      <c r="Y82" s="6">
        <v>7.2592592592592595</v>
      </c>
      <c r="Z82" s="6">
        <v>4.958333333333333</v>
      </c>
      <c r="AA82" s="6">
        <v>6.5555555555555554</v>
      </c>
      <c r="AB82" s="6">
        <v>6.7407407407407405</v>
      </c>
      <c r="AC82" s="6">
        <v>7.8888888888888893</v>
      </c>
      <c r="AD82" s="6">
        <v>7.6470588235294121</v>
      </c>
      <c r="AE82" s="6">
        <v>8.5555555555555554</v>
      </c>
      <c r="AF82" s="6">
        <v>7.666666666666667</v>
      </c>
    </row>
    <row r="83" spans="1:32" ht="16.5" thickTop="1" thickBot="1" x14ac:dyDescent="0.3">
      <c r="A83" s="5" t="s">
        <v>162</v>
      </c>
      <c r="B83" s="122">
        <v>2011</v>
      </c>
      <c r="C83" s="17" t="s">
        <v>163</v>
      </c>
      <c r="D83" s="6">
        <v>6.4657534246575343</v>
      </c>
      <c r="E83" s="6">
        <v>6.384615384615385</v>
      </c>
      <c r="F83" s="6">
        <v>5.9615384615384617</v>
      </c>
      <c r="G83" s="6">
        <v>7.1780821917808222</v>
      </c>
      <c r="H83" s="6">
        <v>7.4520547945205475</v>
      </c>
      <c r="I83" s="6">
        <v>4.3380281690140849</v>
      </c>
      <c r="J83" s="6">
        <v>7.8082191780821919</v>
      </c>
      <c r="K83" s="6">
        <v>8.6027397260273979</v>
      </c>
      <c r="L83" s="6">
        <v>8.1917808219178081</v>
      </c>
      <c r="N83" s="8" t="s">
        <v>676</v>
      </c>
      <c r="O83" s="8" t="s">
        <v>676</v>
      </c>
      <c r="P83" s="8" t="s">
        <v>676</v>
      </c>
      <c r="Q83" s="8" t="s">
        <v>676</v>
      </c>
      <c r="R83" s="8" t="s">
        <v>676</v>
      </c>
      <c r="S83" s="8" t="s">
        <v>676</v>
      </c>
      <c r="T83" s="8" t="s">
        <v>676</v>
      </c>
      <c r="U83" s="8" t="s">
        <v>676</v>
      </c>
      <c r="V83" s="8" t="s">
        <v>676</v>
      </c>
      <c r="X83" s="6">
        <v>5.2666666666666666</v>
      </c>
      <c r="Y83" s="6">
        <v>5.333333333333333</v>
      </c>
      <c r="Z83" s="6">
        <v>3.8461538461538463</v>
      </c>
      <c r="AA83" s="6">
        <v>4.9090909090909092</v>
      </c>
      <c r="AB83" s="6">
        <v>5.8181818181818183</v>
      </c>
      <c r="AC83" s="6">
        <v>6.4242424242424239</v>
      </c>
      <c r="AD83" s="6">
        <v>7.0909090909090908</v>
      </c>
      <c r="AE83" s="6">
        <v>7.9393939393939394</v>
      </c>
      <c r="AF83" s="6">
        <v>8.1818181818181817</v>
      </c>
    </row>
    <row r="84" spans="1:32" ht="16.5" thickTop="1" thickBot="1" x14ac:dyDescent="0.3">
      <c r="A84" s="5" t="s">
        <v>164</v>
      </c>
      <c r="B84" s="123">
        <v>2011</v>
      </c>
      <c r="C84" s="17" t="s">
        <v>165</v>
      </c>
      <c r="D84" s="6">
        <v>8.84</v>
      </c>
      <c r="E84" s="6">
        <v>8.48</v>
      </c>
      <c r="F84" s="6">
        <v>8.0833333333333339</v>
      </c>
      <c r="G84" s="6">
        <v>8.36</v>
      </c>
      <c r="H84" s="6">
        <v>8.4</v>
      </c>
      <c r="I84" s="6">
        <v>8.3265306122448983</v>
      </c>
      <c r="J84" s="6">
        <v>8.7200000000000006</v>
      </c>
      <c r="K84" s="6">
        <v>8.8000000000000007</v>
      </c>
      <c r="L84" s="6">
        <v>8.84</v>
      </c>
      <c r="N84" s="8" t="s">
        <v>676</v>
      </c>
      <c r="O84" s="8" t="s">
        <v>676</v>
      </c>
      <c r="P84" s="8" t="s">
        <v>676</v>
      </c>
      <c r="Q84" s="8" t="s">
        <v>676</v>
      </c>
      <c r="R84" s="8" t="s">
        <v>676</v>
      </c>
      <c r="S84" s="8" t="s">
        <v>676</v>
      </c>
      <c r="T84" s="8" t="s">
        <v>676</v>
      </c>
      <c r="U84" s="8" t="s">
        <v>676</v>
      </c>
      <c r="V84" s="8" t="s">
        <v>676</v>
      </c>
      <c r="X84" s="6">
        <v>8.2407407407407405</v>
      </c>
      <c r="Y84" s="6">
        <v>8.1481481481481488</v>
      </c>
      <c r="Z84" s="6">
        <v>8.2056074766355138</v>
      </c>
      <c r="AA84" s="6">
        <v>7.9814814814814818</v>
      </c>
      <c r="AB84" s="6">
        <v>8.0555555555555554</v>
      </c>
      <c r="AC84" s="6">
        <v>7.7777777777777777</v>
      </c>
      <c r="AD84" s="6">
        <v>8.1296296296296298</v>
      </c>
      <c r="AE84" s="6">
        <v>8.3518518518518512</v>
      </c>
      <c r="AF84" s="6">
        <v>8.5607476635514015</v>
      </c>
    </row>
    <row r="85" spans="1:32" ht="16.5" thickTop="1" thickBot="1" x14ac:dyDescent="0.3">
      <c r="A85" s="5" t="s">
        <v>166</v>
      </c>
      <c r="B85" s="122">
        <v>2011</v>
      </c>
      <c r="C85" s="17" t="s">
        <v>167</v>
      </c>
      <c r="D85" s="6">
        <v>8.2666666666666675</v>
      </c>
      <c r="E85" s="6">
        <v>7.5333333333333332</v>
      </c>
      <c r="F85" s="6">
        <v>7.4285714285714288</v>
      </c>
      <c r="G85" s="6">
        <v>8.4</v>
      </c>
      <c r="H85" s="6">
        <v>8.8666666666666671</v>
      </c>
      <c r="I85" s="6">
        <v>8.4666666666666668</v>
      </c>
      <c r="J85" s="6">
        <v>8.1999999999999993</v>
      </c>
      <c r="K85" s="6">
        <v>8.8666666666666671</v>
      </c>
      <c r="L85" s="6">
        <v>8.4</v>
      </c>
      <c r="N85" s="8" t="s">
        <v>676</v>
      </c>
      <c r="O85" s="8" t="s">
        <v>676</v>
      </c>
      <c r="P85" s="8" t="s">
        <v>676</v>
      </c>
      <c r="Q85" s="8" t="s">
        <v>676</v>
      </c>
      <c r="R85" s="8" t="s">
        <v>676</v>
      </c>
      <c r="S85" s="8" t="s">
        <v>676</v>
      </c>
      <c r="T85" s="8" t="s">
        <v>676</v>
      </c>
      <c r="U85" s="8" t="s">
        <v>676</v>
      </c>
      <c r="V85" s="8" t="s">
        <v>676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</row>
    <row r="86" spans="1:32" ht="16.5" thickTop="1" thickBot="1" x14ac:dyDescent="0.3">
      <c r="A86" s="5" t="s">
        <v>168</v>
      </c>
      <c r="B86" s="123">
        <v>2011</v>
      </c>
      <c r="C86" s="17" t="s">
        <v>169</v>
      </c>
      <c r="D86" s="6">
        <v>8.76</v>
      </c>
      <c r="E86" s="6">
        <v>8.0399999999999991</v>
      </c>
      <c r="F86" s="6">
        <v>6.75</v>
      </c>
      <c r="G86" s="6">
        <v>8</v>
      </c>
      <c r="H86" s="6">
        <v>8.08</v>
      </c>
      <c r="I86" s="6">
        <v>8.52</v>
      </c>
      <c r="J86" s="6">
        <v>8.56</v>
      </c>
      <c r="K86" s="6">
        <v>8.56</v>
      </c>
      <c r="L86" s="6">
        <v>8.44</v>
      </c>
      <c r="N86" s="8" t="s">
        <v>676</v>
      </c>
      <c r="O86" s="8" t="s">
        <v>676</v>
      </c>
      <c r="P86" s="8" t="s">
        <v>676</v>
      </c>
      <c r="Q86" s="8" t="s">
        <v>676</v>
      </c>
      <c r="R86" s="8" t="s">
        <v>676</v>
      </c>
      <c r="S86" s="8" t="s">
        <v>676</v>
      </c>
      <c r="T86" s="8" t="s">
        <v>676</v>
      </c>
      <c r="U86" s="8" t="s">
        <v>676</v>
      </c>
      <c r="V86" s="8" t="s">
        <v>676</v>
      </c>
      <c r="X86" s="6">
        <v>9.5500000000000007</v>
      </c>
      <c r="Y86" s="6">
        <v>8.3000000000000007</v>
      </c>
      <c r="Z86" s="6">
        <v>8.4499999999999993</v>
      </c>
      <c r="AA86" s="6">
        <v>9.5500000000000007</v>
      </c>
      <c r="AB86" s="6">
        <v>9.1999999999999993</v>
      </c>
      <c r="AC86" s="6">
        <v>9.4499999999999993</v>
      </c>
      <c r="AD86" s="6">
        <v>8.4499999999999993</v>
      </c>
      <c r="AE86" s="6">
        <v>9.0500000000000007</v>
      </c>
      <c r="AF86" s="6">
        <v>8.4</v>
      </c>
    </row>
    <row r="87" spans="1:32" ht="16.5" thickTop="1" thickBot="1" x14ac:dyDescent="0.3">
      <c r="A87" s="14" t="s">
        <v>170</v>
      </c>
      <c r="B87" s="122">
        <v>2011</v>
      </c>
      <c r="C87" s="17" t="s">
        <v>171</v>
      </c>
      <c r="D87" s="6">
        <v>4.5428571428571427</v>
      </c>
      <c r="E87" s="6">
        <v>7.6</v>
      </c>
      <c r="F87" s="22">
        <v>0</v>
      </c>
      <c r="G87" s="6">
        <v>8.5142857142857142</v>
      </c>
      <c r="H87" s="6">
        <v>7.8571428571428568</v>
      </c>
      <c r="I87" s="22">
        <v>0</v>
      </c>
      <c r="J87" s="22">
        <v>0</v>
      </c>
      <c r="K87" s="6">
        <v>7.3142857142857141</v>
      </c>
      <c r="L87" s="22">
        <v>0</v>
      </c>
      <c r="N87" s="8" t="s">
        <v>676</v>
      </c>
      <c r="O87" s="8" t="s">
        <v>676</v>
      </c>
      <c r="P87" s="8" t="s">
        <v>676</v>
      </c>
      <c r="Q87" s="8" t="s">
        <v>676</v>
      </c>
      <c r="R87" s="8" t="s">
        <v>676</v>
      </c>
      <c r="S87" s="8" t="s">
        <v>676</v>
      </c>
      <c r="T87" s="8" t="s">
        <v>676</v>
      </c>
      <c r="U87" s="8" t="s">
        <v>676</v>
      </c>
      <c r="V87" s="8" t="s">
        <v>676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</row>
    <row r="88" spans="1:32" ht="16.5" thickTop="1" thickBot="1" x14ac:dyDescent="0.3">
      <c r="A88" s="5" t="s">
        <v>172</v>
      </c>
      <c r="B88" s="123">
        <v>2011</v>
      </c>
      <c r="C88" s="17" t="s">
        <v>173</v>
      </c>
      <c r="D88" s="6">
        <v>6.9333333333333336</v>
      </c>
      <c r="E88" s="6">
        <v>6.3</v>
      </c>
      <c r="F88" s="6">
        <v>6.916666666666667</v>
      </c>
      <c r="G88" s="6">
        <v>8.3111111111111118</v>
      </c>
      <c r="H88" s="6">
        <v>8.1395348837209305</v>
      </c>
      <c r="I88" s="6">
        <v>8</v>
      </c>
      <c r="J88" s="6">
        <v>8.1777777777777771</v>
      </c>
      <c r="K88" s="6">
        <v>8.8888888888888893</v>
      </c>
      <c r="L88" s="6">
        <v>8.5333333333333332</v>
      </c>
      <c r="N88" s="8" t="s">
        <v>676</v>
      </c>
      <c r="O88" s="8" t="s">
        <v>676</v>
      </c>
      <c r="P88" s="8" t="s">
        <v>676</v>
      </c>
      <c r="Q88" s="8" t="s">
        <v>676</v>
      </c>
      <c r="R88" s="8" t="s">
        <v>676</v>
      </c>
      <c r="S88" s="8" t="s">
        <v>676</v>
      </c>
      <c r="T88" s="8" t="s">
        <v>676</v>
      </c>
      <c r="U88" s="8" t="s">
        <v>676</v>
      </c>
      <c r="V88" s="8" t="s">
        <v>676</v>
      </c>
      <c r="X88" s="6">
        <v>6.583333333333333</v>
      </c>
      <c r="Y88" s="6">
        <v>6.1111111111111107</v>
      </c>
      <c r="Z88" s="6">
        <v>6.8</v>
      </c>
      <c r="AA88" s="6">
        <v>7.75</v>
      </c>
      <c r="AB88" s="6">
        <v>7.7894736842105265</v>
      </c>
      <c r="AC88" s="6">
        <v>7.916666666666667</v>
      </c>
      <c r="AD88" s="6">
        <v>8</v>
      </c>
      <c r="AE88" s="6">
        <v>8.5</v>
      </c>
      <c r="AF88" s="6">
        <v>8.1666666666666661</v>
      </c>
    </row>
    <row r="89" spans="1:32" ht="16.5" thickTop="1" thickBot="1" x14ac:dyDescent="0.3">
      <c r="A89" s="5" t="s">
        <v>174</v>
      </c>
      <c r="B89" s="122">
        <v>2011</v>
      </c>
      <c r="C89" s="17" t="s">
        <v>175</v>
      </c>
      <c r="D89" s="6">
        <v>4.0166666666666666</v>
      </c>
      <c r="E89" s="6">
        <v>5.4833333333333334</v>
      </c>
      <c r="F89" s="6">
        <v>7</v>
      </c>
      <c r="G89" s="6">
        <v>9.3333333333333339</v>
      </c>
      <c r="H89" s="6">
        <v>9</v>
      </c>
      <c r="I89" s="6">
        <v>8.6666666666666661</v>
      </c>
      <c r="J89" s="6">
        <v>8.8333333333333339</v>
      </c>
      <c r="K89" s="6">
        <v>8.5</v>
      </c>
      <c r="L89" s="6">
        <v>9</v>
      </c>
      <c r="N89" s="8" t="s">
        <v>676</v>
      </c>
      <c r="O89" s="8" t="s">
        <v>676</v>
      </c>
      <c r="P89" s="8" t="s">
        <v>676</v>
      </c>
      <c r="Q89" s="8" t="s">
        <v>676</v>
      </c>
      <c r="R89" s="8" t="s">
        <v>676</v>
      </c>
      <c r="S89" s="8" t="s">
        <v>676</v>
      </c>
      <c r="T89" s="8" t="s">
        <v>676</v>
      </c>
      <c r="U89" s="8" t="s">
        <v>676</v>
      </c>
      <c r="V89" s="8" t="s">
        <v>676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</row>
    <row r="90" spans="1:32" ht="16.5" thickTop="1" thickBot="1" x14ac:dyDescent="0.3">
      <c r="A90" s="5" t="s">
        <v>176</v>
      </c>
      <c r="B90" s="123">
        <v>2011</v>
      </c>
      <c r="C90" s="17" t="s">
        <v>177</v>
      </c>
      <c r="D90" s="6">
        <v>9.48</v>
      </c>
      <c r="E90" s="6">
        <v>8.68</v>
      </c>
      <c r="F90" s="6">
        <v>7.7551020408163263</v>
      </c>
      <c r="G90" s="6">
        <v>8.7200000000000006</v>
      </c>
      <c r="H90" s="6">
        <v>8.9600000000000009</v>
      </c>
      <c r="I90" s="6">
        <v>8.24</v>
      </c>
      <c r="J90" s="6">
        <v>8.7200000000000006</v>
      </c>
      <c r="K90" s="6">
        <v>8.6</v>
      </c>
      <c r="L90" s="6">
        <v>8.9600000000000009</v>
      </c>
      <c r="N90" s="8" t="s">
        <v>676</v>
      </c>
      <c r="O90" s="8" t="s">
        <v>676</v>
      </c>
      <c r="P90" s="8" t="s">
        <v>676</v>
      </c>
      <c r="Q90" s="8" t="s">
        <v>676</v>
      </c>
      <c r="R90" s="8" t="s">
        <v>676</v>
      </c>
      <c r="S90" s="8" t="s">
        <v>676</v>
      </c>
      <c r="T90" s="8" t="s">
        <v>676</v>
      </c>
      <c r="U90" s="8" t="s">
        <v>676</v>
      </c>
      <c r="V90" s="8" t="s">
        <v>676</v>
      </c>
      <c r="X90" s="8" t="s">
        <v>676</v>
      </c>
      <c r="Y90" s="8" t="s">
        <v>676</v>
      </c>
      <c r="Z90" s="8" t="s">
        <v>676</v>
      </c>
      <c r="AA90" s="8" t="s">
        <v>676</v>
      </c>
      <c r="AB90" s="8" t="s">
        <v>676</v>
      </c>
      <c r="AC90" s="8" t="s">
        <v>676</v>
      </c>
      <c r="AD90" s="8" t="s">
        <v>676</v>
      </c>
      <c r="AE90" s="8" t="s">
        <v>676</v>
      </c>
      <c r="AF90" s="8" t="s">
        <v>676</v>
      </c>
    </row>
    <row r="91" spans="1:32" ht="16.5" thickTop="1" thickBot="1" x14ac:dyDescent="0.3">
      <c r="A91" s="5" t="s">
        <v>178</v>
      </c>
      <c r="B91" s="122">
        <v>2011</v>
      </c>
      <c r="C91" s="17" t="s">
        <v>179</v>
      </c>
      <c r="D91" s="6">
        <v>9.08</v>
      </c>
      <c r="E91" s="6">
        <v>8.6</v>
      </c>
      <c r="F91" s="6">
        <v>7.88</v>
      </c>
      <c r="G91" s="6">
        <v>8.84</v>
      </c>
      <c r="H91" s="6">
        <v>8.8000000000000007</v>
      </c>
      <c r="I91" s="6">
        <v>9.32</v>
      </c>
      <c r="J91" s="6">
        <v>9.24</v>
      </c>
      <c r="K91" s="6">
        <v>8.68</v>
      </c>
      <c r="L91" s="6">
        <v>9.2799999999999994</v>
      </c>
      <c r="N91" s="6">
        <v>9.15</v>
      </c>
      <c r="O91" s="6">
        <v>9.25</v>
      </c>
      <c r="P91" s="6">
        <v>9</v>
      </c>
      <c r="Q91" s="6">
        <v>8.9</v>
      </c>
      <c r="R91" s="6">
        <v>9.25</v>
      </c>
      <c r="S91" s="6">
        <v>9.0500000000000007</v>
      </c>
      <c r="T91" s="6">
        <v>9.15</v>
      </c>
      <c r="U91" s="6">
        <v>9.1</v>
      </c>
      <c r="V91" s="6">
        <v>9.25</v>
      </c>
      <c r="X91" s="8" t="s">
        <v>676</v>
      </c>
      <c r="Y91" s="8" t="s">
        <v>676</v>
      </c>
      <c r="Z91" s="8" t="s">
        <v>676</v>
      </c>
      <c r="AA91" s="8" t="s">
        <v>676</v>
      </c>
      <c r="AB91" s="8" t="s">
        <v>676</v>
      </c>
      <c r="AC91" s="8" t="s">
        <v>676</v>
      </c>
      <c r="AD91" s="8" t="s">
        <v>676</v>
      </c>
      <c r="AE91" s="8" t="s">
        <v>676</v>
      </c>
      <c r="AF91" s="8" t="s">
        <v>676</v>
      </c>
    </row>
    <row r="92" spans="1:32" ht="16.5" thickTop="1" thickBot="1" x14ac:dyDescent="0.3">
      <c r="A92" s="14" t="s">
        <v>180</v>
      </c>
      <c r="B92" s="123">
        <v>2012</v>
      </c>
      <c r="C92" s="17" t="s">
        <v>181</v>
      </c>
      <c r="D92" s="6">
        <v>6.617647058823529</v>
      </c>
      <c r="E92" s="6">
        <v>6.422535211267606</v>
      </c>
      <c r="F92" s="22">
        <v>0</v>
      </c>
      <c r="G92" s="6">
        <v>7.9444444444444446</v>
      </c>
      <c r="H92" s="6">
        <v>7.5555555555555554</v>
      </c>
      <c r="I92" s="6">
        <v>8.7777777777777786</v>
      </c>
      <c r="J92" s="6">
        <v>8.5</v>
      </c>
      <c r="K92" s="6">
        <v>8.0555555555555554</v>
      </c>
      <c r="L92" s="6">
        <v>8.3888888888888893</v>
      </c>
      <c r="N92" s="8" t="s">
        <v>676</v>
      </c>
      <c r="O92" s="8" t="s">
        <v>676</v>
      </c>
      <c r="P92" s="8" t="s">
        <v>676</v>
      </c>
      <c r="Q92" s="8" t="s">
        <v>676</v>
      </c>
      <c r="R92" s="8" t="s">
        <v>676</v>
      </c>
      <c r="S92" s="8" t="s">
        <v>676</v>
      </c>
      <c r="T92" s="8" t="s">
        <v>676</v>
      </c>
      <c r="U92" s="8" t="s">
        <v>676</v>
      </c>
      <c r="V92" s="8" t="s">
        <v>676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</row>
    <row r="93" spans="1:32" ht="16.5" thickTop="1" thickBot="1" x14ac:dyDescent="0.3">
      <c r="A93" s="5" t="s">
        <v>182</v>
      </c>
      <c r="B93" s="122">
        <v>2012</v>
      </c>
      <c r="C93" s="17" t="s">
        <v>183</v>
      </c>
      <c r="D93" s="6">
        <v>8.7796610169491522</v>
      </c>
      <c r="E93" s="6">
        <v>7.568965517241379</v>
      </c>
      <c r="F93" s="6">
        <v>7.4774774774774775</v>
      </c>
      <c r="G93" s="6">
        <v>8.8474576271186436</v>
      </c>
      <c r="H93" s="6">
        <v>8.8034188034188041</v>
      </c>
      <c r="I93" s="6">
        <v>8.2393162393162385</v>
      </c>
      <c r="J93" s="6">
        <v>8.796610169491526</v>
      </c>
      <c r="K93" s="6">
        <v>9.1965811965811959</v>
      </c>
      <c r="L93" s="6">
        <v>9.0847457627118651</v>
      </c>
      <c r="N93" s="8" t="s">
        <v>676</v>
      </c>
      <c r="O93" s="8" t="s">
        <v>676</v>
      </c>
      <c r="P93" s="8" t="s">
        <v>676</v>
      </c>
      <c r="Q93" s="8" t="s">
        <v>676</v>
      </c>
      <c r="R93" s="8" t="s">
        <v>676</v>
      </c>
      <c r="S93" s="8" t="s">
        <v>676</v>
      </c>
      <c r="T93" s="8" t="s">
        <v>676</v>
      </c>
      <c r="U93" s="8" t="s">
        <v>676</v>
      </c>
      <c r="V93" s="8" t="s">
        <v>676</v>
      </c>
      <c r="X93" s="6">
        <v>9.6206896551724146</v>
      </c>
      <c r="Y93" s="6">
        <v>7.931034482758621</v>
      </c>
      <c r="Z93" s="6">
        <v>7.7586206896551726</v>
      </c>
      <c r="AA93" s="6">
        <v>9.2413793103448274</v>
      </c>
      <c r="AB93" s="6">
        <v>9.2068965517241388</v>
      </c>
      <c r="AC93" s="6">
        <v>8.8275862068965516</v>
      </c>
      <c r="AD93" s="6">
        <v>9.3103448275862064</v>
      </c>
      <c r="AE93" s="6">
        <v>9.4827586206896548</v>
      </c>
      <c r="AF93" s="6">
        <v>9.6206896551724146</v>
      </c>
    </row>
    <row r="94" spans="1:32" ht="16.5" thickTop="1" thickBot="1" x14ac:dyDescent="0.3">
      <c r="A94" s="14" t="s">
        <v>184</v>
      </c>
      <c r="B94" s="123">
        <v>2012</v>
      </c>
      <c r="C94" s="17" t="s">
        <v>185</v>
      </c>
      <c r="D94" s="6">
        <v>9.6</v>
      </c>
      <c r="E94" s="6">
        <v>7.2666666666666666</v>
      </c>
      <c r="F94" s="22">
        <v>0</v>
      </c>
      <c r="G94" s="6">
        <v>9</v>
      </c>
      <c r="H94" s="6">
        <v>6.8</v>
      </c>
      <c r="I94" s="6">
        <v>10</v>
      </c>
      <c r="J94" s="6">
        <v>9.7333333333333325</v>
      </c>
      <c r="K94" s="6">
        <v>10</v>
      </c>
      <c r="L94" s="6">
        <v>9.0666666666666664</v>
      </c>
      <c r="N94" s="8" t="s">
        <v>676</v>
      </c>
      <c r="O94" s="8" t="s">
        <v>676</v>
      </c>
      <c r="P94" s="8" t="s">
        <v>676</v>
      </c>
      <c r="Q94" s="8" t="s">
        <v>676</v>
      </c>
      <c r="R94" s="8" t="s">
        <v>676</v>
      </c>
      <c r="S94" s="8" t="s">
        <v>676</v>
      </c>
      <c r="T94" s="8" t="s">
        <v>676</v>
      </c>
      <c r="U94" s="8" t="s">
        <v>676</v>
      </c>
      <c r="V94" s="8" t="s">
        <v>676</v>
      </c>
      <c r="X94" s="8" t="s">
        <v>676</v>
      </c>
      <c r="Y94" s="8" t="s">
        <v>676</v>
      </c>
      <c r="Z94" s="8" t="s">
        <v>676</v>
      </c>
      <c r="AA94" s="8" t="s">
        <v>676</v>
      </c>
      <c r="AB94" s="8" t="s">
        <v>676</v>
      </c>
      <c r="AC94" s="8" t="s">
        <v>676</v>
      </c>
      <c r="AD94" s="8" t="s">
        <v>676</v>
      </c>
      <c r="AE94" s="8" t="s">
        <v>676</v>
      </c>
      <c r="AF94" s="8" t="s">
        <v>676</v>
      </c>
    </row>
    <row r="95" spans="1:32" ht="16.5" thickTop="1" thickBot="1" x14ac:dyDescent="0.3">
      <c r="A95" s="5" t="s">
        <v>186</v>
      </c>
      <c r="B95" s="122">
        <v>2012</v>
      </c>
      <c r="C95" s="17" t="s">
        <v>187</v>
      </c>
      <c r="D95" s="6">
        <v>9.2666666666666675</v>
      </c>
      <c r="E95" s="6">
        <v>8.6666666666666661</v>
      </c>
      <c r="F95" s="6">
        <v>9.4</v>
      </c>
      <c r="G95" s="6">
        <v>9.5</v>
      </c>
      <c r="H95" s="6">
        <v>9.5666666666666664</v>
      </c>
      <c r="I95" s="6">
        <v>9.2333333333333325</v>
      </c>
      <c r="J95" s="6">
        <v>9.1333333333333329</v>
      </c>
      <c r="K95" s="6">
        <v>9.4666666666666668</v>
      </c>
      <c r="L95" s="6">
        <v>9.5666666666666664</v>
      </c>
      <c r="N95" s="8" t="s">
        <v>676</v>
      </c>
      <c r="O95" s="8" t="s">
        <v>676</v>
      </c>
      <c r="P95" s="8" t="s">
        <v>676</v>
      </c>
      <c r="Q95" s="8" t="s">
        <v>676</v>
      </c>
      <c r="R95" s="8" t="s">
        <v>676</v>
      </c>
      <c r="S95" s="8" t="s">
        <v>676</v>
      </c>
      <c r="T95" s="8" t="s">
        <v>676</v>
      </c>
      <c r="U95" s="8" t="s">
        <v>676</v>
      </c>
      <c r="V95" s="8" t="s">
        <v>676</v>
      </c>
      <c r="X95" s="6">
        <v>9.16</v>
      </c>
      <c r="Y95" s="6">
        <v>8.52</v>
      </c>
      <c r="Z95" s="6">
        <v>9.1199999999999992</v>
      </c>
      <c r="AA95" s="6">
        <v>9.36</v>
      </c>
      <c r="AB95" s="6">
        <v>9.6</v>
      </c>
      <c r="AC95" s="6">
        <v>9.24</v>
      </c>
      <c r="AD95" s="6">
        <v>9.32</v>
      </c>
      <c r="AE95" s="6">
        <v>9.52</v>
      </c>
      <c r="AF95" s="6">
        <v>9.8800000000000008</v>
      </c>
    </row>
    <row r="96" spans="1:32" ht="16.5" thickTop="1" thickBot="1" x14ac:dyDescent="0.3">
      <c r="A96" s="5" t="s">
        <v>188</v>
      </c>
      <c r="B96" s="123">
        <v>2012</v>
      </c>
      <c r="C96" s="17" t="s">
        <v>189</v>
      </c>
      <c r="D96" s="6">
        <v>9.0406504065040654</v>
      </c>
      <c r="E96" s="6">
        <v>8.0353982300884947</v>
      </c>
      <c r="F96" s="6">
        <v>8.1914893617021285</v>
      </c>
      <c r="G96" s="6">
        <v>8.870967741935484</v>
      </c>
      <c r="H96" s="6">
        <v>8.75</v>
      </c>
      <c r="I96" s="6">
        <v>8.8617886178861784</v>
      </c>
      <c r="J96" s="6">
        <v>8.9677419354838701</v>
      </c>
      <c r="K96" s="6">
        <v>9.0806451612903221</v>
      </c>
      <c r="L96" s="6">
        <v>9.0967741935483879</v>
      </c>
      <c r="N96" s="8" t="s">
        <v>676</v>
      </c>
      <c r="O96" s="8" t="s">
        <v>676</v>
      </c>
      <c r="P96" s="8" t="s">
        <v>676</v>
      </c>
      <c r="Q96" s="8" t="s">
        <v>676</v>
      </c>
      <c r="R96" s="8" t="s">
        <v>676</v>
      </c>
      <c r="S96" s="8" t="s">
        <v>676</v>
      </c>
      <c r="T96" s="8" t="s">
        <v>676</v>
      </c>
      <c r="U96" s="8" t="s">
        <v>676</v>
      </c>
      <c r="V96" s="8" t="s">
        <v>676</v>
      </c>
      <c r="X96" s="6">
        <v>8.7450980392156854</v>
      </c>
      <c r="Y96" s="6">
        <v>8.183673469387756</v>
      </c>
      <c r="Z96" s="6">
        <v>8</v>
      </c>
      <c r="AA96" s="6">
        <v>8.5940594059405946</v>
      </c>
      <c r="AB96" s="6">
        <v>8.66</v>
      </c>
      <c r="AC96" s="6">
        <v>8.3366336633663369</v>
      </c>
      <c r="AD96" s="6">
        <v>8.4901960784313726</v>
      </c>
      <c r="AE96" s="6">
        <v>8.8431372549019613</v>
      </c>
      <c r="AF96" s="6">
        <v>8.5294117647058822</v>
      </c>
    </row>
    <row r="97" spans="1:32" ht="16.5" thickTop="1" thickBot="1" x14ac:dyDescent="0.3">
      <c r="A97" s="5" t="s">
        <v>190</v>
      </c>
      <c r="B97" s="122">
        <v>2012</v>
      </c>
      <c r="C97" s="17" t="s">
        <v>191</v>
      </c>
      <c r="D97" s="6">
        <v>6.96</v>
      </c>
      <c r="E97" s="6">
        <v>6.6</v>
      </c>
      <c r="F97" s="6">
        <v>6.16</v>
      </c>
      <c r="G97" s="6">
        <v>8.8800000000000008</v>
      </c>
      <c r="H97" s="6">
        <v>9.16</v>
      </c>
      <c r="I97" s="6">
        <v>7.28</v>
      </c>
      <c r="J97" s="6">
        <v>9.0399999999999991</v>
      </c>
      <c r="K97" s="6">
        <v>8.6</v>
      </c>
      <c r="L97" s="6">
        <v>8.9600000000000009</v>
      </c>
      <c r="N97" s="8" t="s">
        <v>676</v>
      </c>
      <c r="O97" s="8" t="s">
        <v>676</v>
      </c>
      <c r="P97" s="8" t="s">
        <v>676</v>
      </c>
      <c r="Q97" s="8" t="s">
        <v>676</v>
      </c>
      <c r="R97" s="8" t="s">
        <v>676</v>
      </c>
      <c r="S97" s="8" t="s">
        <v>676</v>
      </c>
      <c r="T97" s="8" t="s">
        <v>676</v>
      </c>
      <c r="U97" s="8" t="s">
        <v>676</v>
      </c>
      <c r="V97" s="8" t="s">
        <v>676</v>
      </c>
      <c r="X97" s="6">
        <v>6.75</v>
      </c>
      <c r="Y97" s="6">
        <v>6.75</v>
      </c>
      <c r="Z97" s="6">
        <v>7.1</v>
      </c>
      <c r="AA97" s="6">
        <v>7.8</v>
      </c>
      <c r="AB97" s="6">
        <v>7.05</v>
      </c>
      <c r="AC97" s="6">
        <v>7.25</v>
      </c>
      <c r="AD97" s="6">
        <v>8.25</v>
      </c>
      <c r="AE97" s="6">
        <v>7.65</v>
      </c>
      <c r="AF97" s="6">
        <v>7.7</v>
      </c>
    </row>
    <row r="98" spans="1:32" ht="16.5" thickTop="1" thickBot="1" x14ac:dyDescent="0.3">
      <c r="A98" s="5" t="s">
        <v>192</v>
      </c>
      <c r="B98" s="123">
        <v>2012</v>
      </c>
      <c r="C98" s="17" t="s">
        <v>193</v>
      </c>
      <c r="D98" s="6">
        <v>8.1643835616438363</v>
      </c>
      <c r="E98" s="6">
        <v>8.2739726027397253</v>
      </c>
      <c r="F98" s="6">
        <v>9.1232876712328768</v>
      </c>
      <c r="G98" s="6">
        <v>8.9041095890410951</v>
      </c>
      <c r="H98" s="6">
        <v>9.0136986301369859</v>
      </c>
      <c r="I98" s="6">
        <v>9.2328767123287676</v>
      </c>
      <c r="J98" s="6">
        <v>8.7397260273972606</v>
      </c>
      <c r="K98" s="6">
        <v>9.1506849315068486</v>
      </c>
      <c r="L98" s="6">
        <v>8.712328767123287</v>
      </c>
      <c r="N98" s="8" t="s">
        <v>676</v>
      </c>
      <c r="O98" s="8" t="s">
        <v>676</v>
      </c>
      <c r="P98" s="8" t="s">
        <v>676</v>
      </c>
      <c r="Q98" s="8" t="s">
        <v>676</v>
      </c>
      <c r="R98" s="8" t="s">
        <v>676</v>
      </c>
      <c r="S98" s="8" t="s">
        <v>676</v>
      </c>
      <c r="T98" s="8" t="s">
        <v>676</v>
      </c>
      <c r="U98" s="8" t="s">
        <v>676</v>
      </c>
      <c r="V98" s="8" t="s">
        <v>676</v>
      </c>
      <c r="X98" s="6">
        <v>8.2275449101796401</v>
      </c>
      <c r="Y98" s="6">
        <v>8.4910179640718564</v>
      </c>
      <c r="Z98" s="6">
        <v>8.3233532934131738</v>
      </c>
      <c r="AA98" s="6">
        <v>9.0179640718562872</v>
      </c>
      <c r="AB98" s="6">
        <v>9.1219512195121943</v>
      </c>
      <c r="AC98" s="6">
        <v>8.9700598802395213</v>
      </c>
      <c r="AD98" s="6">
        <v>9.1257485029940124</v>
      </c>
      <c r="AE98" s="6">
        <v>9.2335329341317358</v>
      </c>
      <c r="AF98" s="6">
        <v>9.3053892215568865</v>
      </c>
    </row>
    <row r="99" spans="1:32" ht="16.5" thickTop="1" thickBot="1" x14ac:dyDescent="0.3">
      <c r="A99" s="5" t="s">
        <v>194</v>
      </c>
      <c r="B99" s="122">
        <v>2012</v>
      </c>
      <c r="C99" s="17" t="s">
        <v>195</v>
      </c>
      <c r="D99" s="6">
        <v>9.1999999999999993</v>
      </c>
      <c r="E99" s="6">
        <v>8.2727272727272734</v>
      </c>
      <c r="F99" s="6">
        <v>7.6444444444444448</v>
      </c>
      <c r="G99" s="6">
        <v>8.3555555555555561</v>
      </c>
      <c r="H99" s="6">
        <v>8.2666666666666675</v>
      </c>
      <c r="I99" s="6">
        <v>8.7555555555555564</v>
      </c>
      <c r="J99" s="6">
        <v>8.2666666666666675</v>
      </c>
      <c r="K99" s="6">
        <v>8.5333333333333332</v>
      </c>
      <c r="L99" s="6">
        <v>8.5333333333333332</v>
      </c>
      <c r="N99" s="8" t="s">
        <v>676</v>
      </c>
      <c r="O99" s="8" t="s">
        <v>676</v>
      </c>
      <c r="P99" s="8" t="s">
        <v>676</v>
      </c>
      <c r="Q99" s="8" t="s">
        <v>676</v>
      </c>
      <c r="R99" s="8" t="s">
        <v>676</v>
      </c>
      <c r="S99" s="8" t="s">
        <v>676</v>
      </c>
      <c r="T99" s="8" t="s">
        <v>676</v>
      </c>
      <c r="U99" s="8" t="s">
        <v>676</v>
      </c>
      <c r="V99" s="8" t="s">
        <v>676</v>
      </c>
      <c r="X99" s="6">
        <v>8.8387096774193541</v>
      </c>
      <c r="Y99" s="6">
        <v>8.5806451612903221</v>
      </c>
      <c r="Z99" s="6">
        <v>7.666666666666667</v>
      </c>
      <c r="AA99" s="6">
        <v>8</v>
      </c>
      <c r="AB99" s="6">
        <v>8.258064516129032</v>
      </c>
      <c r="AC99" s="6">
        <v>8.387096774193548</v>
      </c>
      <c r="AD99" s="6">
        <v>8.387096774193548</v>
      </c>
      <c r="AE99" s="6">
        <v>8.8387096774193541</v>
      </c>
      <c r="AF99" s="6">
        <v>8.7741935483870961</v>
      </c>
    </row>
    <row r="100" spans="1:32" ht="16.5" thickTop="1" thickBot="1" x14ac:dyDescent="0.3">
      <c r="A100" s="14" t="s">
        <v>196</v>
      </c>
      <c r="B100" s="123">
        <v>2012</v>
      </c>
      <c r="C100" s="17" t="s">
        <v>197</v>
      </c>
      <c r="D100" s="98" t="s">
        <v>1097</v>
      </c>
      <c r="E100" s="6">
        <v>5.5</v>
      </c>
      <c r="F100" s="6">
        <v>6.1052631578947372</v>
      </c>
      <c r="G100" s="6">
        <v>5.7105263157894735</v>
      </c>
      <c r="H100" s="6">
        <v>4.6842105263157894</v>
      </c>
      <c r="I100" s="6">
        <v>8.4868421052631575</v>
      </c>
      <c r="J100" s="6">
        <v>6.6578947368421053</v>
      </c>
      <c r="K100" s="6">
        <v>7.7763157894736841</v>
      </c>
      <c r="L100" s="6">
        <v>6.8421052631578947</v>
      </c>
      <c r="N100" s="8" t="s">
        <v>676</v>
      </c>
      <c r="O100" s="8" t="s">
        <v>676</v>
      </c>
      <c r="P100" s="8" t="s">
        <v>676</v>
      </c>
      <c r="Q100" s="8" t="s">
        <v>676</v>
      </c>
      <c r="R100" s="8" t="s">
        <v>676</v>
      </c>
      <c r="S100" s="8" t="s">
        <v>676</v>
      </c>
      <c r="T100" s="8" t="s">
        <v>676</v>
      </c>
      <c r="U100" s="8" t="s">
        <v>676</v>
      </c>
      <c r="V100" s="8" t="s">
        <v>676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</row>
    <row r="101" spans="1:32" ht="16.5" thickTop="1" thickBot="1" x14ac:dyDescent="0.3">
      <c r="A101" s="14" t="s">
        <v>198</v>
      </c>
      <c r="B101" s="122">
        <v>2012</v>
      </c>
      <c r="C101" s="18" t="s">
        <v>199</v>
      </c>
      <c r="D101" s="98" t="s">
        <v>1097</v>
      </c>
      <c r="E101" s="98" t="s">
        <v>1097</v>
      </c>
      <c r="F101" s="98" t="s">
        <v>1097</v>
      </c>
      <c r="G101" s="98" t="s">
        <v>1097</v>
      </c>
      <c r="H101" s="98" t="s">
        <v>1097</v>
      </c>
      <c r="I101" s="98" t="s">
        <v>1097</v>
      </c>
      <c r="J101" s="98" t="s">
        <v>1097</v>
      </c>
      <c r="K101" s="98" t="s">
        <v>1097</v>
      </c>
      <c r="L101" s="98" t="s">
        <v>1097</v>
      </c>
      <c r="N101" s="8" t="s">
        <v>676</v>
      </c>
      <c r="O101" s="8" t="s">
        <v>676</v>
      </c>
      <c r="P101" s="8" t="s">
        <v>676</v>
      </c>
      <c r="Q101" s="8" t="s">
        <v>676</v>
      </c>
      <c r="R101" s="8" t="s">
        <v>676</v>
      </c>
      <c r="S101" s="8" t="s">
        <v>676</v>
      </c>
      <c r="T101" s="8" t="s">
        <v>676</v>
      </c>
      <c r="U101" s="8" t="s">
        <v>676</v>
      </c>
      <c r="V101" s="8" t="s">
        <v>676</v>
      </c>
      <c r="X101" s="8" t="s">
        <v>676</v>
      </c>
      <c r="Y101" s="8" t="s">
        <v>676</v>
      </c>
      <c r="Z101" s="8" t="s">
        <v>676</v>
      </c>
      <c r="AA101" s="8" t="s">
        <v>676</v>
      </c>
      <c r="AB101" s="8" t="s">
        <v>676</v>
      </c>
      <c r="AC101" s="8" t="s">
        <v>676</v>
      </c>
      <c r="AD101" s="8" t="s">
        <v>676</v>
      </c>
      <c r="AE101" s="8" t="s">
        <v>676</v>
      </c>
      <c r="AF101" s="8" t="s">
        <v>676</v>
      </c>
    </row>
    <row r="102" spans="1:32" ht="16.5" thickTop="1" thickBot="1" x14ac:dyDescent="0.3">
      <c r="A102" s="14" t="s">
        <v>200</v>
      </c>
      <c r="B102" s="123">
        <v>2012</v>
      </c>
      <c r="C102" s="18" t="s">
        <v>201</v>
      </c>
      <c r="D102" s="98" t="s">
        <v>1097</v>
      </c>
      <c r="E102" s="98" t="s">
        <v>1097</v>
      </c>
      <c r="F102" s="98" t="s">
        <v>1097</v>
      </c>
      <c r="G102" s="98" t="s">
        <v>1097</v>
      </c>
      <c r="H102" s="98" t="s">
        <v>1097</v>
      </c>
      <c r="I102" s="98" t="s">
        <v>1097</v>
      </c>
      <c r="J102" s="98" t="s">
        <v>1097</v>
      </c>
      <c r="K102" s="98" t="s">
        <v>1097</v>
      </c>
      <c r="L102" s="98" t="s">
        <v>1097</v>
      </c>
      <c r="N102" s="8" t="s">
        <v>676</v>
      </c>
      <c r="O102" s="8" t="s">
        <v>676</v>
      </c>
      <c r="P102" s="8" t="s">
        <v>676</v>
      </c>
      <c r="Q102" s="8" t="s">
        <v>676</v>
      </c>
      <c r="R102" s="8" t="s">
        <v>676</v>
      </c>
      <c r="S102" s="8" t="s">
        <v>676</v>
      </c>
      <c r="T102" s="8" t="s">
        <v>676</v>
      </c>
      <c r="U102" s="8" t="s">
        <v>676</v>
      </c>
      <c r="V102" s="8" t="s">
        <v>676</v>
      </c>
      <c r="X102" s="6">
        <v>8.5714285714285712</v>
      </c>
      <c r="Y102" s="6">
        <v>7.2615384615384615</v>
      </c>
      <c r="Z102" s="6">
        <v>6.741935483870968</v>
      </c>
      <c r="AA102" s="6">
        <v>7.9142857142857146</v>
      </c>
      <c r="AB102" s="6">
        <v>8.0606060606060606</v>
      </c>
      <c r="AC102" s="6">
        <v>8.4637681159420293</v>
      </c>
      <c r="AD102" s="6">
        <v>8.3428571428571434</v>
      </c>
      <c r="AE102" s="6">
        <v>8.1999999999999993</v>
      </c>
      <c r="AF102" s="6">
        <v>8.3714285714285719</v>
      </c>
    </row>
    <row r="103" spans="1:32" ht="16.5" thickTop="1" thickBot="1" x14ac:dyDescent="0.3">
      <c r="A103" s="5" t="s">
        <v>202</v>
      </c>
      <c r="B103" s="122">
        <v>2012</v>
      </c>
      <c r="C103" s="17" t="s">
        <v>203</v>
      </c>
      <c r="D103" s="6">
        <v>8.5</v>
      </c>
      <c r="E103" s="6">
        <v>5.4736842105263159</v>
      </c>
      <c r="F103" s="6">
        <v>5.9512195121951219</v>
      </c>
      <c r="G103" s="6">
        <v>8.4333333333333336</v>
      </c>
      <c r="H103" s="6">
        <v>7.6271186440677967</v>
      </c>
      <c r="I103" s="6">
        <v>6.9230769230769234</v>
      </c>
      <c r="J103" s="6">
        <v>8.1333333333333329</v>
      </c>
      <c r="K103" s="6">
        <v>8.4333333333333336</v>
      </c>
      <c r="L103" s="6">
        <v>7.6610169491525424</v>
      </c>
      <c r="N103" s="8" t="s">
        <v>676</v>
      </c>
      <c r="O103" s="8" t="s">
        <v>676</v>
      </c>
      <c r="P103" s="8" t="s">
        <v>676</v>
      </c>
      <c r="Q103" s="8" t="s">
        <v>676</v>
      </c>
      <c r="R103" s="8" t="s">
        <v>676</v>
      </c>
      <c r="S103" s="8" t="s">
        <v>676</v>
      </c>
      <c r="T103" s="8" t="s">
        <v>676</v>
      </c>
      <c r="U103" s="8" t="s">
        <v>676</v>
      </c>
      <c r="V103" s="8" t="s">
        <v>676</v>
      </c>
      <c r="X103" s="6">
        <v>8.9333333333333336</v>
      </c>
      <c r="Y103" s="6">
        <v>5.9333333333333336</v>
      </c>
      <c r="Z103" s="6">
        <v>3.7333333333333334</v>
      </c>
      <c r="AA103" s="6">
        <v>8.8000000000000007</v>
      </c>
      <c r="AB103" s="6">
        <v>7.8</v>
      </c>
      <c r="AC103" s="6">
        <v>8.4</v>
      </c>
      <c r="AD103" s="6">
        <v>8.0666666666666664</v>
      </c>
      <c r="AE103" s="6">
        <v>9</v>
      </c>
      <c r="AF103" s="6">
        <v>8.0666666666666664</v>
      </c>
    </row>
    <row r="104" spans="1:32" ht="16.5" thickTop="1" thickBot="1" x14ac:dyDescent="0.3">
      <c r="A104" s="14" t="s">
        <v>204</v>
      </c>
      <c r="B104" s="123">
        <v>2012</v>
      </c>
      <c r="C104" s="18" t="s">
        <v>205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N104" s="8" t="s">
        <v>676</v>
      </c>
      <c r="O104" s="8" t="s">
        <v>676</v>
      </c>
      <c r="P104" s="8" t="s">
        <v>676</v>
      </c>
      <c r="Q104" s="8" t="s">
        <v>676</v>
      </c>
      <c r="R104" s="8" t="s">
        <v>676</v>
      </c>
      <c r="S104" s="8" t="s">
        <v>676</v>
      </c>
      <c r="T104" s="8" t="s">
        <v>676</v>
      </c>
      <c r="U104" s="8" t="s">
        <v>676</v>
      </c>
      <c r="V104" s="8" t="s">
        <v>676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</row>
    <row r="105" spans="1:32" ht="16.5" thickTop="1" thickBot="1" x14ac:dyDescent="0.3">
      <c r="A105" s="5" t="s">
        <v>206</v>
      </c>
      <c r="B105" s="122">
        <v>2012</v>
      </c>
      <c r="C105" s="17" t="s">
        <v>207</v>
      </c>
      <c r="D105" s="6">
        <v>8.1875</v>
      </c>
      <c r="E105" s="6">
        <v>5.8</v>
      </c>
      <c r="F105" s="6">
        <v>4.5084745762711869</v>
      </c>
      <c r="G105" s="6">
        <v>9.2799999999999994</v>
      </c>
      <c r="H105" s="6">
        <v>9.76</v>
      </c>
      <c r="I105" s="6">
        <v>9.4141414141414135</v>
      </c>
      <c r="J105" s="6">
        <v>8.1999999999999993</v>
      </c>
      <c r="K105" s="6">
        <v>9.84</v>
      </c>
      <c r="L105" s="6">
        <v>9.6199999999999992</v>
      </c>
      <c r="N105" s="8" t="s">
        <v>676</v>
      </c>
      <c r="O105" s="8" t="s">
        <v>676</v>
      </c>
      <c r="P105" s="8" t="s">
        <v>676</v>
      </c>
      <c r="Q105" s="8" t="s">
        <v>676</v>
      </c>
      <c r="R105" s="8" t="s">
        <v>676</v>
      </c>
      <c r="S105" s="8" t="s">
        <v>676</v>
      </c>
      <c r="T105" s="8" t="s">
        <v>676</v>
      </c>
      <c r="U105" s="8" t="s">
        <v>676</v>
      </c>
      <c r="V105" s="8" t="s">
        <v>676</v>
      </c>
      <c r="X105" s="8" t="s">
        <v>676</v>
      </c>
      <c r="Y105" s="8" t="s">
        <v>676</v>
      </c>
      <c r="Z105" s="8" t="s">
        <v>676</v>
      </c>
      <c r="AA105" s="8" t="s">
        <v>676</v>
      </c>
      <c r="AB105" s="8" t="s">
        <v>676</v>
      </c>
      <c r="AC105" s="8" t="s">
        <v>676</v>
      </c>
      <c r="AD105" s="8" t="s">
        <v>676</v>
      </c>
      <c r="AE105" s="8" t="s">
        <v>676</v>
      </c>
      <c r="AF105" s="8" t="s">
        <v>676</v>
      </c>
    </row>
    <row r="106" spans="1:32" ht="16.5" thickTop="1" thickBot="1" x14ac:dyDescent="0.3">
      <c r="A106" s="5" t="s">
        <v>208</v>
      </c>
      <c r="B106" s="123">
        <v>2012</v>
      </c>
      <c r="C106" s="17" t="s">
        <v>209</v>
      </c>
      <c r="D106" s="6">
        <v>8.64</v>
      </c>
      <c r="E106" s="6">
        <v>8.48</v>
      </c>
      <c r="F106" s="6">
        <v>7.7297297297297298</v>
      </c>
      <c r="G106" s="6">
        <v>8.9066666666666663</v>
      </c>
      <c r="H106" s="6">
        <v>8.9600000000000009</v>
      </c>
      <c r="I106" s="6">
        <v>8.7466666666666661</v>
      </c>
      <c r="J106" s="6">
        <v>8.8266666666666662</v>
      </c>
      <c r="K106" s="6">
        <v>8.9729729729729737</v>
      </c>
      <c r="L106" s="6">
        <v>9.0399999999999991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X106" s="8" t="s">
        <v>676</v>
      </c>
      <c r="Y106" s="8" t="s">
        <v>676</v>
      </c>
      <c r="Z106" s="8" t="s">
        <v>676</v>
      </c>
      <c r="AA106" s="8" t="s">
        <v>676</v>
      </c>
      <c r="AB106" s="8" t="s">
        <v>676</v>
      </c>
      <c r="AC106" s="8" t="s">
        <v>676</v>
      </c>
      <c r="AD106" s="8" t="s">
        <v>676</v>
      </c>
      <c r="AE106" s="8" t="s">
        <v>676</v>
      </c>
      <c r="AF106" s="8" t="s">
        <v>676</v>
      </c>
    </row>
    <row r="107" spans="1:32" ht="16.5" thickTop="1" thickBot="1" x14ac:dyDescent="0.3">
      <c r="A107" s="14" t="s">
        <v>210</v>
      </c>
      <c r="B107" s="122">
        <v>2013</v>
      </c>
      <c r="C107" s="18" t="s">
        <v>211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N107" s="8" t="s">
        <v>676</v>
      </c>
      <c r="O107" s="8" t="s">
        <v>676</v>
      </c>
      <c r="P107" s="8" t="s">
        <v>676</v>
      </c>
      <c r="Q107" s="8" t="s">
        <v>676</v>
      </c>
      <c r="R107" s="8" t="s">
        <v>676</v>
      </c>
      <c r="S107" s="8" t="s">
        <v>676</v>
      </c>
      <c r="T107" s="8" t="s">
        <v>676</v>
      </c>
      <c r="U107" s="8" t="s">
        <v>676</v>
      </c>
      <c r="V107" s="8" t="s">
        <v>676</v>
      </c>
      <c r="X107" s="8" t="s">
        <v>676</v>
      </c>
      <c r="Y107" s="8" t="s">
        <v>676</v>
      </c>
      <c r="Z107" s="8" t="s">
        <v>676</v>
      </c>
      <c r="AA107" s="8" t="s">
        <v>676</v>
      </c>
      <c r="AB107" s="8" t="s">
        <v>676</v>
      </c>
      <c r="AC107" s="8" t="s">
        <v>676</v>
      </c>
      <c r="AD107" s="8" t="s">
        <v>676</v>
      </c>
      <c r="AE107" s="8" t="s">
        <v>676</v>
      </c>
      <c r="AF107" s="8" t="s">
        <v>676</v>
      </c>
    </row>
    <row r="108" spans="1:32" ht="16.5" thickTop="1" thickBot="1" x14ac:dyDescent="0.3">
      <c r="A108" s="14" t="s">
        <v>212</v>
      </c>
      <c r="B108" s="123">
        <v>2013</v>
      </c>
      <c r="C108" s="18" t="s">
        <v>213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1">
        <v>0</v>
      </c>
      <c r="J108" s="161">
        <v>0</v>
      </c>
      <c r="K108" s="161">
        <v>0</v>
      </c>
      <c r="L108" s="161">
        <v>0</v>
      </c>
      <c r="N108" s="8" t="s">
        <v>676</v>
      </c>
      <c r="O108" s="8" t="s">
        <v>676</v>
      </c>
      <c r="P108" s="8" t="s">
        <v>676</v>
      </c>
      <c r="Q108" s="8" t="s">
        <v>676</v>
      </c>
      <c r="R108" s="8" t="s">
        <v>676</v>
      </c>
      <c r="S108" s="8" t="s">
        <v>676</v>
      </c>
      <c r="T108" s="8" t="s">
        <v>676</v>
      </c>
      <c r="U108" s="8" t="s">
        <v>676</v>
      </c>
      <c r="V108" s="8" t="s">
        <v>676</v>
      </c>
      <c r="X108" s="8" t="s">
        <v>676</v>
      </c>
      <c r="Y108" s="8" t="s">
        <v>676</v>
      </c>
      <c r="Z108" s="8" t="s">
        <v>676</v>
      </c>
      <c r="AA108" s="8" t="s">
        <v>676</v>
      </c>
      <c r="AB108" s="8" t="s">
        <v>676</v>
      </c>
      <c r="AC108" s="8" t="s">
        <v>676</v>
      </c>
      <c r="AD108" s="8" t="s">
        <v>676</v>
      </c>
      <c r="AE108" s="8" t="s">
        <v>676</v>
      </c>
      <c r="AF108" s="8" t="s">
        <v>676</v>
      </c>
    </row>
    <row r="109" spans="1:32" ht="16.5" thickTop="1" thickBot="1" x14ac:dyDescent="0.3">
      <c r="A109" s="14" t="s">
        <v>214</v>
      </c>
      <c r="B109" s="122">
        <v>2013</v>
      </c>
      <c r="C109" s="17" t="s">
        <v>215</v>
      </c>
      <c r="D109" s="22">
        <v>0</v>
      </c>
      <c r="E109" s="22">
        <v>0</v>
      </c>
      <c r="F109" s="22">
        <v>0</v>
      </c>
      <c r="G109" s="6">
        <v>9.2666666666666675</v>
      </c>
      <c r="H109" s="22">
        <v>0</v>
      </c>
      <c r="I109" s="6">
        <v>8.9333333333333336</v>
      </c>
      <c r="J109" s="6">
        <v>9.1333333333333329</v>
      </c>
      <c r="K109" s="6">
        <v>9.4666666666666668</v>
      </c>
      <c r="L109" s="6">
        <v>8.5333333333333332</v>
      </c>
      <c r="N109" s="8" t="s">
        <v>676</v>
      </c>
      <c r="O109" s="8" t="s">
        <v>676</v>
      </c>
      <c r="P109" s="8" t="s">
        <v>676</v>
      </c>
      <c r="Q109" s="8" t="s">
        <v>676</v>
      </c>
      <c r="R109" s="8" t="s">
        <v>676</v>
      </c>
      <c r="S109" s="8" t="s">
        <v>676</v>
      </c>
      <c r="T109" s="8" t="s">
        <v>676</v>
      </c>
      <c r="U109" s="8" t="s">
        <v>676</v>
      </c>
      <c r="V109" s="8" t="s">
        <v>676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</row>
    <row r="110" spans="1:32" ht="16.5" thickTop="1" thickBot="1" x14ac:dyDescent="0.3">
      <c r="A110" s="14" t="s">
        <v>216</v>
      </c>
      <c r="B110" s="123">
        <v>2013</v>
      </c>
      <c r="C110" s="17" t="s">
        <v>217</v>
      </c>
      <c r="D110" s="6">
        <v>9.0526315789473681</v>
      </c>
      <c r="E110" s="6">
        <v>7.7894736842105265</v>
      </c>
      <c r="F110" s="22">
        <v>0</v>
      </c>
      <c r="G110" s="6">
        <v>9.0526315789473681</v>
      </c>
      <c r="H110" s="6">
        <v>7.7894736842105265</v>
      </c>
      <c r="I110" s="6">
        <v>9.3684210526315788</v>
      </c>
      <c r="J110" s="6">
        <v>8.3157894736842106</v>
      </c>
      <c r="K110" s="6">
        <v>9.1578947368421044</v>
      </c>
      <c r="L110" s="6">
        <v>8.7368421052631575</v>
      </c>
      <c r="N110" s="8" t="s">
        <v>676</v>
      </c>
      <c r="O110" s="8" t="s">
        <v>676</v>
      </c>
      <c r="P110" s="8" t="s">
        <v>676</v>
      </c>
      <c r="Q110" s="8" t="s">
        <v>676</v>
      </c>
      <c r="R110" s="8" t="s">
        <v>676</v>
      </c>
      <c r="S110" s="8" t="s">
        <v>676</v>
      </c>
      <c r="T110" s="8" t="s">
        <v>676</v>
      </c>
      <c r="U110" s="8" t="s">
        <v>676</v>
      </c>
      <c r="V110" s="8" t="s">
        <v>676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</row>
    <row r="111" spans="1:32" ht="16.5" thickTop="1" thickBot="1" x14ac:dyDescent="0.3">
      <c r="A111" s="5" t="s">
        <v>218</v>
      </c>
      <c r="B111" s="122">
        <v>2013</v>
      </c>
      <c r="C111" s="17" t="s">
        <v>219</v>
      </c>
      <c r="D111" s="6">
        <v>7.8</v>
      </c>
      <c r="E111" s="6">
        <v>7.6</v>
      </c>
      <c r="F111" s="6">
        <v>6.8666666666666663</v>
      </c>
      <c r="G111" s="6">
        <v>6.8</v>
      </c>
      <c r="H111" s="6">
        <v>7.7333333333333334</v>
      </c>
      <c r="I111" s="6">
        <v>5.5333333333333332</v>
      </c>
      <c r="J111" s="6">
        <v>6.333333333333333</v>
      </c>
      <c r="K111" s="6">
        <v>6.1333333333333337</v>
      </c>
      <c r="L111" s="6">
        <v>6.2</v>
      </c>
      <c r="N111" s="8" t="s">
        <v>676</v>
      </c>
      <c r="O111" s="8" t="s">
        <v>676</v>
      </c>
      <c r="P111" s="8" t="s">
        <v>676</v>
      </c>
      <c r="Q111" s="8" t="s">
        <v>676</v>
      </c>
      <c r="R111" s="8" t="s">
        <v>676</v>
      </c>
      <c r="S111" s="8" t="s">
        <v>676</v>
      </c>
      <c r="T111" s="8" t="s">
        <v>676</v>
      </c>
      <c r="U111" s="8" t="s">
        <v>676</v>
      </c>
      <c r="V111" s="8" t="s">
        <v>676</v>
      </c>
      <c r="X111" s="8" t="s">
        <v>676</v>
      </c>
      <c r="Y111" s="8" t="s">
        <v>676</v>
      </c>
      <c r="Z111" s="8" t="s">
        <v>676</v>
      </c>
      <c r="AA111" s="8" t="s">
        <v>676</v>
      </c>
      <c r="AB111" s="8" t="s">
        <v>676</v>
      </c>
      <c r="AC111" s="8" t="s">
        <v>676</v>
      </c>
      <c r="AD111" s="8" t="s">
        <v>676</v>
      </c>
      <c r="AE111" s="8" t="s">
        <v>676</v>
      </c>
      <c r="AF111" s="8" t="s">
        <v>676</v>
      </c>
    </row>
    <row r="112" spans="1:32" ht="16.5" thickTop="1" thickBot="1" x14ac:dyDescent="0.3">
      <c r="A112" s="14" t="s">
        <v>220</v>
      </c>
      <c r="B112" s="123">
        <v>2014</v>
      </c>
      <c r="C112" s="18" t="s">
        <v>221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N112" s="8" t="s">
        <v>676</v>
      </c>
      <c r="O112" s="8" t="s">
        <v>676</v>
      </c>
      <c r="P112" s="8" t="s">
        <v>676</v>
      </c>
      <c r="Q112" s="8" t="s">
        <v>676</v>
      </c>
      <c r="R112" s="8" t="s">
        <v>676</v>
      </c>
      <c r="S112" s="8" t="s">
        <v>676</v>
      </c>
      <c r="T112" s="8" t="s">
        <v>676</v>
      </c>
      <c r="U112" s="8" t="s">
        <v>676</v>
      </c>
      <c r="V112" s="8" t="s">
        <v>676</v>
      </c>
      <c r="X112" s="8" t="s">
        <v>676</v>
      </c>
      <c r="Y112" s="8" t="s">
        <v>676</v>
      </c>
      <c r="Z112" s="8" t="s">
        <v>676</v>
      </c>
      <c r="AA112" s="8" t="s">
        <v>676</v>
      </c>
      <c r="AB112" s="8" t="s">
        <v>676</v>
      </c>
      <c r="AC112" s="8" t="s">
        <v>676</v>
      </c>
      <c r="AD112" s="8" t="s">
        <v>676</v>
      </c>
      <c r="AE112" s="8" t="s">
        <v>676</v>
      </c>
      <c r="AF112" s="8" t="s">
        <v>676</v>
      </c>
    </row>
    <row r="113" spans="1:32" ht="16.5" thickTop="1" thickBot="1" x14ac:dyDescent="0.3">
      <c r="A113" s="5" t="s">
        <v>222</v>
      </c>
      <c r="B113" s="122">
        <v>2014</v>
      </c>
      <c r="C113" s="17" t="s">
        <v>223</v>
      </c>
      <c r="D113" s="6">
        <v>6</v>
      </c>
      <c r="E113" s="6">
        <v>6.5</v>
      </c>
      <c r="F113" s="6">
        <v>5.75</v>
      </c>
      <c r="G113" s="6">
        <v>8.75</v>
      </c>
      <c r="H113" s="6">
        <v>7.75</v>
      </c>
      <c r="I113" s="6">
        <v>7.5</v>
      </c>
      <c r="J113" s="6">
        <v>8</v>
      </c>
      <c r="K113" s="6">
        <v>8</v>
      </c>
      <c r="L113" s="6">
        <v>7.75</v>
      </c>
      <c r="N113" s="8" t="s">
        <v>676</v>
      </c>
      <c r="O113" s="8" t="s">
        <v>676</v>
      </c>
      <c r="P113" s="8" t="s">
        <v>676</v>
      </c>
      <c r="Q113" s="8" t="s">
        <v>676</v>
      </c>
      <c r="R113" s="8" t="s">
        <v>676</v>
      </c>
      <c r="S113" s="8" t="s">
        <v>676</v>
      </c>
      <c r="T113" s="8" t="s">
        <v>676</v>
      </c>
      <c r="U113" s="8" t="s">
        <v>676</v>
      </c>
      <c r="V113" s="8" t="s">
        <v>676</v>
      </c>
      <c r="X113" s="8" t="s">
        <v>676</v>
      </c>
      <c r="Y113" s="8" t="s">
        <v>676</v>
      </c>
      <c r="Z113" s="8" t="s">
        <v>676</v>
      </c>
      <c r="AA113" s="8" t="s">
        <v>676</v>
      </c>
      <c r="AB113" s="8" t="s">
        <v>676</v>
      </c>
      <c r="AC113" s="8" t="s">
        <v>676</v>
      </c>
      <c r="AD113" s="8" t="s">
        <v>676</v>
      </c>
      <c r="AE113" s="8" t="s">
        <v>676</v>
      </c>
      <c r="AF113" s="8" t="s">
        <v>676</v>
      </c>
    </row>
    <row r="114" spans="1:32" ht="16.5" thickTop="1" thickBot="1" x14ac:dyDescent="0.3">
      <c r="A114" s="14" t="s">
        <v>224</v>
      </c>
      <c r="B114" s="123">
        <v>2014</v>
      </c>
      <c r="C114" s="18" t="s">
        <v>225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N114" s="8" t="s">
        <v>676</v>
      </c>
      <c r="O114" s="8" t="s">
        <v>676</v>
      </c>
      <c r="P114" s="8" t="s">
        <v>676</v>
      </c>
      <c r="Q114" s="8" t="s">
        <v>676</v>
      </c>
      <c r="R114" s="8" t="s">
        <v>676</v>
      </c>
      <c r="S114" s="8" t="s">
        <v>676</v>
      </c>
      <c r="T114" s="8" t="s">
        <v>676</v>
      </c>
      <c r="U114" s="8" t="s">
        <v>676</v>
      </c>
      <c r="V114" s="8" t="s">
        <v>676</v>
      </c>
      <c r="X114" s="8" t="s">
        <v>676</v>
      </c>
      <c r="Y114" s="8" t="s">
        <v>676</v>
      </c>
      <c r="Z114" s="8" t="s">
        <v>676</v>
      </c>
      <c r="AA114" s="8" t="s">
        <v>676</v>
      </c>
      <c r="AB114" s="8" t="s">
        <v>676</v>
      </c>
      <c r="AC114" s="8" t="s">
        <v>676</v>
      </c>
      <c r="AD114" s="8" t="s">
        <v>676</v>
      </c>
      <c r="AE114" s="8" t="s">
        <v>676</v>
      </c>
      <c r="AF114" s="8" t="s">
        <v>676</v>
      </c>
    </row>
    <row r="115" spans="1:32" ht="16.5" thickTop="1" thickBot="1" x14ac:dyDescent="0.3">
      <c r="C115" s="19" t="s">
        <v>226</v>
      </c>
      <c r="D115" s="7">
        <v>852.53397480223873</v>
      </c>
      <c r="E115" s="7">
        <v>806.70234302865128</v>
      </c>
      <c r="F115" s="7">
        <v>759.58143534280134</v>
      </c>
      <c r="G115" s="7">
        <v>898.50151800236995</v>
      </c>
      <c r="H115" s="7">
        <v>882.03963145380931</v>
      </c>
      <c r="I115" s="7">
        <v>873.50793978225829</v>
      </c>
      <c r="J115" s="7">
        <v>890.94339475700508</v>
      </c>
      <c r="K115" s="7">
        <v>913.87685774962404</v>
      </c>
      <c r="L115" s="7">
        <v>887.65681213394942</v>
      </c>
      <c r="N115" s="7">
        <v>54.839155422288854</v>
      </c>
      <c r="O115" s="7">
        <v>52.125462268865569</v>
      </c>
      <c r="P115" s="7">
        <v>50.742178910544723</v>
      </c>
      <c r="Q115" s="7">
        <v>53.90909545227386</v>
      </c>
      <c r="R115" s="7">
        <v>53.31621689155422</v>
      </c>
      <c r="S115" s="7">
        <v>54.22816091954023</v>
      </c>
      <c r="T115" s="7">
        <v>53.126961519240375</v>
      </c>
      <c r="U115" s="7">
        <v>53.845927036481761</v>
      </c>
      <c r="V115" s="7">
        <v>44.654497751124438</v>
      </c>
      <c r="X115" s="7">
        <v>748.52449660172044</v>
      </c>
      <c r="Y115" s="7">
        <v>701.85778766903388</v>
      </c>
      <c r="Z115" s="7">
        <v>686.53477176895308</v>
      </c>
      <c r="AA115" s="7">
        <v>753.1202669313875</v>
      </c>
      <c r="AB115" s="7">
        <v>750.24432079342466</v>
      </c>
      <c r="AC115" s="7">
        <v>747.44751513801521</v>
      </c>
      <c r="AD115" s="7">
        <v>759.31153978442705</v>
      </c>
      <c r="AE115" s="7">
        <v>780.57432198394042</v>
      </c>
      <c r="AF115" s="7">
        <v>762.70015374413128</v>
      </c>
    </row>
    <row r="116" spans="1:32" ht="16.5" thickTop="1" thickBot="1" x14ac:dyDescent="0.3">
      <c r="C116" s="89" t="s">
        <v>1058</v>
      </c>
      <c r="D116" s="20">
        <v>8.3581762235513608</v>
      </c>
      <c r="E116" s="20">
        <v>7.8320615828024396</v>
      </c>
      <c r="F116" s="20">
        <v>7.9123066181541803</v>
      </c>
      <c r="G116" s="20">
        <v>8.6394376730997102</v>
      </c>
      <c r="H116" s="20">
        <v>8.5634915675127115</v>
      </c>
      <c r="I116" s="20">
        <v>8.4806596095364881</v>
      </c>
      <c r="J116" s="20">
        <v>8.6499358714272336</v>
      </c>
      <c r="K116" s="20">
        <v>8.7872774783617693</v>
      </c>
      <c r="L116" s="20">
        <v>8.7025177660191115</v>
      </c>
      <c r="N116" s="20">
        <v>9.1398592370481424</v>
      </c>
      <c r="O116" s="20">
        <v>8.6875770448109275</v>
      </c>
      <c r="P116" s="20">
        <v>8.4570298184241199</v>
      </c>
      <c r="Q116" s="20">
        <v>8.9848492420456427</v>
      </c>
      <c r="R116" s="20">
        <v>8.8860361485923693</v>
      </c>
      <c r="S116" s="20">
        <v>9.0380268199233722</v>
      </c>
      <c r="T116" s="20">
        <v>8.8544935865400625</v>
      </c>
      <c r="U116" s="20">
        <v>8.9743211727469596</v>
      </c>
      <c r="V116" s="20">
        <v>8.930899550224888</v>
      </c>
      <c r="X116" s="20">
        <v>8.505960188655914</v>
      </c>
      <c r="Y116" s="20">
        <v>7.9756566780572031</v>
      </c>
      <c r="Z116" s="20">
        <v>7.9829624624296871</v>
      </c>
      <c r="AA116" s="20">
        <v>8.5581848514930403</v>
      </c>
      <c r="AB116" s="20">
        <v>8.5255036453798301</v>
      </c>
      <c r="AC116" s="20">
        <v>8.4937217629319903</v>
      </c>
      <c r="AD116" s="20">
        <v>8.6285402248230341</v>
      </c>
      <c r="AE116" s="20">
        <v>8.8701627498175046</v>
      </c>
      <c r="AF116" s="20">
        <v>8.7666684338405894</v>
      </c>
    </row>
    <row r="117" spans="1:32" ht="15.75" thickTop="1" x14ac:dyDescent="0.25"/>
  </sheetData>
  <mergeCells count="6">
    <mergeCell ref="D1:L1"/>
    <mergeCell ref="N1:V1"/>
    <mergeCell ref="X1:AF1"/>
    <mergeCell ref="A1:A2"/>
    <mergeCell ref="B1:B2"/>
    <mergeCell ref="C1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>
      <pane xSplit="3" ySplit="2" topLeftCell="D102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6.140625" customWidth="1"/>
    <col min="2" max="2" width="10.140625" style="124" customWidth="1"/>
    <col min="3" max="3" width="48.140625" style="21" customWidth="1"/>
    <col min="4" max="15" width="10.7109375" customWidth="1"/>
    <col min="16" max="18" width="16.5703125" style="61" customWidth="1"/>
    <col min="19" max="34" width="16.5703125" hidden="1" customWidth="1"/>
    <col min="35" max="35" width="16.5703125" customWidth="1"/>
  </cols>
  <sheetData>
    <row r="1" spans="1:34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689</v>
      </c>
      <c r="E1" s="184" t="s">
        <v>689</v>
      </c>
      <c r="F1" s="184" t="s">
        <v>689</v>
      </c>
      <c r="G1" s="184" t="s">
        <v>689</v>
      </c>
      <c r="H1" s="184" t="s">
        <v>694</v>
      </c>
      <c r="I1" s="184" t="s">
        <v>694</v>
      </c>
      <c r="J1" s="184" t="s">
        <v>694</v>
      </c>
      <c r="K1" s="184" t="s">
        <v>694</v>
      </c>
      <c r="L1" s="184" t="s">
        <v>695</v>
      </c>
      <c r="M1" s="184" t="s">
        <v>695</v>
      </c>
      <c r="N1" s="184" t="s">
        <v>695</v>
      </c>
      <c r="O1" s="184" t="s">
        <v>695</v>
      </c>
      <c r="P1" s="50"/>
      <c r="Q1" s="50"/>
      <c r="R1" s="50"/>
      <c r="S1" s="184" t="s">
        <v>700</v>
      </c>
      <c r="T1" s="184" t="s">
        <v>700</v>
      </c>
      <c r="U1" s="184" t="s">
        <v>700</v>
      </c>
      <c r="V1" s="184" t="s">
        <v>700</v>
      </c>
      <c r="W1" s="184" t="s">
        <v>701</v>
      </c>
      <c r="X1" s="184" t="s">
        <v>701</v>
      </c>
      <c r="Y1" s="184" t="s">
        <v>701</v>
      </c>
      <c r="Z1" s="184" t="s">
        <v>701</v>
      </c>
      <c r="AA1" s="184" t="s">
        <v>702</v>
      </c>
      <c r="AB1" s="184" t="s">
        <v>702</v>
      </c>
      <c r="AC1" s="184" t="s">
        <v>702</v>
      </c>
      <c r="AD1" s="184" t="s">
        <v>702</v>
      </c>
      <c r="AE1" s="184" t="s">
        <v>703</v>
      </c>
      <c r="AF1" s="184" t="s">
        <v>703</v>
      </c>
      <c r="AG1" s="184" t="s">
        <v>703</v>
      </c>
      <c r="AH1" s="184" t="s">
        <v>703</v>
      </c>
    </row>
    <row r="2" spans="1:34" ht="60.75" customHeight="1" thickTop="1" thickBot="1" x14ac:dyDescent="0.3">
      <c r="A2" s="237"/>
      <c r="B2" s="237"/>
      <c r="C2" s="237"/>
      <c r="D2" s="2" t="s">
        <v>690</v>
      </c>
      <c r="E2" s="2" t="s">
        <v>691</v>
      </c>
      <c r="F2" s="2" t="s">
        <v>692</v>
      </c>
      <c r="G2" s="2" t="s">
        <v>693</v>
      </c>
      <c r="H2" s="2" t="s">
        <v>690</v>
      </c>
      <c r="I2" s="2" t="s">
        <v>691</v>
      </c>
      <c r="J2" s="2" t="s">
        <v>692</v>
      </c>
      <c r="K2" s="2" t="s">
        <v>693</v>
      </c>
      <c r="L2" s="2" t="s">
        <v>696</v>
      </c>
      <c r="M2" s="2" t="s">
        <v>697</v>
      </c>
      <c r="N2" s="2" t="s">
        <v>698</v>
      </c>
      <c r="O2" s="54" t="s">
        <v>699</v>
      </c>
      <c r="P2" s="51"/>
      <c r="Q2" s="51"/>
      <c r="R2" s="51"/>
      <c r="S2" s="57" t="s">
        <v>690</v>
      </c>
      <c r="T2" s="2" t="s">
        <v>691</v>
      </c>
      <c r="U2" s="2" t="s">
        <v>692</v>
      </c>
      <c r="V2" s="2" t="s">
        <v>693</v>
      </c>
      <c r="W2" s="2" t="s">
        <v>690</v>
      </c>
      <c r="X2" s="2" t="s">
        <v>691</v>
      </c>
      <c r="Y2" s="2" t="s">
        <v>692</v>
      </c>
      <c r="Z2" s="2" t="s">
        <v>693</v>
      </c>
      <c r="AA2" s="2" t="s">
        <v>690</v>
      </c>
      <c r="AB2" s="2" t="s">
        <v>691</v>
      </c>
      <c r="AC2" s="2" t="s">
        <v>692</v>
      </c>
      <c r="AD2" s="2" t="s">
        <v>693</v>
      </c>
      <c r="AE2" s="2" t="s">
        <v>690</v>
      </c>
      <c r="AF2" s="2" t="s">
        <v>691</v>
      </c>
      <c r="AG2" s="2" t="s">
        <v>692</v>
      </c>
      <c r="AH2" s="2" t="s">
        <v>693</v>
      </c>
    </row>
    <row r="3" spans="1:34" ht="16.5" thickTop="1" thickBot="1" x14ac:dyDescent="0.3">
      <c r="A3" s="5" t="s">
        <v>2</v>
      </c>
      <c r="B3" s="122">
        <v>1991</v>
      </c>
      <c r="C3" s="17" t="s">
        <v>3</v>
      </c>
      <c r="D3" s="3">
        <v>0</v>
      </c>
      <c r="E3" s="3">
        <v>0</v>
      </c>
      <c r="F3" s="3">
        <v>0</v>
      </c>
      <c r="G3" s="3">
        <v>429</v>
      </c>
      <c r="H3" s="3">
        <v>0</v>
      </c>
      <c r="I3" s="3">
        <v>0</v>
      </c>
      <c r="J3" s="3">
        <v>0</v>
      </c>
      <c r="K3" s="3">
        <v>4</v>
      </c>
      <c r="L3" s="3">
        <v>0</v>
      </c>
      <c r="M3" s="3">
        <v>0</v>
      </c>
      <c r="N3" s="3">
        <v>0</v>
      </c>
      <c r="O3" s="66">
        <v>375</v>
      </c>
      <c r="P3" s="52"/>
      <c r="Q3" s="52"/>
      <c r="R3" s="52"/>
      <c r="S3" s="68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</row>
    <row r="4" spans="1:34" ht="16.5" thickTop="1" thickBot="1" x14ac:dyDescent="0.3">
      <c r="A4" s="5" t="s">
        <v>4</v>
      </c>
      <c r="B4" s="123">
        <v>1991</v>
      </c>
      <c r="C4" s="17" t="s">
        <v>5</v>
      </c>
      <c r="D4" s="3">
        <v>0</v>
      </c>
      <c r="E4" s="3">
        <v>0</v>
      </c>
      <c r="F4" s="3">
        <v>0</v>
      </c>
      <c r="G4" s="3">
        <v>451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66">
        <v>273</v>
      </c>
      <c r="P4" s="52"/>
      <c r="Q4" s="52"/>
      <c r="R4" s="52"/>
      <c r="S4" s="68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</row>
    <row r="5" spans="1:34" ht="16.5" thickTop="1" thickBot="1" x14ac:dyDescent="0.3">
      <c r="A5" s="5" t="s">
        <v>6</v>
      </c>
      <c r="B5" s="122">
        <v>1991</v>
      </c>
      <c r="C5" s="17" t="s">
        <v>7</v>
      </c>
      <c r="D5" s="3">
        <v>0</v>
      </c>
      <c r="E5" s="3">
        <v>0</v>
      </c>
      <c r="F5" s="3">
        <v>0</v>
      </c>
      <c r="G5" s="3">
        <v>854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66">
        <v>626</v>
      </c>
      <c r="P5" s="52"/>
      <c r="Q5" s="52"/>
      <c r="R5" s="52"/>
      <c r="S5" s="68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</row>
    <row r="6" spans="1:34" ht="16.5" thickTop="1" thickBot="1" x14ac:dyDescent="0.3">
      <c r="A6" s="5" t="s">
        <v>8</v>
      </c>
      <c r="B6" s="123">
        <v>1994</v>
      </c>
      <c r="C6" s="17" t="s">
        <v>9</v>
      </c>
      <c r="D6" s="3">
        <v>0</v>
      </c>
      <c r="E6" s="3">
        <v>0</v>
      </c>
      <c r="F6" s="3">
        <v>0</v>
      </c>
      <c r="G6" s="3">
        <v>1015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66">
        <v>1207</v>
      </c>
      <c r="P6" s="52"/>
      <c r="Q6" s="52"/>
      <c r="R6" s="52"/>
      <c r="S6" s="68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</row>
    <row r="7" spans="1:34" ht="16.5" thickTop="1" thickBot="1" x14ac:dyDescent="0.3">
      <c r="A7" s="5" t="s">
        <v>10</v>
      </c>
      <c r="B7" s="122">
        <v>1994</v>
      </c>
      <c r="C7" s="17" t="s">
        <v>11</v>
      </c>
      <c r="D7" s="3">
        <v>0</v>
      </c>
      <c r="E7" s="3">
        <v>0</v>
      </c>
      <c r="F7" s="3">
        <v>0</v>
      </c>
      <c r="G7" s="3">
        <v>634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66">
        <v>375</v>
      </c>
      <c r="P7" s="52"/>
      <c r="Q7" s="52"/>
      <c r="R7" s="52"/>
      <c r="S7" s="68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</row>
    <row r="8" spans="1:34" ht="16.5" thickTop="1" thickBot="1" x14ac:dyDescent="0.3">
      <c r="A8" s="5" t="s">
        <v>12</v>
      </c>
      <c r="B8" s="123">
        <v>1994</v>
      </c>
      <c r="C8" s="17" t="s">
        <v>13</v>
      </c>
      <c r="D8" s="3">
        <v>0</v>
      </c>
      <c r="E8" s="3">
        <v>0</v>
      </c>
      <c r="F8" s="3">
        <v>0</v>
      </c>
      <c r="G8" s="3">
        <v>1235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66">
        <v>809</v>
      </c>
      <c r="P8" s="52"/>
      <c r="Q8" s="52"/>
      <c r="R8" s="52"/>
      <c r="S8" s="68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</row>
    <row r="9" spans="1:34" ht="16.5" thickTop="1" thickBot="1" x14ac:dyDescent="0.3">
      <c r="A9" s="5" t="s">
        <v>14</v>
      </c>
      <c r="B9" s="122">
        <v>1994</v>
      </c>
      <c r="C9" s="17" t="s">
        <v>15</v>
      </c>
      <c r="D9" s="3">
        <v>0</v>
      </c>
      <c r="E9" s="3">
        <v>0</v>
      </c>
      <c r="F9" s="3">
        <v>0</v>
      </c>
      <c r="G9" s="3">
        <v>1028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66">
        <v>625</v>
      </c>
      <c r="P9" s="52"/>
      <c r="Q9" s="52"/>
      <c r="R9" s="52"/>
      <c r="S9" s="68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</row>
    <row r="10" spans="1:34" ht="16.5" thickTop="1" thickBot="1" x14ac:dyDescent="0.3">
      <c r="A10" s="5" t="s">
        <v>16</v>
      </c>
      <c r="B10" s="123">
        <v>1995</v>
      </c>
      <c r="C10" s="17" t="s">
        <v>17</v>
      </c>
      <c r="D10" s="3">
        <v>0</v>
      </c>
      <c r="E10" s="3">
        <v>0</v>
      </c>
      <c r="F10" s="3">
        <v>0</v>
      </c>
      <c r="G10" s="3">
        <v>741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66">
        <v>292</v>
      </c>
      <c r="P10" s="52"/>
      <c r="Q10" s="52"/>
      <c r="R10" s="52"/>
      <c r="S10" s="68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</row>
    <row r="11" spans="1:34" ht="16.5" thickTop="1" thickBot="1" x14ac:dyDescent="0.3">
      <c r="A11" s="5" t="s">
        <v>18</v>
      </c>
      <c r="B11" s="122">
        <v>1995</v>
      </c>
      <c r="C11" s="17" t="s">
        <v>19</v>
      </c>
      <c r="D11" s="3">
        <v>0</v>
      </c>
      <c r="E11" s="3">
        <v>0</v>
      </c>
      <c r="F11" s="3">
        <v>0</v>
      </c>
      <c r="G11" s="3">
        <v>1297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66">
        <v>896</v>
      </c>
      <c r="P11" s="52"/>
      <c r="Q11" s="52"/>
      <c r="R11" s="52"/>
      <c r="S11" s="68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</row>
    <row r="12" spans="1:34" ht="16.5" thickTop="1" thickBot="1" x14ac:dyDescent="0.3">
      <c r="A12" s="5" t="s">
        <v>20</v>
      </c>
      <c r="B12" s="123">
        <v>1995</v>
      </c>
      <c r="C12" s="17" t="s">
        <v>21</v>
      </c>
      <c r="D12" s="3">
        <v>0</v>
      </c>
      <c r="E12" s="3">
        <v>0</v>
      </c>
      <c r="F12" s="3">
        <v>0</v>
      </c>
      <c r="G12" s="3">
        <v>316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66">
        <v>240</v>
      </c>
      <c r="P12" s="52"/>
      <c r="Q12" s="52"/>
      <c r="R12" s="52"/>
      <c r="S12" s="68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</row>
    <row r="13" spans="1:34" ht="16.5" thickTop="1" thickBot="1" x14ac:dyDescent="0.3">
      <c r="A13" s="5" t="s">
        <v>22</v>
      </c>
      <c r="B13" s="122">
        <v>1996</v>
      </c>
      <c r="C13" s="17" t="s">
        <v>23</v>
      </c>
      <c r="D13" s="3">
        <v>0</v>
      </c>
      <c r="E13" s="3">
        <v>0</v>
      </c>
      <c r="F13" s="3">
        <v>0</v>
      </c>
      <c r="G13" s="3">
        <v>725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66">
        <v>401</v>
      </c>
      <c r="P13" s="52"/>
      <c r="Q13" s="52"/>
      <c r="R13" s="52"/>
      <c r="S13" s="68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</row>
    <row r="14" spans="1:34" ht="16.5" thickTop="1" thickBot="1" x14ac:dyDescent="0.3">
      <c r="A14" s="5" t="s">
        <v>24</v>
      </c>
      <c r="B14" s="123">
        <v>1996</v>
      </c>
      <c r="C14" s="17" t="s">
        <v>25</v>
      </c>
      <c r="D14" s="3">
        <v>0</v>
      </c>
      <c r="E14" s="3">
        <v>0</v>
      </c>
      <c r="F14" s="3">
        <v>0</v>
      </c>
      <c r="G14" s="3">
        <v>458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66">
        <v>303</v>
      </c>
      <c r="P14" s="52"/>
      <c r="Q14" s="52"/>
      <c r="R14" s="52"/>
      <c r="S14" s="68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</row>
    <row r="15" spans="1:34" ht="16.5" thickTop="1" thickBot="1" x14ac:dyDescent="0.3">
      <c r="A15" s="5" t="s">
        <v>26</v>
      </c>
      <c r="B15" s="122">
        <v>1996</v>
      </c>
      <c r="C15" s="17" t="s">
        <v>27</v>
      </c>
      <c r="D15" s="3">
        <v>0</v>
      </c>
      <c r="E15" s="3">
        <v>0</v>
      </c>
      <c r="F15" s="3">
        <v>0</v>
      </c>
      <c r="G15" s="3">
        <v>259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66">
        <v>549</v>
      </c>
      <c r="P15" s="52"/>
      <c r="Q15" s="52"/>
      <c r="R15" s="52"/>
      <c r="S15" s="68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</row>
    <row r="16" spans="1:34" ht="16.5" thickTop="1" thickBot="1" x14ac:dyDescent="0.3">
      <c r="A16" s="99" t="s">
        <v>28</v>
      </c>
      <c r="B16" s="123">
        <v>1996</v>
      </c>
      <c r="C16" s="100" t="s">
        <v>29</v>
      </c>
      <c r="D16" s="96">
        <v>1</v>
      </c>
      <c r="E16" s="96">
        <v>1</v>
      </c>
      <c r="F16" s="96">
        <v>1</v>
      </c>
      <c r="G16" s="96">
        <v>612</v>
      </c>
      <c r="H16" s="96">
        <v>1</v>
      </c>
      <c r="I16" s="96">
        <v>0</v>
      </c>
      <c r="J16" s="96">
        <v>0</v>
      </c>
      <c r="K16" s="96">
        <v>2</v>
      </c>
      <c r="L16" s="96">
        <v>1</v>
      </c>
      <c r="M16" s="96">
        <v>1</v>
      </c>
      <c r="N16" s="96">
        <v>1</v>
      </c>
      <c r="O16" s="101">
        <v>236</v>
      </c>
      <c r="P16" s="52"/>
      <c r="Q16" s="52"/>
      <c r="R16" s="52"/>
      <c r="S16" s="68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</row>
    <row r="17" spans="1:34" ht="16.5" thickTop="1" thickBot="1" x14ac:dyDescent="0.3">
      <c r="A17" s="5" t="s">
        <v>30</v>
      </c>
      <c r="B17" s="122">
        <v>1996</v>
      </c>
      <c r="C17" s="17" t="s">
        <v>31</v>
      </c>
      <c r="D17" s="3">
        <v>0</v>
      </c>
      <c r="E17" s="3">
        <v>0</v>
      </c>
      <c r="F17" s="3">
        <v>0</v>
      </c>
      <c r="G17" s="3">
        <v>508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6">
        <v>406</v>
      </c>
      <c r="P17" s="52"/>
      <c r="Q17" s="52"/>
      <c r="R17" s="52"/>
      <c r="S17" s="68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</row>
    <row r="18" spans="1:34" ht="16.5" thickTop="1" thickBot="1" x14ac:dyDescent="0.3">
      <c r="A18" s="5" t="s">
        <v>32</v>
      </c>
      <c r="B18" s="123">
        <v>1996</v>
      </c>
      <c r="C18" s="17" t="s">
        <v>33</v>
      </c>
      <c r="D18" s="3">
        <v>0</v>
      </c>
      <c r="E18" s="3">
        <v>0</v>
      </c>
      <c r="F18" s="3">
        <v>0</v>
      </c>
      <c r="G18" s="3">
        <v>531</v>
      </c>
      <c r="H18" s="3">
        <v>0</v>
      </c>
      <c r="I18" s="3">
        <v>0</v>
      </c>
      <c r="J18" s="3">
        <v>0</v>
      </c>
      <c r="K18" s="3">
        <v>27</v>
      </c>
      <c r="L18" s="3">
        <v>0</v>
      </c>
      <c r="M18" s="3">
        <v>0</v>
      </c>
      <c r="N18" s="3">
        <v>0</v>
      </c>
      <c r="O18" s="66">
        <v>385</v>
      </c>
      <c r="P18" s="52"/>
      <c r="Q18" s="52"/>
      <c r="R18" s="52"/>
      <c r="S18" s="68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</row>
    <row r="19" spans="1:34" ht="16.5" thickTop="1" thickBot="1" x14ac:dyDescent="0.3">
      <c r="A19" s="5" t="s">
        <v>34</v>
      </c>
      <c r="B19" s="122">
        <v>1997</v>
      </c>
      <c r="C19" s="17" t="s">
        <v>35</v>
      </c>
      <c r="D19" s="3">
        <v>0</v>
      </c>
      <c r="E19" s="3">
        <v>0</v>
      </c>
      <c r="F19" s="3">
        <v>0</v>
      </c>
      <c r="G19" s="3">
        <v>474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6">
        <v>401</v>
      </c>
      <c r="P19" s="52"/>
      <c r="Q19" s="52"/>
      <c r="R19" s="52"/>
      <c r="S19" s="68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</row>
    <row r="20" spans="1:34" ht="16.5" thickTop="1" thickBot="1" x14ac:dyDescent="0.3">
      <c r="A20" s="5" t="s">
        <v>36</v>
      </c>
      <c r="B20" s="123">
        <v>1997</v>
      </c>
      <c r="C20" s="17" t="s">
        <v>37</v>
      </c>
      <c r="D20" s="3">
        <v>0</v>
      </c>
      <c r="E20" s="3">
        <v>0</v>
      </c>
      <c r="F20" s="3">
        <v>0</v>
      </c>
      <c r="G20" s="3">
        <v>589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6">
        <v>360</v>
      </c>
      <c r="P20" s="52"/>
      <c r="Q20" s="52"/>
      <c r="R20" s="52"/>
      <c r="S20" s="68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</row>
    <row r="21" spans="1:34" ht="16.5" thickTop="1" thickBot="1" x14ac:dyDescent="0.3">
      <c r="A21" s="5" t="s">
        <v>38</v>
      </c>
      <c r="B21" s="122">
        <v>1997</v>
      </c>
      <c r="C21" s="17" t="s">
        <v>39</v>
      </c>
      <c r="D21" s="3">
        <v>0</v>
      </c>
      <c r="E21" s="3">
        <v>0</v>
      </c>
      <c r="F21" s="3">
        <v>0</v>
      </c>
      <c r="G21" s="3">
        <v>475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6">
        <v>291</v>
      </c>
      <c r="P21" s="52"/>
      <c r="Q21" s="52"/>
      <c r="R21" s="52"/>
      <c r="S21" s="68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</row>
    <row r="22" spans="1:34" ht="16.5" thickTop="1" thickBot="1" x14ac:dyDescent="0.3">
      <c r="A22" s="5" t="s">
        <v>40</v>
      </c>
      <c r="B22" s="123">
        <v>1997</v>
      </c>
      <c r="C22" s="17" t="s">
        <v>41</v>
      </c>
      <c r="D22" s="3">
        <v>0</v>
      </c>
      <c r="E22" s="3">
        <v>0</v>
      </c>
      <c r="F22" s="3">
        <v>0</v>
      </c>
      <c r="G22" s="3">
        <v>304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6">
        <v>208</v>
      </c>
      <c r="P22" s="52"/>
      <c r="Q22" s="52"/>
      <c r="R22" s="52"/>
      <c r="S22" s="68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</row>
    <row r="23" spans="1:34" ht="16.5" thickTop="1" thickBot="1" x14ac:dyDescent="0.3">
      <c r="A23" s="5" t="s">
        <v>42</v>
      </c>
      <c r="B23" s="122">
        <v>1997</v>
      </c>
      <c r="C23" s="17" t="s">
        <v>43</v>
      </c>
      <c r="D23" s="3">
        <v>0</v>
      </c>
      <c r="E23" s="3">
        <v>0</v>
      </c>
      <c r="F23" s="3">
        <v>0</v>
      </c>
      <c r="G23" s="3">
        <v>331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6">
        <v>130</v>
      </c>
      <c r="P23" s="52"/>
      <c r="Q23" s="52"/>
      <c r="R23" s="52"/>
      <c r="S23" s="68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</row>
    <row r="24" spans="1:34" ht="16.5" thickTop="1" thickBot="1" x14ac:dyDescent="0.3">
      <c r="A24" s="5" t="s">
        <v>44</v>
      </c>
      <c r="B24" s="123">
        <v>1997</v>
      </c>
      <c r="C24" s="17" t="s">
        <v>45</v>
      </c>
      <c r="D24" s="3">
        <v>0</v>
      </c>
      <c r="E24" s="3">
        <v>0</v>
      </c>
      <c r="F24" s="3">
        <v>0</v>
      </c>
      <c r="G24" s="3">
        <v>443</v>
      </c>
      <c r="H24" s="3">
        <v>0</v>
      </c>
      <c r="I24" s="3">
        <v>0</v>
      </c>
      <c r="J24" s="3">
        <v>0</v>
      </c>
      <c r="K24" s="3">
        <v>56</v>
      </c>
      <c r="L24" s="3">
        <v>0</v>
      </c>
      <c r="M24" s="3">
        <v>0</v>
      </c>
      <c r="N24" s="3">
        <v>0</v>
      </c>
      <c r="O24" s="66">
        <v>510</v>
      </c>
      <c r="P24" s="52"/>
      <c r="Q24" s="52"/>
      <c r="R24" s="52"/>
      <c r="S24" s="68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</row>
    <row r="25" spans="1:34" ht="16.5" thickTop="1" thickBot="1" x14ac:dyDescent="0.3">
      <c r="A25" s="5" t="s">
        <v>46</v>
      </c>
      <c r="B25" s="122">
        <v>1997</v>
      </c>
      <c r="C25" s="17" t="s">
        <v>47</v>
      </c>
      <c r="D25" s="3">
        <v>0</v>
      </c>
      <c r="E25" s="3">
        <v>0</v>
      </c>
      <c r="F25" s="3">
        <v>0</v>
      </c>
      <c r="G25" s="3">
        <v>269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66">
        <v>292</v>
      </c>
      <c r="P25" s="52"/>
      <c r="Q25" s="52"/>
      <c r="R25" s="52"/>
      <c r="S25" s="68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</row>
    <row r="26" spans="1:34" ht="16.5" thickTop="1" thickBot="1" x14ac:dyDescent="0.3">
      <c r="A26" s="5" t="s">
        <v>48</v>
      </c>
      <c r="B26" s="123">
        <v>1997</v>
      </c>
      <c r="C26" s="17" t="s">
        <v>49</v>
      </c>
      <c r="D26" s="3">
        <v>0</v>
      </c>
      <c r="E26" s="3">
        <v>0</v>
      </c>
      <c r="F26" s="3">
        <v>0</v>
      </c>
      <c r="G26" s="3">
        <v>281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66">
        <v>173</v>
      </c>
      <c r="P26" s="52"/>
      <c r="Q26" s="52"/>
      <c r="R26" s="52"/>
      <c r="S26" s="68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</row>
    <row r="27" spans="1:34" ht="16.5" thickTop="1" thickBot="1" x14ac:dyDescent="0.3">
      <c r="A27" s="5" t="s">
        <v>50</v>
      </c>
      <c r="B27" s="122">
        <v>1998</v>
      </c>
      <c r="C27" s="17" t="s">
        <v>51</v>
      </c>
      <c r="D27" s="3">
        <v>0</v>
      </c>
      <c r="E27" s="3">
        <v>0</v>
      </c>
      <c r="F27" s="3">
        <v>0</v>
      </c>
      <c r="G27" s="3">
        <v>562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66">
        <v>214</v>
      </c>
      <c r="P27" s="52"/>
      <c r="Q27" s="52"/>
      <c r="R27" s="52"/>
      <c r="S27" s="68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</row>
    <row r="28" spans="1:34" ht="16.5" thickTop="1" thickBot="1" x14ac:dyDescent="0.3">
      <c r="A28" s="99" t="s">
        <v>52</v>
      </c>
      <c r="B28" s="123">
        <v>1998</v>
      </c>
      <c r="C28" s="100" t="s">
        <v>53</v>
      </c>
      <c r="D28" s="3">
        <v>0</v>
      </c>
      <c r="E28" s="3">
        <v>0</v>
      </c>
      <c r="F28" s="3">
        <v>0</v>
      </c>
      <c r="G28" s="3">
        <v>235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96">
        <v>10</v>
      </c>
      <c r="N28" s="96">
        <v>172</v>
      </c>
      <c r="O28" s="101">
        <v>182</v>
      </c>
      <c r="P28" s="52"/>
      <c r="Q28" s="52"/>
      <c r="R28" s="52"/>
      <c r="S28" s="68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</row>
    <row r="29" spans="1:34" ht="16.5" thickTop="1" thickBot="1" x14ac:dyDescent="0.3">
      <c r="A29" s="5" t="s">
        <v>54</v>
      </c>
      <c r="B29" s="122">
        <v>1998</v>
      </c>
      <c r="C29" s="17" t="s">
        <v>55</v>
      </c>
      <c r="D29" s="3">
        <v>0</v>
      </c>
      <c r="E29" s="3">
        <v>0</v>
      </c>
      <c r="F29" s="3">
        <v>0</v>
      </c>
      <c r="G29" s="3">
        <v>868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6">
        <v>525</v>
      </c>
      <c r="P29" s="52"/>
      <c r="Q29" s="52"/>
      <c r="R29" s="52"/>
      <c r="S29" s="68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</row>
    <row r="30" spans="1:34" ht="16.5" thickTop="1" thickBot="1" x14ac:dyDescent="0.3">
      <c r="A30" s="5" t="s">
        <v>56</v>
      </c>
      <c r="B30" s="123">
        <v>1998</v>
      </c>
      <c r="C30" s="17" t="s">
        <v>57</v>
      </c>
      <c r="D30" s="3">
        <v>0</v>
      </c>
      <c r="E30" s="3">
        <v>0</v>
      </c>
      <c r="F30" s="3">
        <v>0</v>
      </c>
      <c r="G30" s="3">
        <v>558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6">
        <v>447</v>
      </c>
      <c r="P30" s="52"/>
      <c r="Q30" s="52"/>
      <c r="R30" s="52"/>
      <c r="S30" s="68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</row>
    <row r="31" spans="1:34" ht="16.5" thickTop="1" thickBot="1" x14ac:dyDescent="0.3">
      <c r="A31" s="5" t="s">
        <v>58</v>
      </c>
      <c r="B31" s="122">
        <v>1998</v>
      </c>
      <c r="C31" s="17" t="s">
        <v>59</v>
      </c>
      <c r="D31" s="3">
        <v>0</v>
      </c>
      <c r="E31" s="3">
        <v>0</v>
      </c>
      <c r="F31" s="3">
        <v>0</v>
      </c>
      <c r="G31" s="3">
        <v>292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6">
        <v>162</v>
      </c>
      <c r="P31" s="52"/>
      <c r="Q31" s="52"/>
      <c r="R31" s="52"/>
      <c r="S31" s="68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</row>
    <row r="32" spans="1:34" ht="16.5" thickTop="1" thickBot="1" x14ac:dyDescent="0.3">
      <c r="A32" s="5" t="s">
        <v>60</v>
      </c>
      <c r="B32" s="123">
        <v>1998</v>
      </c>
      <c r="C32" s="17" t="s">
        <v>61</v>
      </c>
      <c r="D32" s="3">
        <v>0</v>
      </c>
      <c r="E32" s="3">
        <v>0</v>
      </c>
      <c r="F32" s="3">
        <v>0</v>
      </c>
      <c r="G32" s="3">
        <v>306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66">
        <v>154</v>
      </c>
      <c r="P32" s="52"/>
      <c r="Q32" s="52"/>
      <c r="R32" s="52"/>
      <c r="S32" s="68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</row>
    <row r="33" spans="1:34" ht="16.5" thickTop="1" thickBot="1" x14ac:dyDescent="0.3">
      <c r="A33" s="5" t="s">
        <v>62</v>
      </c>
      <c r="B33" s="122">
        <v>1998</v>
      </c>
      <c r="C33" s="17" t="s">
        <v>63</v>
      </c>
      <c r="D33" s="3">
        <v>0</v>
      </c>
      <c r="E33" s="3">
        <v>0</v>
      </c>
      <c r="F33" s="3">
        <v>0</v>
      </c>
      <c r="G33" s="3">
        <v>352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66">
        <v>250</v>
      </c>
      <c r="P33" s="52"/>
      <c r="Q33" s="52"/>
      <c r="R33" s="52"/>
      <c r="S33" s="68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</row>
    <row r="34" spans="1:34" ht="16.5" thickTop="1" thickBot="1" x14ac:dyDescent="0.3">
      <c r="A34" s="5" t="s">
        <v>64</v>
      </c>
      <c r="B34" s="123">
        <v>1998</v>
      </c>
      <c r="C34" s="17" t="s">
        <v>65</v>
      </c>
      <c r="D34" s="3">
        <v>0</v>
      </c>
      <c r="E34" s="3">
        <v>0</v>
      </c>
      <c r="F34" s="3">
        <v>0</v>
      </c>
      <c r="G34" s="3">
        <v>680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66">
        <v>488</v>
      </c>
      <c r="P34" s="52"/>
      <c r="Q34" s="52"/>
      <c r="R34" s="52"/>
      <c r="S34" s="68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</row>
    <row r="35" spans="1:34" ht="16.5" thickTop="1" thickBot="1" x14ac:dyDescent="0.3">
      <c r="A35" s="5" t="s">
        <v>66</v>
      </c>
      <c r="B35" s="122">
        <v>1998</v>
      </c>
      <c r="C35" s="17" t="s">
        <v>67</v>
      </c>
      <c r="D35" s="3">
        <v>0</v>
      </c>
      <c r="E35" s="3">
        <v>0</v>
      </c>
      <c r="F35" s="3">
        <v>0</v>
      </c>
      <c r="G35" s="3">
        <v>456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66">
        <v>364</v>
      </c>
      <c r="P35" s="52"/>
      <c r="Q35" s="52"/>
      <c r="R35" s="52"/>
      <c r="S35" s="68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</row>
    <row r="36" spans="1:34" ht="16.5" thickTop="1" thickBot="1" x14ac:dyDescent="0.3">
      <c r="A36" s="5" t="s">
        <v>68</v>
      </c>
      <c r="B36" s="123">
        <v>1998</v>
      </c>
      <c r="C36" s="17" t="s">
        <v>69</v>
      </c>
      <c r="D36" s="3">
        <v>0</v>
      </c>
      <c r="E36" s="3">
        <v>0</v>
      </c>
      <c r="F36" s="3">
        <v>0</v>
      </c>
      <c r="G36" s="3">
        <v>433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66">
        <v>300</v>
      </c>
      <c r="P36" s="52"/>
      <c r="Q36" s="52"/>
      <c r="R36" s="52"/>
      <c r="S36" s="68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</row>
    <row r="37" spans="1:34" ht="16.5" thickTop="1" thickBot="1" x14ac:dyDescent="0.3">
      <c r="A37" s="5" t="s">
        <v>70</v>
      </c>
      <c r="B37" s="122">
        <v>1998</v>
      </c>
      <c r="C37" s="17" t="s">
        <v>71</v>
      </c>
      <c r="D37" s="3">
        <v>0</v>
      </c>
      <c r="E37" s="3">
        <v>0</v>
      </c>
      <c r="F37" s="3">
        <v>0</v>
      </c>
      <c r="G37" s="3">
        <v>959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66">
        <v>542</v>
      </c>
      <c r="P37" s="52"/>
      <c r="Q37" s="52"/>
      <c r="R37" s="52"/>
      <c r="S37" s="68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</row>
    <row r="38" spans="1:34" ht="16.5" thickTop="1" thickBot="1" x14ac:dyDescent="0.3">
      <c r="A38" s="5" t="s">
        <v>72</v>
      </c>
      <c r="B38" s="123">
        <v>1998</v>
      </c>
      <c r="C38" s="17" t="s">
        <v>73</v>
      </c>
      <c r="D38" s="3">
        <v>0</v>
      </c>
      <c r="E38" s="3">
        <v>0</v>
      </c>
      <c r="F38" s="3">
        <v>0</v>
      </c>
      <c r="G38" s="3">
        <v>616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66">
        <v>415</v>
      </c>
      <c r="P38" s="52"/>
      <c r="Q38" s="52"/>
      <c r="R38" s="52"/>
      <c r="S38" s="68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</row>
    <row r="39" spans="1:34" ht="16.5" thickTop="1" thickBot="1" x14ac:dyDescent="0.3">
      <c r="A39" s="5" t="s">
        <v>74</v>
      </c>
      <c r="B39" s="122">
        <v>1999</v>
      </c>
      <c r="C39" s="17" t="s">
        <v>75</v>
      </c>
      <c r="D39" s="3">
        <v>0</v>
      </c>
      <c r="E39" s="3">
        <v>0</v>
      </c>
      <c r="F39" s="3">
        <v>0</v>
      </c>
      <c r="G39" s="3">
        <v>375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66">
        <v>152</v>
      </c>
      <c r="P39" s="52"/>
      <c r="Q39" s="52"/>
      <c r="R39" s="52"/>
      <c r="S39" s="68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</row>
    <row r="40" spans="1:34" ht="16.5" thickTop="1" thickBot="1" x14ac:dyDescent="0.3">
      <c r="A40" s="5" t="s">
        <v>76</v>
      </c>
      <c r="B40" s="123">
        <v>1999</v>
      </c>
      <c r="C40" s="17" t="s">
        <v>77</v>
      </c>
      <c r="D40" s="3">
        <v>0</v>
      </c>
      <c r="E40" s="3">
        <v>0</v>
      </c>
      <c r="F40" s="3">
        <v>0</v>
      </c>
      <c r="G40" s="3">
        <v>664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66">
        <v>499</v>
      </c>
      <c r="P40" s="52"/>
      <c r="Q40" s="52"/>
      <c r="R40" s="52"/>
      <c r="S40" s="68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</row>
    <row r="41" spans="1:34" ht="16.5" thickTop="1" thickBot="1" x14ac:dyDescent="0.3">
      <c r="A41" s="5" t="s">
        <v>78</v>
      </c>
      <c r="B41" s="122">
        <v>2000</v>
      </c>
      <c r="C41" s="17" t="s">
        <v>79</v>
      </c>
      <c r="D41" s="3">
        <v>0</v>
      </c>
      <c r="E41" s="3">
        <v>0</v>
      </c>
      <c r="F41" s="3">
        <v>0</v>
      </c>
      <c r="G41" s="3">
        <v>381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66">
        <v>205</v>
      </c>
      <c r="P41" s="52"/>
      <c r="Q41" s="52"/>
      <c r="R41" s="52"/>
      <c r="S41" s="68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</row>
    <row r="42" spans="1:34" ht="16.5" thickTop="1" thickBot="1" x14ac:dyDescent="0.3">
      <c r="A42" s="5" t="s">
        <v>80</v>
      </c>
      <c r="B42" s="123">
        <v>2000</v>
      </c>
      <c r="C42" s="17" t="s">
        <v>81</v>
      </c>
      <c r="D42" s="3">
        <v>0</v>
      </c>
      <c r="E42" s="3">
        <v>0</v>
      </c>
      <c r="F42" s="3">
        <v>0</v>
      </c>
      <c r="G42" s="3">
        <v>775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66">
        <v>476</v>
      </c>
      <c r="P42" s="52"/>
      <c r="Q42" s="52"/>
      <c r="R42" s="52"/>
      <c r="S42" s="68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</row>
    <row r="43" spans="1:34" ht="16.5" thickTop="1" thickBot="1" x14ac:dyDescent="0.3">
      <c r="A43" s="5" t="s">
        <v>82</v>
      </c>
      <c r="B43" s="122">
        <v>2000</v>
      </c>
      <c r="C43" s="17" t="s">
        <v>83</v>
      </c>
      <c r="D43" s="3">
        <v>0</v>
      </c>
      <c r="E43" s="3">
        <v>0</v>
      </c>
      <c r="F43" s="3">
        <v>0</v>
      </c>
      <c r="G43" s="3">
        <v>520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66">
        <v>418</v>
      </c>
      <c r="P43" s="52"/>
      <c r="Q43" s="52"/>
      <c r="R43" s="52"/>
      <c r="S43" s="68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</row>
    <row r="44" spans="1:34" ht="16.5" thickTop="1" thickBot="1" x14ac:dyDescent="0.3">
      <c r="A44" s="5" t="s">
        <v>84</v>
      </c>
      <c r="B44" s="123">
        <v>2000</v>
      </c>
      <c r="C44" s="17" t="s">
        <v>85</v>
      </c>
      <c r="D44" s="3">
        <v>0</v>
      </c>
      <c r="E44" s="3">
        <v>0</v>
      </c>
      <c r="F44" s="3">
        <v>0</v>
      </c>
      <c r="G44" s="3">
        <v>439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66">
        <v>281</v>
      </c>
      <c r="P44" s="52"/>
      <c r="Q44" s="52"/>
      <c r="R44" s="52"/>
      <c r="S44" s="68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</row>
    <row r="45" spans="1:34" ht="16.5" thickTop="1" thickBot="1" x14ac:dyDescent="0.3">
      <c r="A45" s="5" t="s">
        <v>86</v>
      </c>
      <c r="B45" s="122">
        <v>2000</v>
      </c>
      <c r="C45" s="17" t="s">
        <v>87</v>
      </c>
      <c r="D45" s="3">
        <v>0</v>
      </c>
      <c r="E45" s="3">
        <v>0</v>
      </c>
      <c r="F45" s="3">
        <v>0</v>
      </c>
      <c r="G45" s="3">
        <v>229</v>
      </c>
      <c r="H45" s="3">
        <v>0</v>
      </c>
      <c r="I45" s="3">
        <v>0</v>
      </c>
      <c r="J45" s="3">
        <v>0</v>
      </c>
      <c r="K45" s="3">
        <v>28</v>
      </c>
      <c r="L45" s="3">
        <v>0</v>
      </c>
      <c r="M45" s="3">
        <v>0</v>
      </c>
      <c r="N45" s="3">
        <v>0</v>
      </c>
      <c r="O45" s="66">
        <v>0</v>
      </c>
      <c r="P45" s="52"/>
      <c r="Q45" s="52"/>
      <c r="R45" s="52"/>
      <c r="S45" s="68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</row>
    <row r="46" spans="1:34" ht="16.5" thickTop="1" thickBot="1" x14ac:dyDescent="0.3">
      <c r="A46" s="5" t="s">
        <v>88</v>
      </c>
      <c r="B46" s="123">
        <v>2000</v>
      </c>
      <c r="C46" s="17" t="s">
        <v>89</v>
      </c>
      <c r="D46" s="3">
        <v>0</v>
      </c>
      <c r="E46" s="3">
        <v>0</v>
      </c>
      <c r="F46" s="3">
        <v>0</v>
      </c>
      <c r="G46" s="3">
        <v>376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66">
        <v>225</v>
      </c>
      <c r="P46" s="52"/>
      <c r="Q46" s="52"/>
      <c r="R46" s="52"/>
      <c r="S46" s="68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</row>
    <row r="47" spans="1:34" ht="16.5" thickTop="1" thickBot="1" x14ac:dyDescent="0.3">
      <c r="A47" s="5" t="s">
        <v>90</v>
      </c>
      <c r="B47" s="122">
        <v>2001</v>
      </c>
      <c r="C47" s="17" t="s">
        <v>91</v>
      </c>
      <c r="D47" s="3">
        <v>0</v>
      </c>
      <c r="E47" s="3">
        <v>0</v>
      </c>
      <c r="F47" s="3">
        <v>0</v>
      </c>
      <c r="G47" s="3">
        <v>555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66">
        <v>425</v>
      </c>
      <c r="P47" s="52"/>
      <c r="Q47" s="52"/>
      <c r="R47" s="52"/>
      <c r="S47" s="68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</row>
    <row r="48" spans="1:34" ht="16.5" thickTop="1" thickBot="1" x14ac:dyDescent="0.3">
      <c r="A48" s="5" t="s">
        <v>92</v>
      </c>
      <c r="B48" s="123">
        <v>2001</v>
      </c>
      <c r="C48" s="17" t="s">
        <v>93</v>
      </c>
      <c r="D48" s="3">
        <v>0</v>
      </c>
      <c r="E48" s="3">
        <v>0</v>
      </c>
      <c r="F48" s="3">
        <v>0</v>
      </c>
      <c r="G48" s="3">
        <v>976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66">
        <v>701</v>
      </c>
      <c r="P48" s="52"/>
      <c r="Q48" s="52"/>
      <c r="R48" s="52"/>
      <c r="S48" s="68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</row>
    <row r="49" spans="1:34" ht="16.5" thickTop="1" thickBot="1" x14ac:dyDescent="0.3">
      <c r="A49" s="5" t="s">
        <v>94</v>
      </c>
      <c r="B49" s="122">
        <v>2001</v>
      </c>
      <c r="C49" s="17" t="s">
        <v>95</v>
      </c>
      <c r="D49" s="3">
        <v>0</v>
      </c>
      <c r="E49" s="3">
        <v>0</v>
      </c>
      <c r="F49" s="3">
        <v>0</v>
      </c>
      <c r="G49" s="3">
        <v>690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66">
        <v>295</v>
      </c>
      <c r="P49" s="52"/>
      <c r="Q49" s="52"/>
      <c r="R49" s="52"/>
      <c r="S49" s="68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</row>
    <row r="50" spans="1:34" ht="16.5" thickTop="1" thickBot="1" x14ac:dyDescent="0.3">
      <c r="A50" s="5" t="s">
        <v>96</v>
      </c>
      <c r="B50" s="123">
        <v>2001</v>
      </c>
      <c r="C50" s="17" t="s">
        <v>97</v>
      </c>
      <c r="D50" s="3">
        <v>0</v>
      </c>
      <c r="E50" s="3">
        <v>0</v>
      </c>
      <c r="F50" s="3">
        <v>0</v>
      </c>
      <c r="G50" s="3">
        <v>792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66">
        <v>642</v>
      </c>
      <c r="P50" s="52"/>
      <c r="Q50" s="52"/>
      <c r="R50" s="52"/>
      <c r="S50" s="68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</row>
    <row r="51" spans="1:34" ht="16.5" thickTop="1" thickBot="1" x14ac:dyDescent="0.3">
      <c r="A51" s="5" t="s">
        <v>98</v>
      </c>
      <c r="B51" s="122">
        <v>2002</v>
      </c>
      <c r="C51" s="17" t="s">
        <v>99</v>
      </c>
      <c r="D51" s="3">
        <v>0</v>
      </c>
      <c r="E51" s="3">
        <v>0</v>
      </c>
      <c r="F51" s="3">
        <v>0</v>
      </c>
      <c r="G51" s="3">
        <v>504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66">
        <v>284</v>
      </c>
      <c r="P51" s="52"/>
      <c r="Q51" s="52"/>
      <c r="R51" s="52"/>
      <c r="S51" s="68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</row>
    <row r="52" spans="1:34" ht="16.5" thickTop="1" thickBot="1" x14ac:dyDescent="0.3">
      <c r="A52" s="5" t="s">
        <v>100</v>
      </c>
      <c r="B52" s="123">
        <v>2002</v>
      </c>
      <c r="C52" s="17" t="s">
        <v>101</v>
      </c>
      <c r="D52" s="3">
        <v>0</v>
      </c>
      <c r="E52" s="3">
        <v>0</v>
      </c>
      <c r="F52" s="3">
        <v>0</v>
      </c>
      <c r="G52" s="3">
        <v>272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66">
        <v>106</v>
      </c>
      <c r="P52" s="52"/>
      <c r="Q52" s="52"/>
      <c r="R52" s="52"/>
      <c r="S52" s="68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</row>
    <row r="53" spans="1:34" ht="16.5" thickTop="1" thickBot="1" x14ac:dyDescent="0.3">
      <c r="A53" s="5" t="s">
        <v>102</v>
      </c>
      <c r="B53" s="122">
        <v>2002</v>
      </c>
      <c r="C53" s="17" t="s">
        <v>103</v>
      </c>
      <c r="D53" s="3">
        <v>0</v>
      </c>
      <c r="E53" s="3">
        <v>0</v>
      </c>
      <c r="F53" s="3">
        <v>0</v>
      </c>
      <c r="G53" s="3">
        <v>431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66">
        <v>341</v>
      </c>
      <c r="P53" s="52"/>
      <c r="Q53" s="52"/>
      <c r="R53" s="52"/>
      <c r="S53" s="68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</row>
    <row r="54" spans="1:34" ht="16.5" thickTop="1" thickBot="1" x14ac:dyDescent="0.3">
      <c r="A54" s="5" t="s">
        <v>104</v>
      </c>
      <c r="B54" s="123">
        <v>2002</v>
      </c>
      <c r="C54" s="17" t="s">
        <v>105</v>
      </c>
      <c r="D54" s="3">
        <v>0</v>
      </c>
      <c r="E54" s="3">
        <v>0</v>
      </c>
      <c r="F54" s="3">
        <v>0</v>
      </c>
      <c r="G54" s="3">
        <v>354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66">
        <v>139</v>
      </c>
      <c r="P54" s="52"/>
      <c r="Q54" s="52"/>
      <c r="R54" s="52"/>
      <c r="S54" s="68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</row>
    <row r="55" spans="1:34" ht="16.5" thickTop="1" thickBot="1" x14ac:dyDescent="0.3">
      <c r="A55" s="5" t="s">
        <v>106</v>
      </c>
      <c r="B55" s="122">
        <v>2002</v>
      </c>
      <c r="C55" s="17" t="s">
        <v>107</v>
      </c>
      <c r="D55" s="3">
        <v>0</v>
      </c>
      <c r="E55" s="3">
        <v>0</v>
      </c>
      <c r="F55" s="3">
        <v>0</v>
      </c>
      <c r="G55" s="3">
        <v>667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66">
        <v>367</v>
      </c>
      <c r="P55" s="52"/>
      <c r="Q55" s="52"/>
      <c r="R55" s="52"/>
      <c r="S55" s="68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</row>
    <row r="56" spans="1:34" ht="16.5" thickTop="1" thickBot="1" x14ac:dyDescent="0.3">
      <c r="A56" s="5" t="s">
        <v>108</v>
      </c>
      <c r="B56" s="123">
        <v>2002</v>
      </c>
      <c r="C56" s="17" t="s">
        <v>109</v>
      </c>
      <c r="D56" s="3">
        <v>0</v>
      </c>
      <c r="E56" s="3">
        <v>0</v>
      </c>
      <c r="F56" s="3">
        <v>0</v>
      </c>
      <c r="G56" s="3">
        <v>102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66">
        <v>132</v>
      </c>
      <c r="P56" s="52"/>
      <c r="Q56" s="52"/>
      <c r="R56" s="52"/>
      <c r="S56" s="68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</row>
    <row r="57" spans="1:34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0</v>
      </c>
      <c r="E57" s="3">
        <v>0</v>
      </c>
      <c r="F57" s="3">
        <v>0</v>
      </c>
      <c r="G57" s="3">
        <v>450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66">
        <v>242</v>
      </c>
      <c r="P57" s="52"/>
      <c r="Q57" s="52"/>
      <c r="R57" s="52"/>
      <c r="S57" s="68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</row>
    <row r="58" spans="1:34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0</v>
      </c>
      <c r="E58" s="3">
        <v>0</v>
      </c>
      <c r="F58" s="3">
        <v>0</v>
      </c>
      <c r="G58" s="3">
        <v>471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66">
        <v>316</v>
      </c>
      <c r="P58" s="52"/>
      <c r="Q58" s="52"/>
      <c r="R58" s="52"/>
      <c r="S58" s="68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</row>
    <row r="59" spans="1:34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0</v>
      </c>
      <c r="E59" s="3">
        <v>0</v>
      </c>
      <c r="F59" s="3">
        <v>0</v>
      </c>
      <c r="G59" s="3">
        <v>124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6">
        <v>112</v>
      </c>
      <c r="P59" s="52"/>
      <c r="Q59" s="52"/>
      <c r="R59" s="52"/>
      <c r="S59" s="68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</row>
    <row r="60" spans="1:34" ht="16.5" thickTop="1" thickBot="1" x14ac:dyDescent="0.3">
      <c r="A60" s="5" t="s">
        <v>116</v>
      </c>
      <c r="B60" s="123">
        <v>2004</v>
      </c>
      <c r="C60" s="17" t="s">
        <v>117</v>
      </c>
      <c r="D60" s="3">
        <v>0</v>
      </c>
      <c r="E60" s="3">
        <v>0</v>
      </c>
      <c r="F60" s="3">
        <v>0</v>
      </c>
      <c r="G60" s="3">
        <v>364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6">
        <v>309</v>
      </c>
      <c r="P60" s="52"/>
      <c r="Q60" s="52"/>
      <c r="R60" s="52"/>
      <c r="S60" s="68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</row>
    <row r="61" spans="1:34" ht="16.5" thickTop="1" thickBot="1" x14ac:dyDescent="0.3">
      <c r="A61" s="99" t="s">
        <v>118</v>
      </c>
      <c r="B61" s="122">
        <v>2004</v>
      </c>
      <c r="C61" s="100" t="s">
        <v>119</v>
      </c>
      <c r="D61" s="96">
        <v>539</v>
      </c>
      <c r="E61" s="96">
        <v>184</v>
      </c>
      <c r="F61" s="96">
        <v>91</v>
      </c>
      <c r="G61" s="96">
        <v>814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6">
        <v>373</v>
      </c>
      <c r="P61" s="52"/>
      <c r="Q61" s="52"/>
      <c r="R61" s="52"/>
      <c r="S61" s="68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</row>
    <row r="62" spans="1:34" ht="16.5" thickTop="1" thickBot="1" x14ac:dyDescent="0.3">
      <c r="A62" s="5" t="s">
        <v>120</v>
      </c>
      <c r="B62" s="123">
        <v>2004</v>
      </c>
      <c r="C62" s="17" t="s">
        <v>121</v>
      </c>
      <c r="D62" s="3">
        <v>0</v>
      </c>
      <c r="E62" s="3">
        <v>0</v>
      </c>
      <c r="F62" s="3">
        <v>0</v>
      </c>
      <c r="G62" s="3">
        <v>146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6">
        <v>105</v>
      </c>
      <c r="P62" s="52"/>
      <c r="Q62" s="52"/>
      <c r="R62" s="52"/>
      <c r="S62" s="68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</row>
    <row r="63" spans="1:34" ht="16.5" thickTop="1" thickBot="1" x14ac:dyDescent="0.3">
      <c r="A63" s="5" t="s">
        <v>122</v>
      </c>
      <c r="B63" s="122">
        <v>2006</v>
      </c>
      <c r="C63" s="17" t="s">
        <v>123</v>
      </c>
      <c r="D63" s="3">
        <v>0</v>
      </c>
      <c r="E63" s="3">
        <v>0</v>
      </c>
      <c r="F63" s="3">
        <v>0</v>
      </c>
      <c r="G63" s="3">
        <v>593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6">
        <v>126</v>
      </c>
      <c r="P63" s="52"/>
      <c r="Q63" s="52"/>
      <c r="R63" s="52"/>
      <c r="S63" s="68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</row>
    <row r="64" spans="1:34" ht="16.5" thickTop="1" thickBot="1" x14ac:dyDescent="0.3">
      <c r="A64" s="5" t="s">
        <v>124</v>
      </c>
      <c r="B64" s="123">
        <v>2007</v>
      </c>
      <c r="C64" s="17" t="s">
        <v>125</v>
      </c>
      <c r="D64" s="3">
        <v>0</v>
      </c>
      <c r="E64" s="3">
        <v>0</v>
      </c>
      <c r="F64" s="3">
        <v>0</v>
      </c>
      <c r="G64" s="3">
        <v>136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6">
        <v>5</v>
      </c>
      <c r="P64" s="52"/>
      <c r="Q64" s="52"/>
      <c r="R64" s="52"/>
      <c r="S64" s="68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</row>
    <row r="65" spans="1:34" ht="16.5" thickTop="1" thickBot="1" x14ac:dyDescent="0.3">
      <c r="A65" s="5" t="s">
        <v>126</v>
      </c>
      <c r="B65" s="122">
        <v>2007</v>
      </c>
      <c r="C65" s="17" t="s">
        <v>127</v>
      </c>
      <c r="D65" s="3">
        <v>0</v>
      </c>
      <c r="E65" s="3">
        <v>0</v>
      </c>
      <c r="F65" s="3">
        <v>0</v>
      </c>
      <c r="G65" s="3">
        <v>48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6">
        <v>48</v>
      </c>
      <c r="P65" s="52"/>
      <c r="Q65" s="52"/>
      <c r="R65" s="52"/>
      <c r="S65" s="68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</row>
    <row r="66" spans="1:34" ht="16.5" thickTop="1" thickBot="1" x14ac:dyDescent="0.3">
      <c r="A66" s="5" t="s">
        <v>128</v>
      </c>
      <c r="B66" s="123">
        <v>2008</v>
      </c>
      <c r="C66" s="17" t="s">
        <v>129</v>
      </c>
      <c r="D66" s="3">
        <v>0</v>
      </c>
      <c r="E66" s="3">
        <v>0</v>
      </c>
      <c r="F66" s="3">
        <v>0</v>
      </c>
      <c r="G66" s="3">
        <v>176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6">
        <v>113</v>
      </c>
      <c r="P66" s="52"/>
      <c r="Q66" s="52"/>
      <c r="R66" s="52"/>
      <c r="S66" s="68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</row>
    <row r="67" spans="1:34" ht="16.5" thickTop="1" thickBot="1" x14ac:dyDescent="0.3">
      <c r="A67" s="5" t="s">
        <v>130</v>
      </c>
      <c r="B67" s="122">
        <v>2008</v>
      </c>
      <c r="C67" s="17" t="s">
        <v>131</v>
      </c>
      <c r="D67" s="3">
        <v>0</v>
      </c>
      <c r="E67" s="3">
        <v>0</v>
      </c>
      <c r="F67" s="3">
        <v>0</v>
      </c>
      <c r="G67" s="3">
        <v>53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6">
        <v>172</v>
      </c>
      <c r="P67" s="52"/>
      <c r="Q67" s="52"/>
      <c r="R67" s="52"/>
      <c r="S67" s="68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</row>
    <row r="68" spans="1:34" ht="16.5" thickTop="1" thickBot="1" x14ac:dyDescent="0.3">
      <c r="A68" s="5" t="s">
        <v>132</v>
      </c>
      <c r="B68" s="123">
        <v>2008</v>
      </c>
      <c r="C68" s="17" t="s">
        <v>133</v>
      </c>
      <c r="D68" s="3">
        <v>0</v>
      </c>
      <c r="E68" s="3">
        <v>0</v>
      </c>
      <c r="F68" s="3">
        <v>0</v>
      </c>
      <c r="G68" s="3">
        <v>306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6">
        <v>167</v>
      </c>
      <c r="P68" s="52"/>
      <c r="Q68" s="52"/>
      <c r="R68" s="52"/>
      <c r="S68" s="68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</row>
    <row r="69" spans="1:34" ht="16.5" thickTop="1" thickBot="1" x14ac:dyDescent="0.3">
      <c r="A69" s="5" t="s">
        <v>134</v>
      </c>
      <c r="B69" s="122">
        <v>2008</v>
      </c>
      <c r="C69" s="17" t="s">
        <v>135</v>
      </c>
      <c r="D69" s="3">
        <v>0</v>
      </c>
      <c r="E69" s="3">
        <v>0</v>
      </c>
      <c r="F69" s="3">
        <v>0</v>
      </c>
      <c r="G69" s="3">
        <v>331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66">
        <v>216</v>
      </c>
      <c r="P69" s="52"/>
      <c r="Q69" s="52"/>
      <c r="R69" s="52"/>
      <c r="S69" s="68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</row>
    <row r="70" spans="1:34" ht="16.5" thickTop="1" thickBot="1" x14ac:dyDescent="0.3">
      <c r="A70" s="5" t="s">
        <v>136</v>
      </c>
      <c r="B70" s="123">
        <v>2008</v>
      </c>
      <c r="C70" s="17" t="s">
        <v>137</v>
      </c>
      <c r="D70" s="3">
        <v>0</v>
      </c>
      <c r="E70" s="3">
        <v>0</v>
      </c>
      <c r="F70" s="3">
        <v>0</v>
      </c>
      <c r="G70" s="3">
        <v>237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66">
        <v>146</v>
      </c>
      <c r="P70" s="52"/>
      <c r="Q70" s="52"/>
      <c r="R70" s="52"/>
      <c r="S70" s="68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</row>
    <row r="71" spans="1:34" ht="16.5" thickTop="1" thickBot="1" x14ac:dyDescent="0.3">
      <c r="A71" s="5" t="s">
        <v>138</v>
      </c>
      <c r="B71" s="122">
        <v>2008</v>
      </c>
      <c r="C71" s="17" t="s">
        <v>139</v>
      </c>
      <c r="D71" s="3">
        <v>0</v>
      </c>
      <c r="E71" s="3">
        <v>0</v>
      </c>
      <c r="F71" s="3">
        <v>0</v>
      </c>
      <c r="G71" s="3">
        <v>166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66">
        <v>146</v>
      </c>
      <c r="P71" s="52"/>
      <c r="Q71" s="52"/>
      <c r="R71" s="52"/>
      <c r="S71" s="68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</row>
    <row r="72" spans="1:34" ht="16.5" thickTop="1" thickBot="1" x14ac:dyDescent="0.3">
      <c r="A72" s="5" t="s">
        <v>140</v>
      </c>
      <c r="B72" s="123">
        <v>2008</v>
      </c>
      <c r="C72" s="17" t="s">
        <v>141</v>
      </c>
      <c r="D72" s="3">
        <v>0</v>
      </c>
      <c r="E72" s="3">
        <v>0</v>
      </c>
      <c r="F72" s="3">
        <v>0</v>
      </c>
      <c r="G72" s="3">
        <v>35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66">
        <v>0</v>
      </c>
      <c r="P72" s="52"/>
      <c r="Q72" s="52"/>
      <c r="R72" s="52"/>
      <c r="S72" s="68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</row>
    <row r="73" spans="1:34" ht="16.5" thickTop="1" thickBot="1" x14ac:dyDescent="0.3">
      <c r="A73" s="5" t="s">
        <v>142</v>
      </c>
      <c r="B73" s="122">
        <v>2008</v>
      </c>
      <c r="C73" s="17" t="s">
        <v>143</v>
      </c>
      <c r="D73" s="3">
        <v>0</v>
      </c>
      <c r="E73" s="3">
        <v>0</v>
      </c>
      <c r="F73" s="3">
        <v>0</v>
      </c>
      <c r="G73" s="3">
        <v>335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66">
        <v>237</v>
      </c>
      <c r="P73" s="52"/>
      <c r="Q73" s="52"/>
      <c r="R73" s="52"/>
      <c r="S73" s="68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</row>
    <row r="74" spans="1:34" ht="16.5" thickTop="1" thickBot="1" x14ac:dyDescent="0.3">
      <c r="A74" s="5" t="s">
        <v>144</v>
      </c>
      <c r="B74" s="123">
        <v>2008</v>
      </c>
      <c r="C74" s="17" t="s">
        <v>145</v>
      </c>
      <c r="D74" s="3">
        <v>0</v>
      </c>
      <c r="E74" s="3">
        <v>0</v>
      </c>
      <c r="F74" s="3">
        <v>0</v>
      </c>
      <c r="G74" s="3">
        <v>19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66">
        <v>72</v>
      </c>
      <c r="P74" s="52"/>
      <c r="Q74" s="52"/>
      <c r="R74" s="52"/>
      <c r="S74" s="68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</row>
    <row r="75" spans="1:34" ht="16.5" thickTop="1" thickBot="1" x14ac:dyDescent="0.3">
      <c r="A75" s="5" t="s">
        <v>146</v>
      </c>
      <c r="B75" s="122">
        <v>2008</v>
      </c>
      <c r="C75" s="17" t="s">
        <v>147</v>
      </c>
      <c r="D75" s="3">
        <v>0</v>
      </c>
      <c r="E75" s="3">
        <v>0</v>
      </c>
      <c r="F75" s="3">
        <v>0</v>
      </c>
      <c r="G75" s="3">
        <v>350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66">
        <v>239</v>
      </c>
      <c r="P75" s="52"/>
      <c r="Q75" s="52"/>
      <c r="R75" s="52"/>
      <c r="S75" s="68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</row>
    <row r="76" spans="1:34" ht="16.5" thickTop="1" thickBot="1" x14ac:dyDescent="0.3">
      <c r="A76" s="99" t="s">
        <v>148</v>
      </c>
      <c r="B76" s="123">
        <v>2008</v>
      </c>
      <c r="C76" s="100" t="s">
        <v>149</v>
      </c>
      <c r="D76" s="96">
        <v>15</v>
      </c>
      <c r="E76" s="96">
        <v>0</v>
      </c>
      <c r="F76" s="96">
        <v>0</v>
      </c>
      <c r="G76" s="96">
        <v>15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66">
        <v>216</v>
      </c>
      <c r="P76" s="52"/>
      <c r="Q76" s="52"/>
      <c r="R76" s="52"/>
      <c r="S76" s="68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</row>
    <row r="77" spans="1:34" ht="16.5" thickTop="1" thickBot="1" x14ac:dyDescent="0.3">
      <c r="A77" s="5" t="s">
        <v>150</v>
      </c>
      <c r="B77" s="122">
        <v>2010</v>
      </c>
      <c r="C77" s="17" t="s">
        <v>151</v>
      </c>
      <c r="D77" s="3">
        <v>0</v>
      </c>
      <c r="E77" s="3">
        <v>0</v>
      </c>
      <c r="F77" s="3">
        <v>0</v>
      </c>
      <c r="G77" s="3">
        <v>108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66">
        <v>0</v>
      </c>
      <c r="P77" s="52"/>
      <c r="Q77" s="52"/>
      <c r="R77" s="52"/>
      <c r="S77" s="68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</row>
    <row r="78" spans="1:34" ht="16.5" thickTop="1" thickBot="1" x14ac:dyDescent="0.3">
      <c r="A78" s="5" t="s">
        <v>152</v>
      </c>
      <c r="B78" s="123">
        <v>2010</v>
      </c>
      <c r="C78" s="17" t="s">
        <v>153</v>
      </c>
      <c r="D78" s="3">
        <v>0</v>
      </c>
      <c r="E78" s="3">
        <v>0</v>
      </c>
      <c r="F78" s="3">
        <v>0</v>
      </c>
      <c r="G78" s="3">
        <v>38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66">
        <v>52</v>
      </c>
      <c r="P78" s="52"/>
      <c r="Q78" s="52"/>
      <c r="R78" s="52"/>
      <c r="S78" s="68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</row>
    <row r="79" spans="1:34" ht="16.5" thickTop="1" thickBot="1" x14ac:dyDescent="0.3">
      <c r="A79" s="5" t="s">
        <v>154</v>
      </c>
      <c r="B79" s="122">
        <v>2010</v>
      </c>
      <c r="C79" s="17" t="s">
        <v>155</v>
      </c>
      <c r="D79" s="3">
        <v>0</v>
      </c>
      <c r="E79" s="3">
        <v>0</v>
      </c>
      <c r="F79" s="3">
        <v>0</v>
      </c>
      <c r="G79" s="3">
        <v>135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66">
        <v>20</v>
      </c>
      <c r="P79" s="52"/>
      <c r="Q79" s="52"/>
      <c r="R79" s="52"/>
      <c r="S79" s="68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</row>
    <row r="80" spans="1:34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64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66">
        <v>102</v>
      </c>
      <c r="P80" s="52"/>
      <c r="Q80" s="52"/>
      <c r="R80" s="52"/>
      <c r="S80" s="68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</row>
    <row r="81" spans="1:34" ht="16.5" thickTop="1" thickBot="1" x14ac:dyDescent="0.3">
      <c r="A81" s="5" t="s">
        <v>158</v>
      </c>
      <c r="B81" s="122">
        <v>2010</v>
      </c>
      <c r="C81" s="17" t="s">
        <v>159</v>
      </c>
      <c r="D81" s="3">
        <v>0</v>
      </c>
      <c r="E81" s="3">
        <v>0</v>
      </c>
      <c r="F81" s="3">
        <v>0</v>
      </c>
      <c r="G81" s="3">
        <v>74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66">
        <v>0</v>
      </c>
      <c r="P81" s="52"/>
      <c r="Q81" s="52"/>
      <c r="R81" s="52"/>
      <c r="S81" s="68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</row>
    <row r="82" spans="1:34" ht="16.5" thickTop="1" thickBot="1" x14ac:dyDescent="0.3">
      <c r="A82" s="5" t="s">
        <v>160</v>
      </c>
      <c r="B82" s="123">
        <v>2011</v>
      </c>
      <c r="C82" s="17" t="s">
        <v>161</v>
      </c>
      <c r="D82" s="3">
        <v>0</v>
      </c>
      <c r="E82" s="3">
        <v>0</v>
      </c>
      <c r="F82" s="3">
        <v>0</v>
      </c>
      <c r="G82" s="3">
        <v>97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66">
        <v>70</v>
      </c>
      <c r="P82" s="52"/>
      <c r="Q82" s="52"/>
      <c r="R82" s="52"/>
      <c r="S82" s="68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</row>
    <row r="83" spans="1:34" ht="16.5" thickTop="1" thickBot="1" x14ac:dyDescent="0.3">
      <c r="A83" s="5" t="s">
        <v>162</v>
      </c>
      <c r="B83" s="122">
        <v>2011</v>
      </c>
      <c r="C83" s="17" t="s">
        <v>163</v>
      </c>
      <c r="D83" s="3">
        <v>0</v>
      </c>
      <c r="E83" s="3">
        <v>0</v>
      </c>
      <c r="F83" s="3">
        <v>0</v>
      </c>
      <c r="G83" s="3">
        <v>37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66">
        <v>58</v>
      </c>
      <c r="P83" s="52"/>
      <c r="Q83" s="52"/>
      <c r="R83" s="52"/>
      <c r="S83" s="68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</row>
    <row r="84" spans="1:34" ht="16.5" thickTop="1" thickBot="1" x14ac:dyDescent="0.3">
      <c r="A84" s="5" t="s">
        <v>164</v>
      </c>
      <c r="B84" s="123">
        <v>2011</v>
      </c>
      <c r="C84" s="17" t="s">
        <v>165</v>
      </c>
      <c r="D84" s="3">
        <v>0</v>
      </c>
      <c r="E84" s="3">
        <v>0</v>
      </c>
      <c r="F84" s="3">
        <v>0</v>
      </c>
      <c r="G84" s="3">
        <v>129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66">
        <v>108</v>
      </c>
      <c r="P84" s="52"/>
      <c r="Q84" s="52"/>
      <c r="R84" s="52"/>
      <c r="S84" s="68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</row>
    <row r="85" spans="1:34" ht="16.5" thickTop="1" thickBot="1" x14ac:dyDescent="0.3">
      <c r="A85" s="5" t="s">
        <v>166</v>
      </c>
      <c r="B85" s="122">
        <v>2011</v>
      </c>
      <c r="C85" s="17" t="s">
        <v>167</v>
      </c>
      <c r="D85" s="3">
        <v>0</v>
      </c>
      <c r="E85" s="3">
        <v>0</v>
      </c>
      <c r="F85" s="3">
        <v>0</v>
      </c>
      <c r="G85" s="3">
        <v>70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66">
        <v>0</v>
      </c>
      <c r="P85" s="52"/>
      <c r="Q85" s="52"/>
      <c r="R85" s="52"/>
      <c r="S85" s="68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</row>
    <row r="86" spans="1:34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113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66">
        <v>99</v>
      </c>
      <c r="P86" s="52"/>
      <c r="Q86" s="52"/>
      <c r="R86" s="52"/>
      <c r="S86" s="68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</row>
    <row r="87" spans="1:34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135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66">
        <v>101</v>
      </c>
      <c r="P87" s="52"/>
      <c r="Q87" s="52"/>
      <c r="R87" s="52"/>
      <c r="S87" s="68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</row>
    <row r="88" spans="1:34" ht="16.5" thickTop="1" thickBot="1" x14ac:dyDescent="0.3">
      <c r="A88" s="5" t="s">
        <v>172</v>
      </c>
      <c r="B88" s="123">
        <v>2011</v>
      </c>
      <c r="C88" s="17" t="s">
        <v>173</v>
      </c>
      <c r="D88" s="3">
        <v>0</v>
      </c>
      <c r="E88" s="3">
        <v>0</v>
      </c>
      <c r="F88" s="3">
        <v>0</v>
      </c>
      <c r="G88" s="3">
        <v>45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66">
        <v>24</v>
      </c>
      <c r="P88" s="52"/>
      <c r="Q88" s="52"/>
      <c r="R88" s="52"/>
      <c r="S88" s="68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</row>
    <row r="89" spans="1:34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146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66">
        <v>0</v>
      </c>
      <c r="P89" s="52"/>
      <c r="Q89" s="52"/>
      <c r="R89" s="52"/>
      <c r="S89" s="68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</row>
    <row r="90" spans="1:34" ht="16.5" thickTop="1" thickBot="1" x14ac:dyDescent="0.3">
      <c r="A90" s="5" t="s">
        <v>176</v>
      </c>
      <c r="B90" s="123">
        <v>2011</v>
      </c>
      <c r="C90" s="17" t="s">
        <v>177</v>
      </c>
      <c r="D90" s="3">
        <v>0</v>
      </c>
      <c r="E90" s="3">
        <v>0</v>
      </c>
      <c r="F90" s="3">
        <v>0</v>
      </c>
      <c r="G90" s="3">
        <v>120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66">
        <v>0</v>
      </c>
      <c r="P90" s="52"/>
      <c r="Q90" s="52"/>
      <c r="R90" s="52"/>
      <c r="S90" s="68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</row>
    <row r="91" spans="1:34" ht="16.5" thickTop="1" thickBot="1" x14ac:dyDescent="0.3">
      <c r="A91" s="5" t="s">
        <v>178</v>
      </c>
      <c r="B91" s="122">
        <v>2011</v>
      </c>
      <c r="C91" s="17" t="s">
        <v>179</v>
      </c>
      <c r="D91" s="3">
        <v>0</v>
      </c>
      <c r="E91" s="3">
        <v>0</v>
      </c>
      <c r="F91" s="3">
        <v>0</v>
      </c>
      <c r="G91" s="3">
        <v>130</v>
      </c>
      <c r="H91" s="3">
        <v>0</v>
      </c>
      <c r="I91" s="3">
        <v>0</v>
      </c>
      <c r="J91" s="3">
        <v>0</v>
      </c>
      <c r="K91" s="3">
        <v>71</v>
      </c>
      <c r="L91" s="3">
        <v>0</v>
      </c>
      <c r="M91" s="3">
        <v>0</v>
      </c>
      <c r="N91" s="3">
        <v>0</v>
      </c>
      <c r="O91" s="66">
        <v>0</v>
      </c>
      <c r="P91" s="52"/>
      <c r="Q91" s="52"/>
      <c r="R91" s="52"/>
      <c r="S91" s="68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</row>
    <row r="92" spans="1:34" ht="16.5" thickTop="1" thickBot="1" x14ac:dyDescent="0.3">
      <c r="A92" s="5" t="s">
        <v>180</v>
      </c>
      <c r="B92" s="123">
        <v>2012</v>
      </c>
      <c r="C92" s="17" t="s">
        <v>181</v>
      </c>
      <c r="D92" s="3">
        <v>0</v>
      </c>
      <c r="E92" s="3">
        <v>0</v>
      </c>
      <c r="F92" s="3">
        <v>0</v>
      </c>
      <c r="G92" s="3">
        <v>52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66">
        <v>10</v>
      </c>
      <c r="P92" s="52"/>
      <c r="Q92" s="52"/>
      <c r="R92" s="52"/>
      <c r="S92" s="68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</row>
    <row r="93" spans="1:34" ht="16.5" thickTop="1" thickBot="1" x14ac:dyDescent="0.3">
      <c r="A93" s="5" t="s">
        <v>182</v>
      </c>
      <c r="B93" s="122">
        <v>2012</v>
      </c>
      <c r="C93" s="17" t="s">
        <v>183</v>
      </c>
      <c r="D93" s="3">
        <v>0</v>
      </c>
      <c r="E93" s="3">
        <v>0</v>
      </c>
      <c r="F93" s="3">
        <v>0</v>
      </c>
      <c r="G93" s="3">
        <v>107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66">
        <v>75</v>
      </c>
      <c r="P93" s="52"/>
      <c r="Q93" s="52"/>
      <c r="R93" s="52"/>
      <c r="S93" s="68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</row>
    <row r="94" spans="1:34" ht="16.5" thickTop="1" thickBot="1" x14ac:dyDescent="0.3">
      <c r="A94" s="5" t="s">
        <v>184</v>
      </c>
      <c r="B94" s="123">
        <v>2012</v>
      </c>
      <c r="C94" s="17" t="s">
        <v>185</v>
      </c>
      <c r="D94" s="3">
        <v>0</v>
      </c>
      <c r="E94" s="3">
        <v>0</v>
      </c>
      <c r="F94" s="3">
        <v>0</v>
      </c>
      <c r="G94" s="3">
        <v>56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66">
        <v>0</v>
      </c>
      <c r="P94" s="52"/>
      <c r="Q94" s="52"/>
      <c r="R94" s="52"/>
      <c r="S94" s="68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</row>
    <row r="95" spans="1:34" ht="16.5" thickTop="1" thickBot="1" x14ac:dyDescent="0.3">
      <c r="A95" s="5" t="s">
        <v>186</v>
      </c>
      <c r="B95" s="122">
        <v>2012</v>
      </c>
      <c r="C95" s="17" t="s">
        <v>187</v>
      </c>
      <c r="D95" s="3">
        <v>0</v>
      </c>
      <c r="E95" s="3">
        <v>0</v>
      </c>
      <c r="F95" s="3">
        <v>0</v>
      </c>
      <c r="G95" s="3">
        <v>197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66">
        <v>109</v>
      </c>
      <c r="P95" s="52"/>
      <c r="Q95" s="52"/>
      <c r="R95" s="52"/>
      <c r="S95" s="68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</row>
    <row r="96" spans="1:34" ht="16.5" thickTop="1" thickBot="1" x14ac:dyDescent="0.3">
      <c r="A96" s="5" t="s">
        <v>188</v>
      </c>
      <c r="B96" s="123">
        <v>2012</v>
      </c>
      <c r="C96" s="17" t="s">
        <v>189</v>
      </c>
      <c r="D96" s="3">
        <v>0</v>
      </c>
      <c r="E96" s="3">
        <v>0</v>
      </c>
      <c r="F96" s="3">
        <v>0</v>
      </c>
      <c r="G96" s="3">
        <v>62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66">
        <v>102</v>
      </c>
      <c r="P96" s="52"/>
      <c r="Q96" s="52"/>
      <c r="R96" s="52"/>
      <c r="S96" s="68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</row>
    <row r="97" spans="1:34" ht="16.5" thickTop="1" thickBot="1" x14ac:dyDescent="0.3">
      <c r="A97" s="5" t="s">
        <v>190</v>
      </c>
      <c r="B97" s="122">
        <v>2012</v>
      </c>
      <c r="C97" s="17" t="s">
        <v>191</v>
      </c>
      <c r="D97" s="3">
        <v>0</v>
      </c>
      <c r="E97" s="3">
        <v>0</v>
      </c>
      <c r="F97" s="3">
        <v>0</v>
      </c>
      <c r="G97" s="3">
        <v>116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66">
        <v>83</v>
      </c>
      <c r="P97" s="52"/>
      <c r="Q97" s="52"/>
      <c r="R97" s="52"/>
      <c r="S97" s="68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</row>
    <row r="98" spans="1:34" ht="16.5" thickTop="1" thickBot="1" x14ac:dyDescent="0.3">
      <c r="A98" s="5" t="s">
        <v>192</v>
      </c>
      <c r="B98" s="123">
        <v>2012</v>
      </c>
      <c r="C98" s="17" t="s">
        <v>193</v>
      </c>
      <c r="D98" s="3">
        <v>0</v>
      </c>
      <c r="E98" s="3">
        <v>0</v>
      </c>
      <c r="F98" s="3">
        <v>0</v>
      </c>
      <c r="G98" s="3">
        <v>168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66">
        <v>75</v>
      </c>
      <c r="P98" s="52"/>
      <c r="Q98" s="52"/>
      <c r="R98" s="52"/>
      <c r="S98" s="68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</row>
    <row r="99" spans="1:34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0</v>
      </c>
      <c r="F99" s="3">
        <v>0</v>
      </c>
      <c r="G99" s="3">
        <v>71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66">
        <v>47</v>
      </c>
      <c r="P99" s="52"/>
      <c r="Q99" s="52"/>
      <c r="R99" s="52"/>
      <c r="S99" s="68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</row>
    <row r="100" spans="1:34" ht="16.5" thickTop="1" thickBot="1" x14ac:dyDescent="0.3">
      <c r="A100" s="5" t="s">
        <v>196</v>
      </c>
      <c r="B100" s="123">
        <v>2012</v>
      </c>
      <c r="C100" s="17" t="s">
        <v>197</v>
      </c>
      <c r="D100" s="3">
        <v>0</v>
      </c>
      <c r="E100" s="3">
        <v>0</v>
      </c>
      <c r="F100" s="3">
        <v>0</v>
      </c>
      <c r="G100" s="3">
        <v>152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66">
        <v>0</v>
      </c>
      <c r="P100" s="52"/>
      <c r="Q100" s="52"/>
      <c r="R100" s="52"/>
      <c r="S100" s="68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</row>
    <row r="101" spans="1:34" ht="16.5" thickTop="1" thickBot="1" x14ac:dyDescent="0.3">
      <c r="A101" s="5" t="s">
        <v>198</v>
      </c>
      <c r="B101" s="122">
        <v>2012</v>
      </c>
      <c r="C101" s="17" t="s">
        <v>199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66">
        <v>0</v>
      </c>
      <c r="P101" s="52"/>
      <c r="Q101" s="52"/>
      <c r="R101" s="52"/>
      <c r="S101" s="68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</row>
    <row r="102" spans="1:34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66">
        <v>152</v>
      </c>
      <c r="P102" s="52"/>
      <c r="Q102" s="52"/>
      <c r="R102" s="52"/>
      <c r="S102" s="68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</row>
    <row r="103" spans="1:34" ht="16.5" thickTop="1" thickBot="1" x14ac:dyDescent="0.3">
      <c r="A103" s="5" t="s">
        <v>202</v>
      </c>
      <c r="B103" s="122">
        <v>2012</v>
      </c>
      <c r="C103" s="17" t="s">
        <v>203</v>
      </c>
      <c r="D103" s="3">
        <v>0</v>
      </c>
      <c r="E103" s="3">
        <v>0</v>
      </c>
      <c r="F103" s="3">
        <v>0</v>
      </c>
      <c r="G103" s="3">
        <v>77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66">
        <v>59</v>
      </c>
      <c r="P103" s="52"/>
      <c r="Q103" s="52"/>
      <c r="R103" s="52"/>
      <c r="S103" s="68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</row>
    <row r="104" spans="1:34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115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66">
        <v>68</v>
      </c>
      <c r="P104" s="52"/>
      <c r="Q104" s="52"/>
      <c r="R104" s="52"/>
      <c r="S104" s="68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</row>
    <row r="105" spans="1:34" ht="16.5" thickTop="1" thickBot="1" x14ac:dyDescent="0.3">
      <c r="A105" s="5" t="s">
        <v>206</v>
      </c>
      <c r="B105" s="122">
        <v>2012</v>
      </c>
      <c r="C105" s="17" t="s">
        <v>207</v>
      </c>
      <c r="D105" s="3">
        <v>0</v>
      </c>
      <c r="E105" s="3">
        <v>0</v>
      </c>
      <c r="F105" s="3">
        <v>0</v>
      </c>
      <c r="G105" s="3">
        <v>111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66">
        <v>0</v>
      </c>
      <c r="P105" s="52"/>
      <c r="Q105" s="52"/>
      <c r="R105" s="52"/>
      <c r="S105" s="68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</row>
    <row r="106" spans="1:34" ht="16.5" thickTop="1" thickBot="1" x14ac:dyDescent="0.3">
      <c r="A106" s="5" t="s">
        <v>208</v>
      </c>
      <c r="B106" s="123">
        <v>2012</v>
      </c>
      <c r="C106" s="17" t="s">
        <v>209</v>
      </c>
      <c r="D106" s="3">
        <v>0</v>
      </c>
      <c r="E106" s="3">
        <v>0</v>
      </c>
      <c r="F106" s="3">
        <v>0</v>
      </c>
      <c r="G106" s="3">
        <v>210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66">
        <v>0</v>
      </c>
      <c r="P106" s="52"/>
      <c r="Q106" s="52"/>
      <c r="R106" s="52"/>
      <c r="S106" s="68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</row>
    <row r="107" spans="1:34" ht="16.5" thickTop="1" thickBot="1" x14ac:dyDescent="0.3">
      <c r="A107" s="5" t="s">
        <v>210</v>
      </c>
      <c r="B107" s="122">
        <v>2013</v>
      </c>
      <c r="C107" s="17" t="s">
        <v>211</v>
      </c>
      <c r="D107" s="3">
        <v>0</v>
      </c>
      <c r="E107" s="3">
        <v>0</v>
      </c>
      <c r="F107" s="3">
        <v>0</v>
      </c>
      <c r="G107" s="3">
        <v>92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66">
        <v>0</v>
      </c>
      <c r="P107" s="52"/>
      <c r="Q107" s="52"/>
      <c r="R107" s="52"/>
      <c r="S107" s="68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</row>
    <row r="108" spans="1:34" ht="16.5" thickTop="1" thickBot="1" x14ac:dyDescent="0.3">
      <c r="A108" s="5" t="s">
        <v>212</v>
      </c>
      <c r="B108" s="123">
        <v>2013</v>
      </c>
      <c r="C108" s="17" t="s">
        <v>213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66">
        <v>0</v>
      </c>
      <c r="P108" s="52"/>
      <c r="Q108" s="52"/>
      <c r="R108" s="52"/>
      <c r="S108" s="68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</row>
    <row r="109" spans="1:34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0</v>
      </c>
      <c r="G109" s="3">
        <v>36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66">
        <v>0</v>
      </c>
      <c r="P109" s="52"/>
      <c r="Q109" s="52"/>
      <c r="R109" s="52"/>
      <c r="S109" s="68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</row>
    <row r="110" spans="1:34" ht="16.5" thickTop="1" thickBot="1" x14ac:dyDescent="0.3">
      <c r="A110" s="5" t="s">
        <v>216</v>
      </c>
      <c r="B110" s="123">
        <v>2013</v>
      </c>
      <c r="C110" s="17" t="s">
        <v>217</v>
      </c>
      <c r="D110" s="3">
        <v>0</v>
      </c>
      <c r="E110" s="3">
        <v>0</v>
      </c>
      <c r="F110" s="3">
        <v>0</v>
      </c>
      <c r="G110" s="3">
        <v>19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66">
        <v>0</v>
      </c>
      <c r="P110" s="52"/>
      <c r="Q110" s="52"/>
      <c r="R110" s="52"/>
      <c r="S110" s="68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</row>
    <row r="111" spans="1:34" ht="16.5" thickTop="1" thickBot="1" x14ac:dyDescent="0.3">
      <c r="A111" s="5" t="s">
        <v>218</v>
      </c>
      <c r="B111" s="122">
        <v>2013</v>
      </c>
      <c r="C111" s="17" t="s">
        <v>219</v>
      </c>
      <c r="D111" s="3">
        <v>0</v>
      </c>
      <c r="E111" s="3">
        <v>0</v>
      </c>
      <c r="F111" s="3">
        <v>0</v>
      </c>
      <c r="G111" s="3">
        <v>39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66">
        <v>0</v>
      </c>
      <c r="P111" s="52"/>
      <c r="Q111" s="52"/>
      <c r="R111" s="52"/>
      <c r="S111" s="68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</row>
    <row r="112" spans="1:34" ht="16.5" thickTop="1" thickBot="1" x14ac:dyDescent="0.3">
      <c r="A112" s="5" t="s">
        <v>220</v>
      </c>
      <c r="B112" s="123">
        <v>2014</v>
      </c>
      <c r="C112" s="17" t="s">
        <v>221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66">
        <v>0</v>
      </c>
      <c r="P112" s="52"/>
      <c r="Q112" s="52"/>
      <c r="R112" s="52"/>
      <c r="S112" s="68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</row>
    <row r="113" spans="1:34" ht="16.5" thickTop="1" thickBot="1" x14ac:dyDescent="0.3">
      <c r="A113" s="5" t="s">
        <v>222</v>
      </c>
      <c r="B113" s="122">
        <v>2014</v>
      </c>
      <c r="C113" s="17" t="s">
        <v>223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66">
        <v>0</v>
      </c>
      <c r="P113" s="52"/>
      <c r="Q113" s="52"/>
      <c r="R113" s="52"/>
      <c r="S113" s="68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</row>
    <row r="114" spans="1:34" ht="16.5" thickTop="1" thickBot="1" x14ac:dyDescent="0.3">
      <c r="A114" s="5" t="s">
        <v>224</v>
      </c>
      <c r="B114" s="123">
        <v>2014</v>
      </c>
      <c r="C114" s="17" t="s">
        <v>225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66">
        <v>0</v>
      </c>
      <c r="P114" s="52"/>
      <c r="Q114" s="52"/>
      <c r="R114" s="52"/>
      <c r="S114" s="68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</row>
    <row r="115" spans="1:34" ht="16.5" thickTop="1" thickBot="1" x14ac:dyDescent="0.3">
      <c r="C115" s="19" t="s">
        <v>226</v>
      </c>
      <c r="D115" s="4">
        <v>555</v>
      </c>
      <c r="E115" s="4">
        <v>185</v>
      </c>
      <c r="F115" s="4">
        <v>92</v>
      </c>
      <c r="G115" s="4">
        <v>37968</v>
      </c>
      <c r="H115" s="4">
        <v>1</v>
      </c>
      <c r="I115" s="4">
        <v>0</v>
      </c>
      <c r="J115" s="4">
        <v>0</v>
      </c>
      <c r="K115" s="4">
        <v>188</v>
      </c>
      <c r="L115" s="4">
        <v>1</v>
      </c>
      <c r="M115" s="4">
        <v>11</v>
      </c>
      <c r="N115" s="4">
        <v>173</v>
      </c>
      <c r="O115" s="4">
        <v>24868</v>
      </c>
      <c r="P115" s="71"/>
      <c r="Q115" s="71"/>
      <c r="R115" s="71"/>
      <c r="S115" s="69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</row>
    <row r="116" spans="1:34" ht="15.75" thickTop="1" x14ac:dyDescent="0.25"/>
  </sheetData>
  <mergeCells count="10">
    <mergeCell ref="A1:A2"/>
    <mergeCell ref="B1:B2"/>
    <mergeCell ref="C1:C2"/>
    <mergeCell ref="S1:V1"/>
    <mergeCell ref="W1:Z1"/>
    <mergeCell ref="AA1:AD1"/>
    <mergeCell ref="AE1:AH1"/>
    <mergeCell ref="D1:G1"/>
    <mergeCell ref="H1:K1"/>
    <mergeCell ref="L1:O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7"/>
  <sheetViews>
    <sheetView workbookViewId="0">
      <pane xSplit="3" ySplit="3" topLeftCell="D108" activePane="bottomRight" state="frozen"/>
      <selection pane="topRight" activeCell="C1" sqref="C1"/>
      <selection pane="bottomLeft" activeCell="A5" sqref="A5"/>
      <selection pane="bottomRight" activeCell="D2" sqref="D2:I2"/>
    </sheetView>
  </sheetViews>
  <sheetFormatPr baseColWidth="10" defaultColWidth="9.140625" defaultRowHeight="15" x14ac:dyDescent="0.25"/>
  <cols>
    <col min="1" max="1" width="4.85546875" customWidth="1"/>
    <col min="2" max="2" width="10.140625" style="124" customWidth="1"/>
    <col min="3" max="3" width="48.140625" style="21" customWidth="1"/>
    <col min="4" max="8" width="10.7109375" customWidth="1"/>
    <col min="9" max="10" width="19.5703125" customWidth="1"/>
    <col min="11" max="12" width="10.7109375" customWidth="1"/>
    <col min="13" max="14" width="19.5703125" customWidth="1"/>
    <col min="15" max="16" width="10.7109375" customWidth="1"/>
    <col min="17" max="18" width="19.5703125" customWidth="1"/>
    <col min="19" max="29" width="19.5703125" hidden="1" customWidth="1"/>
    <col min="30" max="42" width="19.5703125" customWidth="1"/>
  </cols>
  <sheetData>
    <row r="1" spans="1:29" ht="30" customHeight="1" thickTop="1" thickBot="1" x14ac:dyDescent="0.3">
      <c r="A1" s="236" t="s">
        <v>0</v>
      </c>
      <c r="B1" s="236" t="s">
        <v>1149</v>
      </c>
      <c r="C1" s="236" t="s">
        <v>1</v>
      </c>
      <c r="D1" s="178" t="s">
        <v>704</v>
      </c>
      <c r="E1" s="179"/>
      <c r="F1" s="179"/>
      <c r="G1" s="179"/>
      <c r="H1" s="179"/>
      <c r="I1" s="180"/>
      <c r="K1" s="178" t="s">
        <v>710</v>
      </c>
      <c r="L1" s="179"/>
      <c r="M1" s="180"/>
      <c r="O1" s="178" t="s">
        <v>712</v>
      </c>
      <c r="P1" s="179"/>
      <c r="Q1" s="180"/>
      <c r="S1" s="184" t="s">
        <v>715</v>
      </c>
      <c r="T1" s="184" t="s">
        <v>715</v>
      </c>
      <c r="V1" s="184" t="s">
        <v>716</v>
      </c>
      <c r="W1" s="184" t="s">
        <v>716</v>
      </c>
      <c r="Y1" s="184" t="s">
        <v>717</v>
      </c>
      <c r="Z1" s="184" t="s">
        <v>717</v>
      </c>
      <c r="AB1" s="184" t="s">
        <v>718</v>
      </c>
      <c r="AC1" s="184" t="s">
        <v>718</v>
      </c>
    </row>
    <row r="2" spans="1:29" ht="54.75" customHeight="1" thickTop="1" thickBot="1" x14ac:dyDescent="0.3">
      <c r="A2" s="254"/>
      <c r="B2" s="254"/>
      <c r="C2" s="254"/>
      <c r="D2" s="178" t="s">
        <v>704</v>
      </c>
      <c r="E2" s="179"/>
      <c r="F2" s="179"/>
      <c r="G2" s="179"/>
      <c r="H2" s="179"/>
      <c r="I2" s="180"/>
      <c r="J2" s="126"/>
      <c r="K2" s="178" t="s">
        <v>710</v>
      </c>
      <c r="L2" s="179"/>
      <c r="M2" s="180"/>
      <c r="N2" s="126"/>
      <c r="O2" s="178" t="s">
        <v>712</v>
      </c>
      <c r="P2" s="179"/>
      <c r="Q2" s="180"/>
      <c r="S2" s="184" t="s">
        <v>715</v>
      </c>
      <c r="T2" s="184" t="s">
        <v>715</v>
      </c>
      <c r="V2" s="184" t="s">
        <v>716</v>
      </c>
      <c r="W2" s="184" t="s">
        <v>716</v>
      </c>
      <c r="Y2" s="184" t="s">
        <v>717</v>
      </c>
      <c r="Z2" s="184" t="s">
        <v>717</v>
      </c>
      <c r="AB2" s="184" t="s">
        <v>718</v>
      </c>
      <c r="AC2" s="184" t="s">
        <v>718</v>
      </c>
    </row>
    <row r="3" spans="1:29" ht="69.95" customHeight="1" thickTop="1" thickBot="1" x14ac:dyDescent="0.3">
      <c r="A3" s="237"/>
      <c r="B3" s="237"/>
      <c r="C3" s="237"/>
      <c r="D3" s="2" t="s">
        <v>705</v>
      </c>
      <c r="E3" s="2" t="s">
        <v>706</v>
      </c>
      <c r="F3" s="2" t="s">
        <v>707</v>
      </c>
      <c r="G3" s="2" t="s">
        <v>708</v>
      </c>
      <c r="H3" s="2" t="s">
        <v>709</v>
      </c>
      <c r="I3" s="85" t="s">
        <v>709</v>
      </c>
      <c r="K3" s="2" t="s">
        <v>711</v>
      </c>
      <c r="L3" s="2" t="s">
        <v>708</v>
      </c>
      <c r="M3" s="85" t="s">
        <v>709</v>
      </c>
      <c r="O3" s="2" t="s">
        <v>713</v>
      </c>
      <c r="P3" s="2" t="s">
        <v>714</v>
      </c>
      <c r="Q3" s="85" t="s">
        <v>709</v>
      </c>
      <c r="S3" s="2" t="s">
        <v>711</v>
      </c>
      <c r="T3" s="2" t="s">
        <v>708</v>
      </c>
      <c r="V3" s="2" t="s">
        <v>711</v>
      </c>
      <c r="W3" s="2" t="s">
        <v>708</v>
      </c>
      <c r="Y3" s="2" t="s">
        <v>711</v>
      </c>
      <c r="Z3" s="2" t="s">
        <v>708</v>
      </c>
      <c r="AB3" s="2" t="s">
        <v>711</v>
      </c>
      <c r="AC3" s="2" t="s">
        <v>708</v>
      </c>
    </row>
    <row r="4" spans="1:29" ht="16.5" thickTop="1" thickBot="1" x14ac:dyDescent="0.3">
      <c r="A4" s="5" t="s">
        <v>2</v>
      </c>
      <c r="B4" s="122">
        <v>1991</v>
      </c>
      <c r="C4" s="17" t="s">
        <v>3</v>
      </c>
      <c r="D4" s="3">
        <v>271</v>
      </c>
      <c r="E4" s="3">
        <v>0</v>
      </c>
      <c r="F4" s="3">
        <v>271</v>
      </c>
      <c r="G4" s="3">
        <v>429</v>
      </c>
      <c r="H4" s="6">
        <v>63.170163170163171</v>
      </c>
      <c r="I4" s="35">
        <v>63.170163170163171</v>
      </c>
      <c r="K4" s="3">
        <v>1</v>
      </c>
      <c r="L4" s="3">
        <v>4</v>
      </c>
      <c r="M4" s="35">
        <v>25</v>
      </c>
      <c r="O4" s="3">
        <v>0</v>
      </c>
      <c r="P4" s="3">
        <v>375</v>
      </c>
      <c r="Q4" s="35">
        <v>0</v>
      </c>
      <c r="S4" s="3">
        <v>0</v>
      </c>
      <c r="T4" s="3">
        <v>0</v>
      </c>
      <c r="V4" s="3">
        <v>0</v>
      </c>
      <c r="W4" s="3">
        <v>0</v>
      </c>
      <c r="Y4" s="3">
        <v>0</v>
      </c>
      <c r="Z4" s="3">
        <v>0</v>
      </c>
      <c r="AB4" s="3">
        <v>0</v>
      </c>
      <c r="AC4" s="3">
        <v>0</v>
      </c>
    </row>
    <row r="5" spans="1:29" ht="16.5" thickTop="1" thickBot="1" x14ac:dyDescent="0.3">
      <c r="A5" s="5" t="s">
        <v>4</v>
      </c>
      <c r="B5" s="123">
        <v>1991</v>
      </c>
      <c r="C5" s="17" t="s">
        <v>5</v>
      </c>
      <c r="D5" s="3">
        <v>100</v>
      </c>
      <c r="E5" s="3">
        <v>0</v>
      </c>
      <c r="F5" s="3">
        <v>100</v>
      </c>
      <c r="G5" s="3">
        <v>451</v>
      </c>
      <c r="H5" s="6">
        <v>22.172949002217297</v>
      </c>
      <c r="I5" s="35">
        <v>22.172949002217297</v>
      </c>
      <c r="K5" s="3">
        <v>0</v>
      </c>
      <c r="L5" s="3">
        <v>0</v>
      </c>
      <c r="M5" s="35">
        <v>0</v>
      </c>
      <c r="O5" s="3">
        <v>3</v>
      </c>
      <c r="P5" s="3">
        <v>273</v>
      </c>
      <c r="Q5" s="35">
        <v>1.098901098901099</v>
      </c>
      <c r="S5" s="3">
        <v>0</v>
      </c>
      <c r="T5" s="3">
        <v>0</v>
      </c>
      <c r="V5" s="3">
        <v>0</v>
      </c>
      <c r="W5" s="3">
        <v>0</v>
      </c>
      <c r="Y5" s="3">
        <v>0</v>
      </c>
      <c r="Z5" s="3">
        <v>0</v>
      </c>
      <c r="AB5" s="3">
        <v>0</v>
      </c>
      <c r="AC5" s="3">
        <v>0</v>
      </c>
    </row>
    <row r="6" spans="1:29" ht="16.5" thickTop="1" thickBot="1" x14ac:dyDescent="0.3">
      <c r="A6" s="5" t="s">
        <v>6</v>
      </c>
      <c r="B6" s="122">
        <v>1991</v>
      </c>
      <c r="C6" s="17" t="s">
        <v>7</v>
      </c>
      <c r="D6" s="3">
        <v>592</v>
      </c>
      <c r="E6" s="3">
        <v>5</v>
      </c>
      <c r="F6" s="3">
        <v>592</v>
      </c>
      <c r="G6" s="3">
        <v>854</v>
      </c>
      <c r="H6" s="6">
        <v>69.320843091334893</v>
      </c>
      <c r="I6" s="35">
        <v>69.320843091334893</v>
      </c>
      <c r="K6" s="3">
        <v>0</v>
      </c>
      <c r="L6" s="3">
        <v>0</v>
      </c>
      <c r="M6" s="35">
        <v>0</v>
      </c>
      <c r="O6" s="3">
        <v>0</v>
      </c>
      <c r="P6" s="3">
        <v>626</v>
      </c>
      <c r="Q6" s="35">
        <v>0</v>
      </c>
      <c r="S6" s="3">
        <v>0</v>
      </c>
      <c r="T6" s="3">
        <v>0</v>
      </c>
      <c r="V6" s="3">
        <v>0</v>
      </c>
      <c r="W6" s="3">
        <v>0</v>
      </c>
      <c r="Y6" s="3">
        <v>0</v>
      </c>
      <c r="Z6" s="3">
        <v>0</v>
      </c>
      <c r="AB6" s="3">
        <v>0</v>
      </c>
      <c r="AC6" s="3">
        <v>0</v>
      </c>
    </row>
    <row r="7" spans="1:29" ht="16.5" thickTop="1" thickBot="1" x14ac:dyDescent="0.3">
      <c r="A7" s="5" t="s">
        <v>8</v>
      </c>
      <c r="B7" s="123">
        <v>1994</v>
      </c>
      <c r="C7" s="17" t="s">
        <v>9</v>
      </c>
      <c r="D7" s="3">
        <v>125</v>
      </c>
      <c r="E7" s="3">
        <v>845</v>
      </c>
      <c r="F7" s="3">
        <v>170</v>
      </c>
      <c r="G7" s="3">
        <v>1015</v>
      </c>
      <c r="H7" s="6">
        <v>16.748768472906402</v>
      </c>
      <c r="I7" s="35">
        <v>16.748768472906402</v>
      </c>
      <c r="K7" s="3">
        <v>0</v>
      </c>
      <c r="L7" s="3">
        <v>0</v>
      </c>
      <c r="M7" s="35">
        <v>0</v>
      </c>
      <c r="O7" s="3">
        <v>98</v>
      </c>
      <c r="P7" s="3">
        <v>1207</v>
      </c>
      <c r="Q7" s="35">
        <v>8.1193040596520305</v>
      </c>
      <c r="S7" s="3">
        <v>0</v>
      </c>
      <c r="T7" s="3">
        <v>0</v>
      </c>
      <c r="V7" s="3">
        <v>0</v>
      </c>
      <c r="W7" s="3">
        <v>0</v>
      </c>
      <c r="Y7" s="3">
        <v>0</v>
      </c>
      <c r="Z7" s="3">
        <v>0</v>
      </c>
      <c r="AB7" s="3">
        <v>0</v>
      </c>
      <c r="AC7" s="3">
        <v>0</v>
      </c>
    </row>
    <row r="8" spans="1:29" ht="16.5" thickTop="1" thickBot="1" x14ac:dyDescent="0.3">
      <c r="A8" s="5" t="s">
        <v>10</v>
      </c>
      <c r="B8" s="122">
        <v>1994</v>
      </c>
      <c r="C8" s="17" t="s">
        <v>11</v>
      </c>
      <c r="D8" s="3">
        <v>396</v>
      </c>
      <c r="E8" s="3">
        <v>0</v>
      </c>
      <c r="F8" s="3">
        <v>342</v>
      </c>
      <c r="G8" s="3">
        <v>634</v>
      </c>
      <c r="H8" s="6">
        <v>53.943217665615137</v>
      </c>
      <c r="I8" s="35">
        <v>53.943217665615137</v>
      </c>
      <c r="K8" s="3">
        <v>0</v>
      </c>
      <c r="L8" s="3">
        <v>0</v>
      </c>
      <c r="M8" s="35">
        <v>0</v>
      </c>
      <c r="O8" s="3">
        <v>0</v>
      </c>
      <c r="P8" s="3">
        <v>375</v>
      </c>
      <c r="Q8" s="35">
        <v>0</v>
      </c>
      <c r="S8" s="3">
        <v>0</v>
      </c>
      <c r="T8" s="3">
        <v>0</v>
      </c>
      <c r="V8" s="3">
        <v>0</v>
      </c>
      <c r="W8" s="3">
        <v>0</v>
      </c>
      <c r="Y8" s="3">
        <v>0</v>
      </c>
      <c r="Z8" s="3">
        <v>0</v>
      </c>
      <c r="AB8" s="3">
        <v>0</v>
      </c>
      <c r="AC8" s="3">
        <v>0</v>
      </c>
    </row>
    <row r="9" spans="1:29" ht="16.5" thickTop="1" thickBot="1" x14ac:dyDescent="0.3">
      <c r="A9" s="5" t="s">
        <v>12</v>
      </c>
      <c r="B9" s="123">
        <v>1994</v>
      </c>
      <c r="C9" s="17" t="s">
        <v>13</v>
      </c>
      <c r="D9" s="3">
        <v>518</v>
      </c>
      <c r="E9" s="3">
        <v>0</v>
      </c>
      <c r="F9" s="3">
        <v>518</v>
      </c>
      <c r="G9" s="3">
        <v>1235</v>
      </c>
      <c r="H9" s="6">
        <v>41.943319838056681</v>
      </c>
      <c r="I9" s="35">
        <v>41.943319838056681</v>
      </c>
      <c r="K9" s="3">
        <v>0</v>
      </c>
      <c r="L9" s="3">
        <v>0</v>
      </c>
      <c r="M9" s="35">
        <v>0</v>
      </c>
      <c r="O9" s="3">
        <v>2</v>
      </c>
      <c r="P9" s="3">
        <v>809</v>
      </c>
      <c r="Q9" s="35">
        <v>0.2472187886279357</v>
      </c>
      <c r="S9" s="3">
        <v>0</v>
      </c>
      <c r="T9" s="3">
        <v>0</v>
      </c>
      <c r="V9" s="3">
        <v>0</v>
      </c>
      <c r="W9" s="3">
        <v>0</v>
      </c>
      <c r="Y9" s="3">
        <v>0</v>
      </c>
      <c r="Z9" s="3">
        <v>0</v>
      </c>
      <c r="AB9" s="3">
        <v>0</v>
      </c>
      <c r="AC9" s="3">
        <v>0</v>
      </c>
    </row>
    <row r="10" spans="1:29" ht="16.5" thickTop="1" thickBot="1" x14ac:dyDescent="0.3">
      <c r="A10" s="5" t="s">
        <v>14</v>
      </c>
      <c r="B10" s="122">
        <v>1994</v>
      </c>
      <c r="C10" s="17" t="s">
        <v>15</v>
      </c>
      <c r="D10" s="3">
        <v>513</v>
      </c>
      <c r="E10" s="3">
        <v>0</v>
      </c>
      <c r="F10" s="3">
        <v>513</v>
      </c>
      <c r="G10" s="3">
        <v>1028</v>
      </c>
      <c r="H10" s="6">
        <v>49.902723735408557</v>
      </c>
      <c r="I10" s="35">
        <v>49.902723735408557</v>
      </c>
      <c r="K10" s="3">
        <v>0</v>
      </c>
      <c r="L10" s="3">
        <v>0</v>
      </c>
      <c r="M10" s="35">
        <v>0</v>
      </c>
      <c r="O10" s="3">
        <v>0</v>
      </c>
      <c r="P10" s="3">
        <v>625</v>
      </c>
      <c r="Q10" s="35">
        <v>0</v>
      </c>
      <c r="S10" s="3">
        <v>0</v>
      </c>
      <c r="T10" s="3">
        <v>0</v>
      </c>
      <c r="V10" s="3">
        <v>0</v>
      </c>
      <c r="W10" s="3">
        <v>0</v>
      </c>
      <c r="Y10" s="3">
        <v>0</v>
      </c>
      <c r="Z10" s="3">
        <v>0</v>
      </c>
      <c r="AB10" s="3">
        <v>0</v>
      </c>
      <c r="AC10" s="3">
        <v>0</v>
      </c>
    </row>
    <row r="11" spans="1:29" ht="16.5" thickTop="1" thickBot="1" x14ac:dyDescent="0.3">
      <c r="A11" s="14" t="s">
        <v>16</v>
      </c>
      <c r="B11" s="123">
        <v>1995</v>
      </c>
      <c r="C11" s="18" t="s">
        <v>17</v>
      </c>
      <c r="D11" s="3">
        <v>3</v>
      </c>
      <c r="E11" s="3">
        <v>0</v>
      </c>
      <c r="F11" s="3">
        <v>0</v>
      </c>
      <c r="G11" s="3">
        <v>741</v>
      </c>
      <c r="H11" s="6">
        <v>0</v>
      </c>
      <c r="I11" s="22">
        <v>0</v>
      </c>
      <c r="K11" s="3">
        <v>0</v>
      </c>
      <c r="L11" s="3">
        <v>0</v>
      </c>
      <c r="M11" s="35">
        <v>0</v>
      </c>
      <c r="O11" s="3">
        <v>0</v>
      </c>
      <c r="P11" s="3">
        <v>292</v>
      </c>
      <c r="Q11" s="35">
        <v>0</v>
      </c>
      <c r="S11" s="3">
        <v>0</v>
      </c>
      <c r="T11" s="3">
        <v>0</v>
      </c>
      <c r="V11" s="3">
        <v>0</v>
      </c>
      <c r="W11" s="3">
        <v>0</v>
      </c>
      <c r="Y11" s="3">
        <v>0</v>
      </c>
      <c r="Z11" s="3">
        <v>0</v>
      </c>
      <c r="AB11" s="3">
        <v>0</v>
      </c>
      <c r="AC11" s="3">
        <v>0</v>
      </c>
    </row>
    <row r="12" spans="1:29" ht="16.5" thickTop="1" thickBot="1" x14ac:dyDescent="0.3">
      <c r="A12" s="14" t="s">
        <v>18</v>
      </c>
      <c r="B12" s="122">
        <v>1995</v>
      </c>
      <c r="C12" s="18" t="s">
        <v>19</v>
      </c>
      <c r="D12" s="3">
        <v>1213</v>
      </c>
      <c r="E12" s="3">
        <v>1213</v>
      </c>
      <c r="F12" s="3">
        <v>0</v>
      </c>
      <c r="G12" s="3">
        <v>1297</v>
      </c>
      <c r="H12" s="6">
        <v>0</v>
      </c>
      <c r="I12" s="22">
        <v>0</v>
      </c>
      <c r="K12" s="3">
        <v>0</v>
      </c>
      <c r="L12" s="3">
        <v>0</v>
      </c>
      <c r="M12" s="35">
        <v>0</v>
      </c>
      <c r="O12" s="3">
        <v>16</v>
      </c>
      <c r="P12" s="3">
        <v>896</v>
      </c>
      <c r="Q12" s="35">
        <v>1.7857142857142856</v>
      </c>
      <c r="S12" s="3">
        <v>0</v>
      </c>
      <c r="T12" s="3">
        <v>0</v>
      </c>
      <c r="V12" s="3">
        <v>0</v>
      </c>
      <c r="W12" s="3">
        <v>0</v>
      </c>
      <c r="Y12" s="3">
        <v>0</v>
      </c>
      <c r="Z12" s="3">
        <v>0</v>
      </c>
      <c r="AB12" s="3">
        <v>0</v>
      </c>
      <c r="AC12" s="3">
        <v>0</v>
      </c>
    </row>
    <row r="13" spans="1:29" ht="16.5" thickTop="1" thickBot="1" x14ac:dyDescent="0.3">
      <c r="A13" s="5" t="s">
        <v>20</v>
      </c>
      <c r="B13" s="123">
        <v>1995</v>
      </c>
      <c r="C13" s="17" t="s">
        <v>21</v>
      </c>
      <c r="D13" s="3">
        <v>262</v>
      </c>
      <c r="E13" s="3">
        <v>0</v>
      </c>
      <c r="F13" s="3">
        <v>262</v>
      </c>
      <c r="G13" s="3">
        <v>316</v>
      </c>
      <c r="H13" s="6">
        <v>82.911392405063282</v>
      </c>
      <c r="I13" s="35">
        <v>82.911392405063282</v>
      </c>
      <c r="K13" s="3">
        <v>0</v>
      </c>
      <c r="L13" s="3">
        <v>0</v>
      </c>
      <c r="M13" s="35">
        <v>0</v>
      </c>
      <c r="O13" s="3">
        <v>32</v>
      </c>
      <c r="P13" s="3">
        <v>240</v>
      </c>
      <c r="Q13" s="35">
        <v>13.333333333333334</v>
      </c>
      <c r="S13" s="3">
        <v>0</v>
      </c>
      <c r="T13" s="3">
        <v>0</v>
      </c>
      <c r="V13" s="3">
        <v>0</v>
      </c>
      <c r="W13" s="3">
        <v>0</v>
      </c>
      <c r="Y13" s="3">
        <v>0</v>
      </c>
      <c r="Z13" s="3">
        <v>0</v>
      </c>
      <c r="AB13" s="3">
        <v>0</v>
      </c>
      <c r="AC13" s="3">
        <v>0</v>
      </c>
    </row>
    <row r="14" spans="1:29" ht="16.5" thickTop="1" thickBot="1" x14ac:dyDescent="0.3">
      <c r="A14" s="5" t="s">
        <v>22</v>
      </c>
      <c r="B14" s="122">
        <v>1996</v>
      </c>
      <c r="C14" s="17" t="s">
        <v>23</v>
      </c>
      <c r="D14" s="3">
        <v>608</v>
      </c>
      <c r="E14" s="3">
        <v>0</v>
      </c>
      <c r="F14" s="3">
        <v>608</v>
      </c>
      <c r="G14" s="3">
        <v>725</v>
      </c>
      <c r="H14" s="6">
        <v>83.862068965517238</v>
      </c>
      <c r="I14" s="35">
        <v>83.862068965517238</v>
      </c>
      <c r="K14" s="3">
        <v>0</v>
      </c>
      <c r="L14" s="3">
        <v>0</v>
      </c>
      <c r="M14" s="35">
        <v>0</v>
      </c>
      <c r="O14" s="3">
        <v>2</v>
      </c>
      <c r="P14" s="3">
        <v>401</v>
      </c>
      <c r="Q14" s="35">
        <v>0.49875311720698251</v>
      </c>
      <c r="S14" s="3">
        <v>0</v>
      </c>
      <c r="T14" s="3">
        <v>0</v>
      </c>
      <c r="V14" s="3">
        <v>0</v>
      </c>
      <c r="W14" s="3">
        <v>0</v>
      </c>
      <c r="Y14" s="3">
        <v>0</v>
      </c>
      <c r="Z14" s="3">
        <v>0</v>
      </c>
      <c r="AB14" s="3">
        <v>0</v>
      </c>
      <c r="AC14" s="3">
        <v>0</v>
      </c>
    </row>
    <row r="15" spans="1:29" ht="16.5" thickTop="1" thickBot="1" x14ac:dyDescent="0.3">
      <c r="A15" s="5" t="s">
        <v>24</v>
      </c>
      <c r="B15" s="123">
        <v>1996</v>
      </c>
      <c r="C15" s="17" t="s">
        <v>25</v>
      </c>
      <c r="D15" s="3">
        <v>343</v>
      </c>
      <c r="E15" s="3">
        <v>0</v>
      </c>
      <c r="F15" s="3">
        <v>343</v>
      </c>
      <c r="G15" s="3">
        <v>458</v>
      </c>
      <c r="H15" s="6">
        <v>74.890829694323145</v>
      </c>
      <c r="I15" s="35">
        <v>74.890829694323145</v>
      </c>
      <c r="K15" s="3">
        <v>0</v>
      </c>
      <c r="L15" s="3">
        <v>0</v>
      </c>
      <c r="M15" s="35">
        <v>0</v>
      </c>
      <c r="O15" s="3">
        <v>0</v>
      </c>
      <c r="P15" s="3">
        <v>303</v>
      </c>
      <c r="Q15" s="35">
        <v>0</v>
      </c>
      <c r="S15" s="3">
        <v>0</v>
      </c>
      <c r="T15" s="3">
        <v>0</v>
      </c>
      <c r="V15" s="3">
        <v>0</v>
      </c>
      <c r="W15" s="3">
        <v>0</v>
      </c>
      <c r="Y15" s="3">
        <v>0</v>
      </c>
      <c r="Z15" s="3">
        <v>0</v>
      </c>
      <c r="AB15" s="3">
        <v>0</v>
      </c>
      <c r="AC15" s="3">
        <v>0</v>
      </c>
    </row>
    <row r="16" spans="1:29" ht="16.5" thickTop="1" thickBot="1" x14ac:dyDescent="0.3">
      <c r="A16" s="5" t="s">
        <v>26</v>
      </c>
      <c r="B16" s="122">
        <v>1996</v>
      </c>
      <c r="C16" s="17" t="s">
        <v>27</v>
      </c>
      <c r="D16" s="3">
        <v>135</v>
      </c>
      <c r="E16" s="3">
        <v>0</v>
      </c>
      <c r="F16" s="3">
        <v>135</v>
      </c>
      <c r="G16" s="3">
        <v>259</v>
      </c>
      <c r="H16" s="6">
        <v>52.123552123552116</v>
      </c>
      <c r="I16" s="35">
        <v>52.123552123552116</v>
      </c>
      <c r="K16" s="3">
        <v>0</v>
      </c>
      <c r="L16" s="3">
        <v>0</v>
      </c>
      <c r="M16" s="35">
        <v>0</v>
      </c>
      <c r="O16" s="3">
        <v>0</v>
      </c>
      <c r="P16" s="3">
        <v>549</v>
      </c>
      <c r="Q16" s="35">
        <v>0</v>
      </c>
      <c r="S16" s="3">
        <v>0</v>
      </c>
      <c r="T16" s="3">
        <v>0</v>
      </c>
      <c r="V16" s="3">
        <v>0</v>
      </c>
      <c r="W16" s="3">
        <v>0</v>
      </c>
      <c r="Y16" s="3">
        <v>0</v>
      </c>
      <c r="Z16" s="3">
        <v>0</v>
      </c>
      <c r="AB16" s="3">
        <v>0</v>
      </c>
      <c r="AC16" s="3">
        <v>0</v>
      </c>
    </row>
    <row r="17" spans="1:29" ht="16.5" thickTop="1" thickBot="1" x14ac:dyDescent="0.3">
      <c r="A17" s="5" t="s">
        <v>28</v>
      </c>
      <c r="B17" s="123">
        <v>1996</v>
      </c>
      <c r="C17" s="17" t="s">
        <v>29</v>
      </c>
      <c r="D17" s="3">
        <v>589</v>
      </c>
      <c r="E17" s="3">
        <v>0</v>
      </c>
      <c r="F17" s="3">
        <v>589</v>
      </c>
      <c r="G17" s="3">
        <v>612</v>
      </c>
      <c r="H17" s="6">
        <v>96.24183006535948</v>
      </c>
      <c r="I17" s="35">
        <v>96.24183006535948</v>
      </c>
      <c r="K17" s="3">
        <v>0</v>
      </c>
      <c r="L17" s="3">
        <v>2</v>
      </c>
      <c r="M17" s="35">
        <v>0</v>
      </c>
      <c r="O17" s="3">
        <v>0</v>
      </c>
      <c r="P17" s="3">
        <v>236</v>
      </c>
      <c r="Q17" s="35">
        <v>0</v>
      </c>
      <c r="S17" s="3">
        <v>0</v>
      </c>
      <c r="T17" s="3">
        <v>0</v>
      </c>
      <c r="V17" s="3">
        <v>0</v>
      </c>
      <c r="W17" s="3">
        <v>0</v>
      </c>
      <c r="Y17" s="3">
        <v>0</v>
      </c>
      <c r="Z17" s="3">
        <v>0</v>
      </c>
      <c r="AB17" s="3">
        <v>0</v>
      </c>
      <c r="AC17" s="3">
        <v>0</v>
      </c>
    </row>
    <row r="18" spans="1:29" ht="16.5" thickTop="1" thickBot="1" x14ac:dyDescent="0.3">
      <c r="A18" s="5" t="s">
        <v>30</v>
      </c>
      <c r="B18" s="122">
        <v>1996</v>
      </c>
      <c r="C18" s="17" t="s">
        <v>31</v>
      </c>
      <c r="D18" s="3">
        <v>315</v>
      </c>
      <c r="E18" s="3">
        <v>0</v>
      </c>
      <c r="F18" s="3">
        <v>315</v>
      </c>
      <c r="G18" s="3">
        <v>508</v>
      </c>
      <c r="H18" s="6">
        <v>62.00787401574803</v>
      </c>
      <c r="I18" s="35">
        <v>62.00787401574803</v>
      </c>
      <c r="K18" s="3">
        <v>0</v>
      </c>
      <c r="L18" s="3">
        <v>0</v>
      </c>
      <c r="M18" s="35">
        <v>0</v>
      </c>
      <c r="O18" s="3">
        <v>56</v>
      </c>
      <c r="P18" s="3">
        <v>406</v>
      </c>
      <c r="Q18" s="35">
        <v>13.793103448275861</v>
      </c>
      <c r="S18" s="3">
        <v>0</v>
      </c>
      <c r="T18" s="3">
        <v>0</v>
      </c>
      <c r="V18" s="3">
        <v>0</v>
      </c>
      <c r="W18" s="3">
        <v>0</v>
      </c>
      <c r="Y18" s="3">
        <v>0</v>
      </c>
      <c r="Z18" s="3">
        <v>0</v>
      </c>
      <c r="AB18" s="3">
        <v>0</v>
      </c>
      <c r="AC18" s="3">
        <v>0</v>
      </c>
    </row>
    <row r="19" spans="1:29" ht="16.5" thickTop="1" thickBot="1" x14ac:dyDescent="0.3">
      <c r="A19" s="5" t="s">
        <v>32</v>
      </c>
      <c r="B19" s="123">
        <v>1996</v>
      </c>
      <c r="C19" s="17" t="s">
        <v>33</v>
      </c>
      <c r="D19" s="3">
        <v>461</v>
      </c>
      <c r="E19" s="3">
        <v>0</v>
      </c>
      <c r="F19" s="3">
        <v>461</v>
      </c>
      <c r="G19" s="3">
        <v>531</v>
      </c>
      <c r="H19" s="6">
        <v>86.817325800376636</v>
      </c>
      <c r="I19" s="35">
        <v>86.817325800376636</v>
      </c>
      <c r="K19" s="3">
        <v>5</v>
      </c>
      <c r="L19" s="3">
        <v>27</v>
      </c>
      <c r="M19" s="35">
        <v>18.518518518518519</v>
      </c>
      <c r="O19" s="3">
        <v>0</v>
      </c>
      <c r="P19" s="3">
        <v>385</v>
      </c>
      <c r="Q19" s="35">
        <v>0</v>
      </c>
      <c r="S19" s="3">
        <v>0</v>
      </c>
      <c r="T19" s="3">
        <v>0</v>
      </c>
      <c r="V19" s="3">
        <v>0</v>
      </c>
      <c r="W19" s="3">
        <v>0</v>
      </c>
      <c r="Y19" s="3">
        <v>0</v>
      </c>
      <c r="Z19" s="3">
        <v>0</v>
      </c>
      <c r="AB19" s="3">
        <v>0</v>
      </c>
      <c r="AC19" s="3">
        <v>0</v>
      </c>
    </row>
    <row r="20" spans="1:29" ht="16.5" thickTop="1" thickBot="1" x14ac:dyDescent="0.3">
      <c r="A20" s="5" t="s">
        <v>34</v>
      </c>
      <c r="B20" s="122">
        <v>1997</v>
      </c>
      <c r="C20" s="17" t="s">
        <v>35</v>
      </c>
      <c r="D20" s="3">
        <v>459</v>
      </c>
      <c r="E20" s="3">
        <v>0</v>
      </c>
      <c r="F20" s="3">
        <v>459</v>
      </c>
      <c r="G20" s="3">
        <v>474</v>
      </c>
      <c r="H20" s="6">
        <v>96.835443037974684</v>
      </c>
      <c r="I20" s="35">
        <v>96.835443037974684</v>
      </c>
      <c r="K20" s="3">
        <v>0</v>
      </c>
      <c r="L20" s="3">
        <v>0</v>
      </c>
      <c r="M20" s="35">
        <v>0</v>
      </c>
      <c r="O20" s="3">
        <v>0</v>
      </c>
      <c r="P20" s="3">
        <v>401</v>
      </c>
      <c r="Q20" s="35">
        <v>0</v>
      </c>
      <c r="S20" s="3">
        <v>0</v>
      </c>
      <c r="T20" s="3">
        <v>0</v>
      </c>
      <c r="V20" s="3">
        <v>0</v>
      </c>
      <c r="W20" s="3">
        <v>0</v>
      </c>
      <c r="Y20" s="3">
        <v>0</v>
      </c>
      <c r="Z20" s="3">
        <v>0</v>
      </c>
      <c r="AB20" s="3">
        <v>0</v>
      </c>
      <c r="AC20" s="3">
        <v>0</v>
      </c>
    </row>
    <row r="21" spans="1:29" ht="16.5" thickTop="1" thickBot="1" x14ac:dyDescent="0.3">
      <c r="A21" s="14" t="s">
        <v>36</v>
      </c>
      <c r="B21" s="123">
        <v>1997</v>
      </c>
      <c r="C21" s="18" t="s">
        <v>37</v>
      </c>
      <c r="D21" s="3">
        <v>467</v>
      </c>
      <c r="E21" s="3">
        <v>467</v>
      </c>
      <c r="F21" s="3">
        <v>0</v>
      </c>
      <c r="G21" s="3">
        <v>589</v>
      </c>
      <c r="H21" s="6">
        <v>0</v>
      </c>
      <c r="I21" s="22">
        <v>0</v>
      </c>
      <c r="K21" s="3">
        <v>0</v>
      </c>
      <c r="L21" s="3">
        <v>0</v>
      </c>
      <c r="M21" s="35">
        <v>0</v>
      </c>
      <c r="O21" s="3">
        <v>0</v>
      </c>
      <c r="P21" s="3">
        <v>360</v>
      </c>
      <c r="Q21" s="35">
        <v>0</v>
      </c>
      <c r="S21" s="3">
        <v>0</v>
      </c>
      <c r="T21" s="3">
        <v>0</v>
      </c>
      <c r="V21" s="3">
        <v>0</v>
      </c>
      <c r="W21" s="3">
        <v>0</v>
      </c>
      <c r="Y21" s="3">
        <v>0</v>
      </c>
      <c r="Z21" s="3">
        <v>0</v>
      </c>
      <c r="AB21" s="3">
        <v>0</v>
      </c>
      <c r="AC21" s="3">
        <v>0</v>
      </c>
    </row>
    <row r="22" spans="1:29" ht="16.5" thickTop="1" thickBot="1" x14ac:dyDescent="0.3">
      <c r="A22" s="5" t="s">
        <v>38</v>
      </c>
      <c r="B22" s="122">
        <v>1997</v>
      </c>
      <c r="C22" s="17" t="s">
        <v>39</v>
      </c>
      <c r="D22" s="3">
        <v>215</v>
      </c>
      <c r="E22" s="3">
        <v>0</v>
      </c>
      <c r="F22" s="3">
        <v>215</v>
      </c>
      <c r="G22" s="3">
        <v>475</v>
      </c>
      <c r="H22" s="6">
        <v>45.263157894736842</v>
      </c>
      <c r="I22" s="35">
        <v>45.263157894736842</v>
      </c>
      <c r="K22" s="3">
        <v>0</v>
      </c>
      <c r="L22" s="3">
        <v>0</v>
      </c>
      <c r="M22" s="35">
        <v>0</v>
      </c>
      <c r="O22" s="3">
        <v>0</v>
      </c>
      <c r="P22" s="3">
        <v>291</v>
      </c>
      <c r="Q22" s="35">
        <v>0</v>
      </c>
      <c r="S22" s="3">
        <v>0</v>
      </c>
      <c r="T22" s="3">
        <v>0</v>
      </c>
      <c r="V22" s="3">
        <v>0</v>
      </c>
      <c r="W22" s="3">
        <v>0</v>
      </c>
      <c r="Y22" s="3">
        <v>0</v>
      </c>
      <c r="Z22" s="3">
        <v>0</v>
      </c>
      <c r="AB22" s="3">
        <v>0</v>
      </c>
      <c r="AC22" s="3">
        <v>0</v>
      </c>
    </row>
    <row r="23" spans="1:29" ht="16.5" thickTop="1" thickBot="1" x14ac:dyDescent="0.3">
      <c r="A23" s="14" t="s">
        <v>40</v>
      </c>
      <c r="B23" s="123">
        <v>1997</v>
      </c>
      <c r="C23" s="18" t="s">
        <v>41</v>
      </c>
      <c r="D23" s="3">
        <v>228</v>
      </c>
      <c r="E23" s="3">
        <v>0</v>
      </c>
      <c r="F23" s="3">
        <v>0</v>
      </c>
      <c r="G23" s="3">
        <v>304</v>
      </c>
      <c r="H23" s="6">
        <v>0</v>
      </c>
      <c r="I23" s="22">
        <v>0</v>
      </c>
      <c r="K23" s="3">
        <v>0</v>
      </c>
      <c r="L23" s="3">
        <v>0</v>
      </c>
      <c r="M23" s="35">
        <v>0</v>
      </c>
      <c r="O23" s="3">
        <v>0</v>
      </c>
      <c r="P23" s="3">
        <v>208</v>
      </c>
      <c r="Q23" s="35">
        <v>0</v>
      </c>
      <c r="S23" s="3">
        <v>0</v>
      </c>
      <c r="T23" s="3">
        <v>0</v>
      </c>
      <c r="V23" s="3">
        <v>0</v>
      </c>
      <c r="W23" s="3">
        <v>0</v>
      </c>
      <c r="Y23" s="3">
        <v>0</v>
      </c>
      <c r="Z23" s="3">
        <v>0</v>
      </c>
      <c r="AB23" s="3">
        <v>0</v>
      </c>
      <c r="AC23" s="3">
        <v>0</v>
      </c>
    </row>
    <row r="24" spans="1:29" ht="16.5" thickTop="1" thickBot="1" x14ac:dyDescent="0.3">
      <c r="A24" s="5" t="s">
        <v>42</v>
      </c>
      <c r="B24" s="122">
        <v>1997</v>
      </c>
      <c r="C24" s="17" t="s">
        <v>43</v>
      </c>
      <c r="D24" s="3">
        <v>145</v>
      </c>
      <c r="E24" s="3">
        <v>98</v>
      </c>
      <c r="F24" s="3">
        <v>98</v>
      </c>
      <c r="G24" s="3">
        <v>331</v>
      </c>
      <c r="H24" s="6">
        <v>29.607250755287005</v>
      </c>
      <c r="I24" s="35">
        <v>29.607250755287005</v>
      </c>
      <c r="K24" s="3">
        <v>0</v>
      </c>
      <c r="L24" s="3">
        <v>0</v>
      </c>
      <c r="M24" s="35">
        <v>0</v>
      </c>
      <c r="O24" s="3">
        <v>0</v>
      </c>
      <c r="P24" s="3">
        <v>130</v>
      </c>
      <c r="Q24" s="35">
        <v>0</v>
      </c>
      <c r="S24" s="3">
        <v>0</v>
      </c>
      <c r="T24" s="3">
        <v>0</v>
      </c>
      <c r="V24" s="3">
        <v>0</v>
      </c>
      <c r="W24" s="3">
        <v>0</v>
      </c>
      <c r="Y24" s="3">
        <v>0</v>
      </c>
      <c r="Z24" s="3">
        <v>0</v>
      </c>
      <c r="AB24" s="3">
        <v>0</v>
      </c>
      <c r="AC24" s="3">
        <v>0</v>
      </c>
    </row>
    <row r="25" spans="1:29" ht="16.5" thickTop="1" thickBot="1" x14ac:dyDescent="0.3">
      <c r="A25" s="5" t="s">
        <v>44</v>
      </c>
      <c r="B25" s="123">
        <v>1997</v>
      </c>
      <c r="C25" s="17" t="s">
        <v>45</v>
      </c>
      <c r="D25" s="3">
        <v>375</v>
      </c>
      <c r="E25" s="3">
        <v>13</v>
      </c>
      <c r="F25" s="3">
        <v>375</v>
      </c>
      <c r="G25" s="3">
        <v>443</v>
      </c>
      <c r="H25" s="6">
        <v>84.650112866817153</v>
      </c>
      <c r="I25" s="35">
        <v>84.650112866817153</v>
      </c>
      <c r="K25" s="3">
        <v>0</v>
      </c>
      <c r="L25" s="3">
        <v>56</v>
      </c>
      <c r="M25" s="35">
        <v>0</v>
      </c>
      <c r="O25" s="3">
        <v>0</v>
      </c>
      <c r="P25" s="3">
        <v>510</v>
      </c>
      <c r="Q25" s="35">
        <v>0</v>
      </c>
      <c r="S25" s="3">
        <v>0</v>
      </c>
      <c r="T25" s="3">
        <v>0</v>
      </c>
      <c r="V25" s="3">
        <v>0</v>
      </c>
      <c r="W25" s="3">
        <v>0</v>
      </c>
      <c r="Y25" s="3">
        <v>0</v>
      </c>
      <c r="Z25" s="3">
        <v>0</v>
      </c>
      <c r="AB25" s="3">
        <v>0</v>
      </c>
      <c r="AC25" s="3">
        <v>0</v>
      </c>
    </row>
    <row r="26" spans="1:29" ht="16.5" thickTop="1" thickBot="1" x14ac:dyDescent="0.3">
      <c r="A26" s="5" t="s">
        <v>46</v>
      </c>
      <c r="B26" s="122">
        <v>1997</v>
      </c>
      <c r="C26" s="17" t="s">
        <v>47</v>
      </c>
      <c r="D26" s="3">
        <v>237</v>
      </c>
      <c r="E26" s="3">
        <v>0</v>
      </c>
      <c r="F26" s="3">
        <v>237</v>
      </c>
      <c r="G26" s="3">
        <v>269</v>
      </c>
      <c r="H26" s="6">
        <v>88.104089219330845</v>
      </c>
      <c r="I26" s="35">
        <v>88.104089219330845</v>
      </c>
      <c r="K26" s="3">
        <v>0</v>
      </c>
      <c r="L26" s="3">
        <v>0</v>
      </c>
      <c r="M26" s="35">
        <v>0</v>
      </c>
      <c r="O26" s="3">
        <v>1</v>
      </c>
      <c r="P26" s="3">
        <v>292</v>
      </c>
      <c r="Q26" s="35">
        <v>0.34246575342465752</v>
      </c>
      <c r="S26" s="3">
        <v>0</v>
      </c>
      <c r="T26" s="3">
        <v>0</v>
      </c>
      <c r="V26" s="3">
        <v>0</v>
      </c>
      <c r="W26" s="3">
        <v>0</v>
      </c>
      <c r="Y26" s="3">
        <v>0</v>
      </c>
      <c r="Z26" s="3">
        <v>0</v>
      </c>
      <c r="AB26" s="3">
        <v>0</v>
      </c>
      <c r="AC26" s="3">
        <v>0</v>
      </c>
    </row>
    <row r="27" spans="1:29" ht="16.5" thickTop="1" thickBot="1" x14ac:dyDescent="0.3">
      <c r="A27" s="5" t="s">
        <v>48</v>
      </c>
      <c r="B27" s="123">
        <v>1997</v>
      </c>
      <c r="C27" s="17" t="s">
        <v>49</v>
      </c>
      <c r="D27" s="3">
        <v>251</v>
      </c>
      <c r="E27" s="3">
        <v>0</v>
      </c>
      <c r="F27" s="3">
        <v>251</v>
      </c>
      <c r="G27" s="3">
        <v>281</v>
      </c>
      <c r="H27" s="6">
        <v>89.32384341637011</v>
      </c>
      <c r="I27" s="35">
        <v>89.32384341637011</v>
      </c>
      <c r="K27" s="3">
        <v>0</v>
      </c>
      <c r="L27" s="3">
        <v>0</v>
      </c>
      <c r="M27" s="35">
        <v>0</v>
      </c>
      <c r="O27" s="3">
        <v>1</v>
      </c>
      <c r="P27" s="3">
        <v>173</v>
      </c>
      <c r="Q27" s="35">
        <v>0.57803468208092479</v>
      </c>
      <c r="S27" s="3">
        <v>0</v>
      </c>
      <c r="T27" s="3">
        <v>0</v>
      </c>
      <c r="V27" s="3">
        <v>0</v>
      </c>
      <c r="W27" s="3">
        <v>0</v>
      </c>
      <c r="Y27" s="3">
        <v>0</v>
      </c>
      <c r="Z27" s="3">
        <v>0</v>
      </c>
      <c r="AB27" s="3">
        <v>0</v>
      </c>
      <c r="AC27" s="3">
        <v>0</v>
      </c>
    </row>
    <row r="28" spans="1:29" ht="16.5" thickTop="1" thickBot="1" x14ac:dyDescent="0.3">
      <c r="A28" s="5" t="s">
        <v>50</v>
      </c>
      <c r="B28" s="122">
        <v>1998</v>
      </c>
      <c r="C28" s="17" t="s">
        <v>51</v>
      </c>
      <c r="D28" s="3">
        <v>331</v>
      </c>
      <c r="E28" s="3">
        <v>0</v>
      </c>
      <c r="F28" s="3">
        <v>377</v>
      </c>
      <c r="G28" s="3">
        <v>562</v>
      </c>
      <c r="H28" s="6">
        <v>67.081850533807824</v>
      </c>
      <c r="I28" s="35">
        <v>67.081850533807824</v>
      </c>
      <c r="K28" s="3">
        <v>0</v>
      </c>
      <c r="L28" s="3">
        <v>0</v>
      </c>
      <c r="M28" s="35">
        <v>0</v>
      </c>
      <c r="O28" s="3">
        <v>0</v>
      </c>
      <c r="P28" s="3">
        <v>214</v>
      </c>
      <c r="Q28" s="35">
        <v>0</v>
      </c>
      <c r="S28" s="3">
        <v>0</v>
      </c>
      <c r="T28" s="3">
        <v>0</v>
      </c>
      <c r="V28" s="3">
        <v>0</v>
      </c>
      <c r="W28" s="3">
        <v>0</v>
      </c>
      <c r="Y28" s="3">
        <v>0</v>
      </c>
      <c r="Z28" s="3">
        <v>0</v>
      </c>
      <c r="AB28" s="3">
        <v>0</v>
      </c>
      <c r="AC28" s="3">
        <v>0</v>
      </c>
    </row>
    <row r="29" spans="1:29" ht="16.5" thickTop="1" thickBot="1" x14ac:dyDescent="0.3">
      <c r="A29" s="14" t="s">
        <v>52</v>
      </c>
      <c r="B29" s="123">
        <v>1998</v>
      </c>
      <c r="C29" s="18" t="s">
        <v>53</v>
      </c>
      <c r="D29" s="3">
        <v>169</v>
      </c>
      <c r="E29" s="3">
        <v>169</v>
      </c>
      <c r="F29" s="3">
        <v>0</v>
      </c>
      <c r="G29" s="3">
        <v>235</v>
      </c>
      <c r="H29" s="6">
        <v>0</v>
      </c>
      <c r="I29" s="22">
        <v>0</v>
      </c>
      <c r="K29" s="3">
        <v>0</v>
      </c>
      <c r="L29" s="3">
        <v>0</v>
      </c>
      <c r="M29" s="35">
        <v>0</v>
      </c>
      <c r="O29" s="3">
        <v>0</v>
      </c>
      <c r="P29" s="3">
        <v>182</v>
      </c>
      <c r="Q29" s="35">
        <v>0</v>
      </c>
      <c r="S29" s="3">
        <v>0</v>
      </c>
      <c r="T29" s="3">
        <v>0</v>
      </c>
      <c r="V29" s="3">
        <v>0</v>
      </c>
      <c r="W29" s="3">
        <v>0</v>
      </c>
      <c r="Y29" s="3">
        <v>0</v>
      </c>
      <c r="Z29" s="3">
        <v>0</v>
      </c>
      <c r="AB29" s="3">
        <v>0</v>
      </c>
      <c r="AC29" s="3">
        <v>0</v>
      </c>
    </row>
    <row r="30" spans="1:29" ht="16.5" thickTop="1" thickBot="1" x14ac:dyDescent="0.3">
      <c r="A30" s="5" t="s">
        <v>54</v>
      </c>
      <c r="B30" s="122">
        <v>1998</v>
      </c>
      <c r="C30" s="17" t="s">
        <v>55</v>
      </c>
      <c r="D30" s="3">
        <v>579</v>
      </c>
      <c r="E30" s="3">
        <v>0</v>
      </c>
      <c r="F30" s="3">
        <v>579</v>
      </c>
      <c r="G30" s="3">
        <v>868</v>
      </c>
      <c r="H30" s="6">
        <v>66.705069124423972</v>
      </c>
      <c r="I30" s="35">
        <v>66.705069124423972</v>
      </c>
      <c r="K30" s="3">
        <v>0</v>
      </c>
      <c r="L30" s="3">
        <v>0</v>
      </c>
      <c r="M30" s="35">
        <v>0</v>
      </c>
      <c r="O30" s="3">
        <v>1</v>
      </c>
      <c r="P30" s="3">
        <v>525</v>
      </c>
      <c r="Q30" s="35">
        <v>0.19047619047619047</v>
      </c>
      <c r="S30" s="3">
        <v>0</v>
      </c>
      <c r="T30" s="3">
        <v>0</v>
      </c>
      <c r="V30" s="3">
        <v>0</v>
      </c>
      <c r="W30" s="3">
        <v>0</v>
      </c>
      <c r="Y30" s="3">
        <v>0</v>
      </c>
      <c r="Z30" s="3">
        <v>0</v>
      </c>
      <c r="AB30" s="3">
        <v>0</v>
      </c>
      <c r="AC30" s="3">
        <v>0</v>
      </c>
    </row>
    <row r="31" spans="1:29" ht="16.5" thickTop="1" thickBot="1" x14ac:dyDescent="0.3">
      <c r="A31" s="5" t="s">
        <v>56</v>
      </c>
      <c r="B31" s="123">
        <v>1998</v>
      </c>
      <c r="C31" s="17" t="s">
        <v>57</v>
      </c>
      <c r="D31" s="3">
        <v>515</v>
      </c>
      <c r="E31" s="3">
        <v>0</v>
      </c>
      <c r="F31" s="3">
        <v>515</v>
      </c>
      <c r="G31" s="3">
        <v>558</v>
      </c>
      <c r="H31" s="6">
        <v>92.293906810035836</v>
      </c>
      <c r="I31" s="35">
        <v>92.293906810035836</v>
      </c>
      <c r="K31" s="3">
        <v>0</v>
      </c>
      <c r="L31" s="3">
        <v>0</v>
      </c>
      <c r="M31" s="35">
        <v>0</v>
      </c>
      <c r="O31" s="3">
        <v>0</v>
      </c>
      <c r="P31" s="3">
        <v>447</v>
      </c>
      <c r="Q31" s="35">
        <v>0</v>
      </c>
      <c r="S31" s="3">
        <v>0</v>
      </c>
      <c r="T31" s="3">
        <v>0</v>
      </c>
      <c r="V31" s="3">
        <v>0</v>
      </c>
      <c r="W31" s="3">
        <v>0</v>
      </c>
      <c r="Y31" s="3">
        <v>0</v>
      </c>
      <c r="Z31" s="3">
        <v>0</v>
      </c>
      <c r="AB31" s="3">
        <v>0</v>
      </c>
      <c r="AC31" s="3">
        <v>0</v>
      </c>
    </row>
    <row r="32" spans="1:29" ht="16.5" thickTop="1" thickBot="1" x14ac:dyDescent="0.3">
      <c r="A32" s="5" t="s">
        <v>58</v>
      </c>
      <c r="B32" s="122">
        <v>1998</v>
      </c>
      <c r="C32" s="17" t="s">
        <v>59</v>
      </c>
      <c r="D32" s="3">
        <v>205</v>
      </c>
      <c r="E32" s="3">
        <v>0</v>
      </c>
      <c r="F32" s="3">
        <v>199</v>
      </c>
      <c r="G32" s="3">
        <v>292</v>
      </c>
      <c r="H32" s="6">
        <v>68.150684931506845</v>
      </c>
      <c r="I32" s="35">
        <v>68.150684931506845</v>
      </c>
      <c r="K32" s="3">
        <v>0</v>
      </c>
      <c r="L32" s="3">
        <v>0</v>
      </c>
      <c r="M32" s="35">
        <v>0</v>
      </c>
      <c r="O32" s="3">
        <v>0</v>
      </c>
      <c r="P32" s="3">
        <v>162</v>
      </c>
      <c r="Q32" s="35">
        <v>0</v>
      </c>
      <c r="S32" s="3">
        <v>0</v>
      </c>
      <c r="T32" s="3">
        <v>0</v>
      </c>
      <c r="V32" s="3">
        <v>0</v>
      </c>
      <c r="W32" s="3">
        <v>0</v>
      </c>
      <c r="Y32" s="3">
        <v>0</v>
      </c>
      <c r="Z32" s="3">
        <v>0</v>
      </c>
      <c r="AB32" s="3">
        <v>0</v>
      </c>
      <c r="AC32" s="3">
        <v>0</v>
      </c>
    </row>
    <row r="33" spans="1:29" ht="16.5" thickTop="1" thickBot="1" x14ac:dyDescent="0.3">
      <c r="A33" s="5" t="s">
        <v>60</v>
      </c>
      <c r="B33" s="123">
        <v>1998</v>
      </c>
      <c r="C33" s="17" t="s">
        <v>61</v>
      </c>
      <c r="D33" s="3">
        <v>297</v>
      </c>
      <c r="E33" s="3">
        <v>297</v>
      </c>
      <c r="F33" s="3">
        <v>8</v>
      </c>
      <c r="G33" s="3">
        <v>306</v>
      </c>
      <c r="H33" s="6">
        <v>2.6143790849673203</v>
      </c>
      <c r="I33" s="35">
        <v>2.6143790849673203</v>
      </c>
      <c r="K33" s="3">
        <v>0</v>
      </c>
      <c r="L33" s="3">
        <v>0</v>
      </c>
      <c r="M33" s="35">
        <v>0</v>
      </c>
      <c r="O33" s="3">
        <v>8</v>
      </c>
      <c r="P33" s="3">
        <v>154</v>
      </c>
      <c r="Q33" s="35">
        <v>5.1948051948051948</v>
      </c>
      <c r="S33" s="3">
        <v>0</v>
      </c>
      <c r="T33" s="3">
        <v>0</v>
      </c>
      <c r="V33" s="3">
        <v>0</v>
      </c>
      <c r="W33" s="3">
        <v>0</v>
      </c>
      <c r="Y33" s="3">
        <v>0</v>
      </c>
      <c r="Z33" s="3">
        <v>0</v>
      </c>
      <c r="AB33" s="3">
        <v>0</v>
      </c>
      <c r="AC33" s="3">
        <v>0</v>
      </c>
    </row>
    <row r="34" spans="1:29" ht="16.5" thickTop="1" thickBot="1" x14ac:dyDescent="0.3">
      <c r="A34" s="5" t="s">
        <v>62</v>
      </c>
      <c r="B34" s="122">
        <v>1998</v>
      </c>
      <c r="C34" s="17" t="s">
        <v>63</v>
      </c>
      <c r="D34" s="3">
        <v>211</v>
      </c>
      <c r="E34" s="3">
        <v>0</v>
      </c>
      <c r="F34" s="3">
        <v>211</v>
      </c>
      <c r="G34" s="3">
        <v>352</v>
      </c>
      <c r="H34" s="6">
        <v>59.94318181818182</v>
      </c>
      <c r="I34" s="35">
        <v>59.94318181818182</v>
      </c>
      <c r="K34" s="3">
        <v>0</v>
      </c>
      <c r="L34" s="3">
        <v>0</v>
      </c>
      <c r="M34" s="35">
        <v>0</v>
      </c>
      <c r="O34" s="3">
        <v>1</v>
      </c>
      <c r="P34" s="3">
        <v>250</v>
      </c>
      <c r="Q34" s="35">
        <v>0.4</v>
      </c>
      <c r="S34" s="3">
        <v>0</v>
      </c>
      <c r="T34" s="3">
        <v>0</v>
      </c>
      <c r="V34" s="3">
        <v>0</v>
      </c>
      <c r="W34" s="3">
        <v>0</v>
      </c>
      <c r="Y34" s="3">
        <v>0</v>
      </c>
      <c r="Z34" s="3">
        <v>0</v>
      </c>
      <c r="AB34" s="3">
        <v>0</v>
      </c>
      <c r="AC34" s="3">
        <v>0</v>
      </c>
    </row>
    <row r="35" spans="1:29" ht="16.5" thickTop="1" thickBot="1" x14ac:dyDescent="0.3">
      <c r="A35" s="5" t="s">
        <v>64</v>
      </c>
      <c r="B35" s="123">
        <v>1998</v>
      </c>
      <c r="C35" s="17" t="s">
        <v>65</v>
      </c>
      <c r="D35" s="3">
        <v>580</v>
      </c>
      <c r="E35" s="3">
        <v>0</v>
      </c>
      <c r="F35" s="3">
        <v>580</v>
      </c>
      <c r="G35" s="3">
        <v>680</v>
      </c>
      <c r="H35" s="6">
        <v>85.294117647058826</v>
      </c>
      <c r="I35" s="35">
        <v>85.294117647058826</v>
      </c>
      <c r="K35" s="3">
        <v>0</v>
      </c>
      <c r="L35" s="3">
        <v>0</v>
      </c>
      <c r="M35" s="35">
        <v>0</v>
      </c>
      <c r="O35" s="3">
        <v>10</v>
      </c>
      <c r="P35" s="3">
        <v>488</v>
      </c>
      <c r="Q35" s="35">
        <v>2.0491803278688523</v>
      </c>
      <c r="S35" s="3">
        <v>0</v>
      </c>
      <c r="T35" s="3">
        <v>0</v>
      </c>
      <c r="V35" s="3">
        <v>0</v>
      </c>
      <c r="W35" s="3">
        <v>0</v>
      </c>
      <c r="Y35" s="3">
        <v>0</v>
      </c>
      <c r="Z35" s="3">
        <v>0</v>
      </c>
      <c r="AB35" s="3">
        <v>0</v>
      </c>
      <c r="AC35" s="3">
        <v>0</v>
      </c>
    </row>
    <row r="36" spans="1:29" ht="16.5" thickTop="1" thickBot="1" x14ac:dyDescent="0.3">
      <c r="A36" s="5" t="s">
        <v>66</v>
      </c>
      <c r="B36" s="122">
        <v>1998</v>
      </c>
      <c r="C36" s="17" t="s">
        <v>67</v>
      </c>
      <c r="D36" s="3">
        <v>367</v>
      </c>
      <c r="E36" s="3">
        <v>0</v>
      </c>
      <c r="F36" s="3">
        <v>367</v>
      </c>
      <c r="G36" s="3">
        <v>456</v>
      </c>
      <c r="H36" s="6">
        <v>80.482456140350877</v>
      </c>
      <c r="I36" s="35">
        <v>80.482456140350877</v>
      </c>
      <c r="K36" s="3">
        <v>0</v>
      </c>
      <c r="L36" s="3">
        <v>0</v>
      </c>
      <c r="M36" s="35">
        <v>0</v>
      </c>
      <c r="O36" s="3">
        <v>41</v>
      </c>
      <c r="P36" s="3">
        <v>364</v>
      </c>
      <c r="Q36" s="35">
        <v>11.263736263736265</v>
      </c>
      <c r="S36" s="3">
        <v>0</v>
      </c>
      <c r="T36" s="3">
        <v>0</v>
      </c>
      <c r="V36" s="3">
        <v>0</v>
      </c>
      <c r="W36" s="3">
        <v>0</v>
      </c>
      <c r="Y36" s="3">
        <v>0</v>
      </c>
      <c r="Z36" s="3">
        <v>0</v>
      </c>
      <c r="AB36" s="3">
        <v>0</v>
      </c>
      <c r="AC36" s="3">
        <v>0</v>
      </c>
    </row>
    <row r="37" spans="1:29" ht="16.5" thickTop="1" thickBot="1" x14ac:dyDescent="0.3">
      <c r="A37" s="5" t="s">
        <v>68</v>
      </c>
      <c r="B37" s="123">
        <v>1998</v>
      </c>
      <c r="C37" s="17" t="s">
        <v>69</v>
      </c>
      <c r="D37" s="3">
        <v>391</v>
      </c>
      <c r="E37" s="3">
        <v>2</v>
      </c>
      <c r="F37" s="3">
        <v>389</v>
      </c>
      <c r="G37" s="3">
        <v>433</v>
      </c>
      <c r="H37" s="6">
        <v>89.838337182448029</v>
      </c>
      <c r="I37" s="35">
        <v>89.838337182448029</v>
      </c>
      <c r="K37" s="3">
        <v>0</v>
      </c>
      <c r="L37" s="3">
        <v>0</v>
      </c>
      <c r="M37" s="35">
        <v>0</v>
      </c>
      <c r="O37" s="3">
        <v>0</v>
      </c>
      <c r="P37" s="3">
        <v>300</v>
      </c>
      <c r="Q37" s="35">
        <v>0</v>
      </c>
      <c r="S37" s="3">
        <v>0</v>
      </c>
      <c r="T37" s="3">
        <v>0</v>
      </c>
      <c r="V37" s="3">
        <v>0</v>
      </c>
      <c r="W37" s="3">
        <v>0</v>
      </c>
      <c r="Y37" s="3">
        <v>0</v>
      </c>
      <c r="Z37" s="3">
        <v>0</v>
      </c>
      <c r="AB37" s="3">
        <v>0</v>
      </c>
      <c r="AC37" s="3">
        <v>0</v>
      </c>
    </row>
    <row r="38" spans="1:29" ht="16.5" thickTop="1" thickBot="1" x14ac:dyDescent="0.3">
      <c r="A38" s="5" t="s">
        <v>70</v>
      </c>
      <c r="B38" s="122">
        <v>1998</v>
      </c>
      <c r="C38" s="17" t="s">
        <v>71</v>
      </c>
      <c r="D38" s="3">
        <v>742</v>
      </c>
      <c r="E38" s="3">
        <v>0</v>
      </c>
      <c r="F38" s="3">
        <v>742</v>
      </c>
      <c r="G38" s="3">
        <v>959</v>
      </c>
      <c r="H38" s="6">
        <v>77.372262773722639</v>
      </c>
      <c r="I38" s="35">
        <v>77.372262773722639</v>
      </c>
      <c r="K38" s="3">
        <v>0</v>
      </c>
      <c r="L38" s="3">
        <v>0</v>
      </c>
      <c r="M38" s="35">
        <v>0</v>
      </c>
      <c r="O38" s="3">
        <v>0</v>
      </c>
      <c r="P38" s="3">
        <v>542</v>
      </c>
      <c r="Q38" s="35">
        <v>0</v>
      </c>
      <c r="S38" s="3">
        <v>0</v>
      </c>
      <c r="T38" s="3">
        <v>0</v>
      </c>
      <c r="V38" s="3">
        <v>0</v>
      </c>
      <c r="W38" s="3">
        <v>0</v>
      </c>
      <c r="Y38" s="3">
        <v>0</v>
      </c>
      <c r="Z38" s="3">
        <v>0</v>
      </c>
      <c r="AB38" s="3">
        <v>0</v>
      </c>
      <c r="AC38" s="3">
        <v>0</v>
      </c>
    </row>
    <row r="39" spans="1:29" ht="16.5" thickTop="1" thickBot="1" x14ac:dyDescent="0.3">
      <c r="A39" s="14" t="s">
        <v>72</v>
      </c>
      <c r="B39" s="123">
        <v>1998</v>
      </c>
      <c r="C39" s="18" t="s">
        <v>73</v>
      </c>
      <c r="D39" s="3">
        <v>346</v>
      </c>
      <c r="E39" s="3">
        <v>0</v>
      </c>
      <c r="F39" s="3">
        <v>0</v>
      </c>
      <c r="G39" s="3">
        <v>616</v>
      </c>
      <c r="H39" s="6">
        <v>0</v>
      </c>
      <c r="I39" s="22">
        <v>0</v>
      </c>
      <c r="K39" s="3">
        <v>0</v>
      </c>
      <c r="L39" s="3">
        <v>0</v>
      </c>
      <c r="M39" s="35">
        <v>0</v>
      </c>
      <c r="O39" s="3">
        <v>0</v>
      </c>
      <c r="P39" s="3">
        <v>415</v>
      </c>
      <c r="Q39" s="35">
        <v>0</v>
      </c>
      <c r="S39" s="3">
        <v>0</v>
      </c>
      <c r="T39" s="3">
        <v>0</v>
      </c>
      <c r="V39" s="3">
        <v>0</v>
      </c>
      <c r="W39" s="3">
        <v>0</v>
      </c>
      <c r="Y39" s="3">
        <v>0</v>
      </c>
      <c r="Z39" s="3">
        <v>0</v>
      </c>
      <c r="AB39" s="3">
        <v>0</v>
      </c>
      <c r="AC39" s="3">
        <v>0</v>
      </c>
    </row>
    <row r="40" spans="1:29" ht="16.5" thickTop="1" thickBot="1" x14ac:dyDescent="0.3">
      <c r="A40" s="5" t="s">
        <v>74</v>
      </c>
      <c r="B40" s="122">
        <v>1999</v>
      </c>
      <c r="C40" s="17" t="s">
        <v>75</v>
      </c>
      <c r="D40" s="3">
        <v>375</v>
      </c>
      <c r="E40" s="3">
        <v>0</v>
      </c>
      <c r="F40" s="3">
        <v>375</v>
      </c>
      <c r="G40" s="3">
        <v>375</v>
      </c>
      <c r="H40" s="6">
        <v>100</v>
      </c>
      <c r="I40" s="35">
        <v>100</v>
      </c>
      <c r="K40" s="3">
        <v>0</v>
      </c>
      <c r="L40" s="3">
        <v>0</v>
      </c>
      <c r="M40" s="35">
        <v>0</v>
      </c>
      <c r="O40" s="3">
        <v>0</v>
      </c>
      <c r="P40" s="3">
        <v>152</v>
      </c>
      <c r="Q40" s="35">
        <v>0</v>
      </c>
      <c r="S40" s="3">
        <v>0</v>
      </c>
      <c r="T40" s="3">
        <v>0</v>
      </c>
      <c r="V40" s="3">
        <v>0</v>
      </c>
      <c r="W40" s="3">
        <v>0</v>
      </c>
      <c r="Y40" s="3">
        <v>0</v>
      </c>
      <c r="Z40" s="3">
        <v>0</v>
      </c>
      <c r="AB40" s="3">
        <v>0</v>
      </c>
      <c r="AC40" s="3">
        <v>0</v>
      </c>
    </row>
    <row r="41" spans="1:29" ht="16.5" thickTop="1" thickBot="1" x14ac:dyDescent="0.3">
      <c r="A41" s="5" t="s">
        <v>76</v>
      </c>
      <c r="B41" s="123">
        <v>1999</v>
      </c>
      <c r="C41" s="17" t="s">
        <v>77</v>
      </c>
      <c r="D41" s="3">
        <v>429</v>
      </c>
      <c r="E41" s="3">
        <v>0</v>
      </c>
      <c r="F41" s="3">
        <v>422</v>
      </c>
      <c r="G41" s="3">
        <v>664</v>
      </c>
      <c r="H41" s="6">
        <v>63.554216867469883</v>
      </c>
      <c r="I41" s="35">
        <v>63.554216867469883</v>
      </c>
      <c r="K41" s="3">
        <v>0</v>
      </c>
      <c r="L41" s="3">
        <v>0</v>
      </c>
      <c r="M41" s="35">
        <v>0</v>
      </c>
      <c r="O41" s="3">
        <v>10</v>
      </c>
      <c r="P41" s="3">
        <v>499</v>
      </c>
      <c r="Q41" s="35">
        <v>2.0040080160320639</v>
      </c>
      <c r="S41" s="3">
        <v>0</v>
      </c>
      <c r="T41" s="3">
        <v>0</v>
      </c>
      <c r="V41" s="3">
        <v>0</v>
      </c>
      <c r="W41" s="3">
        <v>0</v>
      </c>
      <c r="Y41" s="3">
        <v>0</v>
      </c>
      <c r="Z41" s="3">
        <v>0</v>
      </c>
      <c r="AB41" s="3">
        <v>0</v>
      </c>
      <c r="AC41" s="3">
        <v>0</v>
      </c>
    </row>
    <row r="42" spans="1:29" ht="16.5" thickTop="1" thickBot="1" x14ac:dyDescent="0.3">
      <c r="A42" s="5" t="s">
        <v>78</v>
      </c>
      <c r="B42" s="122">
        <v>2000</v>
      </c>
      <c r="C42" s="17" t="s">
        <v>79</v>
      </c>
      <c r="D42" s="3">
        <v>273</v>
      </c>
      <c r="E42" s="3">
        <v>0</v>
      </c>
      <c r="F42" s="3">
        <v>273</v>
      </c>
      <c r="G42" s="3">
        <v>381</v>
      </c>
      <c r="H42" s="6">
        <v>71.653543307086608</v>
      </c>
      <c r="I42" s="35">
        <v>71.653543307086608</v>
      </c>
      <c r="K42" s="3">
        <v>0</v>
      </c>
      <c r="L42" s="3">
        <v>0</v>
      </c>
      <c r="M42" s="35">
        <v>0</v>
      </c>
      <c r="O42" s="3">
        <v>0</v>
      </c>
      <c r="P42" s="3">
        <v>205</v>
      </c>
      <c r="Q42" s="35">
        <v>0</v>
      </c>
      <c r="S42" s="3">
        <v>0</v>
      </c>
      <c r="T42" s="3">
        <v>0</v>
      </c>
      <c r="V42" s="3">
        <v>0</v>
      </c>
      <c r="W42" s="3">
        <v>0</v>
      </c>
      <c r="Y42" s="3">
        <v>0</v>
      </c>
      <c r="Z42" s="3">
        <v>0</v>
      </c>
      <c r="AB42" s="3">
        <v>0</v>
      </c>
      <c r="AC42" s="3">
        <v>0</v>
      </c>
    </row>
    <row r="43" spans="1:29" ht="16.5" thickTop="1" thickBot="1" x14ac:dyDescent="0.3">
      <c r="A43" s="5" t="s">
        <v>80</v>
      </c>
      <c r="B43" s="123">
        <v>2000</v>
      </c>
      <c r="C43" s="17" t="s">
        <v>81</v>
      </c>
      <c r="D43" s="3">
        <v>703</v>
      </c>
      <c r="E43" s="3">
        <v>0</v>
      </c>
      <c r="F43" s="3">
        <v>680</v>
      </c>
      <c r="G43" s="3">
        <v>775</v>
      </c>
      <c r="H43" s="6">
        <v>87.741935483870975</v>
      </c>
      <c r="I43" s="35">
        <v>87.741935483870975</v>
      </c>
      <c r="K43" s="3">
        <v>0</v>
      </c>
      <c r="L43" s="3">
        <v>0</v>
      </c>
      <c r="M43" s="35">
        <v>0</v>
      </c>
      <c r="O43" s="3">
        <v>12</v>
      </c>
      <c r="P43" s="3">
        <v>476</v>
      </c>
      <c r="Q43" s="35">
        <v>2.5210084033613445</v>
      </c>
      <c r="S43" s="3">
        <v>0</v>
      </c>
      <c r="T43" s="3">
        <v>0</v>
      </c>
      <c r="V43" s="3">
        <v>0</v>
      </c>
      <c r="W43" s="3">
        <v>0</v>
      </c>
      <c r="Y43" s="3">
        <v>0</v>
      </c>
      <c r="Z43" s="3">
        <v>0</v>
      </c>
      <c r="AB43" s="3">
        <v>0</v>
      </c>
      <c r="AC43" s="3">
        <v>0</v>
      </c>
    </row>
    <row r="44" spans="1:29" ht="16.5" thickTop="1" thickBot="1" x14ac:dyDescent="0.3">
      <c r="A44" s="5" t="s">
        <v>82</v>
      </c>
      <c r="B44" s="122">
        <v>2000</v>
      </c>
      <c r="C44" s="17" t="s">
        <v>83</v>
      </c>
      <c r="D44" s="3">
        <v>467</v>
      </c>
      <c r="E44" s="3">
        <v>0</v>
      </c>
      <c r="F44" s="3">
        <v>467</v>
      </c>
      <c r="G44" s="3">
        <v>520</v>
      </c>
      <c r="H44" s="6">
        <v>89.807692307692307</v>
      </c>
      <c r="I44" s="35">
        <v>89.807692307692307</v>
      </c>
      <c r="K44" s="3">
        <v>0</v>
      </c>
      <c r="L44" s="3">
        <v>0</v>
      </c>
      <c r="M44" s="35">
        <v>0</v>
      </c>
      <c r="O44" s="3">
        <v>0</v>
      </c>
      <c r="P44" s="3">
        <v>418</v>
      </c>
      <c r="Q44" s="35">
        <v>0</v>
      </c>
      <c r="S44" s="3">
        <v>0</v>
      </c>
      <c r="T44" s="3">
        <v>0</v>
      </c>
      <c r="V44" s="3">
        <v>0</v>
      </c>
      <c r="W44" s="3">
        <v>0</v>
      </c>
      <c r="Y44" s="3">
        <v>0</v>
      </c>
      <c r="Z44" s="3">
        <v>0</v>
      </c>
      <c r="AB44" s="3">
        <v>0</v>
      </c>
      <c r="AC44" s="3">
        <v>0</v>
      </c>
    </row>
    <row r="45" spans="1:29" ht="16.5" thickTop="1" thickBot="1" x14ac:dyDescent="0.3">
      <c r="A45" s="5" t="s">
        <v>84</v>
      </c>
      <c r="B45" s="123">
        <v>2000</v>
      </c>
      <c r="C45" s="17" t="s">
        <v>85</v>
      </c>
      <c r="D45" s="3">
        <v>332</v>
      </c>
      <c r="E45" s="3">
        <v>0</v>
      </c>
      <c r="F45" s="3">
        <v>329</v>
      </c>
      <c r="G45" s="3">
        <v>439</v>
      </c>
      <c r="H45" s="6">
        <v>74.94305239179954</v>
      </c>
      <c r="I45" s="35">
        <v>74.94305239179954</v>
      </c>
      <c r="K45" s="3">
        <v>0</v>
      </c>
      <c r="L45" s="3">
        <v>0</v>
      </c>
      <c r="M45" s="35">
        <v>0</v>
      </c>
      <c r="O45" s="3">
        <v>3</v>
      </c>
      <c r="P45" s="3">
        <v>281</v>
      </c>
      <c r="Q45" s="35">
        <v>1.0676156583629894</v>
      </c>
      <c r="S45" s="3">
        <v>0</v>
      </c>
      <c r="T45" s="3">
        <v>0</v>
      </c>
      <c r="V45" s="3">
        <v>0</v>
      </c>
      <c r="W45" s="3">
        <v>0</v>
      </c>
      <c r="Y45" s="3">
        <v>0</v>
      </c>
      <c r="Z45" s="3">
        <v>0</v>
      </c>
      <c r="AB45" s="3">
        <v>0</v>
      </c>
      <c r="AC45" s="3">
        <v>0</v>
      </c>
    </row>
    <row r="46" spans="1:29" ht="16.5" thickTop="1" thickBot="1" x14ac:dyDescent="0.3">
      <c r="A46" s="5" t="s">
        <v>86</v>
      </c>
      <c r="B46" s="122">
        <v>2000</v>
      </c>
      <c r="C46" s="17" t="s">
        <v>87</v>
      </c>
      <c r="D46" s="3">
        <v>77</v>
      </c>
      <c r="E46" s="3">
        <v>53</v>
      </c>
      <c r="F46" s="3">
        <v>24</v>
      </c>
      <c r="G46" s="3">
        <v>229</v>
      </c>
      <c r="H46" s="6">
        <v>10.480349344978166</v>
      </c>
      <c r="I46" s="35">
        <v>10.480349344978166</v>
      </c>
      <c r="K46" s="3">
        <v>0</v>
      </c>
      <c r="L46" s="3">
        <v>28</v>
      </c>
      <c r="M46" s="35">
        <v>0</v>
      </c>
      <c r="O46" s="3">
        <v>0</v>
      </c>
      <c r="P46" s="3">
        <v>0</v>
      </c>
      <c r="Q46" s="35">
        <v>0</v>
      </c>
      <c r="S46" s="3">
        <v>0</v>
      </c>
      <c r="T46" s="3">
        <v>0</v>
      </c>
      <c r="V46" s="3">
        <v>0</v>
      </c>
      <c r="W46" s="3">
        <v>0</v>
      </c>
      <c r="Y46" s="3">
        <v>0</v>
      </c>
      <c r="Z46" s="3">
        <v>0</v>
      </c>
      <c r="AB46" s="3">
        <v>0</v>
      </c>
      <c r="AC46" s="3">
        <v>0</v>
      </c>
    </row>
    <row r="47" spans="1:29" ht="16.5" thickTop="1" thickBot="1" x14ac:dyDescent="0.3">
      <c r="A47" s="5" t="s">
        <v>88</v>
      </c>
      <c r="B47" s="123">
        <v>2000</v>
      </c>
      <c r="C47" s="17" t="s">
        <v>89</v>
      </c>
      <c r="D47" s="3">
        <v>308</v>
      </c>
      <c r="E47" s="3">
        <v>0</v>
      </c>
      <c r="F47" s="3">
        <v>308</v>
      </c>
      <c r="G47" s="3">
        <v>376</v>
      </c>
      <c r="H47" s="6">
        <v>81.914893617021278</v>
      </c>
      <c r="I47" s="35">
        <v>81.914893617021278</v>
      </c>
      <c r="K47" s="3">
        <v>0</v>
      </c>
      <c r="L47" s="3">
        <v>0</v>
      </c>
      <c r="M47" s="35">
        <v>0</v>
      </c>
      <c r="O47" s="3">
        <v>0</v>
      </c>
      <c r="P47" s="3">
        <v>225</v>
      </c>
      <c r="Q47" s="35">
        <v>0</v>
      </c>
      <c r="S47" s="3">
        <v>0</v>
      </c>
      <c r="T47" s="3">
        <v>0</v>
      </c>
      <c r="V47" s="3">
        <v>0</v>
      </c>
      <c r="W47" s="3">
        <v>0</v>
      </c>
      <c r="Y47" s="3">
        <v>0</v>
      </c>
      <c r="Z47" s="3">
        <v>0</v>
      </c>
      <c r="AB47" s="3">
        <v>0</v>
      </c>
      <c r="AC47" s="3">
        <v>0</v>
      </c>
    </row>
    <row r="48" spans="1:29" ht="16.5" thickTop="1" thickBot="1" x14ac:dyDescent="0.3">
      <c r="A48" s="5" t="s">
        <v>90</v>
      </c>
      <c r="B48" s="122">
        <v>2001</v>
      </c>
      <c r="C48" s="17" t="s">
        <v>91</v>
      </c>
      <c r="D48" s="3">
        <v>483</v>
      </c>
      <c r="E48" s="3">
        <v>0</v>
      </c>
      <c r="F48" s="3">
        <v>483</v>
      </c>
      <c r="G48" s="3">
        <v>555</v>
      </c>
      <c r="H48" s="6">
        <v>87.027027027027032</v>
      </c>
      <c r="I48" s="35">
        <v>87.027027027027032</v>
      </c>
      <c r="K48" s="3">
        <v>0</v>
      </c>
      <c r="L48" s="3">
        <v>0</v>
      </c>
      <c r="M48" s="35">
        <v>0</v>
      </c>
      <c r="O48" s="3">
        <v>1</v>
      </c>
      <c r="P48" s="3">
        <v>425</v>
      </c>
      <c r="Q48" s="35">
        <v>0.23529411764705879</v>
      </c>
      <c r="S48" s="3">
        <v>0</v>
      </c>
      <c r="T48" s="3">
        <v>0</v>
      </c>
      <c r="V48" s="3">
        <v>0</v>
      </c>
      <c r="W48" s="3">
        <v>0</v>
      </c>
      <c r="Y48" s="3">
        <v>0</v>
      </c>
      <c r="Z48" s="3">
        <v>0</v>
      </c>
      <c r="AB48" s="3">
        <v>0</v>
      </c>
      <c r="AC48" s="3">
        <v>0</v>
      </c>
    </row>
    <row r="49" spans="1:29" ht="16.5" thickTop="1" thickBot="1" x14ac:dyDescent="0.3">
      <c r="A49" s="5" t="s">
        <v>92</v>
      </c>
      <c r="B49" s="123">
        <v>2001</v>
      </c>
      <c r="C49" s="17" t="s">
        <v>93</v>
      </c>
      <c r="D49" s="3">
        <v>846</v>
      </c>
      <c r="E49" s="3">
        <v>0</v>
      </c>
      <c r="F49" s="3">
        <v>846</v>
      </c>
      <c r="G49" s="3">
        <v>976</v>
      </c>
      <c r="H49" s="6">
        <v>86.680327868852459</v>
      </c>
      <c r="I49" s="35">
        <v>86.680327868852459</v>
      </c>
      <c r="K49" s="3">
        <v>0</v>
      </c>
      <c r="L49" s="3">
        <v>0</v>
      </c>
      <c r="M49" s="35">
        <v>0</v>
      </c>
      <c r="O49" s="3">
        <v>0</v>
      </c>
      <c r="P49" s="3">
        <v>701</v>
      </c>
      <c r="Q49" s="35">
        <v>0</v>
      </c>
      <c r="S49" s="3">
        <v>0</v>
      </c>
      <c r="T49" s="3">
        <v>0</v>
      </c>
      <c r="V49" s="3">
        <v>0</v>
      </c>
      <c r="W49" s="3">
        <v>0</v>
      </c>
      <c r="Y49" s="3">
        <v>0</v>
      </c>
      <c r="Z49" s="3">
        <v>0</v>
      </c>
      <c r="AB49" s="3">
        <v>0</v>
      </c>
      <c r="AC49" s="3">
        <v>0</v>
      </c>
    </row>
    <row r="50" spans="1:29" ht="16.5" thickTop="1" thickBot="1" x14ac:dyDescent="0.3">
      <c r="A50" s="5" t="s">
        <v>94</v>
      </c>
      <c r="B50" s="122">
        <v>2001</v>
      </c>
      <c r="C50" s="17" t="s">
        <v>95</v>
      </c>
      <c r="D50" s="3">
        <v>422</v>
      </c>
      <c r="E50" s="3">
        <v>0</v>
      </c>
      <c r="F50" s="3">
        <v>422</v>
      </c>
      <c r="G50" s="3">
        <v>690</v>
      </c>
      <c r="H50" s="6">
        <v>61.159420289855071</v>
      </c>
      <c r="I50" s="35">
        <v>61.159420289855071</v>
      </c>
      <c r="K50" s="3">
        <v>0</v>
      </c>
      <c r="L50" s="3">
        <v>0</v>
      </c>
      <c r="M50" s="35">
        <v>0</v>
      </c>
      <c r="O50" s="3">
        <v>0</v>
      </c>
      <c r="P50" s="3">
        <v>295</v>
      </c>
      <c r="Q50" s="35">
        <v>0</v>
      </c>
      <c r="S50" s="3">
        <v>0</v>
      </c>
      <c r="T50" s="3">
        <v>0</v>
      </c>
      <c r="V50" s="3">
        <v>0</v>
      </c>
      <c r="W50" s="3">
        <v>0</v>
      </c>
      <c r="Y50" s="3">
        <v>0</v>
      </c>
      <c r="Z50" s="3">
        <v>0</v>
      </c>
      <c r="AB50" s="3">
        <v>0</v>
      </c>
      <c r="AC50" s="3">
        <v>0</v>
      </c>
    </row>
    <row r="51" spans="1:29" ht="16.5" thickTop="1" thickBot="1" x14ac:dyDescent="0.3">
      <c r="A51" s="5" t="s">
        <v>96</v>
      </c>
      <c r="B51" s="123">
        <v>2001</v>
      </c>
      <c r="C51" s="17" t="s">
        <v>97</v>
      </c>
      <c r="D51" s="3">
        <v>639</v>
      </c>
      <c r="E51" s="3">
        <v>3</v>
      </c>
      <c r="F51" s="3">
        <v>3</v>
      </c>
      <c r="G51" s="3">
        <v>792</v>
      </c>
      <c r="H51" s="6">
        <v>0.37878787878787878</v>
      </c>
      <c r="I51" s="35">
        <v>0.37878787878787878</v>
      </c>
      <c r="K51" s="3">
        <v>0</v>
      </c>
      <c r="L51" s="3">
        <v>0</v>
      </c>
      <c r="M51" s="35">
        <v>0</v>
      </c>
      <c r="O51" s="3">
        <v>1</v>
      </c>
      <c r="P51" s="3">
        <v>642</v>
      </c>
      <c r="Q51" s="35">
        <v>0.1557632398753894</v>
      </c>
      <c r="S51" s="3">
        <v>0</v>
      </c>
      <c r="T51" s="3">
        <v>0</v>
      </c>
      <c r="V51" s="3">
        <v>0</v>
      </c>
      <c r="W51" s="3">
        <v>0</v>
      </c>
      <c r="Y51" s="3">
        <v>0</v>
      </c>
      <c r="Z51" s="3">
        <v>0</v>
      </c>
      <c r="AB51" s="3">
        <v>0</v>
      </c>
      <c r="AC51" s="3">
        <v>0</v>
      </c>
    </row>
    <row r="52" spans="1:29" ht="16.5" thickTop="1" thickBot="1" x14ac:dyDescent="0.3">
      <c r="A52" s="5" t="s">
        <v>98</v>
      </c>
      <c r="B52" s="122">
        <v>2002</v>
      </c>
      <c r="C52" s="17" t="s">
        <v>99</v>
      </c>
      <c r="D52" s="3">
        <v>276</v>
      </c>
      <c r="E52" s="3">
        <v>0</v>
      </c>
      <c r="F52" s="3">
        <v>276</v>
      </c>
      <c r="G52" s="3">
        <v>504</v>
      </c>
      <c r="H52" s="6">
        <v>54.761904761904766</v>
      </c>
      <c r="I52" s="35">
        <v>54.761904761904766</v>
      </c>
      <c r="K52" s="3">
        <v>0</v>
      </c>
      <c r="L52" s="3">
        <v>0</v>
      </c>
      <c r="M52" s="35">
        <v>0</v>
      </c>
      <c r="O52" s="3">
        <v>1</v>
      </c>
      <c r="P52" s="3">
        <v>284</v>
      </c>
      <c r="Q52" s="35">
        <v>0.35211267605633806</v>
      </c>
      <c r="S52" s="3">
        <v>0</v>
      </c>
      <c r="T52" s="3">
        <v>0</v>
      </c>
      <c r="V52" s="3">
        <v>0</v>
      </c>
      <c r="W52" s="3">
        <v>0</v>
      </c>
      <c r="Y52" s="3">
        <v>0</v>
      </c>
      <c r="Z52" s="3">
        <v>0</v>
      </c>
      <c r="AB52" s="3">
        <v>0</v>
      </c>
      <c r="AC52" s="3">
        <v>0</v>
      </c>
    </row>
    <row r="53" spans="1:29" ht="16.5" thickTop="1" thickBot="1" x14ac:dyDescent="0.3">
      <c r="A53" s="5" t="s">
        <v>100</v>
      </c>
      <c r="B53" s="123">
        <v>2002</v>
      </c>
      <c r="C53" s="17" t="s">
        <v>101</v>
      </c>
      <c r="D53" s="3">
        <v>205</v>
      </c>
      <c r="E53" s="3">
        <v>0</v>
      </c>
      <c r="F53" s="3">
        <v>205</v>
      </c>
      <c r="G53" s="3">
        <v>272</v>
      </c>
      <c r="H53" s="6">
        <v>75.367647058823522</v>
      </c>
      <c r="I53" s="35">
        <v>75.367647058823522</v>
      </c>
      <c r="K53" s="3">
        <v>0</v>
      </c>
      <c r="L53" s="3">
        <v>0</v>
      </c>
      <c r="M53" s="35">
        <v>0</v>
      </c>
      <c r="O53" s="3">
        <v>0</v>
      </c>
      <c r="P53" s="3">
        <v>106</v>
      </c>
      <c r="Q53" s="35">
        <v>0</v>
      </c>
      <c r="S53" s="3">
        <v>0</v>
      </c>
      <c r="T53" s="3">
        <v>0</v>
      </c>
      <c r="V53" s="3">
        <v>0</v>
      </c>
      <c r="W53" s="3">
        <v>0</v>
      </c>
      <c r="Y53" s="3">
        <v>0</v>
      </c>
      <c r="Z53" s="3">
        <v>0</v>
      </c>
      <c r="AB53" s="3">
        <v>0</v>
      </c>
      <c r="AC53" s="3">
        <v>0</v>
      </c>
    </row>
    <row r="54" spans="1:29" ht="16.5" thickTop="1" thickBot="1" x14ac:dyDescent="0.3">
      <c r="A54" s="5" t="s">
        <v>102</v>
      </c>
      <c r="B54" s="122">
        <v>2002</v>
      </c>
      <c r="C54" s="17" t="s">
        <v>103</v>
      </c>
      <c r="D54" s="3">
        <v>398</v>
      </c>
      <c r="E54" s="3">
        <v>0</v>
      </c>
      <c r="F54" s="3">
        <v>398</v>
      </c>
      <c r="G54" s="3">
        <v>431</v>
      </c>
      <c r="H54" s="6">
        <v>92.343387470997683</v>
      </c>
      <c r="I54" s="35">
        <v>92.343387470997683</v>
      </c>
      <c r="K54" s="3">
        <v>0</v>
      </c>
      <c r="L54" s="3">
        <v>0</v>
      </c>
      <c r="M54" s="35">
        <v>0</v>
      </c>
      <c r="O54" s="3">
        <v>0</v>
      </c>
      <c r="P54" s="3">
        <v>341</v>
      </c>
      <c r="Q54" s="35">
        <v>0</v>
      </c>
      <c r="S54" s="3">
        <v>0</v>
      </c>
      <c r="T54" s="3">
        <v>0</v>
      </c>
      <c r="V54" s="3">
        <v>0</v>
      </c>
      <c r="W54" s="3">
        <v>0</v>
      </c>
      <c r="Y54" s="3">
        <v>0</v>
      </c>
      <c r="Z54" s="3">
        <v>0</v>
      </c>
      <c r="AB54" s="3">
        <v>0</v>
      </c>
      <c r="AC54" s="3">
        <v>0</v>
      </c>
    </row>
    <row r="55" spans="1:29" ht="16.5" thickTop="1" thickBot="1" x14ac:dyDescent="0.3">
      <c r="A55" s="5" t="s">
        <v>104</v>
      </c>
      <c r="B55" s="123">
        <v>2002</v>
      </c>
      <c r="C55" s="17" t="s">
        <v>105</v>
      </c>
      <c r="D55" s="3">
        <v>186</v>
      </c>
      <c r="E55" s="3">
        <v>0</v>
      </c>
      <c r="F55" s="3">
        <v>186</v>
      </c>
      <c r="G55" s="3">
        <v>354</v>
      </c>
      <c r="H55" s="6">
        <v>52.542372881355938</v>
      </c>
      <c r="I55" s="35">
        <v>52.542372881355938</v>
      </c>
      <c r="K55" s="3">
        <v>0</v>
      </c>
      <c r="L55" s="3">
        <v>0</v>
      </c>
      <c r="M55" s="35">
        <v>0</v>
      </c>
      <c r="O55" s="3">
        <v>0</v>
      </c>
      <c r="P55" s="3">
        <v>139</v>
      </c>
      <c r="Q55" s="35">
        <v>0</v>
      </c>
      <c r="S55" s="3">
        <v>0</v>
      </c>
      <c r="T55" s="3">
        <v>0</v>
      </c>
      <c r="V55" s="3">
        <v>0</v>
      </c>
      <c r="W55" s="3">
        <v>0</v>
      </c>
      <c r="Y55" s="3">
        <v>0</v>
      </c>
      <c r="Z55" s="3">
        <v>0</v>
      </c>
      <c r="AB55" s="3">
        <v>0</v>
      </c>
      <c r="AC55" s="3">
        <v>0</v>
      </c>
    </row>
    <row r="56" spans="1:29" ht="16.5" thickTop="1" thickBot="1" x14ac:dyDescent="0.3">
      <c r="A56" s="5" t="s">
        <v>106</v>
      </c>
      <c r="B56" s="122">
        <v>2002</v>
      </c>
      <c r="C56" s="17" t="s">
        <v>107</v>
      </c>
      <c r="D56" s="3">
        <v>466</v>
      </c>
      <c r="E56" s="3">
        <v>460</v>
      </c>
      <c r="F56" s="3">
        <v>4</v>
      </c>
      <c r="G56" s="3">
        <v>667</v>
      </c>
      <c r="H56" s="6">
        <v>0.59970014992503751</v>
      </c>
      <c r="I56" s="35">
        <v>0.59970014992503751</v>
      </c>
      <c r="K56" s="3">
        <v>0</v>
      </c>
      <c r="L56" s="3">
        <v>0</v>
      </c>
      <c r="M56" s="35">
        <v>0</v>
      </c>
      <c r="O56" s="3">
        <v>7</v>
      </c>
      <c r="P56" s="3">
        <v>367</v>
      </c>
      <c r="Q56" s="35">
        <v>1.9073569482288828</v>
      </c>
      <c r="S56" s="3">
        <v>0</v>
      </c>
      <c r="T56" s="3">
        <v>0</v>
      </c>
      <c r="V56" s="3">
        <v>0</v>
      </c>
      <c r="W56" s="3">
        <v>0</v>
      </c>
      <c r="Y56" s="3">
        <v>0</v>
      </c>
      <c r="Z56" s="3">
        <v>0</v>
      </c>
      <c r="AB56" s="3">
        <v>0</v>
      </c>
      <c r="AC56" s="3">
        <v>0</v>
      </c>
    </row>
    <row r="57" spans="1:29" ht="16.5" thickTop="1" thickBot="1" x14ac:dyDescent="0.3">
      <c r="A57" s="5" t="s">
        <v>108</v>
      </c>
      <c r="B57" s="123">
        <v>2002</v>
      </c>
      <c r="C57" s="17" t="s">
        <v>109</v>
      </c>
      <c r="D57" s="3">
        <v>30</v>
      </c>
      <c r="E57" s="3">
        <v>0</v>
      </c>
      <c r="F57" s="3">
        <v>30</v>
      </c>
      <c r="G57" s="3">
        <v>102</v>
      </c>
      <c r="H57" s="6">
        <v>29.411764705882355</v>
      </c>
      <c r="I57" s="35">
        <v>29.411764705882355</v>
      </c>
      <c r="K57" s="3">
        <v>0</v>
      </c>
      <c r="L57" s="3">
        <v>0</v>
      </c>
      <c r="M57" s="35">
        <v>0</v>
      </c>
      <c r="O57" s="3">
        <v>0</v>
      </c>
      <c r="P57" s="3">
        <v>132</v>
      </c>
      <c r="Q57" s="35">
        <v>0</v>
      </c>
      <c r="S57" s="3">
        <v>0</v>
      </c>
      <c r="T57" s="3">
        <v>0</v>
      </c>
      <c r="V57" s="3">
        <v>0</v>
      </c>
      <c r="W57" s="3">
        <v>0</v>
      </c>
      <c r="Y57" s="3">
        <v>0</v>
      </c>
      <c r="Z57" s="3">
        <v>0</v>
      </c>
      <c r="AB57" s="3">
        <v>0</v>
      </c>
      <c r="AC57" s="3">
        <v>0</v>
      </c>
    </row>
    <row r="58" spans="1:29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115</v>
      </c>
      <c r="E58" s="3">
        <v>0</v>
      </c>
      <c r="F58" s="3">
        <v>115</v>
      </c>
      <c r="G58" s="3">
        <v>450</v>
      </c>
      <c r="H58" s="6">
        <v>25.555555555555554</v>
      </c>
      <c r="I58" s="35">
        <v>25.555555555555554</v>
      </c>
      <c r="K58" s="3">
        <v>0</v>
      </c>
      <c r="L58" s="3">
        <v>0</v>
      </c>
      <c r="M58" s="35">
        <v>0</v>
      </c>
      <c r="O58" s="3">
        <v>0</v>
      </c>
      <c r="P58" s="3">
        <v>242</v>
      </c>
      <c r="Q58" s="35">
        <v>0</v>
      </c>
      <c r="S58" s="3">
        <v>0</v>
      </c>
      <c r="T58" s="3">
        <v>0</v>
      </c>
      <c r="V58" s="3">
        <v>0</v>
      </c>
      <c r="W58" s="3">
        <v>0</v>
      </c>
      <c r="Y58" s="3">
        <v>0</v>
      </c>
      <c r="Z58" s="3">
        <v>0</v>
      </c>
      <c r="AB58" s="3">
        <v>0</v>
      </c>
      <c r="AC58" s="3">
        <v>0</v>
      </c>
    </row>
    <row r="59" spans="1:29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412</v>
      </c>
      <c r="E59" s="3">
        <v>0</v>
      </c>
      <c r="F59" s="3">
        <v>412</v>
      </c>
      <c r="G59" s="3">
        <v>471</v>
      </c>
      <c r="H59" s="6">
        <v>87.473460721868364</v>
      </c>
      <c r="I59" s="35">
        <v>87.473460721868364</v>
      </c>
      <c r="K59" s="3">
        <v>0</v>
      </c>
      <c r="L59" s="3">
        <v>0</v>
      </c>
      <c r="M59" s="35">
        <v>0</v>
      </c>
      <c r="O59" s="3">
        <v>0</v>
      </c>
      <c r="P59" s="3">
        <v>316</v>
      </c>
      <c r="Q59" s="35">
        <v>0</v>
      </c>
      <c r="S59" s="3">
        <v>0</v>
      </c>
      <c r="T59" s="3">
        <v>0</v>
      </c>
      <c r="V59" s="3">
        <v>0</v>
      </c>
      <c r="W59" s="3">
        <v>0</v>
      </c>
      <c r="Y59" s="3">
        <v>0</v>
      </c>
      <c r="Z59" s="3">
        <v>0</v>
      </c>
      <c r="AB59" s="3">
        <v>0</v>
      </c>
      <c r="AC59" s="3">
        <v>0</v>
      </c>
    </row>
    <row r="60" spans="1:29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72</v>
      </c>
      <c r="E60" s="3">
        <v>0</v>
      </c>
      <c r="F60" s="3">
        <v>71</v>
      </c>
      <c r="G60" s="3">
        <v>124</v>
      </c>
      <c r="H60" s="6">
        <v>57.258064516129039</v>
      </c>
      <c r="I60" s="35">
        <v>57.258064516129039</v>
      </c>
      <c r="K60" s="3">
        <v>0</v>
      </c>
      <c r="L60" s="3">
        <v>0</v>
      </c>
      <c r="M60" s="35">
        <v>0</v>
      </c>
      <c r="O60" s="3">
        <v>0</v>
      </c>
      <c r="P60" s="3">
        <v>112</v>
      </c>
      <c r="Q60" s="35">
        <v>0</v>
      </c>
      <c r="S60" s="3">
        <v>0</v>
      </c>
      <c r="T60" s="3">
        <v>0</v>
      </c>
      <c r="V60" s="3">
        <v>0</v>
      </c>
      <c r="W60" s="3">
        <v>0</v>
      </c>
      <c r="Y60" s="3">
        <v>0</v>
      </c>
      <c r="Z60" s="3">
        <v>0</v>
      </c>
      <c r="AB60" s="3">
        <v>0</v>
      </c>
      <c r="AC60" s="3">
        <v>0</v>
      </c>
    </row>
    <row r="61" spans="1:29" ht="16.5" thickTop="1" thickBot="1" x14ac:dyDescent="0.3">
      <c r="A61" s="5" t="s">
        <v>116</v>
      </c>
      <c r="B61" s="123">
        <v>2004</v>
      </c>
      <c r="C61" s="17" t="s">
        <v>117</v>
      </c>
      <c r="D61" s="3">
        <v>332</v>
      </c>
      <c r="E61" s="3">
        <v>0</v>
      </c>
      <c r="F61" s="3">
        <v>332</v>
      </c>
      <c r="G61" s="3">
        <v>364</v>
      </c>
      <c r="H61" s="6">
        <v>91.208791208791212</v>
      </c>
      <c r="I61" s="35">
        <v>91.208791208791212</v>
      </c>
      <c r="K61" s="3">
        <v>0</v>
      </c>
      <c r="L61" s="3">
        <v>0</v>
      </c>
      <c r="M61" s="35">
        <v>0</v>
      </c>
      <c r="O61" s="3">
        <v>291</v>
      </c>
      <c r="P61" s="3">
        <v>309</v>
      </c>
      <c r="Q61" s="35">
        <v>94.174757281553397</v>
      </c>
      <c r="S61" s="3">
        <v>0</v>
      </c>
      <c r="T61" s="3">
        <v>0</v>
      </c>
      <c r="V61" s="3">
        <v>0</v>
      </c>
      <c r="W61" s="3">
        <v>0</v>
      </c>
      <c r="Y61" s="3">
        <v>0</v>
      </c>
      <c r="Z61" s="3">
        <v>0</v>
      </c>
      <c r="AB61" s="3">
        <v>0</v>
      </c>
      <c r="AC61" s="3">
        <v>0</v>
      </c>
    </row>
    <row r="62" spans="1:29" ht="16.5" thickTop="1" thickBot="1" x14ac:dyDescent="0.3">
      <c r="A62" s="5" t="s">
        <v>118</v>
      </c>
      <c r="B62" s="122">
        <v>2004</v>
      </c>
      <c r="C62" s="17" t="s">
        <v>119</v>
      </c>
      <c r="D62" s="3">
        <v>607</v>
      </c>
      <c r="E62" s="3">
        <v>0</v>
      </c>
      <c r="F62" s="3">
        <v>607</v>
      </c>
      <c r="G62" s="3">
        <v>814</v>
      </c>
      <c r="H62" s="6">
        <v>74.570024570024572</v>
      </c>
      <c r="I62" s="35">
        <v>74.570024570024572</v>
      </c>
      <c r="K62" s="3">
        <v>0</v>
      </c>
      <c r="L62" s="3">
        <v>0</v>
      </c>
      <c r="M62" s="35">
        <v>0</v>
      </c>
      <c r="O62" s="3">
        <v>4</v>
      </c>
      <c r="P62" s="3">
        <v>373</v>
      </c>
      <c r="Q62" s="35">
        <v>1.0723860589812333</v>
      </c>
      <c r="S62" s="3">
        <v>0</v>
      </c>
      <c r="T62" s="3">
        <v>0</v>
      </c>
      <c r="V62" s="3">
        <v>0</v>
      </c>
      <c r="W62" s="3">
        <v>0</v>
      </c>
      <c r="Y62" s="3">
        <v>0</v>
      </c>
      <c r="Z62" s="3">
        <v>0</v>
      </c>
      <c r="AB62" s="3">
        <v>0</v>
      </c>
      <c r="AC62" s="3">
        <v>0</v>
      </c>
    </row>
    <row r="63" spans="1:29" ht="16.5" thickTop="1" thickBot="1" x14ac:dyDescent="0.3">
      <c r="A63" s="5" t="s">
        <v>120</v>
      </c>
      <c r="B63" s="123">
        <v>2004</v>
      </c>
      <c r="C63" s="17" t="s">
        <v>121</v>
      </c>
      <c r="D63" s="3">
        <v>139</v>
      </c>
      <c r="E63" s="3">
        <v>0</v>
      </c>
      <c r="F63" s="3">
        <v>139</v>
      </c>
      <c r="G63" s="3">
        <v>146</v>
      </c>
      <c r="H63" s="6">
        <v>95.205479452054803</v>
      </c>
      <c r="I63" s="35">
        <v>95.205479452054803</v>
      </c>
      <c r="K63" s="3">
        <v>0</v>
      </c>
      <c r="L63" s="3">
        <v>0</v>
      </c>
      <c r="M63" s="35">
        <v>0</v>
      </c>
      <c r="O63" s="3">
        <v>0</v>
      </c>
      <c r="P63" s="3">
        <v>105</v>
      </c>
      <c r="Q63" s="35">
        <v>0</v>
      </c>
      <c r="S63" s="3">
        <v>0</v>
      </c>
      <c r="T63" s="3">
        <v>0</v>
      </c>
      <c r="V63" s="3">
        <v>0</v>
      </c>
      <c r="W63" s="3">
        <v>0</v>
      </c>
      <c r="Y63" s="3">
        <v>0</v>
      </c>
      <c r="Z63" s="3">
        <v>0</v>
      </c>
      <c r="AB63" s="3">
        <v>0</v>
      </c>
      <c r="AC63" s="3">
        <v>0</v>
      </c>
    </row>
    <row r="64" spans="1:29" ht="16.5" thickTop="1" thickBot="1" x14ac:dyDescent="0.3">
      <c r="A64" s="5" t="s">
        <v>122</v>
      </c>
      <c r="B64" s="122">
        <v>2006</v>
      </c>
      <c r="C64" s="17" t="s">
        <v>123</v>
      </c>
      <c r="D64" s="3">
        <v>125</v>
      </c>
      <c r="E64" s="3">
        <v>0</v>
      </c>
      <c r="F64" s="3">
        <v>30</v>
      </c>
      <c r="G64" s="3">
        <v>593</v>
      </c>
      <c r="H64" s="6">
        <v>5.0590219224283306</v>
      </c>
      <c r="I64" s="35">
        <v>5.0590219224283306</v>
      </c>
      <c r="K64" s="3">
        <v>0</v>
      </c>
      <c r="L64" s="3">
        <v>0</v>
      </c>
      <c r="M64" s="35">
        <v>0</v>
      </c>
      <c r="O64" s="3">
        <v>0</v>
      </c>
      <c r="P64" s="3">
        <v>126</v>
      </c>
      <c r="Q64" s="35">
        <v>0</v>
      </c>
      <c r="S64" s="3">
        <v>0</v>
      </c>
      <c r="T64" s="3">
        <v>0</v>
      </c>
      <c r="V64" s="3">
        <v>0</v>
      </c>
      <c r="W64" s="3">
        <v>0</v>
      </c>
      <c r="Y64" s="3">
        <v>0</v>
      </c>
      <c r="Z64" s="3">
        <v>0</v>
      </c>
      <c r="AB64" s="3">
        <v>0</v>
      </c>
      <c r="AC64" s="3">
        <v>0</v>
      </c>
    </row>
    <row r="65" spans="1:29" ht="16.5" thickTop="1" thickBot="1" x14ac:dyDescent="0.3">
      <c r="A65" s="5" t="s">
        <v>124</v>
      </c>
      <c r="B65" s="123">
        <v>2007</v>
      </c>
      <c r="C65" s="17" t="s">
        <v>125</v>
      </c>
      <c r="D65" s="3">
        <v>114</v>
      </c>
      <c r="E65" s="3">
        <v>0</v>
      </c>
      <c r="F65" s="3">
        <v>114</v>
      </c>
      <c r="G65" s="3">
        <v>136</v>
      </c>
      <c r="H65" s="6">
        <v>83.82352941176471</v>
      </c>
      <c r="I65" s="35">
        <v>83.82352941176471</v>
      </c>
      <c r="K65" s="3">
        <v>0</v>
      </c>
      <c r="L65" s="3">
        <v>0</v>
      </c>
      <c r="M65" s="35">
        <v>0</v>
      </c>
      <c r="O65" s="3">
        <v>0</v>
      </c>
      <c r="P65" s="3">
        <v>5</v>
      </c>
      <c r="Q65" s="35">
        <v>0</v>
      </c>
      <c r="S65" s="3">
        <v>0</v>
      </c>
      <c r="T65" s="3">
        <v>0</v>
      </c>
      <c r="V65" s="3">
        <v>0</v>
      </c>
      <c r="W65" s="3">
        <v>0</v>
      </c>
      <c r="Y65" s="3">
        <v>0</v>
      </c>
      <c r="Z65" s="3">
        <v>0</v>
      </c>
      <c r="AB65" s="3">
        <v>0</v>
      </c>
      <c r="AC65" s="3">
        <v>0</v>
      </c>
    </row>
    <row r="66" spans="1:29" ht="16.5" thickTop="1" thickBot="1" x14ac:dyDescent="0.3">
      <c r="A66" s="5" t="s">
        <v>126</v>
      </c>
      <c r="B66" s="122">
        <v>2007</v>
      </c>
      <c r="C66" s="17" t="s">
        <v>127</v>
      </c>
      <c r="D66" s="3">
        <v>21</v>
      </c>
      <c r="E66" s="3">
        <v>0</v>
      </c>
      <c r="F66" s="3">
        <v>15</v>
      </c>
      <c r="G66" s="3">
        <v>48</v>
      </c>
      <c r="H66" s="6">
        <v>31.25</v>
      </c>
      <c r="I66" s="35">
        <v>31.25</v>
      </c>
      <c r="K66" s="3">
        <v>0</v>
      </c>
      <c r="L66" s="3">
        <v>0</v>
      </c>
      <c r="M66" s="35">
        <v>0</v>
      </c>
      <c r="O66" s="3">
        <v>5</v>
      </c>
      <c r="P66" s="3">
        <v>48</v>
      </c>
      <c r="Q66" s="35">
        <v>10.416666666666668</v>
      </c>
      <c r="S66" s="3">
        <v>0</v>
      </c>
      <c r="T66" s="3">
        <v>0</v>
      </c>
      <c r="V66" s="3">
        <v>0</v>
      </c>
      <c r="W66" s="3">
        <v>0</v>
      </c>
      <c r="Y66" s="3">
        <v>0</v>
      </c>
      <c r="Z66" s="3">
        <v>0</v>
      </c>
      <c r="AB66" s="3">
        <v>0</v>
      </c>
      <c r="AC66" s="3">
        <v>0</v>
      </c>
    </row>
    <row r="67" spans="1:29" ht="16.5" thickTop="1" thickBot="1" x14ac:dyDescent="0.3">
      <c r="A67" s="5" t="s">
        <v>128</v>
      </c>
      <c r="B67" s="123">
        <v>2008</v>
      </c>
      <c r="C67" s="17" t="s">
        <v>129</v>
      </c>
      <c r="D67" s="3">
        <v>100</v>
      </c>
      <c r="E67" s="3">
        <v>0</v>
      </c>
      <c r="F67" s="3">
        <v>100</v>
      </c>
      <c r="G67" s="3">
        <v>176</v>
      </c>
      <c r="H67" s="6">
        <v>56.81818181818182</v>
      </c>
      <c r="I67" s="35">
        <v>56.81818181818182</v>
      </c>
      <c r="K67" s="3">
        <v>0</v>
      </c>
      <c r="L67" s="3">
        <v>0</v>
      </c>
      <c r="M67" s="35">
        <v>0</v>
      </c>
      <c r="O67" s="3">
        <v>0</v>
      </c>
      <c r="P67" s="3">
        <v>113</v>
      </c>
      <c r="Q67" s="35">
        <v>0</v>
      </c>
      <c r="S67" s="3">
        <v>0</v>
      </c>
      <c r="T67" s="3">
        <v>0</v>
      </c>
      <c r="V67" s="3">
        <v>0</v>
      </c>
      <c r="W67" s="3">
        <v>0</v>
      </c>
      <c r="Y67" s="3">
        <v>0</v>
      </c>
      <c r="Z67" s="3">
        <v>0</v>
      </c>
      <c r="AB67" s="3">
        <v>0</v>
      </c>
      <c r="AC67" s="3">
        <v>0</v>
      </c>
    </row>
    <row r="68" spans="1:29" ht="16.5" thickTop="1" thickBot="1" x14ac:dyDescent="0.3">
      <c r="A68" s="5" t="s">
        <v>130</v>
      </c>
      <c r="B68" s="122">
        <v>2008</v>
      </c>
      <c r="C68" s="17" t="s">
        <v>131</v>
      </c>
      <c r="D68" s="3">
        <v>53</v>
      </c>
      <c r="E68" s="3">
        <v>0</v>
      </c>
      <c r="F68" s="3">
        <v>53</v>
      </c>
      <c r="G68" s="3">
        <v>53</v>
      </c>
      <c r="H68" s="6">
        <v>100</v>
      </c>
      <c r="I68" s="35">
        <v>100</v>
      </c>
      <c r="K68" s="3">
        <v>0</v>
      </c>
      <c r="L68" s="3">
        <v>0</v>
      </c>
      <c r="M68" s="35">
        <v>0</v>
      </c>
      <c r="O68" s="3">
        <v>26</v>
      </c>
      <c r="P68" s="3">
        <v>172</v>
      </c>
      <c r="Q68" s="35">
        <v>15.11627906976744</v>
      </c>
      <c r="S68" s="3">
        <v>0</v>
      </c>
      <c r="T68" s="3">
        <v>0</v>
      </c>
      <c r="V68" s="3">
        <v>0</v>
      </c>
      <c r="W68" s="3">
        <v>0</v>
      </c>
      <c r="Y68" s="3">
        <v>0</v>
      </c>
      <c r="Z68" s="3">
        <v>0</v>
      </c>
      <c r="AB68" s="3">
        <v>0</v>
      </c>
      <c r="AC68" s="3">
        <v>0</v>
      </c>
    </row>
    <row r="69" spans="1:29" ht="16.5" thickTop="1" thickBot="1" x14ac:dyDescent="0.3">
      <c r="A69" s="5" t="s">
        <v>132</v>
      </c>
      <c r="B69" s="123">
        <v>2008</v>
      </c>
      <c r="C69" s="17" t="s">
        <v>133</v>
      </c>
      <c r="D69" s="3">
        <v>306</v>
      </c>
      <c r="E69" s="3">
        <v>0</v>
      </c>
      <c r="F69" s="3">
        <v>306</v>
      </c>
      <c r="G69" s="3">
        <v>306</v>
      </c>
      <c r="H69" s="6">
        <v>100</v>
      </c>
      <c r="I69" s="35">
        <v>100</v>
      </c>
      <c r="K69" s="3">
        <v>0</v>
      </c>
      <c r="L69" s="3">
        <v>0</v>
      </c>
      <c r="M69" s="35">
        <v>0</v>
      </c>
      <c r="O69" s="3">
        <v>0</v>
      </c>
      <c r="P69" s="3">
        <v>167</v>
      </c>
      <c r="Q69" s="35">
        <v>0</v>
      </c>
      <c r="S69" s="3">
        <v>0</v>
      </c>
      <c r="T69" s="3">
        <v>0</v>
      </c>
      <c r="V69" s="3">
        <v>0</v>
      </c>
      <c r="W69" s="3">
        <v>0</v>
      </c>
      <c r="Y69" s="3">
        <v>0</v>
      </c>
      <c r="Z69" s="3">
        <v>0</v>
      </c>
      <c r="AB69" s="3">
        <v>0</v>
      </c>
      <c r="AC69" s="3">
        <v>0</v>
      </c>
    </row>
    <row r="70" spans="1:29" ht="16.5" thickTop="1" thickBot="1" x14ac:dyDescent="0.3">
      <c r="A70" s="14" t="s">
        <v>134</v>
      </c>
      <c r="B70" s="122">
        <v>2008</v>
      </c>
      <c r="C70" s="18" t="s">
        <v>135</v>
      </c>
      <c r="D70" s="3">
        <v>331</v>
      </c>
      <c r="E70" s="3">
        <v>0</v>
      </c>
      <c r="F70" s="3">
        <v>0</v>
      </c>
      <c r="G70" s="3">
        <v>331</v>
      </c>
      <c r="H70" s="6">
        <v>0</v>
      </c>
      <c r="I70" s="22">
        <v>0</v>
      </c>
      <c r="K70" s="3">
        <v>0</v>
      </c>
      <c r="L70" s="3">
        <v>0</v>
      </c>
      <c r="M70" s="35">
        <v>0</v>
      </c>
      <c r="O70" s="3">
        <v>0</v>
      </c>
      <c r="P70" s="3">
        <v>216</v>
      </c>
      <c r="Q70" s="35">
        <v>0</v>
      </c>
      <c r="S70" s="3">
        <v>0</v>
      </c>
      <c r="T70" s="3">
        <v>0</v>
      </c>
      <c r="V70" s="3">
        <v>0</v>
      </c>
      <c r="W70" s="3">
        <v>0</v>
      </c>
      <c r="Y70" s="3">
        <v>0</v>
      </c>
      <c r="Z70" s="3">
        <v>0</v>
      </c>
      <c r="AB70" s="3">
        <v>0</v>
      </c>
      <c r="AC70" s="3">
        <v>0</v>
      </c>
    </row>
    <row r="71" spans="1:29" ht="16.5" thickTop="1" thickBot="1" x14ac:dyDescent="0.3">
      <c r="A71" s="5" t="s">
        <v>136</v>
      </c>
      <c r="B71" s="123">
        <v>2008</v>
      </c>
      <c r="C71" s="17" t="s">
        <v>137</v>
      </c>
      <c r="D71" s="3">
        <v>153</v>
      </c>
      <c r="E71" s="3">
        <v>0</v>
      </c>
      <c r="F71" s="3">
        <v>153</v>
      </c>
      <c r="G71" s="3">
        <v>237</v>
      </c>
      <c r="H71" s="6">
        <v>64.556962025316452</v>
      </c>
      <c r="I71" s="35">
        <v>64.556962025316452</v>
      </c>
      <c r="K71" s="3">
        <v>0</v>
      </c>
      <c r="L71" s="3">
        <v>0</v>
      </c>
      <c r="M71" s="35">
        <v>0</v>
      </c>
      <c r="O71" s="3">
        <v>0</v>
      </c>
      <c r="P71" s="3">
        <v>146</v>
      </c>
      <c r="Q71" s="35">
        <v>0</v>
      </c>
      <c r="S71" s="3">
        <v>0</v>
      </c>
      <c r="T71" s="3">
        <v>0</v>
      </c>
      <c r="V71" s="3">
        <v>0</v>
      </c>
      <c r="W71" s="3">
        <v>0</v>
      </c>
      <c r="Y71" s="3">
        <v>0</v>
      </c>
      <c r="Z71" s="3">
        <v>0</v>
      </c>
      <c r="AB71" s="3">
        <v>0</v>
      </c>
      <c r="AC71" s="3">
        <v>0</v>
      </c>
    </row>
    <row r="72" spans="1:29" ht="16.5" thickTop="1" thickBot="1" x14ac:dyDescent="0.3">
      <c r="A72" s="5" t="s">
        <v>138</v>
      </c>
      <c r="B72" s="122">
        <v>2008</v>
      </c>
      <c r="C72" s="17" t="s">
        <v>139</v>
      </c>
      <c r="D72" s="3">
        <v>166</v>
      </c>
      <c r="E72" s="3">
        <v>0</v>
      </c>
      <c r="F72" s="3">
        <v>166</v>
      </c>
      <c r="G72" s="3">
        <v>166</v>
      </c>
      <c r="H72" s="6">
        <v>100</v>
      </c>
      <c r="I72" s="35">
        <v>100</v>
      </c>
      <c r="K72" s="3">
        <v>0</v>
      </c>
      <c r="L72" s="3">
        <v>0</v>
      </c>
      <c r="M72" s="35">
        <v>0</v>
      </c>
      <c r="O72" s="3">
        <v>0</v>
      </c>
      <c r="P72" s="3">
        <v>146</v>
      </c>
      <c r="Q72" s="35">
        <v>0</v>
      </c>
      <c r="S72" s="3">
        <v>0</v>
      </c>
      <c r="T72" s="3">
        <v>0</v>
      </c>
      <c r="V72" s="3">
        <v>0</v>
      </c>
      <c r="W72" s="3">
        <v>0</v>
      </c>
      <c r="Y72" s="3">
        <v>0</v>
      </c>
      <c r="Z72" s="3">
        <v>0</v>
      </c>
      <c r="AB72" s="3">
        <v>0</v>
      </c>
      <c r="AC72" s="3">
        <v>0</v>
      </c>
    </row>
    <row r="73" spans="1:29" ht="16.5" thickTop="1" thickBot="1" x14ac:dyDescent="0.3">
      <c r="A73" s="5" t="s">
        <v>140</v>
      </c>
      <c r="B73" s="123">
        <v>2008</v>
      </c>
      <c r="C73" s="17" t="s">
        <v>141</v>
      </c>
      <c r="D73" s="3">
        <v>8</v>
      </c>
      <c r="E73" s="3">
        <v>0</v>
      </c>
      <c r="F73" s="3">
        <v>8</v>
      </c>
      <c r="G73" s="3">
        <v>35</v>
      </c>
      <c r="H73" s="6">
        <v>22.857142857142858</v>
      </c>
      <c r="I73" s="35">
        <v>22.857142857142858</v>
      </c>
      <c r="K73" s="3">
        <v>0</v>
      </c>
      <c r="L73" s="3">
        <v>0</v>
      </c>
      <c r="M73" s="35">
        <v>0</v>
      </c>
      <c r="O73" s="3">
        <v>0</v>
      </c>
      <c r="P73" s="3">
        <v>0</v>
      </c>
      <c r="Q73" s="35">
        <v>0</v>
      </c>
      <c r="S73" s="3">
        <v>0</v>
      </c>
      <c r="T73" s="3">
        <v>0</v>
      </c>
      <c r="V73" s="3">
        <v>0</v>
      </c>
      <c r="W73" s="3">
        <v>0</v>
      </c>
      <c r="Y73" s="3">
        <v>0</v>
      </c>
      <c r="Z73" s="3">
        <v>0</v>
      </c>
      <c r="AB73" s="3">
        <v>0</v>
      </c>
      <c r="AC73" s="3">
        <v>0</v>
      </c>
    </row>
    <row r="74" spans="1:29" ht="16.5" thickTop="1" thickBot="1" x14ac:dyDescent="0.3">
      <c r="A74" s="5" t="s">
        <v>142</v>
      </c>
      <c r="B74" s="122">
        <v>2008</v>
      </c>
      <c r="C74" s="17" t="s">
        <v>143</v>
      </c>
      <c r="D74" s="3">
        <v>302</v>
      </c>
      <c r="E74" s="3">
        <v>0</v>
      </c>
      <c r="F74" s="3">
        <v>302</v>
      </c>
      <c r="G74" s="3">
        <v>335</v>
      </c>
      <c r="H74" s="6">
        <v>90.149253731343279</v>
      </c>
      <c r="I74" s="35">
        <v>90.149253731343279</v>
      </c>
      <c r="K74" s="3">
        <v>0</v>
      </c>
      <c r="L74" s="3">
        <v>0</v>
      </c>
      <c r="M74" s="35">
        <v>0</v>
      </c>
      <c r="O74" s="3">
        <v>1</v>
      </c>
      <c r="P74" s="3">
        <v>237</v>
      </c>
      <c r="Q74" s="35">
        <v>0.42194092827004215</v>
      </c>
      <c r="S74" s="3">
        <v>0</v>
      </c>
      <c r="T74" s="3">
        <v>0</v>
      </c>
      <c r="V74" s="3">
        <v>0</v>
      </c>
      <c r="W74" s="3">
        <v>0</v>
      </c>
      <c r="Y74" s="3">
        <v>0</v>
      </c>
      <c r="Z74" s="3">
        <v>0</v>
      </c>
      <c r="AB74" s="3">
        <v>0</v>
      </c>
      <c r="AC74" s="3">
        <v>0</v>
      </c>
    </row>
    <row r="75" spans="1:29" ht="16.5" thickTop="1" thickBot="1" x14ac:dyDescent="0.3">
      <c r="A75" s="5" t="s">
        <v>144</v>
      </c>
      <c r="B75" s="123">
        <v>2008</v>
      </c>
      <c r="C75" s="17" t="s">
        <v>145</v>
      </c>
      <c r="D75" s="3">
        <v>19</v>
      </c>
      <c r="E75" s="3">
        <v>0</v>
      </c>
      <c r="F75" s="3">
        <v>19</v>
      </c>
      <c r="G75" s="3">
        <v>19</v>
      </c>
      <c r="H75" s="6">
        <v>100</v>
      </c>
      <c r="I75" s="35">
        <v>100</v>
      </c>
      <c r="K75" s="3">
        <v>0</v>
      </c>
      <c r="L75" s="3">
        <v>0</v>
      </c>
      <c r="M75" s="35">
        <v>0</v>
      </c>
      <c r="O75" s="3">
        <v>0</v>
      </c>
      <c r="P75" s="3">
        <v>72</v>
      </c>
      <c r="Q75" s="35">
        <v>0</v>
      </c>
      <c r="S75" s="3">
        <v>0</v>
      </c>
      <c r="T75" s="3">
        <v>0</v>
      </c>
      <c r="V75" s="3">
        <v>0</v>
      </c>
      <c r="W75" s="3">
        <v>0</v>
      </c>
      <c r="Y75" s="3">
        <v>0</v>
      </c>
      <c r="Z75" s="3">
        <v>0</v>
      </c>
      <c r="AB75" s="3">
        <v>0</v>
      </c>
      <c r="AC75" s="3">
        <v>0</v>
      </c>
    </row>
    <row r="76" spans="1:29" ht="16.5" thickTop="1" thickBot="1" x14ac:dyDescent="0.3">
      <c r="A76" s="5" t="s">
        <v>146</v>
      </c>
      <c r="B76" s="122">
        <v>2008</v>
      </c>
      <c r="C76" s="17" t="s">
        <v>147</v>
      </c>
      <c r="D76" s="3">
        <v>299</v>
      </c>
      <c r="E76" s="3">
        <v>0</v>
      </c>
      <c r="F76" s="3">
        <v>229</v>
      </c>
      <c r="G76" s="3">
        <v>350</v>
      </c>
      <c r="H76" s="6">
        <v>65.428571428571431</v>
      </c>
      <c r="I76" s="35">
        <v>65.428571428571431</v>
      </c>
      <c r="K76" s="3">
        <v>0</v>
      </c>
      <c r="L76" s="3">
        <v>0</v>
      </c>
      <c r="M76" s="35">
        <v>0</v>
      </c>
      <c r="O76" s="3">
        <v>0</v>
      </c>
      <c r="P76" s="3">
        <v>239</v>
      </c>
      <c r="Q76" s="35">
        <v>0</v>
      </c>
      <c r="S76" s="3">
        <v>0</v>
      </c>
      <c r="T76" s="3">
        <v>0</v>
      </c>
      <c r="V76" s="3">
        <v>0</v>
      </c>
      <c r="W76" s="3">
        <v>0</v>
      </c>
      <c r="Y76" s="3">
        <v>0</v>
      </c>
      <c r="Z76" s="3">
        <v>0</v>
      </c>
      <c r="AB76" s="3">
        <v>0</v>
      </c>
      <c r="AC76" s="3">
        <v>0</v>
      </c>
    </row>
    <row r="77" spans="1:29" ht="16.5" thickTop="1" thickBot="1" x14ac:dyDescent="0.3">
      <c r="A77" s="5" t="s">
        <v>148</v>
      </c>
      <c r="B77" s="123">
        <v>2008</v>
      </c>
      <c r="C77" s="17" t="s">
        <v>149</v>
      </c>
      <c r="D77" s="3">
        <v>15</v>
      </c>
      <c r="E77" s="3">
        <v>0</v>
      </c>
      <c r="F77" s="3">
        <v>15</v>
      </c>
      <c r="G77" s="3">
        <v>15</v>
      </c>
      <c r="H77" s="6">
        <v>100</v>
      </c>
      <c r="I77" s="35">
        <v>100</v>
      </c>
      <c r="K77" s="3">
        <v>0</v>
      </c>
      <c r="L77" s="3">
        <v>0</v>
      </c>
      <c r="M77" s="35">
        <v>0</v>
      </c>
      <c r="O77" s="3">
        <v>1</v>
      </c>
      <c r="P77" s="3">
        <v>216</v>
      </c>
      <c r="Q77" s="35">
        <v>0.46296296296296291</v>
      </c>
      <c r="S77" s="3">
        <v>0</v>
      </c>
      <c r="T77" s="3">
        <v>0</v>
      </c>
      <c r="V77" s="3">
        <v>0</v>
      </c>
      <c r="W77" s="3">
        <v>0</v>
      </c>
      <c r="Y77" s="3">
        <v>0</v>
      </c>
      <c r="Z77" s="3">
        <v>0</v>
      </c>
      <c r="AB77" s="3">
        <v>0</v>
      </c>
      <c r="AC77" s="3">
        <v>0</v>
      </c>
    </row>
    <row r="78" spans="1:29" ht="16.5" thickTop="1" thickBot="1" x14ac:dyDescent="0.3">
      <c r="A78" s="5" t="s">
        <v>150</v>
      </c>
      <c r="B78" s="122">
        <v>2010</v>
      </c>
      <c r="C78" s="17" t="s">
        <v>151</v>
      </c>
      <c r="D78" s="3">
        <v>72</v>
      </c>
      <c r="E78" s="3">
        <v>0</v>
      </c>
      <c r="F78" s="3">
        <v>55</v>
      </c>
      <c r="G78" s="3">
        <v>108</v>
      </c>
      <c r="H78" s="6">
        <v>50.925925925925931</v>
      </c>
      <c r="I78" s="35">
        <v>50.925925925925931</v>
      </c>
      <c r="K78" s="3">
        <v>0</v>
      </c>
      <c r="L78" s="3">
        <v>0</v>
      </c>
      <c r="M78" s="35">
        <v>0</v>
      </c>
      <c r="O78" s="3">
        <v>0</v>
      </c>
      <c r="P78" s="3">
        <v>0</v>
      </c>
      <c r="Q78" s="35">
        <v>0</v>
      </c>
      <c r="S78" s="3">
        <v>0</v>
      </c>
      <c r="T78" s="3">
        <v>0</v>
      </c>
      <c r="V78" s="3">
        <v>0</v>
      </c>
      <c r="W78" s="3">
        <v>0</v>
      </c>
      <c r="Y78" s="3">
        <v>0</v>
      </c>
      <c r="Z78" s="3">
        <v>0</v>
      </c>
      <c r="AB78" s="3">
        <v>0</v>
      </c>
      <c r="AC78" s="3">
        <v>0</v>
      </c>
    </row>
    <row r="79" spans="1:29" ht="16.5" thickTop="1" thickBot="1" x14ac:dyDescent="0.3">
      <c r="A79" s="5" t="s">
        <v>152</v>
      </c>
      <c r="B79" s="123">
        <v>2010</v>
      </c>
      <c r="C79" s="17" t="s">
        <v>153</v>
      </c>
      <c r="D79" s="3">
        <v>34</v>
      </c>
      <c r="E79" s="3">
        <v>0</v>
      </c>
      <c r="F79" s="3">
        <v>34</v>
      </c>
      <c r="G79" s="3">
        <v>38</v>
      </c>
      <c r="H79" s="6">
        <v>89.473684210526315</v>
      </c>
      <c r="I79" s="35">
        <v>89.473684210526315</v>
      </c>
      <c r="K79" s="3">
        <v>0</v>
      </c>
      <c r="L79" s="3">
        <v>0</v>
      </c>
      <c r="M79" s="35">
        <v>0</v>
      </c>
      <c r="O79" s="3">
        <v>4</v>
      </c>
      <c r="P79" s="3">
        <v>52</v>
      </c>
      <c r="Q79" s="35">
        <v>7.6923076923076925</v>
      </c>
      <c r="S79" s="3">
        <v>0</v>
      </c>
      <c r="T79" s="3">
        <v>0</v>
      </c>
      <c r="V79" s="3">
        <v>0</v>
      </c>
      <c r="W79" s="3">
        <v>0</v>
      </c>
      <c r="Y79" s="3">
        <v>0</v>
      </c>
      <c r="Z79" s="3">
        <v>0</v>
      </c>
      <c r="AB79" s="3">
        <v>0</v>
      </c>
      <c r="AC79" s="3">
        <v>0</v>
      </c>
    </row>
    <row r="80" spans="1:29" ht="16.5" thickTop="1" thickBot="1" x14ac:dyDescent="0.3">
      <c r="A80" s="5" t="s">
        <v>154</v>
      </c>
      <c r="B80" s="122">
        <v>2010</v>
      </c>
      <c r="C80" s="17" t="s">
        <v>155</v>
      </c>
      <c r="D80" s="3">
        <v>29</v>
      </c>
      <c r="E80" s="3">
        <v>0</v>
      </c>
      <c r="F80" s="3">
        <v>29</v>
      </c>
      <c r="G80" s="3">
        <v>135</v>
      </c>
      <c r="H80" s="6">
        <v>21.481481481481481</v>
      </c>
      <c r="I80" s="35">
        <v>21.481481481481481</v>
      </c>
      <c r="K80" s="3">
        <v>0</v>
      </c>
      <c r="L80" s="3">
        <v>0</v>
      </c>
      <c r="M80" s="35">
        <v>0</v>
      </c>
      <c r="O80" s="3">
        <v>0</v>
      </c>
      <c r="P80" s="3">
        <v>20</v>
      </c>
      <c r="Q80" s="35">
        <v>0</v>
      </c>
      <c r="S80" s="3">
        <v>0</v>
      </c>
      <c r="T80" s="3">
        <v>0</v>
      </c>
      <c r="V80" s="3">
        <v>0</v>
      </c>
      <c r="W80" s="3">
        <v>0</v>
      </c>
      <c r="Y80" s="3">
        <v>0</v>
      </c>
      <c r="Z80" s="3">
        <v>0</v>
      </c>
      <c r="AB80" s="3">
        <v>0</v>
      </c>
      <c r="AC80" s="3">
        <v>0</v>
      </c>
    </row>
    <row r="81" spans="1:29" ht="16.5" thickTop="1" thickBot="1" x14ac:dyDescent="0.3">
      <c r="A81" s="5" t="s">
        <v>156</v>
      </c>
      <c r="B81" s="123">
        <v>2010</v>
      </c>
      <c r="C81" s="17" t="s">
        <v>157</v>
      </c>
      <c r="D81" s="3">
        <v>41</v>
      </c>
      <c r="E81" s="3">
        <v>0</v>
      </c>
      <c r="F81" s="3">
        <v>41</v>
      </c>
      <c r="G81" s="3">
        <v>64</v>
      </c>
      <c r="H81" s="6">
        <v>64.0625</v>
      </c>
      <c r="I81" s="35">
        <v>64.0625</v>
      </c>
      <c r="K81" s="3">
        <v>0</v>
      </c>
      <c r="L81" s="3">
        <v>0</v>
      </c>
      <c r="M81" s="35">
        <v>0</v>
      </c>
      <c r="O81" s="3">
        <v>0</v>
      </c>
      <c r="P81" s="3">
        <v>102</v>
      </c>
      <c r="Q81" s="35">
        <v>0</v>
      </c>
      <c r="S81" s="3">
        <v>0</v>
      </c>
      <c r="T81" s="3">
        <v>0</v>
      </c>
      <c r="V81" s="3">
        <v>0</v>
      </c>
      <c r="W81" s="3">
        <v>0</v>
      </c>
      <c r="Y81" s="3">
        <v>0</v>
      </c>
      <c r="Z81" s="3">
        <v>0</v>
      </c>
      <c r="AB81" s="3">
        <v>0</v>
      </c>
      <c r="AC81" s="3">
        <v>0</v>
      </c>
    </row>
    <row r="82" spans="1:29" ht="16.5" thickTop="1" thickBot="1" x14ac:dyDescent="0.3">
      <c r="A82" s="5" t="s">
        <v>158</v>
      </c>
      <c r="B82" s="122">
        <v>2010</v>
      </c>
      <c r="C82" s="17" t="s">
        <v>159</v>
      </c>
      <c r="D82" s="3">
        <v>58</v>
      </c>
      <c r="E82" s="3">
        <v>0</v>
      </c>
      <c r="F82" s="3">
        <v>58</v>
      </c>
      <c r="G82" s="3">
        <v>74</v>
      </c>
      <c r="H82" s="6">
        <v>78.378378378378372</v>
      </c>
      <c r="I82" s="35">
        <v>78.378378378378372</v>
      </c>
      <c r="K82" s="3">
        <v>0</v>
      </c>
      <c r="L82" s="3">
        <v>0</v>
      </c>
      <c r="M82" s="35">
        <v>0</v>
      </c>
      <c r="O82" s="3">
        <v>0</v>
      </c>
      <c r="P82" s="3">
        <v>0</v>
      </c>
      <c r="Q82" s="35">
        <v>0</v>
      </c>
      <c r="S82" s="3">
        <v>0</v>
      </c>
      <c r="T82" s="3">
        <v>0</v>
      </c>
      <c r="V82" s="3">
        <v>0</v>
      </c>
      <c r="W82" s="3">
        <v>0</v>
      </c>
      <c r="Y82" s="3">
        <v>0</v>
      </c>
      <c r="Z82" s="3">
        <v>0</v>
      </c>
      <c r="AB82" s="3">
        <v>0</v>
      </c>
      <c r="AC82" s="3">
        <v>0</v>
      </c>
    </row>
    <row r="83" spans="1:29" ht="16.5" thickTop="1" thickBot="1" x14ac:dyDescent="0.3">
      <c r="A83" s="5" t="s">
        <v>160</v>
      </c>
      <c r="B83" s="123">
        <v>2011</v>
      </c>
      <c r="C83" s="17" t="s">
        <v>161</v>
      </c>
      <c r="D83" s="3">
        <v>70</v>
      </c>
      <c r="E83" s="3">
        <v>4</v>
      </c>
      <c r="F83" s="3">
        <v>70</v>
      </c>
      <c r="G83" s="3">
        <v>97</v>
      </c>
      <c r="H83" s="6">
        <v>72.164948453608247</v>
      </c>
      <c r="I83" s="35">
        <v>72.164948453608247</v>
      </c>
      <c r="K83" s="3">
        <v>0</v>
      </c>
      <c r="L83" s="3">
        <v>0</v>
      </c>
      <c r="M83" s="35">
        <v>0</v>
      </c>
      <c r="O83" s="3">
        <v>0</v>
      </c>
      <c r="P83" s="3">
        <v>70</v>
      </c>
      <c r="Q83" s="35">
        <v>0</v>
      </c>
      <c r="S83" s="3">
        <v>0</v>
      </c>
      <c r="T83" s="3">
        <v>0</v>
      </c>
      <c r="V83" s="3">
        <v>0</v>
      </c>
      <c r="W83" s="3">
        <v>0</v>
      </c>
      <c r="Y83" s="3">
        <v>0</v>
      </c>
      <c r="Z83" s="3">
        <v>0</v>
      </c>
      <c r="AB83" s="3">
        <v>0</v>
      </c>
      <c r="AC83" s="3">
        <v>0</v>
      </c>
    </row>
    <row r="84" spans="1:29" ht="16.5" thickTop="1" thickBot="1" x14ac:dyDescent="0.3">
      <c r="A84" s="5" t="s">
        <v>162</v>
      </c>
      <c r="B84" s="122">
        <v>2011</v>
      </c>
      <c r="C84" s="17" t="s">
        <v>163</v>
      </c>
      <c r="D84" s="3">
        <v>20</v>
      </c>
      <c r="E84" s="3">
        <v>0</v>
      </c>
      <c r="F84" s="3">
        <v>20</v>
      </c>
      <c r="G84" s="3">
        <v>37</v>
      </c>
      <c r="H84" s="6">
        <v>54.054054054054056</v>
      </c>
      <c r="I84" s="35">
        <v>54.054054054054056</v>
      </c>
      <c r="K84" s="3">
        <v>0</v>
      </c>
      <c r="L84" s="3">
        <v>0</v>
      </c>
      <c r="M84" s="35">
        <v>0</v>
      </c>
      <c r="O84" s="3">
        <v>0</v>
      </c>
      <c r="P84" s="3">
        <v>58</v>
      </c>
      <c r="Q84" s="35">
        <v>0</v>
      </c>
      <c r="S84" s="3">
        <v>0</v>
      </c>
      <c r="T84" s="3">
        <v>0</v>
      </c>
      <c r="V84" s="3">
        <v>0</v>
      </c>
      <c r="W84" s="3">
        <v>0</v>
      </c>
      <c r="Y84" s="3">
        <v>0</v>
      </c>
      <c r="Z84" s="3">
        <v>0</v>
      </c>
      <c r="AB84" s="3">
        <v>0</v>
      </c>
      <c r="AC84" s="3">
        <v>0</v>
      </c>
    </row>
    <row r="85" spans="1:29" ht="16.5" thickTop="1" thickBot="1" x14ac:dyDescent="0.3">
      <c r="A85" s="5" t="s">
        <v>164</v>
      </c>
      <c r="B85" s="123">
        <v>2011</v>
      </c>
      <c r="C85" s="17" t="s">
        <v>165</v>
      </c>
      <c r="D85" s="3">
        <v>120</v>
      </c>
      <c r="E85" s="3">
        <v>0</v>
      </c>
      <c r="F85" s="3">
        <v>120</v>
      </c>
      <c r="G85" s="3">
        <v>129</v>
      </c>
      <c r="H85" s="6">
        <v>93.023255813953483</v>
      </c>
      <c r="I85" s="35">
        <v>93.023255813953483</v>
      </c>
      <c r="K85" s="3">
        <v>0</v>
      </c>
      <c r="L85" s="3">
        <v>0</v>
      </c>
      <c r="M85" s="35">
        <v>0</v>
      </c>
      <c r="O85" s="3">
        <v>0</v>
      </c>
      <c r="P85" s="3">
        <v>108</v>
      </c>
      <c r="Q85" s="35">
        <v>0</v>
      </c>
      <c r="S85" s="3">
        <v>0</v>
      </c>
      <c r="T85" s="3">
        <v>0</v>
      </c>
      <c r="V85" s="3">
        <v>0</v>
      </c>
      <c r="W85" s="3">
        <v>0</v>
      </c>
      <c r="Y85" s="3">
        <v>0</v>
      </c>
      <c r="Z85" s="3">
        <v>0</v>
      </c>
      <c r="AB85" s="3">
        <v>0</v>
      </c>
      <c r="AC85" s="3">
        <v>0</v>
      </c>
    </row>
    <row r="86" spans="1:29" ht="16.5" thickTop="1" thickBot="1" x14ac:dyDescent="0.3">
      <c r="A86" s="5" t="s">
        <v>166</v>
      </c>
      <c r="B86" s="122">
        <v>2011</v>
      </c>
      <c r="C86" s="17" t="s">
        <v>167</v>
      </c>
      <c r="D86" s="3">
        <v>20</v>
      </c>
      <c r="E86" s="3">
        <v>0</v>
      </c>
      <c r="F86" s="3">
        <v>26</v>
      </c>
      <c r="G86" s="3">
        <v>70</v>
      </c>
      <c r="H86" s="6">
        <v>37.142857142857146</v>
      </c>
      <c r="I86" s="35">
        <v>37.142857142857146</v>
      </c>
      <c r="K86" s="3">
        <v>0</v>
      </c>
      <c r="L86" s="3">
        <v>0</v>
      </c>
      <c r="M86" s="35">
        <v>0</v>
      </c>
      <c r="O86" s="3">
        <v>0</v>
      </c>
      <c r="P86" s="3">
        <v>0</v>
      </c>
      <c r="Q86" s="35">
        <v>0</v>
      </c>
      <c r="S86" s="3">
        <v>0</v>
      </c>
      <c r="T86" s="3">
        <v>0</v>
      </c>
      <c r="V86" s="3">
        <v>0</v>
      </c>
      <c r="W86" s="3">
        <v>0</v>
      </c>
      <c r="Y86" s="3">
        <v>0</v>
      </c>
      <c r="Z86" s="3">
        <v>0</v>
      </c>
      <c r="AB86" s="3">
        <v>0</v>
      </c>
      <c r="AC86" s="3">
        <v>0</v>
      </c>
    </row>
    <row r="87" spans="1:29" ht="16.5" thickTop="1" thickBot="1" x14ac:dyDescent="0.3">
      <c r="A87" s="5" t="s">
        <v>168</v>
      </c>
      <c r="B87" s="123">
        <v>2011</v>
      </c>
      <c r="C87" s="17" t="s">
        <v>169</v>
      </c>
      <c r="D87" s="3">
        <v>106</v>
      </c>
      <c r="E87" s="3">
        <v>0</v>
      </c>
      <c r="F87" s="3">
        <v>106</v>
      </c>
      <c r="G87" s="3">
        <v>113</v>
      </c>
      <c r="H87" s="6">
        <v>93.805309734513273</v>
      </c>
      <c r="I87" s="35">
        <v>93.805309734513273</v>
      </c>
      <c r="K87" s="3">
        <v>0</v>
      </c>
      <c r="L87" s="3">
        <v>0</v>
      </c>
      <c r="M87" s="35">
        <v>0</v>
      </c>
      <c r="O87" s="3">
        <v>0</v>
      </c>
      <c r="P87" s="3">
        <v>99</v>
      </c>
      <c r="Q87" s="35">
        <v>0</v>
      </c>
      <c r="S87" s="3">
        <v>0</v>
      </c>
      <c r="T87" s="3">
        <v>0</v>
      </c>
      <c r="V87" s="3">
        <v>0</v>
      </c>
      <c r="W87" s="3">
        <v>0</v>
      </c>
      <c r="Y87" s="3">
        <v>0</v>
      </c>
      <c r="Z87" s="3">
        <v>0</v>
      </c>
      <c r="AB87" s="3">
        <v>0</v>
      </c>
      <c r="AC87" s="3">
        <v>0</v>
      </c>
    </row>
    <row r="88" spans="1:29" ht="16.5" thickTop="1" thickBot="1" x14ac:dyDescent="0.3">
      <c r="A88" s="5" t="s">
        <v>170</v>
      </c>
      <c r="B88" s="122">
        <v>2011</v>
      </c>
      <c r="C88" s="17" t="s">
        <v>171</v>
      </c>
      <c r="D88" s="3">
        <v>128</v>
      </c>
      <c r="E88" s="3">
        <v>0</v>
      </c>
      <c r="F88" s="3">
        <v>128</v>
      </c>
      <c r="G88" s="3">
        <v>135</v>
      </c>
      <c r="H88" s="6">
        <v>94.814814814814824</v>
      </c>
      <c r="I88" s="35">
        <v>94.814814814814824</v>
      </c>
      <c r="K88" s="3">
        <v>0</v>
      </c>
      <c r="L88" s="3">
        <v>0</v>
      </c>
      <c r="M88" s="35">
        <v>0</v>
      </c>
      <c r="O88" s="3">
        <v>0</v>
      </c>
      <c r="P88" s="3">
        <v>101</v>
      </c>
      <c r="Q88" s="35">
        <v>0</v>
      </c>
      <c r="S88" s="3">
        <v>0</v>
      </c>
      <c r="T88" s="3">
        <v>0</v>
      </c>
      <c r="V88" s="3">
        <v>0</v>
      </c>
      <c r="W88" s="3">
        <v>0</v>
      </c>
      <c r="Y88" s="3">
        <v>0</v>
      </c>
      <c r="Z88" s="3">
        <v>0</v>
      </c>
      <c r="AB88" s="3">
        <v>0</v>
      </c>
      <c r="AC88" s="3">
        <v>0</v>
      </c>
    </row>
    <row r="89" spans="1:29" ht="16.5" thickTop="1" thickBot="1" x14ac:dyDescent="0.3">
      <c r="A89" s="5" t="s">
        <v>172</v>
      </c>
      <c r="B89" s="123">
        <v>2011</v>
      </c>
      <c r="C89" s="17" t="s">
        <v>173</v>
      </c>
      <c r="D89" s="3">
        <v>43</v>
      </c>
      <c r="E89" s="3">
        <v>0</v>
      </c>
      <c r="F89" s="3">
        <v>43</v>
      </c>
      <c r="G89" s="3">
        <v>45</v>
      </c>
      <c r="H89" s="6">
        <v>95.555555555555557</v>
      </c>
      <c r="I89" s="35">
        <v>95.555555555555557</v>
      </c>
      <c r="K89" s="3">
        <v>0</v>
      </c>
      <c r="L89" s="3">
        <v>0</v>
      </c>
      <c r="M89" s="35">
        <v>0</v>
      </c>
      <c r="O89" s="3">
        <v>0</v>
      </c>
      <c r="P89" s="3">
        <v>24</v>
      </c>
      <c r="Q89" s="35">
        <v>0</v>
      </c>
      <c r="S89" s="3">
        <v>0</v>
      </c>
      <c r="T89" s="3">
        <v>0</v>
      </c>
      <c r="V89" s="3">
        <v>0</v>
      </c>
      <c r="W89" s="3">
        <v>0</v>
      </c>
      <c r="Y89" s="3">
        <v>0</v>
      </c>
      <c r="Z89" s="3">
        <v>0</v>
      </c>
      <c r="AB89" s="3">
        <v>0</v>
      </c>
      <c r="AC89" s="3">
        <v>0</v>
      </c>
    </row>
    <row r="90" spans="1:29" ht="16.5" thickTop="1" thickBot="1" x14ac:dyDescent="0.3">
      <c r="A90" s="5" t="s">
        <v>174</v>
      </c>
      <c r="B90" s="122">
        <v>2011</v>
      </c>
      <c r="C90" s="17" t="s">
        <v>175</v>
      </c>
      <c r="D90" s="3">
        <v>90</v>
      </c>
      <c r="E90" s="3">
        <v>40</v>
      </c>
      <c r="F90" s="3">
        <v>50</v>
      </c>
      <c r="G90" s="3">
        <v>146</v>
      </c>
      <c r="H90" s="6">
        <v>34.246575342465754</v>
      </c>
      <c r="I90" s="35">
        <v>34.246575342465754</v>
      </c>
      <c r="K90" s="3">
        <v>0</v>
      </c>
      <c r="L90" s="3">
        <v>0</v>
      </c>
      <c r="M90" s="35">
        <v>0</v>
      </c>
      <c r="O90" s="3">
        <v>0</v>
      </c>
      <c r="P90" s="3">
        <v>0</v>
      </c>
      <c r="Q90" s="35">
        <v>0</v>
      </c>
      <c r="S90" s="3">
        <v>0</v>
      </c>
      <c r="T90" s="3">
        <v>0</v>
      </c>
      <c r="V90" s="3">
        <v>0</v>
      </c>
      <c r="W90" s="3">
        <v>0</v>
      </c>
      <c r="Y90" s="3">
        <v>0</v>
      </c>
      <c r="Z90" s="3">
        <v>0</v>
      </c>
      <c r="AB90" s="3">
        <v>0</v>
      </c>
      <c r="AC90" s="3">
        <v>0</v>
      </c>
    </row>
    <row r="91" spans="1:29" ht="16.5" thickTop="1" thickBot="1" x14ac:dyDescent="0.3">
      <c r="A91" s="5" t="s">
        <v>176</v>
      </c>
      <c r="B91" s="123">
        <v>2011</v>
      </c>
      <c r="C91" s="17" t="s">
        <v>177</v>
      </c>
      <c r="D91" s="3">
        <v>2</v>
      </c>
      <c r="E91" s="3">
        <v>0</v>
      </c>
      <c r="F91" s="3">
        <v>2</v>
      </c>
      <c r="G91" s="3">
        <v>120</v>
      </c>
      <c r="H91" s="6">
        <v>1.6666666666666667</v>
      </c>
      <c r="I91" s="35">
        <v>1.6666666666666667</v>
      </c>
      <c r="K91" s="3">
        <v>0</v>
      </c>
      <c r="L91" s="3">
        <v>0</v>
      </c>
      <c r="M91" s="35">
        <v>0</v>
      </c>
      <c r="O91" s="3">
        <v>0</v>
      </c>
      <c r="P91" s="3">
        <v>0</v>
      </c>
      <c r="Q91" s="35">
        <v>0</v>
      </c>
      <c r="S91" s="3">
        <v>0</v>
      </c>
      <c r="T91" s="3">
        <v>0</v>
      </c>
      <c r="V91" s="3">
        <v>0</v>
      </c>
      <c r="W91" s="3">
        <v>0</v>
      </c>
      <c r="Y91" s="3">
        <v>0</v>
      </c>
      <c r="Z91" s="3">
        <v>0</v>
      </c>
      <c r="AB91" s="3">
        <v>0</v>
      </c>
      <c r="AC91" s="3">
        <v>0</v>
      </c>
    </row>
    <row r="92" spans="1:29" ht="16.5" thickTop="1" thickBot="1" x14ac:dyDescent="0.3">
      <c r="A92" s="14" t="s">
        <v>178</v>
      </c>
      <c r="B92" s="122">
        <v>2011</v>
      </c>
      <c r="C92" s="18" t="s">
        <v>179</v>
      </c>
      <c r="D92" s="3">
        <v>90</v>
      </c>
      <c r="E92" s="3">
        <v>90</v>
      </c>
      <c r="F92" s="3">
        <v>0</v>
      </c>
      <c r="G92" s="3">
        <v>130</v>
      </c>
      <c r="H92" s="6">
        <v>0</v>
      </c>
      <c r="I92" s="22">
        <v>0</v>
      </c>
      <c r="K92" s="3">
        <v>0</v>
      </c>
      <c r="L92" s="3">
        <v>71</v>
      </c>
      <c r="M92" s="35">
        <v>0</v>
      </c>
      <c r="O92" s="3">
        <v>0</v>
      </c>
      <c r="P92" s="3">
        <v>0</v>
      </c>
      <c r="Q92" s="35">
        <v>0</v>
      </c>
      <c r="S92" s="3">
        <v>0</v>
      </c>
      <c r="T92" s="3">
        <v>0</v>
      </c>
      <c r="V92" s="3">
        <v>0</v>
      </c>
      <c r="W92" s="3">
        <v>0</v>
      </c>
      <c r="Y92" s="3">
        <v>0</v>
      </c>
      <c r="Z92" s="3">
        <v>0</v>
      </c>
      <c r="AB92" s="3">
        <v>0</v>
      </c>
      <c r="AC92" s="3">
        <v>0</v>
      </c>
    </row>
    <row r="93" spans="1:29" ht="16.5" thickTop="1" thickBot="1" x14ac:dyDescent="0.3">
      <c r="A93" s="5" t="s">
        <v>180</v>
      </c>
      <c r="B93" s="123">
        <v>2012</v>
      </c>
      <c r="C93" s="17" t="s">
        <v>181</v>
      </c>
      <c r="D93" s="3">
        <v>30</v>
      </c>
      <c r="E93" s="3">
        <v>0</v>
      </c>
      <c r="F93" s="3">
        <v>30</v>
      </c>
      <c r="G93" s="3">
        <v>52</v>
      </c>
      <c r="H93" s="6">
        <v>57.692307692307686</v>
      </c>
      <c r="I93" s="35">
        <v>57.692307692307686</v>
      </c>
      <c r="K93" s="3">
        <v>0</v>
      </c>
      <c r="L93" s="3">
        <v>0</v>
      </c>
      <c r="M93" s="35">
        <v>0</v>
      </c>
      <c r="O93" s="3">
        <v>0</v>
      </c>
      <c r="P93" s="3">
        <v>10</v>
      </c>
      <c r="Q93" s="35">
        <v>0</v>
      </c>
      <c r="S93" s="3">
        <v>0</v>
      </c>
      <c r="T93" s="3">
        <v>0</v>
      </c>
      <c r="V93" s="3">
        <v>0</v>
      </c>
      <c r="W93" s="3">
        <v>0</v>
      </c>
      <c r="Y93" s="3">
        <v>0</v>
      </c>
      <c r="Z93" s="3">
        <v>0</v>
      </c>
      <c r="AB93" s="3">
        <v>0</v>
      </c>
      <c r="AC93" s="3">
        <v>0</v>
      </c>
    </row>
    <row r="94" spans="1:29" ht="16.5" thickTop="1" thickBot="1" x14ac:dyDescent="0.3">
      <c r="A94" s="5" t="s">
        <v>182</v>
      </c>
      <c r="B94" s="122">
        <v>2012</v>
      </c>
      <c r="C94" s="17" t="s">
        <v>183</v>
      </c>
      <c r="D94" s="3">
        <v>107</v>
      </c>
      <c r="E94" s="3">
        <v>0</v>
      </c>
      <c r="F94" s="3">
        <v>107</v>
      </c>
      <c r="G94" s="3">
        <v>107</v>
      </c>
      <c r="H94" s="6">
        <v>100</v>
      </c>
      <c r="I94" s="35">
        <v>100</v>
      </c>
      <c r="K94" s="3">
        <v>0</v>
      </c>
      <c r="L94" s="3">
        <v>0</v>
      </c>
      <c r="M94" s="35">
        <v>0</v>
      </c>
      <c r="O94" s="3">
        <v>0</v>
      </c>
      <c r="P94" s="3">
        <v>75</v>
      </c>
      <c r="Q94" s="35">
        <v>0</v>
      </c>
      <c r="S94" s="3">
        <v>0</v>
      </c>
      <c r="T94" s="3">
        <v>0</v>
      </c>
      <c r="V94" s="3">
        <v>0</v>
      </c>
      <c r="W94" s="3">
        <v>0</v>
      </c>
      <c r="Y94" s="3">
        <v>0</v>
      </c>
      <c r="Z94" s="3">
        <v>0</v>
      </c>
      <c r="AB94" s="3">
        <v>0</v>
      </c>
      <c r="AC94" s="3">
        <v>0</v>
      </c>
    </row>
    <row r="95" spans="1:29" ht="16.5" thickTop="1" thickBot="1" x14ac:dyDescent="0.3">
      <c r="A95" s="14" t="s">
        <v>184</v>
      </c>
      <c r="B95" s="123">
        <v>2012</v>
      </c>
      <c r="C95" s="18" t="s">
        <v>185</v>
      </c>
      <c r="D95" s="3">
        <v>0</v>
      </c>
      <c r="E95" s="3">
        <v>0</v>
      </c>
      <c r="F95" s="3">
        <v>0</v>
      </c>
      <c r="G95" s="3">
        <v>56</v>
      </c>
      <c r="H95" s="6">
        <v>0</v>
      </c>
      <c r="I95" s="22">
        <v>0</v>
      </c>
      <c r="K95" s="3">
        <v>0</v>
      </c>
      <c r="L95" s="3">
        <v>0</v>
      </c>
      <c r="M95" s="35">
        <v>0</v>
      </c>
      <c r="O95" s="3">
        <v>0</v>
      </c>
      <c r="P95" s="3">
        <v>0</v>
      </c>
      <c r="Q95" s="35">
        <v>0</v>
      </c>
      <c r="S95" s="3">
        <v>0</v>
      </c>
      <c r="T95" s="3">
        <v>0</v>
      </c>
      <c r="V95" s="3">
        <v>0</v>
      </c>
      <c r="W95" s="3">
        <v>0</v>
      </c>
      <c r="Y95" s="3">
        <v>0</v>
      </c>
      <c r="Z95" s="3">
        <v>0</v>
      </c>
      <c r="AB95" s="3">
        <v>0</v>
      </c>
      <c r="AC95" s="3">
        <v>0</v>
      </c>
    </row>
    <row r="96" spans="1:29" ht="16.5" thickTop="1" thickBot="1" x14ac:dyDescent="0.3">
      <c r="A96" s="5" t="s">
        <v>186</v>
      </c>
      <c r="B96" s="122">
        <v>2012</v>
      </c>
      <c r="C96" s="17" t="s">
        <v>187</v>
      </c>
      <c r="D96" s="3">
        <v>156</v>
      </c>
      <c r="E96" s="3">
        <v>0</v>
      </c>
      <c r="F96" s="3">
        <v>156</v>
      </c>
      <c r="G96" s="3">
        <v>197</v>
      </c>
      <c r="H96" s="6">
        <v>79.187817258883257</v>
      </c>
      <c r="I96" s="35">
        <v>79.187817258883257</v>
      </c>
      <c r="K96" s="3">
        <v>0</v>
      </c>
      <c r="L96" s="3">
        <v>0</v>
      </c>
      <c r="M96" s="35">
        <v>0</v>
      </c>
      <c r="O96" s="3">
        <v>32</v>
      </c>
      <c r="P96" s="3">
        <v>109</v>
      </c>
      <c r="Q96" s="35">
        <v>29.357798165137616</v>
      </c>
      <c r="S96" s="3">
        <v>0</v>
      </c>
      <c r="T96" s="3">
        <v>0</v>
      </c>
      <c r="V96" s="3">
        <v>0</v>
      </c>
      <c r="W96" s="3">
        <v>0</v>
      </c>
      <c r="Y96" s="3">
        <v>0</v>
      </c>
      <c r="Z96" s="3">
        <v>0</v>
      </c>
      <c r="AB96" s="3">
        <v>0</v>
      </c>
      <c r="AC96" s="3">
        <v>0</v>
      </c>
    </row>
    <row r="97" spans="1:29" ht="16.5" thickTop="1" thickBot="1" x14ac:dyDescent="0.3">
      <c r="A97" s="5" t="s">
        <v>188</v>
      </c>
      <c r="B97" s="123">
        <v>2012</v>
      </c>
      <c r="C97" s="17" t="s">
        <v>189</v>
      </c>
      <c r="D97" s="3">
        <v>50</v>
      </c>
      <c r="E97" s="3">
        <v>0</v>
      </c>
      <c r="F97" s="3">
        <v>50</v>
      </c>
      <c r="G97" s="3">
        <v>62</v>
      </c>
      <c r="H97" s="6">
        <v>80.645161290322577</v>
      </c>
      <c r="I97" s="35">
        <v>80.645161290322577</v>
      </c>
      <c r="K97" s="3">
        <v>0</v>
      </c>
      <c r="L97" s="3">
        <v>0</v>
      </c>
      <c r="M97" s="35">
        <v>0</v>
      </c>
      <c r="O97" s="3">
        <v>0</v>
      </c>
      <c r="P97" s="3">
        <v>102</v>
      </c>
      <c r="Q97" s="35">
        <v>0</v>
      </c>
      <c r="S97" s="3">
        <v>0</v>
      </c>
      <c r="T97" s="3">
        <v>0</v>
      </c>
      <c r="V97" s="3">
        <v>0</v>
      </c>
      <c r="W97" s="3">
        <v>0</v>
      </c>
      <c r="Y97" s="3">
        <v>0</v>
      </c>
      <c r="Z97" s="3">
        <v>0</v>
      </c>
      <c r="AB97" s="3">
        <v>0</v>
      </c>
      <c r="AC97" s="3">
        <v>0</v>
      </c>
    </row>
    <row r="98" spans="1:29" ht="16.5" thickTop="1" thickBot="1" x14ac:dyDescent="0.3">
      <c r="A98" s="5" t="s">
        <v>190</v>
      </c>
      <c r="B98" s="122">
        <v>2012</v>
      </c>
      <c r="C98" s="17" t="s">
        <v>191</v>
      </c>
      <c r="D98" s="3">
        <v>106</v>
      </c>
      <c r="E98" s="3">
        <v>0</v>
      </c>
      <c r="F98" s="3">
        <v>106</v>
      </c>
      <c r="G98" s="3">
        <v>116</v>
      </c>
      <c r="H98" s="6">
        <v>91.379310344827587</v>
      </c>
      <c r="I98" s="35">
        <v>91.379310344827587</v>
      </c>
      <c r="K98" s="3">
        <v>0</v>
      </c>
      <c r="L98" s="3">
        <v>0</v>
      </c>
      <c r="M98" s="35">
        <v>0</v>
      </c>
      <c r="O98" s="3">
        <v>0</v>
      </c>
      <c r="P98" s="3">
        <v>83</v>
      </c>
      <c r="Q98" s="35">
        <v>0</v>
      </c>
      <c r="S98" s="3">
        <v>0</v>
      </c>
      <c r="T98" s="3">
        <v>0</v>
      </c>
      <c r="V98" s="3">
        <v>0</v>
      </c>
      <c r="W98" s="3">
        <v>0</v>
      </c>
      <c r="Y98" s="3">
        <v>0</v>
      </c>
      <c r="Z98" s="3">
        <v>0</v>
      </c>
      <c r="AB98" s="3">
        <v>0</v>
      </c>
      <c r="AC98" s="3">
        <v>0</v>
      </c>
    </row>
    <row r="99" spans="1:29" ht="16.5" thickTop="1" thickBot="1" x14ac:dyDescent="0.3">
      <c r="A99" s="5" t="s">
        <v>192</v>
      </c>
      <c r="B99" s="123">
        <v>2012</v>
      </c>
      <c r="C99" s="17" t="s">
        <v>193</v>
      </c>
      <c r="D99" s="3">
        <v>152</v>
      </c>
      <c r="E99" s="3">
        <v>0</v>
      </c>
      <c r="F99" s="3">
        <v>152</v>
      </c>
      <c r="G99" s="3">
        <v>168</v>
      </c>
      <c r="H99" s="6">
        <v>90.476190476190482</v>
      </c>
      <c r="I99" s="35">
        <v>90.476190476190482</v>
      </c>
      <c r="K99" s="3">
        <v>0</v>
      </c>
      <c r="L99" s="3">
        <v>0</v>
      </c>
      <c r="M99" s="35">
        <v>0</v>
      </c>
      <c r="O99" s="3">
        <v>3</v>
      </c>
      <c r="P99" s="3">
        <v>75</v>
      </c>
      <c r="Q99" s="35">
        <v>4</v>
      </c>
      <c r="S99" s="3">
        <v>0</v>
      </c>
      <c r="T99" s="3">
        <v>0</v>
      </c>
      <c r="V99" s="3">
        <v>0</v>
      </c>
      <c r="W99" s="3">
        <v>0</v>
      </c>
      <c r="Y99" s="3">
        <v>0</v>
      </c>
      <c r="Z99" s="3">
        <v>0</v>
      </c>
      <c r="AB99" s="3">
        <v>0</v>
      </c>
      <c r="AC99" s="3">
        <v>0</v>
      </c>
    </row>
    <row r="100" spans="1:29" ht="16.5" thickTop="1" thickBot="1" x14ac:dyDescent="0.3">
      <c r="A100" s="5" t="s">
        <v>194</v>
      </c>
      <c r="B100" s="122">
        <v>2012</v>
      </c>
      <c r="C100" s="17" t="s">
        <v>195</v>
      </c>
      <c r="D100" s="3">
        <v>71</v>
      </c>
      <c r="E100" s="3">
        <v>0</v>
      </c>
      <c r="F100" s="3">
        <v>71</v>
      </c>
      <c r="G100" s="3">
        <v>71</v>
      </c>
      <c r="H100" s="6">
        <v>100</v>
      </c>
      <c r="I100" s="35">
        <v>100</v>
      </c>
      <c r="K100" s="3">
        <v>0</v>
      </c>
      <c r="L100" s="3">
        <v>0</v>
      </c>
      <c r="M100" s="35">
        <v>0</v>
      </c>
      <c r="O100" s="3">
        <v>0</v>
      </c>
      <c r="P100" s="3">
        <v>47</v>
      </c>
      <c r="Q100" s="35">
        <v>0</v>
      </c>
      <c r="S100" s="3">
        <v>0</v>
      </c>
      <c r="T100" s="3">
        <v>0</v>
      </c>
      <c r="V100" s="3">
        <v>0</v>
      </c>
      <c r="W100" s="3">
        <v>0</v>
      </c>
      <c r="Y100" s="3">
        <v>0</v>
      </c>
      <c r="Z100" s="3">
        <v>0</v>
      </c>
      <c r="AB100" s="3">
        <v>0</v>
      </c>
      <c r="AC100" s="3">
        <v>0</v>
      </c>
    </row>
    <row r="101" spans="1:29" ht="16.5" thickTop="1" thickBot="1" x14ac:dyDescent="0.3">
      <c r="A101" s="5" t="s">
        <v>196</v>
      </c>
      <c r="B101" s="123">
        <v>2012</v>
      </c>
      <c r="C101" s="17" t="s">
        <v>197</v>
      </c>
      <c r="D101" s="3">
        <v>138</v>
      </c>
      <c r="E101" s="3">
        <v>0</v>
      </c>
      <c r="F101" s="3">
        <v>138</v>
      </c>
      <c r="G101" s="3">
        <v>152</v>
      </c>
      <c r="H101" s="6">
        <v>90.789473684210535</v>
      </c>
      <c r="I101" s="35">
        <v>90.789473684210535</v>
      </c>
      <c r="K101" s="3">
        <v>0</v>
      </c>
      <c r="L101" s="3">
        <v>0</v>
      </c>
      <c r="M101" s="35">
        <v>0</v>
      </c>
      <c r="O101" s="3">
        <v>0</v>
      </c>
      <c r="P101" s="3">
        <v>0</v>
      </c>
      <c r="Q101" s="35">
        <v>0</v>
      </c>
      <c r="S101" s="3">
        <v>0</v>
      </c>
      <c r="T101" s="3">
        <v>0</v>
      </c>
      <c r="V101" s="3">
        <v>0</v>
      </c>
      <c r="W101" s="3">
        <v>0</v>
      </c>
      <c r="Y101" s="3">
        <v>0</v>
      </c>
      <c r="Z101" s="3">
        <v>0</v>
      </c>
      <c r="AB101" s="3">
        <v>0</v>
      </c>
      <c r="AC101" s="3">
        <v>0</v>
      </c>
    </row>
    <row r="102" spans="1:29" ht="16.5" thickTop="1" thickBot="1" x14ac:dyDescent="0.3">
      <c r="A102" s="14" t="s">
        <v>198</v>
      </c>
      <c r="B102" s="122">
        <v>2012</v>
      </c>
      <c r="C102" s="18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22">
        <v>0</v>
      </c>
      <c r="K102" s="3">
        <v>0</v>
      </c>
      <c r="L102" s="3">
        <v>0</v>
      </c>
      <c r="M102" s="35">
        <v>0</v>
      </c>
      <c r="O102" s="3">
        <v>0</v>
      </c>
      <c r="P102" s="3">
        <v>0</v>
      </c>
      <c r="Q102" s="35">
        <v>0</v>
      </c>
      <c r="S102" s="3">
        <v>0</v>
      </c>
      <c r="T102" s="3">
        <v>0</v>
      </c>
      <c r="V102" s="3">
        <v>0</v>
      </c>
      <c r="W102" s="3">
        <v>0</v>
      </c>
      <c r="Y102" s="3">
        <v>0</v>
      </c>
      <c r="Z102" s="3">
        <v>0</v>
      </c>
      <c r="AB102" s="3">
        <v>0</v>
      </c>
      <c r="AC102" s="3">
        <v>0</v>
      </c>
    </row>
    <row r="103" spans="1:29" ht="16.5" thickTop="1" thickBot="1" x14ac:dyDescent="0.3">
      <c r="A103" s="14" t="s">
        <v>200</v>
      </c>
      <c r="B103" s="123">
        <v>2012</v>
      </c>
      <c r="C103" s="18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22">
        <v>0</v>
      </c>
      <c r="K103" s="3">
        <v>0</v>
      </c>
      <c r="L103" s="3">
        <v>0</v>
      </c>
      <c r="M103" s="35">
        <v>0</v>
      </c>
      <c r="O103" s="3">
        <v>70</v>
      </c>
      <c r="P103" s="3">
        <v>152</v>
      </c>
      <c r="Q103" s="35">
        <v>46.05263157894737</v>
      </c>
      <c r="S103" s="3">
        <v>0</v>
      </c>
      <c r="T103" s="3">
        <v>0</v>
      </c>
      <c r="V103" s="3">
        <v>0</v>
      </c>
      <c r="W103" s="3">
        <v>0</v>
      </c>
      <c r="Y103" s="3">
        <v>0</v>
      </c>
      <c r="Z103" s="3">
        <v>0</v>
      </c>
      <c r="AB103" s="3">
        <v>0</v>
      </c>
      <c r="AC103" s="3">
        <v>0</v>
      </c>
    </row>
    <row r="104" spans="1:29" ht="16.5" thickTop="1" thickBot="1" x14ac:dyDescent="0.3">
      <c r="A104" s="5" t="s">
        <v>202</v>
      </c>
      <c r="B104" s="122">
        <v>2012</v>
      </c>
      <c r="C104" s="17" t="s">
        <v>203</v>
      </c>
      <c r="D104" s="3">
        <v>77</v>
      </c>
      <c r="E104" s="3">
        <v>0</v>
      </c>
      <c r="F104" s="3">
        <v>77</v>
      </c>
      <c r="G104" s="3">
        <v>77</v>
      </c>
      <c r="H104" s="6">
        <v>100</v>
      </c>
      <c r="I104" s="35">
        <v>100</v>
      </c>
      <c r="K104" s="3">
        <v>0</v>
      </c>
      <c r="L104" s="3">
        <v>0</v>
      </c>
      <c r="M104" s="35">
        <v>0</v>
      </c>
      <c r="O104" s="3">
        <v>0</v>
      </c>
      <c r="P104" s="3">
        <v>59</v>
      </c>
      <c r="Q104" s="35">
        <v>0</v>
      </c>
      <c r="S104" s="3">
        <v>0</v>
      </c>
      <c r="T104" s="3">
        <v>0</v>
      </c>
      <c r="V104" s="3">
        <v>0</v>
      </c>
      <c r="W104" s="3">
        <v>0</v>
      </c>
      <c r="Y104" s="3">
        <v>0</v>
      </c>
      <c r="Z104" s="3">
        <v>0</v>
      </c>
      <c r="AB104" s="3">
        <v>0</v>
      </c>
      <c r="AC104" s="3">
        <v>0</v>
      </c>
    </row>
    <row r="105" spans="1:29" ht="16.5" thickTop="1" thickBot="1" x14ac:dyDescent="0.3">
      <c r="A105" s="14" t="s">
        <v>204</v>
      </c>
      <c r="B105" s="123">
        <v>2012</v>
      </c>
      <c r="C105" s="18" t="s">
        <v>205</v>
      </c>
      <c r="D105" s="3">
        <v>11</v>
      </c>
      <c r="E105" s="3">
        <v>0</v>
      </c>
      <c r="F105" s="3">
        <v>0</v>
      </c>
      <c r="G105" s="3">
        <v>115</v>
      </c>
      <c r="H105" s="6">
        <v>0</v>
      </c>
      <c r="I105" s="22">
        <v>0</v>
      </c>
      <c r="K105" s="3">
        <v>0</v>
      </c>
      <c r="L105" s="3">
        <v>0</v>
      </c>
      <c r="M105" s="35">
        <v>0</v>
      </c>
      <c r="O105" s="3">
        <v>0</v>
      </c>
      <c r="P105" s="3">
        <v>68</v>
      </c>
      <c r="Q105" s="35">
        <v>0</v>
      </c>
      <c r="S105" s="3">
        <v>0</v>
      </c>
      <c r="T105" s="3">
        <v>0</v>
      </c>
      <c r="V105" s="3">
        <v>0</v>
      </c>
      <c r="W105" s="3">
        <v>0</v>
      </c>
      <c r="Y105" s="3">
        <v>0</v>
      </c>
      <c r="Z105" s="3">
        <v>0</v>
      </c>
      <c r="AB105" s="3">
        <v>0</v>
      </c>
      <c r="AC105" s="3">
        <v>0</v>
      </c>
    </row>
    <row r="106" spans="1:29" ht="16.5" thickTop="1" thickBot="1" x14ac:dyDescent="0.3">
      <c r="A106" s="5" t="s">
        <v>206</v>
      </c>
      <c r="B106" s="122">
        <v>2012</v>
      </c>
      <c r="C106" s="17" t="s">
        <v>207</v>
      </c>
      <c r="D106" s="3">
        <v>73</v>
      </c>
      <c r="E106" s="3">
        <v>0</v>
      </c>
      <c r="F106" s="3">
        <v>73</v>
      </c>
      <c r="G106" s="3">
        <v>111</v>
      </c>
      <c r="H106" s="6">
        <v>65.765765765765778</v>
      </c>
      <c r="I106" s="35">
        <v>65.765765765765778</v>
      </c>
      <c r="K106" s="3">
        <v>0</v>
      </c>
      <c r="L106" s="3">
        <v>0</v>
      </c>
      <c r="M106" s="35">
        <v>0</v>
      </c>
      <c r="O106" s="3">
        <v>0</v>
      </c>
      <c r="P106" s="3">
        <v>0</v>
      </c>
      <c r="Q106" s="35">
        <v>0</v>
      </c>
      <c r="S106" s="3">
        <v>0</v>
      </c>
      <c r="T106" s="3">
        <v>0</v>
      </c>
      <c r="V106" s="3">
        <v>0</v>
      </c>
      <c r="W106" s="3">
        <v>0</v>
      </c>
      <c r="Y106" s="3">
        <v>0</v>
      </c>
      <c r="Z106" s="3">
        <v>0</v>
      </c>
      <c r="AB106" s="3">
        <v>0</v>
      </c>
      <c r="AC106" s="3">
        <v>0</v>
      </c>
    </row>
    <row r="107" spans="1:29" ht="16.5" thickTop="1" thickBot="1" x14ac:dyDescent="0.3">
      <c r="A107" s="5" t="s">
        <v>208</v>
      </c>
      <c r="B107" s="123">
        <v>2012</v>
      </c>
      <c r="C107" s="17" t="s">
        <v>209</v>
      </c>
      <c r="D107" s="3">
        <v>66</v>
      </c>
      <c r="E107" s="3">
        <v>66</v>
      </c>
      <c r="F107" s="3">
        <v>2</v>
      </c>
      <c r="G107" s="3">
        <v>210</v>
      </c>
      <c r="H107" s="6">
        <v>0.95238095238095244</v>
      </c>
      <c r="I107" s="35">
        <v>0.95238095238095244</v>
      </c>
      <c r="K107" s="3">
        <v>0</v>
      </c>
      <c r="L107" s="3">
        <v>0</v>
      </c>
      <c r="M107" s="35">
        <v>0</v>
      </c>
      <c r="O107" s="3">
        <v>0</v>
      </c>
      <c r="P107" s="3">
        <v>0</v>
      </c>
      <c r="Q107" s="35">
        <v>0</v>
      </c>
      <c r="S107" s="3">
        <v>0</v>
      </c>
      <c r="T107" s="3">
        <v>0</v>
      </c>
      <c r="V107" s="3">
        <v>0</v>
      </c>
      <c r="W107" s="3">
        <v>0</v>
      </c>
      <c r="Y107" s="3">
        <v>0</v>
      </c>
      <c r="Z107" s="3">
        <v>0</v>
      </c>
      <c r="AB107" s="3">
        <v>0</v>
      </c>
      <c r="AC107" s="3">
        <v>0</v>
      </c>
    </row>
    <row r="108" spans="1:29" ht="16.5" thickTop="1" thickBot="1" x14ac:dyDescent="0.3">
      <c r="A108" s="5" t="s">
        <v>210</v>
      </c>
      <c r="B108" s="122">
        <v>2013</v>
      </c>
      <c r="C108" s="17" t="s">
        <v>211</v>
      </c>
      <c r="D108" s="3">
        <v>80</v>
      </c>
      <c r="E108" s="3">
        <v>0</v>
      </c>
      <c r="F108" s="3">
        <v>80</v>
      </c>
      <c r="G108" s="3">
        <v>92</v>
      </c>
      <c r="H108" s="6">
        <v>86.956521739130437</v>
      </c>
      <c r="I108" s="35">
        <v>86.956521739130437</v>
      </c>
      <c r="K108" s="3">
        <v>0</v>
      </c>
      <c r="L108" s="3">
        <v>0</v>
      </c>
      <c r="M108" s="35">
        <v>0</v>
      </c>
      <c r="O108" s="3">
        <v>0</v>
      </c>
      <c r="P108" s="3">
        <v>0</v>
      </c>
      <c r="Q108" s="35">
        <v>0</v>
      </c>
      <c r="S108" s="3">
        <v>0</v>
      </c>
      <c r="T108" s="3">
        <v>0</v>
      </c>
      <c r="V108" s="3">
        <v>0</v>
      </c>
      <c r="W108" s="3">
        <v>0</v>
      </c>
      <c r="Y108" s="3">
        <v>0</v>
      </c>
      <c r="Z108" s="3">
        <v>0</v>
      </c>
      <c r="AB108" s="3">
        <v>0</v>
      </c>
      <c r="AC108" s="3">
        <v>0</v>
      </c>
    </row>
    <row r="109" spans="1:29" ht="16.5" thickTop="1" thickBot="1" x14ac:dyDescent="0.3">
      <c r="A109" s="14" t="s">
        <v>212</v>
      </c>
      <c r="B109" s="123">
        <v>2013</v>
      </c>
      <c r="C109" s="18" t="s">
        <v>213</v>
      </c>
      <c r="D109" s="3">
        <v>0</v>
      </c>
      <c r="E109" s="3">
        <v>0</v>
      </c>
      <c r="F109" s="3">
        <v>82</v>
      </c>
      <c r="G109" s="3">
        <v>98</v>
      </c>
      <c r="H109" s="3">
        <v>0</v>
      </c>
      <c r="I109" s="22">
        <v>83.673469387755105</v>
      </c>
      <c r="K109" s="3">
        <v>0</v>
      </c>
      <c r="L109" s="3">
        <v>0</v>
      </c>
      <c r="M109" s="35">
        <v>0</v>
      </c>
      <c r="O109" s="3">
        <v>0</v>
      </c>
      <c r="P109" s="3">
        <v>0</v>
      </c>
      <c r="Q109" s="35">
        <v>0</v>
      </c>
      <c r="S109" s="3">
        <v>0</v>
      </c>
      <c r="T109" s="3">
        <v>0</v>
      </c>
      <c r="V109" s="3">
        <v>0</v>
      </c>
      <c r="W109" s="3">
        <v>0</v>
      </c>
      <c r="Y109" s="3">
        <v>0</v>
      </c>
      <c r="Z109" s="3">
        <v>0</v>
      </c>
      <c r="AB109" s="3">
        <v>0</v>
      </c>
      <c r="AC109" s="3">
        <v>0</v>
      </c>
    </row>
    <row r="110" spans="1:29" ht="16.5" thickTop="1" thickBot="1" x14ac:dyDescent="0.3">
      <c r="A110" s="5" t="s">
        <v>214</v>
      </c>
      <c r="B110" s="122">
        <v>2013</v>
      </c>
      <c r="C110" s="17" t="s">
        <v>215</v>
      </c>
      <c r="D110" s="3">
        <v>31</v>
      </c>
      <c r="E110" s="3">
        <v>0</v>
      </c>
      <c r="F110" s="3">
        <v>31</v>
      </c>
      <c r="G110" s="3">
        <v>36</v>
      </c>
      <c r="H110" s="6">
        <v>86.111111111111114</v>
      </c>
      <c r="I110" s="35">
        <v>86.111111111111114</v>
      </c>
      <c r="K110" s="3">
        <v>0</v>
      </c>
      <c r="L110" s="3">
        <v>0</v>
      </c>
      <c r="M110" s="35">
        <v>0</v>
      </c>
      <c r="O110" s="3">
        <v>0</v>
      </c>
      <c r="P110" s="3">
        <v>0</v>
      </c>
      <c r="Q110" s="35">
        <v>0</v>
      </c>
      <c r="S110" s="3">
        <v>0</v>
      </c>
      <c r="T110" s="3">
        <v>0</v>
      </c>
      <c r="V110" s="3">
        <v>0</v>
      </c>
      <c r="W110" s="3">
        <v>0</v>
      </c>
      <c r="Y110" s="3">
        <v>0</v>
      </c>
      <c r="Z110" s="3">
        <v>0</v>
      </c>
      <c r="AB110" s="3">
        <v>0</v>
      </c>
      <c r="AC110" s="3">
        <v>0</v>
      </c>
    </row>
    <row r="111" spans="1:29" ht="16.5" thickTop="1" thickBot="1" x14ac:dyDescent="0.3">
      <c r="A111" s="14" t="s">
        <v>216</v>
      </c>
      <c r="B111" s="123">
        <v>2013</v>
      </c>
      <c r="C111" s="18" t="s">
        <v>217</v>
      </c>
      <c r="D111" s="3">
        <v>17</v>
      </c>
      <c r="E111" s="3">
        <v>17</v>
      </c>
      <c r="F111" s="3">
        <v>0</v>
      </c>
      <c r="G111" s="3">
        <v>19</v>
      </c>
      <c r="H111" s="6">
        <v>0</v>
      </c>
      <c r="I111" s="22">
        <v>0</v>
      </c>
      <c r="K111" s="3">
        <v>0</v>
      </c>
      <c r="L111" s="3">
        <v>0</v>
      </c>
      <c r="M111" s="35">
        <v>0</v>
      </c>
      <c r="O111" s="3">
        <v>0</v>
      </c>
      <c r="P111" s="3">
        <v>0</v>
      </c>
      <c r="Q111" s="35">
        <v>0</v>
      </c>
      <c r="S111" s="3">
        <v>0</v>
      </c>
      <c r="T111" s="3">
        <v>0</v>
      </c>
      <c r="V111" s="3">
        <v>0</v>
      </c>
      <c r="W111" s="3">
        <v>0</v>
      </c>
      <c r="Y111" s="3">
        <v>0</v>
      </c>
      <c r="Z111" s="3">
        <v>0</v>
      </c>
      <c r="AB111" s="3">
        <v>0</v>
      </c>
      <c r="AC111" s="3">
        <v>0</v>
      </c>
    </row>
    <row r="112" spans="1:29" ht="16.5" thickTop="1" thickBot="1" x14ac:dyDescent="0.3">
      <c r="A112" s="14" t="s">
        <v>218</v>
      </c>
      <c r="B112" s="122">
        <v>2013</v>
      </c>
      <c r="C112" s="18" t="s">
        <v>219</v>
      </c>
      <c r="D112" s="3">
        <v>39</v>
      </c>
      <c r="E112" s="3">
        <v>0</v>
      </c>
      <c r="F112" s="3">
        <v>0</v>
      </c>
      <c r="G112" s="3">
        <v>39</v>
      </c>
      <c r="H112" s="6">
        <v>0</v>
      </c>
      <c r="I112" s="22">
        <v>0</v>
      </c>
      <c r="K112" s="3">
        <v>0</v>
      </c>
      <c r="L112" s="3">
        <v>0</v>
      </c>
      <c r="M112" s="35">
        <v>0</v>
      </c>
      <c r="O112" s="3">
        <v>0</v>
      </c>
      <c r="P112" s="3">
        <v>0</v>
      </c>
      <c r="Q112" s="35">
        <v>0</v>
      </c>
      <c r="S112" s="3">
        <v>0</v>
      </c>
      <c r="T112" s="3">
        <v>0</v>
      </c>
      <c r="V112" s="3">
        <v>0</v>
      </c>
      <c r="W112" s="3">
        <v>0</v>
      </c>
      <c r="Y112" s="3">
        <v>0</v>
      </c>
      <c r="Z112" s="3">
        <v>0</v>
      </c>
      <c r="AB112" s="3">
        <v>0</v>
      </c>
      <c r="AC112" s="3">
        <v>0</v>
      </c>
    </row>
    <row r="113" spans="1:29" ht="16.5" thickTop="1" thickBot="1" x14ac:dyDescent="0.3">
      <c r="A113" s="14" t="s">
        <v>220</v>
      </c>
      <c r="B113" s="123">
        <v>2014</v>
      </c>
      <c r="C113" s="18" t="s">
        <v>221</v>
      </c>
      <c r="D113" s="3">
        <v>0</v>
      </c>
      <c r="E113" s="3">
        <v>0</v>
      </c>
      <c r="F113" s="3">
        <v>0</v>
      </c>
      <c r="G113" s="3">
        <v>0</v>
      </c>
      <c r="H113" s="6">
        <v>0</v>
      </c>
      <c r="I113" s="22">
        <v>0</v>
      </c>
      <c r="K113" s="3">
        <v>0</v>
      </c>
      <c r="L113" s="3">
        <v>0</v>
      </c>
      <c r="M113" s="35">
        <v>0</v>
      </c>
      <c r="O113" s="3">
        <v>0</v>
      </c>
      <c r="P113" s="3">
        <v>0</v>
      </c>
      <c r="Q113" s="35">
        <v>0</v>
      </c>
      <c r="S113" s="3">
        <v>0</v>
      </c>
      <c r="T113" s="3">
        <v>0</v>
      </c>
      <c r="V113" s="3">
        <v>0</v>
      </c>
      <c r="W113" s="3">
        <v>0</v>
      </c>
      <c r="Y113" s="3">
        <v>0</v>
      </c>
      <c r="Z113" s="3">
        <v>0</v>
      </c>
      <c r="AB113" s="3">
        <v>0</v>
      </c>
      <c r="AC113" s="3">
        <v>0</v>
      </c>
    </row>
    <row r="114" spans="1:29" ht="16.5" thickTop="1" thickBot="1" x14ac:dyDescent="0.3">
      <c r="A114" s="14" t="s">
        <v>222</v>
      </c>
      <c r="B114" s="122">
        <v>2014</v>
      </c>
      <c r="C114" s="18" t="s">
        <v>223</v>
      </c>
      <c r="D114" s="3">
        <v>0</v>
      </c>
      <c r="E114" s="3">
        <v>0</v>
      </c>
      <c r="F114" s="3">
        <v>0</v>
      </c>
      <c r="G114" s="3">
        <v>0</v>
      </c>
      <c r="H114" s="6">
        <v>0</v>
      </c>
      <c r="I114" s="22">
        <v>0</v>
      </c>
      <c r="K114" s="3">
        <v>0</v>
      </c>
      <c r="L114" s="3">
        <v>0</v>
      </c>
      <c r="M114" s="35">
        <v>0</v>
      </c>
      <c r="O114" s="3">
        <v>0</v>
      </c>
      <c r="P114" s="3">
        <v>0</v>
      </c>
      <c r="Q114" s="35">
        <v>0</v>
      </c>
      <c r="S114" s="3">
        <v>0</v>
      </c>
      <c r="T114" s="3">
        <v>0</v>
      </c>
      <c r="V114" s="3">
        <v>0</v>
      </c>
      <c r="W114" s="3">
        <v>0</v>
      </c>
      <c r="Y114" s="3">
        <v>0</v>
      </c>
      <c r="Z114" s="3">
        <v>0</v>
      </c>
      <c r="AB114" s="3">
        <v>0</v>
      </c>
      <c r="AC114" s="3">
        <v>0</v>
      </c>
    </row>
    <row r="115" spans="1:29" ht="16.5" thickTop="1" thickBot="1" x14ac:dyDescent="0.3">
      <c r="A115" s="14" t="s">
        <v>224</v>
      </c>
      <c r="B115" s="123">
        <v>2014</v>
      </c>
      <c r="C115" s="18" t="s">
        <v>225</v>
      </c>
      <c r="D115" s="3">
        <v>0</v>
      </c>
      <c r="E115" s="3">
        <v>0</v>
      </c>
      <c r="F115" s="3">
        <v>0</v>
      </c>
      <c r="G115" s="3">
        <v>0</v>
      </c>
      <c r="H115" s="6">
        <v>0</v>
      </c>
      <c r="I115" s="22">
        <v>0</v>
      </c>
      <c r="K115" s="3">
        <v>0</v>
      </c>
      <c r="L115" s="3">
        <v>0</v>
      </c>
      <c r="M115" s="35">
        <v>0</v>
      </c>
      <c r="O115" s="3">
        <v>0</v>
      </c>
      <c r="P115" s="3">
        <v>0</v>
      </c>
      <c r="Q115" s="35">
        <v>0</v>
      </c>
      <c r="S115" s="3">
        <v>0</v>
      </c>
      <c r="T115" s="3">
        <v>0</v>
      </c>
      <c r="V115" s="3">
        <v>0</v>
      </c>
      <c r="W115" s="3">
        <v>0</v>
      </c>
      <c r="Y115" s="3">
        <v>0</v>
      </c>
      <c r="Z115" s="3">
        <v>0</v>
      </c>
      <c r="AB115" s="3">
        <v>0</v>
      </c>
      <c r="AC115" s="3">
        <v>0</v>
      </c>
    </row>
    <row r="116" spans="1:29" ht="16.5" thickTop="1" thickBot="1" x14ac:dyDescent="0.3">
      <c r="C116" s="19" t="s">
        <v>226</v>
      </c>
      <c r="D116" s="4">
        <v>26285</v>
      </c>
      <c r="E116" s="4">
        <v>3842</v>
      </c>
      <c r="F116" s="20">
        <v>21675</v>
      </c>
      <c r="G116" s="20">
        <v>38066</v>
      </c>
      <c r="H116" s="4">
        <v>6361.9511118050996</v>
      </c>
      <c r="I116" s="20">
        <v>56.940576892765193</v>
      </c>
      <c r="K116" s="10">
        <v>6</v>
      </c>
      <c r="L116" s="10">
        <v>188</v>
      </c>
      <c r="M116" s="20">
        <v>3.1914893617021298</v>
      </c>
      <c r="O116" s="10">
        <v>744</v>
      </c>
      <c r="P116" s="10">
        <v>24868</v>
      </c>
      <c r="Q116" s="10">
        <v>2.9917966865047401</v>
      </c>
      <c r="S116" s="4">
        <v>0</v>
      </c>
      <c r="T116" s="4">
        <v>0</v>
      </c>
      <c r="V116" s="4">
        <v>0</v>
      </c>
      <c r="W116" s="4">
        <v>0</v>
      </c>
      <c r="Y116" s="4">
        <v>0</v>
      </c>
      <c r="Z116" s="4">
        <v>0</v>
      </c>
      <c r="AB116" s="4">
        <v>0</v>
      </c>
      <c r="AC116" s="4">
        <v>0</v>
      </c>
    </row>
    <row r="117" spans="1:29" ht="15.75" thickTop="1" x14ac:dyDescent="0.25"/>
  </sheetData>
  <mergeCells count="13">
    <mergeCell ref="S1:T2"/>
    <mergeCell ref="V1:W2"/>
    <mergeCell ref="Y1:Z2"/>
    <mergeCell ref="AB1:AC2"/>
    <mergeCell ref="A1:A3"/>
    <mergeCell ref="B1:B3"/>
    <mergeCell ref="C1:C3"/>
    <mergeCell ref="K1:M1"/>
    <mergeCell ref="K2:M2"/>
    <mergeCell ref="O1:Q1"/>
    <mergeCell ref="O2:Q2"/>
    <mergeCell ref="D1:I1"/>
    <mergeCell ref="D2:I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17"/>
  <sheetViews>
    <sheetView workbookViewId="0">
      <pane xSplit="3" ySplit="3" topLeftCell="D109" activePane="bottomRight" state="frozen"/>
      <selection pane="topRight" activeCell="C1" sqref="C1"/>
      <selection pane="bottomLeft" activeCell="A5" sqref="A5"/>
      <selection pane="bottomRight" activeCell="C1" sqref="C1:C3"/>
    </sheetView>
  </sheetViews>
  <sheetFormatPr baseColWidth="10" defaultColWidth="9.140625" defaultRowHeight="15" x14ac:dyDescent="0.25"/>
  <cols>
    <col min="1" max="1" width="6.140625" customWidth="1"/>
    <col min="2" max="2" width="10.140625" style="124" customWidth="1"/>
    <col min="3" max="3" width="46.42578125" style="21" customWidth="1"/>
    <col min="4" max="11" width="5.7109375" customWidth="1"/>
    <col min="12" max="12" width="7.28515625" customWidth="1"/>
    <col min="13" max="16" width="5.7109375" customWidth="1"/>
    <col min="17" max="17" width="6.7109375" customWidth="1"/>
    <col min="18" max="19" width="5.7109375" customWidth="1"/>
    <col min="20" max="23" width="10.7109375" customWidth="1"/>
    <col min="24" max="24" width="14.85546875" customWidth="1"/>
    <col min="25" max="25" width="16.5703125" customWidth="1"/>
    <col min="26" max="41" width="5.7109375" customWidth="1"/>
    <col min="42" max="45" width="10.7109375" customWidth="1"/>
    <col min="46" max="46" width="14.85546875" customWidth="1"/>
    <col min="47" max="47" width="16.5703125" customWidth="1"/>
    <col min="48" max="60" width="5.7109375" customWidth="1"/>
    <col min="61" max="61" width="7.5703125" customWidth="1"/>
    <col min="62" max="62" width="5.7109375" customWidth="1"/>
    <col min="63" max="63" width="7.28515625" customWidth="1"/>
    <col min="64" max="67" width="10.7109375" customWidth="1"/>
    <col min="68" max="68" width="14.85546875" customWidth="1"/>
    <col min="69" max="70" width="16.5703125" customWidth="1"/>
    <col min="71" max="85" width="7.42578125" hidden="1" customWidth="1"/>
    <col min="86" max="91" width="16.5703125" hidden="1" customWidth="1"/>
    <col min="92" max="106" width="7.42578125" hidden="1" customWidth="1"/>
    <col min="107" max="112" width="16.5703125" hidden="1" customWidth="1"/>
    <col min="113" max="127" width="7.42578125" hidden="1" customWidth="1"/>
    <col min="128" max="133" width="16.5703125" hidden="1" customWidth="1"/>
    <col min="134" max="148" width="7.42578125" hidden="1" customWidth="1"/>
    <col min="149" max="153" width="16.5703125" hidden="1" customWidth="1"/>
    <col min="154" max="155" width="16.5703125" customWidth="1"/>
  </cols>
  <sheetData>
    <row r="1" spans="1:153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719</v>
      </c>
      <c r="E1" s="184" t="s">
        <v>719</v>
      </c>
      <c r="F1" s="184" t="s">
        <v>719</v>
      </c>
      <c r="G1" s="184" t="s">
        <v>719</v>
      </c>
      <c r="H1" s="184" t="s">
        <v>719</v>
      </c>
      <c r="I1" s="184" t="s">
        <v>719</v>
      </c>
      <c r="J1" s="184" t="s">
        <v>719</v>
      </c>
      <c r="K1" s="184" t="s">
        <v>719</v>
      </c>
      <c r="L1" s="184" t="s">
        <v>719</v>
      </c>
      <c r="M1" s="184" t="s">
        <v>719</v>
      </c>
      <c r="N1" s="184" t="s">
        <v>719</v>
      </c>
      <c r="O1" s="184" t="s">
        <v>719</v>
      </c>
      <c r="P1" s="184" t="s">
        <v>719</v>
      </c>
      <c r="Q1" s="184" t="s">
        <v>719</v>
      </c>
      <c r="R1" s="184" t="s">
        <v>719</v>
      </c>
      <c r="S1" s="184" t="s">
        <v>719</v>
      </c>
      <c r="T1" s="184" t="s">
        <v>719</v>
      </c>
      <c r="U1" s="184" t="s">
        <v>719</v>
      </c>
      <c r="V1" s="184" t="s">
        <v>719</v>
      </c>
      <c r="W1" s="184" t="s">
        <v>719</v>
      </c>
      <c r="X1" s="97"/>
      <c r="Z1" s="184" t="s">
        <v>721</v>
      </c>
      <c r="AA1" s="184" t="s">
        <v>721</v>
      </c>
      <c r="AB1" s="184" t="s">
        <v>721</v>
      </c>
      <c r="AC1" s="184" t="s">
        <v>721</v>
      </c>
      <c r="AD1" s="184" t="s">
        <v>721</v>
      </c>
      <c r="AE1" s="184" t="s">
        <v>721</v>
      </c>
      <c r="AF1" s="184" t="s">
        <v>721</v>
      </c>
      <c r="AG1" s="184" t="s">
        <v>721</v>
      </c>
      <c r="AH1" s="184" t="s">
        <v>721</v>
      </c>
      <c r="AI1" s="184" t="s">
        <v>721</v>
      </c>
      <c r="AJ1" s="184" t="s">
        <v>721</v>
      </c>
      <c r="AK1" s="184" t="s">
        <v>721</v>
      </c>
      <c r="AL1" s="184" t="s">
        <v>721</v>
      </c>
      <c r="AM1" s="184" t="s">
        <v>721</v>
      </c>
      <c r="AN1" s="184" t="s">
        <v>721</v>
      </c>
      <c r="AO1" s="184" t="s">
        <v>721</v>
      </c>
      <c r="AP1" s="184" t="s">
        <v>721</v>
      </c>
      <c r="AQ1" s="184" t="s">
        <v>721</v>
      </c>
      <c r="AR1" s="184" t="s">
        <v>721</v>
      </c>
      <c r="AS1" s="184" t="s">
        <v>721</v>
      </c>
      <c r="AT1" s="97"/>
      <c r="AV1" s="184" t="s">
        <v>722</v>
      </c>
      <c r="AW1" s="184" t="s">
        <v>722</v>
      </c>
      <c r="AX1" s="184" t="s">
        <v>722</v>
      </c>
      <c r="AY1" s="184" t="s">
        <v>722</v>
      </c>
      <c r="AZ1" s="184" t="s">
        <v>722</v>
      </c>
      <c r="BA1" s="184" t="s">
        <v>722</v>
      </c>
      <c r="BB1" s="184" t="s">
        <v>722</v>
      </c>
      <c r="BC1" s="184" t="s">
        <v>722</v>
      </c>
      <c r="BD1" s="184" t="s">
        <v>722</v>
      </c>
      <c r="BE1" s="184" t="s">
        <v>722</v>
      </c>
      <c r="BF1" s="184" t="s">
        <v>722</v>
      </c>
      <c r="BG1" s="184" t="s">
        <v>722</v>
      </c>
      <c r="BH1" s="184" t="s">
        <v>722</v>
      </c>
      <c r="BI1" s="184" t="s">
        <v>722</v>
      </c>
      <c r="BJ1" s="184" t="s">
        <v>722</v>
      </c>
      <c r="BK1" s="184" t="s">
        <v>722</v>
      </c>
      <c r="BL1" s="184" t="s">
        <v>722</v>
      </c>
      <c r="BM1" s="184" t="s">
        <v>722</v>
      </c>
      <c r="BN1" s="184" t="s">
        <v>722</v>
      </c>
      <c r="BO1" s="184" t="s">
        <v>722</v>
      </c>
      <c r="BP1" s="97"/>
      <c r="BS1" s="184" t="s">
        <v>723</v>
      </c>
      <c r="BT1" s="184" t="s">
        <v>723</v>
      </c>
      <c r="BU1" s="184" t="s">
        <v>723</v>
      </c>
      <c r="BV1" s="184" t="s">
        <v>723</v>
      </c>
      <c r="BW1" s="184" t="s">
        <v>723</v>
      </c>
      <c r="BX1" s="184" t="s">
        <v>723</v>
      </c>
      <c r="BY1" s="184" t="s">
        <v>723</v>
      </c>
      <c r="BZ1" s="184" t="s">
        <v>723</v>
      </c>
      <c r="CA1" s="184" t="s">
        <v>723</v>
      </c>
      <c r="CB1" s="184" t="s">
        <v>723</v>
      </c>
      <c r="CC1" s="184" t="s">
        <v>723</v>
      </c>
      <c r="CD1" s="184" t="s">
        <v>723</v>
      </c>
      <c r="CE1" s="184" t="s">
        <v>723</v>
      </c>
      <c r="CF1" s="184" t="s">
        <v>723</v>
      </c>
      <c r="CG1" s="184" t="s">
        <v>723</v>
      </c>
      <c r="CH1" s="184" t="s">
        <v>723</v>
      </c>
      <c r="CI1" s="184" t="s">
        <v>723</v>
      </c>
      <c r="CJ1" s="184" t="s">
        <v>723</v>
      </c>
      <c r="CK1" s="184" t="s">
        <v>723</v>
      </c>
      <c r="CL1" s="184" t="s">
        <v>723</v>
      </c>
      <c r="CN1" s="184" t="s">
        <v>724</v>
      </c>
      <c r="CO1" s="184" t="s">
        <v>724</v>
      </c>
      <c r="CP1" s="184" t="s">
        <v>724</v>
      </c>
      <c r="CQ1" s="184" t="s">
        <v>724</v>
      </c>
      <c r="CR1" s="184" t="s">
        <v>724</v>
      </c>
      <c r="CS1" s="184" t="s">
        <v>724</v>
      </c>
      <c r="CT1" s="184" t="s">
        <v>724</v>
      </c>
      <c r="CU1" s="184" t="s">
        <v>724</v>
      </c>
      <c r="CV1" s="184" t="s">
        <v>724</v>
      </c>
      <c r="CW1" s="184" t="s">
        <v>724</v>
      </c>
      <c r="CX1" s="184" t="s">
        <v>724</v>
      </c>
      <c r="CY1" s="184" t="s">
        <v>724</v>
      </c>
      <c r="CZ1" s="184" t="s">
        <v>724</v>
      </c>
      <c r="DA1" s="184" t="s">
        <v>724</v>
      </c>
      <c r="DB1" s="184" t="s">
        <v>724</v>
      </c>
      <c r="DC1" s="184" t="s">
        <v>724</v>
      </c>
      <c r="DD1" s="184" t="s">
        <v>724</v>
      </c>
      <c r="DE1" s="184" t="s">
        <v>724</v>
      </c>
      <c r="DF1" s="184" t="s">
        <v>724</v>
      </c>
      <c r="DG1" s="184" t="s">
        <v>724</v>
      </c>
      <c r="DI1" s="184" t="s">
        <v>725</v>
      </c>
      <c r="DJ1" s="184" t="s">
        <v>725</v>
      </c>
      <c r="DK1" s="184" t="s">
        <v>725</v>
      </c>
      <c r="DL1" s="184" t="s">
        <v>725</v>
      </c>
      <c r="DM1" s="184" t="s">
        <v>725</v>
      </c>
      <c r="DN1" s="184" t="s">
        <v>725</v>
      </c>
      <c r="DO1" s="184" t="s">
        <v>725</v>
      </c>
      <c r="DP1" s="184" t="s">
        <v>725</v>
      </c>
      <c r="DQ1" s="184" t="s">
        <v>725</v>
      </c>
      <c r="DR1" s="184" t="s">
        <v>725</v>
      </c>
      <c r="DS1" s="184" t="s">
        <v>725</v>
      </c>
      <c r="DT1" s="184" t="s">
        <v>725</v>
      </c>
      <c r="DU1" s="184" t="s">
        <v>725</v>
      </c>
      <c r="DV1" s="184" t="s">
        <v>725</v>
      </c>
      <c r="DW1" s="184" t="s">
        <v>725</v>
      </c>
      <c r="DX1" s="184" t="s">
        <v>725</v>
      </c>
      <c r="DY1" s="184" t="s">
        <v>725</v>
      </c>
      <c r="DZ1" s="184" t="s">
        <v>725</v>
      </c>
      <c r="EA1" s="184" t="s">
        <v>725</v>
      </c>
      <c r="EB1" s="184" t="s">
        <v>725</v>
      </c>
      <c r="ED1" s="184" t="s">
        <v>726</v>
      </c>
      <c r="EE1" s="184" t="s">
        <v>726</v>
      </c>
      <c r="EF1" s="184" t="s">
        <v>726</v>
      </c>
      <c r="EG1" s="184" t="s">
        <v>726</v>
      </c>
      <c r="EH1" s="184" t="s">
        <v>726</v>
      </c>
      <c r="EI1" s="184" t="s">
        <v>726</v>
      </c>
      <c r="EJ1" s="184" t="s">
        <v>726</v>
      </c>
      <c r="EK1" s="184" t="s">
        <v>726</v>
      </c>
      <c r="EL1" s="184" t="s">
        <v>726</v>
      </c>
      <c r="EM1" s="184" t="s">
        <v>726</v>
      </c>
      <c r="EN1" s="184" t="s">
        <v>726</v>
      </c>
      <c r="EO1" s="184" t="s">
        <v>726</v>
      </c>
      <c r="EP1" s="184" t="s">
        <v>726</v>
      </c>
      <c r="EQ1" s="184" t="s">
        <v>726</v>
      </c>
      <c r="ER1" s="184" t="s">
        <v>726</v>
      </c>
      <c r="ES1" s="184" t="s">
        <v>726</v>
      </c>
      <c r="ET1" s="184" t="s">
        <v>726</v>
      </c>
      <c r="EU1" s="184" t="s">
        <v>726</v>
      </c>
      <c r="EV1" s="184" t="s">
        <v>726</v>
      </c>
      <c r="EW1" s="184" t="s">
        <v>726</v>
      </c>
    </row>
    <row r="2" spans="1:153" ht="39.950000000000003" customHeight="1" thickTop="1" thickBot="1" x14ac:dyDescent="0.3">
      <c r="A2" s="254"/>
      <c r="B2" s="254"/>
      <c r="C2" s="254"/>
      <c r="D2" s="184" t="s">
        <v>648</v>
      </c>
      <c r="E2" s="184" t="s">
        <v>648</v>
      </c>
      <c r="F2" s="184" t="s">
        <v>648</v>
      </c>
      <c r="G2" s="184" t="s">
        <v>648</v>
      </c>
      <c r="H2" s="184" t="s">
        <v>648</v>
      </c>
      <c r="I2" s="184" t="s">
        <v>648</v>
      </c>
      <c r="J2" s="184" t="s">
        <v>648</v>
      </c>
      <c r="K2" s="184" t="s">
        <v>648</v>
      </c>
      <c r="L2" s="184" t="s">
        <v>656</v>
      </c>
      <c r="M2" s="184" t="s">
        <v>656</v>
      </c>
      <c r="N2" s="184" t="s">
        <v>656</v>
      </c>
      <c r="O2" s="184" t="s">
        <v>656</v>
      </c>
      <c r="P2" s="184" t="s">
        <v>656</v>
      </c>
      <c r="Q2" s="184" t="s">
        <v>656</v>
      </c>
      <c r="R2" s="184" t="s">
        <v>656</v>
      </c>
      <c r="S2" s="184" t="s">
        <v>663</v>
      </c>
      <c r="T2" s="184" t="s">
        <v>664</v>
      </c>
      <c r="U2" s="184" t="s">
        <v>665</v>
      </c>
      <c r="V2" s="184" t="s">
        <v>666</v>
      </c>
      <c r="W2" s="184" t="s">
        <v>720</v>
      </c>
      <c r="X2" s="221" t="s">
        <v>1098</v>
      </c>
      <c r="Z2" s="184" t="s">
        <v>648</v>
      </c>
      <c r="AA2" s="184" t="s">
        <v>648</v>
      </c>
      <c r="AB2" s="184" t="s">
        <v>648</v>
      </c>
      <c r="AC2" s="184" t="s">
        <v>648</v>
      </c>
      <c r="AD2" s="184" t="s">
        <v>648</v>
      </c>
      <c r="AE2" s="184" t="s">
        <v>648</v>
      </c>
      <c r="AF2" s="184" t="s">
        <v>648</v>
      </c>
      <c r="AG2" s="184" t="s">
        <v>648</v>
      </c>
      <c r="AH2" s="184" t="s">
        <v>656</v>
      </c>
      <c r="AI2" s="184" t="s">
        <v>656</v>
      </c>
      <c r="AJ2" s="184" t="s">
        <v>656</v>
      </c>
      <c r="AK2" s="184" t="s">
        <v>656</v>
      </c>
      <c r="AL2" s="184" t="s">
        <v>656</v>
      </c>
      <c r="AM2" s="184" t="s">
        <v>656</v>
      </c>
      <c r="AN2" s="184" t="s">
        <v>656</v>
      </c>
      <c r="AO2" s="184" t="s">
        <v>663</v>
      </c>
      <c r="AP2" s="184" t="s">
        <v>664</v>
      </c>
      <c r="AQ2" s="184" t="s">
        <v>665</v>
      </c>
      <c r="AR2" s="184" t="s">
        <v>666</v>
      </c>
      <c r="AS2" s="184" t="s">
        <v>720</v>
      </c>
      <c r="AT2" s="221" t="s">
        <v>1099</v>
      </c>
      <c r="AV2" s="184" t="s">
        <v>648</v>
      </c>
      <c r="AW2" s="184" t="s">
        <v>648</v>
      </c>
      <c r="AX2" s="184" t="s">
        <v>648</v>
      </c>
      <c r="AY2" s="184" t="s">
        <v>648</v>
      </c>
      <c r="AZ2" s="184" t="s">
        <v>648</v>
      </c>
      <c r="BA2" s="184" t="s">
        <v>648</v>
      </c>
      <c r="BB2" s="184" t="s">
        <v>648</v>
      </c>
      <c r="BC2" s="184" t="s">
        <v>648</v>
      </c>
      <c r="BD2" s="184" t="s">
        <v>656</v>
      </c>
      <c r="BE2" s="184" t="s">
        <v>656</v>
      </c>
      <c r="BF2" s="184" t="s">
        <v>656</v>
      </c>
      <c r="BG2" s="184" t="s">
        <v>656</v>
      </c>
      <c r="BH2" s="184" t="s">
        <v>656</v>
      </c>
      <c r="BI2" s="184" t="s">
        <v>656</v>
      </c>
      <c r="BJ2" s="184" t="s">
        <v>656</v>
      </c>
      <c r="BK2" s="184" t="s">
        <v>663</v>
      </c>
      <c r="BL2" s="184" t="s">
        <v>664</v>
      </c>
      <c r="BM2" s="184" t="s">
        <v>665</v>
      </c>
      <c r="BN2" s="184" t="s">
        <v>666</v>
      </c>
      <c r="BO2" s="184" t="s">
        <v>720</v>
      </c>
      <c r="BP2" s="221" t="s">
        <v>1100</v>
      </c>
      <c r="BS2" s="184" t="s">
        <v>648</v>
      </c>
      <c r="BT2" s="184" t="s">
        <v>648</v>
      </c>
      <c r="BU2" s="184" t="s">
        <v>648</v>
      </c>
      <c r="BV2" s="184" t="s">
        <v>648</v>
      </c>
      <c r="BW2" s="184" t="s">
        <v>648</v>
      </c>
      <c r="BX2" s="184" t="s">
        <v>648</v>
      </c>
      <c r="BY2" s="184" t="s">
        <v>648</v>
      </c>
      <c r="BZ2" s="184" t="s">
        <v>648</v>
      </c>
      <c r="CA2" s="184" t="s">
        <v>656</v>
      </c>
      <c r="CB2" s="184" t="s">
        <v>656</v>
      </c>
      <c r="CC2" s="184" t="s">
        <v>656</v>
      </c>
      <c r="CD2" s="184" t="s">
        <v>656</v>
      </c>
      <c r="CE2" s="184" t="s">
        <v>656</v>
      </c>
      <c r="CF2" s="184" t="s">
        <v>656</v>
      </c>
      <c r="CG2" s="184" t="s">
        <v>656</v>
      </c>
      <c r="CH2" s="184" t="s">
        <v>663</v>
      </c>
      <c r="CI2" s="184" t="s">
        <v>664</v>
      </c>
      <c r="CJ2" s="184" t="s">
        <v>665</v>
      </c>
      <c r="CK2" s="184" t="s">
        <v>666</v>
      </c>
      <c r="CL2" s="184" t="s">
        <v>720</v>
      </c>
      <c r="CN2" s="184" t="s">
        <v>648</v>
      </c>
      <c r="CO2" s="184" t="s">
        <v>648</v>
      </c>
      <c r="CP2" s="184" t="s">
        <v>648</v>
      </c>
      <c r="CQ2" s="184" t="s">
        <v>648</v>
      </c>
      <c r="CR2" s="184" t="s">
        <v>648</v>
      </c>
      <c r="CS2" s="184" t="s">
        <v>648</v>
      </c>
      <c r="CT2" s="184" t="s">
        <v>648</v>
      </c>
      <c r="CU2" s="184" t="s">
        <v>648</v>
      </c>
      <c r="CV2" s="184" t="s">
        <v>656</v>
      </c>
      <c r="CW2" s="184" t="s">
        <v>656</v>
      </c>
      <c r="CX2" s="184" t="s">
        <v>656</v>
      </c>
      <c r="CY2" s="184" t="s">
        <v>656</v>
      </c>
      <c r="CZ2" s="184" t="s">
        <v>656</v>
      </c>
      <c r="DA2" s="184" t="s">
        <v>656</v>
      </c>
      <c r="DB2" s="184" t="s">
        <v>656</v>
      </c>
      <c r="DC2" s="184" t="s">
        <v>663</v>
      </c>
      <c r="DD2" s="184" t="s">
        <v>664</v>
      </c>
      <c r="DE2" s="184" t="s">
        <v>665</v>
      </c>
      <c r="DF2" s="184" t="s">
        <v>666</v>
      </c>
      <c r="DG2" s="184" t="s">
        <v>720</v>
      </c>
      <c r="DI2" s="184" t="s">
        <v>648</v>
      </c>
      <c r="DJ2" s="184" t="s">
        <v>648</v>
      </c>
      <c r="DK2" s="184" t="s">
        <v>648</v>
      </c>
      <c r="DL2" s="184" t="s">
        <v>648</v>
      </c>
      <c r="DM2" s="184" t="s">
        <v>648</v>
      </c>
      <c r="DN2" s="184" t="s">
        <v>648</v>
      </c>
      <c r="DO2" s="184" t="s">
        <v>648</v>
      </c>
      <c r="DP2" s="184" t="s">
        <v>648</v>
      </c>
      <c r="DQ2" s="184" t="s">
        <v>656</v>
      </c>
      <c r="DR2" s="184" t="s">
        <v>656</v>
      </c>
      <c r="DS2" s="184" t="s">
        <v>656</v>
      </c>
      <c r="DT2" s="184" t="s">
        <v>656</v>
      </c>
      <c r="DU2" s="184" t="s">
        <v>656</v>
      </c>
      <c r="DV2" s="184" t="s">
        <v>656</v>
      </c>
      <c r="DW2" s="184" t="s">
        <v>656</v>
      </c>
      <c r="DX2" s="184" t="s">
        <v>663</v>
      </c>
      <c r="DY2" s="184" t="s">
        <v>664</v>
      </c>
      <c r="DZ2" s="184" t="s">
        <v>665</v>
      </c>
      <c r="EA2" s="184" t="s">
        <v>666</v>
      </c>
      <c r="EB2" s="184" t="s">
        <v>720</v>
      </c>
      <c r="ED2" s="184" t="s">
        <v>648</v>
      </c>
      <c r="EE2" s="184" t="s">
        <v>648</v>
      </c>
      <c r="EF2" s="184" t="s">
        <v>648</v>
      </c>
      <c r="EG2" s="184" t="s">
        <v>648</v>
      </c>
      <c r="EH2" s="184" t="s">
        <v>648</v>
      </c>
      <c r="EI2" s="184" t="s">
        <v>648</v>
      </c>
      <c r="EJ2" s="184" t="s">
        <v>648</v>
      </c>
      <c r="EK2" s="184" t="s">
        <v>648</v>
      </c>
      <c r="EL2" s="184" t="s">
        <v>656</v>
      </c>
      <c r="EM2" s="184" t="s">
        <v>656</v>
      </c>
      <c r="EN2" s="184" t="s">
        <v>656</v>
      </c>
      <c r="EO2" s="184" t="s">
        <v>656</v>
      </c>
      <c r="EP2" s="184" t="s">
        <v>656</v>
      </c>
      <c r="EQ2" s="184" t="s">
        <v>656</v>
      </c>
      <c r="ER2" s="184" t="s">
        <v>656</v>
      </c>
      <c r="ES2" s="184" t="s">
        <v>663</v>
      </c>
      <c r="ET2" s="184" t="s">
        <v>664</v>
      </c>
      <c r="EU2" s="184" t="s">
        <v>665</v>
      </c>
      <c r="EV2" s="184" t="s">
        <v>666</v>
      </c>
      <c r="EW2" s="184" t="s">
        <v>720</v>
      </c>
    </row>
    <row r="3" spans="1:153" ht="28.5" customHeight="1" thickTop="1" thickBot="1" x14ac:dyDescent="0.3">
      <c r="A3" s="237"/>
      <c r="B3" s="237"/>
      <c r="C3" s="237"/>
      <c r="D3" s="2" t="s">
        <v>649</v>
      </c>
      <c r="E3" s="2" t="s">
        <v>650</v>
      </c>
      <c r="F3" s="2" t="s">
        <v>651</v>
      </c>
      <c r="G3" s="2" t="s">
        <v>652</v>
      </c>
      <c r="H3" s="2" t="s">
        <v>653</v>
      </c>
      <c r="I3" s="2" t="s">
        <v>654</v>
      </c>
      <c r="J3" s="2" t="s">
        <v>655</v>
      </c>
      <c r="K3" s="2" t="s">
        <v>226</v>
      </c>
      <c r="L3" s="2" t="s">
        <v>657</v>
      </c>
      <c r="M3" s="2" t="s">
        <v>658</v>
      </c>
      <c r="N3" s="2" t="s">
        <v>659</v>
      </c>
      <c r="O3" s="2" t="s">
        <v>660</v>
      </c>
      <c r="P3" s="2" t="s">
        <v>661</v>
      </c>
      <c r="Q3" s="2" t="s">
        <v>226</v>
      </c>
      <c r="R3" s="2" t="s">
        <v>662</v>
      </c>
      <c r="S3" s="184" t="s">
        <v>663</v>
      </c>
      <c r="T3" s="184" t="s">
        <v>664</v>
      </c>
      <c r="U3" s="184" t="s">
        <v>665</v>
      </c>
      <c r="V3" s="184" t="s">
        <v>666</v>
      </c>
      <c r="W3" s="184" t="s">
        <v>720</v>
      </c>
      <c r="X3" s="221" t="s">
        <v>667</v>
      </c>
      <c r="Z3" s="2" t="s">
        <v>649</v>
      </c>
      <c r="AA3" s="2" t="s">
        <v>650</v>
      </c>
      <c r="AB3" s="2" t="s">
        <v>651</v>
      </c>
      <c r="AC3" s="2" t="s">
        <v>652</v>
      </c>
      <c r="AD3" s="2" t="s">
        <v>653</v>
      </c>
      <c r="AE3" s="2" t="s">
        <v>654</v>
      </c>
      <c r="AF3" s="2" t="s">
        <v>655</v>
      </c>
      <c r="AG3" s="2" t="s">
        <v>226</v>
      </c>
      <c r="AH3" s="2" t="s">
        <v>657</v>
      </c>
      <c r="AI3" s="2" t="s">
        <v>658</v>
      </c>
      <c r="AJ3" s="2" t="s">
        <v>659</v>
      </c>
      <c r="AK3" s="2" t="s">
        <v>660</v>
      </c>
      <c r="AL3" s="2" t="s">
        <v>661</v>
      </c>
      <c r="AM3" s="2" t="s">
        <v>226</v>
      </c>
      <c r="AN3" s="2" t="s">
        <v>662</v>
      </c>
      <c r="AO3" s="184" t="s">
        <v>663</v>
      </c>
      <c r="AP3" s="184" t="s">
        <v>664</v>
      </c>
      <c r="AQ3" s="184" t="s">
        <v>665</v>
      </c>
      <c r="AR3" s="184" t="s">
        <v>666</v>
      </c>
      <c r="AS3" s="184" t="s">
        <v>720</v>
      </c>
      <c r="AT3" s="221" t="s">
        <v>667</v>
      </c>
      <c r="AV3" s="2" t="s">
        <v>649</v>
      </c>
      <c r="AW3" s="2" t="s">
        <v>650</v>
      </c>
      <c r="AX3" s="2" t="s">
        <v>651</v>
      </c>
      <c r="AY3" s="2" t="s">
        <v>652</v>
      </c>
      <c r="AZ3" s="2" t="s">
        <v>653</v>
      </c>
      <c r="BA3" s="2" t="s">
        <v>654</v>
      </c>
      <c r="BB3" s="2" t="s">
        <v>655</v>
      </c>
      <c r="BC3" s="2" t="s">
        <v>226</v>
      </c>
      <c r="BD3" s="2" t="s">
        <v>657</v>
      </c>
      <c r="BE3" s="2" t="s">
        <v>658</v>
      </c>
      <c r="BF3" s="2" t="s">
        <v>659</v>
      </c>
      <c r="BG3" s="2" t="s">
        <v>660</v>
      </c>
      <c r="BH3" s="2" t="s">
        <v>661</v>
      </c>
      <c r="BI3" s="2" t="s">
        <v>226</v>
      </c>
      <c r="BJ3" s="2" t="s">
        <v>662</v>
      </c>
      <c r="BK3" s="184" t="s">
        <v>663</v>
      </c>
      <c r="BL3" s="184" t="s">
        <v>664</v>
      </c>
      <c r="BM3" s="184" t="s">
        <v>665</v>
      </c>
      <c r="BN3" s="184" t="s">
        <v>666</v>
      </c>
      <c r="BO3" s="184" t="s">
        <v>720</v>
      </c>
      <c r="BP3" s="221" t="s">
        <v>667</v>
      </c>
      <c r="BS3" s="2" t="s">
        <v>649</v>
      </c>
      <c r="BT3" s="2" t="s">
        <v>650</v>
      </c>
      <c r="BU3" s="2" t="s">
        <v>651</v>
      </c>
      <c r="BV3" s="2" t="s">
        <v>652</v>
      </c>
      <c r="BW3" s="2" t="s">
        <v>653</v>
      </c>
      <c r="BX3" s="2" t="s">
        <v>654</v>
      </c>
      <c r="BY3" s="2" t="s">
        <v>655</v>
      </c>
      <c r="BZ3" s="2" t="s">
        <v>226</v>
      </c>
      <c r="CA3" s="2" t="s">
        <v>657</v>
      </c>
      <c r="CB3" s="2" t="s">
        <v>658</v>
      </c>
      <c r="CC3" s="2" t="s">
        <v>659</v>
      </c>
      <c r="CD3" s="2" t="s">
        <v>660</v>
      </c>
      <c r="CE3" s="2" t="s">
        <v>661</v>
      </c>
      <c r="CF3" s="2" t="s">
        <v>226</v>
      </c>
      <c r="CG3" s="2" t="s">
        <v>662</v>
      </c>
      <c r="CH3" s="184" t="s">
        <v>663</v>
      </c>
      <c r="CI3" s="184" t="s">
        <v>664</v>
      </c>
      <c r="CJ3" s="184" t="s">
        <v>665</v>
      </c>
      <c r="CK3" s="184" t="s">
        <v>666</v>
      </c>
      <c r="CL3" s="184" t="s">
        <v>720</v>
      </c>
      <c r="CN3" s="2" t="s">
        <v>649</v>
      </c>
      <c r="CO3" s="2" t="s">
        <v>650</v>
      </c>
      <c r="CP3" s="2" t="s">
        <v>651</v>
      </c>
      <c r="CQ3" s="2" t="s">
        <v>652</v>
      </c>
      <c r="CR3" s="2" t="s">
        <v>653</v>
      </c>
      <c r="CS3" s="2" t="s">
        <v>654</v>
      </c>
      <c r="CT3" s="2" t="s">
        <v>655</v>
      </c>
      <c r="CU3" s="2" t="s">
        <v>226</v>
      </c>
      <c r="CV3" s="2" t="s">
        <v>657</v>
      </c>
      <c r="CW3" s="2" t="s">
        <v>658</v>
      </c>
      <c r="CX3" s="2" t="s">
        <v>659</v>
      </c>
      <c r="CY3" s="2" t="s">
        <v>660</v>
      </c>
      <c r="CZ3" s="2" t="s">
        <v>661</v>
      </c>
      <c r="DA3" s="2" t="s">
        <v>226</v>
      </c>
      <c r="DB3" s="2" t="s">
        <v>662</v>
      </c>
      <c r="DC3" s="184" t="s">
        <v>663</v>
      </c>
      <c r="DD3" s="184" t="s">
        <v>664</v>
      </c>
      <c r="DE3" s="184" t="s">
        <v>665</v>
      </c>
      <c r="DF3" s="184" t="s">
        <v>666</v>
      </c>
      <c r="DG3" s="184" t="s">
        <v>720</v>
      </c>
      <c r="DI3" s="2" t="s">
        <v>649</v>
      </c>
      <c r="DJ3" s="2" t="s">
        <v>650</v>
      </c>
      <c r="DK3" s="2" t="s">
        <v>651</v>
      </c>
      <c r="DL3" s="2" t="s">
        <v>652</v>
      </c>
      <c r="DM3" s="2" t="s">
        <v>653</v>
      </c>
      <c r="DN3" s="2" t="s">
        <v>654</v>
      </c>
      <c r="DO3" s="2" t="s">
        <v>655</v>
      </c>
      <c r="DP3" s="2" t="s">
        <v>226</v>
      </c>
      <c r="DQ3" s="2" t="s">
        <v>657</v>
      </c>
      <c r="DR3" s="2" t="s">
        <v>658</v>
      </c>
      <c r="DS3" s="2" t="s">
        <v>659</v>
      </c>
      <c r="DT3" s="2" t="s">
        <v>660</v>
      </c>
      <c r="DU3" s="2" t="s">
        <v>661</v>
      </c>
      <c r="DV3" s="2" t="s">
        <v>226</v>
      </c>
      <c r="DW3" s="2" t="s">
        <v>662</v>
      </c>
      <c r="DX3" s="184" t="s">
        <v>663</v>
      </c>
      <c r="DY3" s="184" t="s">
        <v>664</v>
      </c>
      <c r="DZ3" s="184" t="s">
        <v>665</v>
      </c>
      <c r="EA3" s="184" t="s">
        <v>666</v>
      </c>
      <c r="EB3" s="184" t="s">
        <v>720</v>
      </c>
      <c r="ED3" s="2" t="s">
        <v>649</v>
      </c>
      <c r="EE3" s="2" t="s">
        <v>650</v>
      </c>
      <c r="EF3" s="2" t="s">
        <v>651</v>
      </c>
      <c r="EG3" s="2" t="s">
        <v>652</v>
      </c>
      <c r="EH3" s="2" t="s">
        <v>653</v>
      </c>
      <c r="EI3" s="2" t="s">
        <v>654</v>
      </c>
      <c r="EJ3" s="2" t="s">
        <v>655</v>
      </c>
      <c r="EK3" s="2" t="s">
        <v>226</v>
      </c>
      <c r="EL3" s="2" t="s">
        <v>657</v>
      </c>
      <c r="EM3" s="2" t="s">
        <v>658</v>
      </c>
      <c r="EN3" s="2" t="s">
        <v>659</v>
      </c>
      <c r="EO3" s="2" t="s">
        <v>660</v>
      </c>
      <c r="EP3" s="2" t="s">
        <v>661</v>
      </c>
      <c r="EQ3" s="2" t="s">
        <v>226</v>
      </c>
      <c r="ER3" s="2" t="s">
        <v>662</v>
      </c>
      <c r="ES3" s="184" t="s">
        <v>663</v>
      </c>
      <c r="ET3" s="184" t="s">
        <v>664</v>
      </c>
      <c r="EU3" s="184" t="s">
        <v>665</v>
      </c>
      <c r="EV3" s="184" t="s">
        <v>666</v>
      </c>
      <c r="EW3" s="184" t="s">
        <v>720</v>
      </c>
    </row>
    <row r="4" spans="1:153" ht="16.5" thickTop="1" thickBot="1" x14ac:dyDescent="0.3">
      <c r="A4" s="5" t="s">
        <v>2</v>
      </c>
      <c r="B4" s="122">
        <v>1991</v>
      </c>
      <c r="C4" s="17" t="s">
        <v>3</v>
      </c>
      <c r="D4" s="3">
        <v>189</v>
      </c>
      <c r="E4" s="3">
        <v>158</v>
      </c>
      <c r="F4" s="3">
        <v>20</v>
      </c>
      <c r="G4" s="3">
        <v>7</v>
      </c>
      <c r="H4" s="3">
        <v>10</v>
      </c>
      <c r="I4" s="3">
        <v>0</v>
      </c>
      <c r="J4" s="3">
        <v>0</v>
      </c>
      <c r="K4" s="3">
        <v>384</v>
      </c>
      <c r="L4" s="3">
        <v>945</v>
      </c>
      <c r="M4" s="3">
        <v>632</v>
      </c>
      <c r="N4" s="3">
        <v>60</v>
      </c>
      <c r="O4" s="3">
        <v>14</v>
      </c>
      <c r="P4" s="3">
        <v>10</v>
      </c>
      <c r="Q4" s="3">
        <v>1661</v>
      </c>
      <c r="R4" s="3">
        <v>384</v>
      </c>
      <c r="S4" s="6">
        <v>4.325520833333333</v>
      </c>
      <c r="T4" s="6">
        <v>8.6510416666666661</v>
      </c>
      <c r="U4" s="3">
        <v>347</v>
      </c>
      <c r="V4" s="3">
        <v>43</v>
      </c>
      <c r="W4" s="3">
        <v>48</v>
      </c>
      <c r="X4" s="81">
        <v>89.583333333333343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32</v>
      </c>
      <c r="AG4" s="3">
        <v>32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6">
        <v>0</v>
      </c>
      <c r="AP4" s="6">
        <v>0</v>
      </c>
      <c r="AQ4" s="3">
        <v>0</v>
      </c>
      <c r="AR4" s="3">
        <v>0</v>
      </c>
      <c r="AS4" s="3">
        <v>4</v>
      </c>
      <c r="AT4" s="81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240</v>
      </c>
      <c r="BC4" s="3">
        <v>240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6">
        <v>0</v>
      </c>
      <c r="BL4" s="6">
        <v>0</v>
      </c>
      <c r="BM4" s="3">
        <v>0</v>
      </c>
      <c r="BN4" s="3">
        <v>0</v>
      </c>
      <c r="BO4" s="3">
        <v>30</v>
      </c>
      <c r="BP4" s="81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>
        <v>0</v>
      </c>
      <c r="ED4" s="3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0</v>
      </c>
      <c r="EQ4" s="3">
        <v>0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</row>
    <row r="5" spans="1:153" ht="16.5" thickTop="1" thickBot="1" x14ac:dyDescent="0.3">
      <c r="A5" s="5" t="s">
        <v>4</v>
      </c>
      <c r="B5" s="123">
        <v>1991</v>
      </c>
      <c r="C5" s="17" t="s">
        <v>5</v>
      </c>
      <c r="D5" s="3">
        <v>254</v>
      </c>
      <c r="E5" s="3">
        <v>218</v>
      </c>
      <c r="F5" s="3">
        <v>85</v>
      </c>
      <c r="G5" s="3">
        <v>3</v>
      </c>
      <c r="H5" s="3">
        <v>0</v>
      </c>
      <c r="I5" s="3">
        <v>0</v>
      </c>
      <c r="J5" s="3">
        <v>0</v>
      </c>
      <c r="K5" s="3">
        <v>560</v>
      </c>
      <c r="L5" s="3">
        <v>1270</v>
      </c>
      <c r="M5" s="3">
        <v>872</v>
      </c>
      <c r="N5" s="3">
        <v>255</v>
      </c>
      <c r="O5" s="3">
        <v>6</v>
      </c>
      <c r="P5" s="3">
        <v>0</v>
      </c>
      <c r="Q5" s="3">
        <v>2403</v>
      </c>
      <c r="R5" s="3">
        <v>560</v>
      </c>
      <c r="S5" s="6">
        <v>4.2910714285714286</v>
      </c>
      <c r="T5" s="6">
        <v>8.5821428571428573</v>
      </c>
      <c r="U5" s="3">
        <v>472</v>
      </c>
      <c r="V5" s="3">
        <v>59</v>
      </c>
      <c r="W5" s="3">
        <v>70</v>
      </c>
      <c r="X5" s="81">
        <v>84.285714285714292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81">
        <v>0</v>
      </c>
      <c r="AV5" s="3">
        <v>267</v>
      </c>
      <c r="AW5" s="3">
        <v>223</v>
      </c>
      <c r="AX5" s="3">
        <v>146</v>
      </c>
      <c r="AY5" s="3">
        <v>3</v>
      </c>
      <c r="AZ5" s="3">
        <v>0</v>
      </c>
      <c r="BA5" s="3">
        <v>1</v>
      </c>
      <c r="BB5" s="3">
        <v>0</v>
      </c>
      <c r="BC5" s="3">
        <v>640</v>
      </c>
      <c r="BD5" s="3">
        <v>1335</v>
      </c>
      <c r="BE5" s="3">
        <v>892</v>
      </c>
      <c r="BF5" s="3">
        <v>438</v>
      </c>
      <c r="BG5" s="3">
        <v>6</v>
      </c>
      <c r="BH5" s="3">
        <v>0</v>
      </c>
      <c r="BI5" s="3">
        <v>2671</v>
      </c>
      <c r="BJ5" s="3">
        <v>639</v>
      </c>
      <c r="BK5" s="6">
        <v>4.1799687010954614</v>
      </c>
      <c r="BL5" s="6">
        <v>8.3599374021909227</v>
      </c>
      <c r="BM5" s="3">
        <v>490</v>
      </c>
      <c r="BN5" s="3">
        <v>61</v>
      </c>
      <c r="BO5" s="3">
        <v>80</v>
      </c>
      <c r="BP5" s="81">
        <v>76.25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</row>
    <row r="6" spans="1:153" ht="16.5" thickTop="1" thickBot="1" x14ac:dyDescent="0.3">
      <c r="A6" s="5" t="s">
        <v>6</v>
      </c>
      <c r="B6" s="122">
        <v>1991</v>
      </c>
      <c r="C6" s="17" t="s">
        <v>7</v>
      </c>
      <c r="D6" s="3">
        <v>76</v>
      </c>
      <c r="E6" s="3">
        <v>139</v>
      </c>
      <c r="F6" s="3">
        <v>25</v>
      </c>
      <c r="G6" s="3">
        <v>0</v>
      </c>
      <c r="H6" s="3">
        <v>0</v>
      </c>
      <c r="I6" s="3">
        <v>0</v>
      </c>
      <c r="J6" s="3">
        <v>0</v>
      </c>
      <c r="K6" s="3">
        <v>240</v>
      </c>
      <c r="L6" s="3">
        <v>380</v>
      </c>
      <c r="M6" s="3">
        <v>556</v>
      </c>
      <c r="N6" s="3">
        <v>75</v>
      </c>
      <c r="O6" s="3">
        <v>0</v>
      </c>
      <c r="P6" s="3">
        <v>0</v>
      </c>
      <c r="Q6" s="3">
        <v>1011</v>
      </c>
      <c r="R6" s="3">
        <v>240</v>
      </c>
      <c r="S6" s="6">
        <v>4.2125000000000004</v>
      </c>
      <c r="T6" s="6">
        <v>8.4250000000000007</v>
      </c>
      <c r="U6" s="3">
        <v>215</v>
      </c>
      <c r="V6" s="3">
        <v>26</v>
      </c>
      <c r="W6" s="3">
        <v>30</v>
      </c>
      <c r="X6" s="81">
        <v>86.666666666666671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81">
        <v>0</v>
      </c>
      <c r="AV6" s="3">
        <v>95</v>
      </c>
      <c r="AW6" s="3">
        <v>126</v>
      </c>
      <c r="AX6" s="3">
        <v>14</v>
      </c>
      <c r="AY6" s="3">
        <v>5</v>
      </c>
      <c r="AZ6" s="3">
        <v>0</v>
      </c>
      <c r="BA6" s="3">
        <v>0</v>
      </c>
      <c r="BB6" s="3">
        <v>0</v>
      </c>
      <c r="BC6" s="3">
        <v>240</v>
      </c>
      <c r="BD6" s="3">
        <v>475</v>
      </c>
      <c r="BE6" s="3">
        <v>504</v>
      </c>
      <c r="BF6" s="3">
        <v>42</v>
      </c>
      <c r="BG6" s="3">
        <v>10</v>
      </c>
      <c r="BH6" s="3">
        <v>0</v>
      </c>
      <c r="BI6" s="3">
        <v>1031</v>
      </c>
      <c r="BJ6" s="3">
        <v>240</v>
      </c>
      <c r="BK6" s="6">
        <v>4.2958333333333334</v>
      </c>
      <c r="BL6" s="6">
        <v>8.5916666666666668</v>
      </c>
      <c r="BM6" s="3">
        <v>221</v>
      </c>
      <c r="BN6" s="3">
        <v>27</v>
      </c>
      <c r="BO6" s="3">
        <v>30</v>
      </c>
      <c r="BP6" s="81">
        <v>90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</row>
    <row r="7" spans="1:153" ht="16.5" thickTop="1" thickBot="1" x14ac:dyDescent="0.3">
      <c r="A7" s="5" t="s">
        <v>8</v>
      </c>
      <c r="B7" s="123">
        <v>1994</v>
      </c>
      <c r="C7" s="17" t="s">
        <v>9</v>
      </c>
      <c r="D7" s="3">
        <v>868</v>
      </c>
      <c r="E7" s="3">
        <v>236</v>
      </c>
      <c r="F7" s="3">
        <v>61</v>
      </c>
      <c r="G7" s="3">
        <v>17</v>
      </c>
      <c r="H7" s="3">
        <v>18</v>
      </c>
      <c r="I7" s="3">
        <v>0</v>
      </c>
      <c r="J7" s="3">
        <v>0</v>
      </c>
      <c r="K7" s="3">
        <v>1200</v>
      </c>
      <c r="L7" s="3">
        <v>4340</v>
      </c>
      <c r="M7" s="3">
        <v>944</v>
      </c>
      <c r="N7" s="3">
        <v>183</v>
      </c>
      <c r="O7" s="3">
        <v>34</v>
      </c>
      <c r="P7" s="3">
        <v>18</v>
      </c>
      <c r="Q7" s="3">
        <v>5519</v>
      </c>
      <c r="R7" s="3">
        <v>1200</v>
      </c>
      <c r="S7" s="6">
        <v>4.5991666666666671</v>
      </c>
      <c r="T7" s="6">
        <v>9.1983333333333341</v>
      </c>
      <c r="U7" s="3">
        <v>1104</v>
      </c>
      <c r="V7" s="3">
        <v>138</v>
      </c>
      <c r="W7" s="3">
        <v>150</v>
      </c>
      <c r="X7" s="81">
        <v>92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81">
        <v>0</v>
      </c>
      <c r="AV7" s="3">
        <v>567</v>
      </c>
      <c r="AW7" s="3">
        <v>39</v>
      </c>
      <c r="AX7" s="3">
        <v>30</v>
      </c>
      <c r="AY7" s="3">
        <v>25</v>
      </c>
      <c r="AZ7" s="3">
        <v>19</v>
      </c>
      <c r="BA7" s="3">
        <v>0</v>
      </c>
      <c r="BB7" s="3">
        <v>0</v>
      </c>
      <c r="BC7" s="3">
        <v>680</v>
      </c>
      <c r="BD7" s="3">
        <v>2835</v>
      </c>
      <c r="BE7" s="3">
        <v>156</v>
      </c>
      <c r="BF7" s="3">
        <v>90</v>
      </c>
      <c r="BG7" s="3">
        <v>50</v>
      </c>
      <c r="BH7" s="3">
        <v>19</v>
      </c>
      <c r="BI7" s="3">
        <v>3150</v>
      </c>
      <c r="BJ7" s="3">
        <v>680</v>
      </c>
      <c r="BK7" s="6">
        <v>4.632352941176471</v>
      </c>
      <c r="BL7" s="6">
        <v>9.264705882352942</v>
      </c>
      <c r="BM7" s="3">
        <v>606</v>
      </c>
      <c r="BN7" s="3">
        <v>75</v>
      </c>
      <c r="BO7" s="3">
        <v>85</v>
      </c>
      <c r="BP7" s="81">
        <v>88.235294117647058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</row>
    <row r="8" spans="1:153" ht="16.5" thickTop="1" thickBot="1" x14ac:dyDescent="0.3">
      <c r="A8" s="5" t="s">
        <v>10</v>
      </c>
      <c r="B8" s="122">
        <v>1994</v>
      </c>
      <c r="C8" s="17" t="s">
        <v>11</v>
      </c>
      <c r="D8" s="3">
        <v>323</v>
      </c>
      <c r="E8" s="3">
        <v>336</v>
      </c>
      <c r="F8" s="3">
        <v>27</v>
      </c>
      <c r="G8" s="3">
        <v>10</v>
      </c>
      <c r="H8" s="3">
        <v>12</v>
      </c>
      <c r="I8" s="3">
        <v>20</v>
      </c>
      <c r="J8" s="3">
        <v>0</v>
      </c>
      <c r="K8" s="3">
        <v>728</v>
      </c>
      <c r="L8" s="3">
        <v>1615</v>
      </c>
      <c r="M8" s="3">
        <v>1344</v>
      </c>
      <c r="N8" s="3">
        <v>81</v>
      </c>
      <c r="O8" s="3">
        <v>20</v>
      </c>
      <c r="P8" s="3">
        <v>12</v>
      </c>
      <c r="Q8" s="3">
        <v>3072</v>
      </c>
      <c r="R8" s="3">
        <v>708</v>
      </c>
      <c r="S8" s="6">
        <v>4.3389830508474576</v>
      </c>
      <c r="T8" s="6">
        <v>8.6779661016949152</v>
      </c>
      <c r="U8" s="3">
        <v>659</v>
      </c>
      <c r="V8" s="3">
        <v>82</v>
      </c>
      <c r="W8" s="3">
        <v>91</v>
      </c>
      <c r="X8" s="81">
        <v>90.109890109890117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81">
        <v>0</v>
      </c>
      <c r="AV8" s="3">
        <v>307</v>
      </c>
      <c r="AW8" s="3">
        <v>347</v>
      </c>
      <c r="AX8" s="3">
        <v>27</v>
      </c>
      <c r="AY8" s="3">
        <v>14</v>
      </c>
      <c r="AZ8" s="3">
        <v>12</v>
      </c>
      <c r="BA8" s="3">
        <v>21</v>
      </c>
      <c r="BB8" s="3">
        <v>0</v>
      </c>
      <c r="BC8" s="3">
        <v>728</v>
      </c>
      <c r="BD8" s="3">
        <v>1535</v>
      </c>
      <c r="BE8" s="3">
        <v>1388</v>
      </c>
      <c r="BF8" s="3">
        <v>81</v>
      </c>
      <c r="BG8" s="3">
        <v>28</v>
      </c>
      <c r="BH8" s="3">
        <v>12</v>
      </c>
      <c r="BI8" s="3">
        <v>3044</v>
      </c>
      <c r="BJ8" s="3">
        <v>707</v>
      </c>
      <c r="BK8" s="6">
        <v>4.3055162659123054</v>
      </c>
      <c r="BL8" s="6">
        <v>8.6110325318246108</v>
      </c>
      <c r="BM8" s="3">
        <v>654</v>
      </c>
      <c r="BN8" s="3">
        <v>81</v>
      </c>
      <c r="BO8" s="3">
        <v>91</v>
      </c>
      <c r="BP8" s="81">
        <v>89.010989010989007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</row>
    <row r="9" spans="1:153" ht="16.5" thickTop="1" thickBot="1" x14ac:dyDescent="0.3">
      <c r="A9" s="5" t="s">
        <v>12</v>
      </c>
      <c r="B9" s="123">
        <v>1994</v>
      </c>
      <c r="C9" s="17" t="s">
        <v>13</v>
      </c>
      <c r="D9" s="3">
        <v>96</v>
      </c>
      <c r="E9" s="3">
        <v>102</v>
      </c>
      <c r="F9" s="3">
        <v>31</v>
      </c>
      <c r="G9" s="3">
        <v>2</v>
      </c>
      <c r="H9" s="3">
        <v>0</v>
      </c>
      <c r="I9" s="3">
        <v>9</v>
      </c>
      <c r="J9" s="3">
        <v>0</v>
      </c>
      <c r="K9" s="3">
        <v>240</v>
      </c>
      <c r="L9" s="3">
        <v>480</v>
      </c>
      <c r="M9" s="3">
        <v>408</v>
      </c>
      <c r="N9" s="3">
        <v>93</v>
      </c>
      <c r="O9" s="3">
        <v>4</v>
      </c>
      <c r="P9" s="3">
        <v>0</v>
      </c>
      <c r="Q9" s="3">
        <v>985</v>
      </c>
      <c r="R9" s="3">
        <v>231</v>
      </c>
      <c r="S9" s="6">
        <v>4.2640692640692643</v>
      </c>
      <c r="T9" s="6">
        <v>8.5281385281385287</v>
      </c>
      <c r="U9" s="3">
        <v>198</v>
      </c>
      <c r="V9" s="3">
        <v>24</v>
      </c>
      <c r="W9" s="3">
        <v>30</v>
      </c>
      <c r="X9" s="81">
        <v>80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81">
        <v>0</v>
      </c>
      <c r="AV9" s="3">
        <v>86</v>
      </c>
      <c r="AW9" s="3">
        <v>92</v>
      </c>
      <c r="AX9" s="3">
        <v>45</v>
      </c>
      <c r="AY9" s="3">
        <v>7</v>
      </c>
      <c r="AZ9" s="3">
        <v>0</v>
      </c>
      <c r="BA9" s="3">
        <v>10</v>
      </c>
      <c r="BB9" s="3">
        <v>0</v>
      </c>
      <c r="BC9" s="3">
        <v>240</v>
      </c>
      <c r="BD9" s="3">
        <v>430</v>
      </c>
      <c r="BE9" s="3">
        <v>368</v>
      </c>
      <c r="BF9" s="3">
        <v>135</v>
      </c>
      <c r="BG9" s="3">
        <v>14</v>
      </c>
      <c r="BH9" s="3">
        <v>0</v>
      </c>
      <c r="BI9" s="3">
        <v>947</v>
      </c>
      <c r="BJ9" s="3">
        <v>230</v>
      </c>
      <c r="BK9" s="6">
        <v>4.1173913043478265</v>
      </c>
      <c r="BL9" s="6">
        <v>8.234782608695653</v>
      </c>
      <c r="BM9" s="3">
        <v>178</v>
      </c>
      <c r="BN9" s="3">
        <v>22</v>
      </c>
      <c r="BO9" s="3">
        <v>30</v>
      </c>
      <c r="BP9" s="81">
        <v>73.333333333333329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</row>
    <row r="10" spans="1:153" ht="16.5" thickTop="1" thickBot="1" x14ac:dyDescent="0.3">
      <c r="A10" s="5" t="s">
        <v>14</v>
      </c>
      <c r="B10" s="122">
        <v>1994</v>
      </c>
      <c r="C10" s="17" t="s">
        <v>15</v>
      </c>
      <c r="D10" s="3">
        <v>89</v>
      </c>
      <c r="E10" s="3">
        <v>104</v>
      </c>
      <c r="F10" s="3">
        <v>33</v>
      </c>
      <c r="G10" s="3">
        <v>14</v>
      </c>
      <c r="H10" s="3">
        <v>0</v>
      </c>
      <c r="I10" s="3">
        <v>0</v>
      </c>
      <c r="J10" s="3">
        <v>0</v>
      </c>
      <c r="K10" s="3">
        <v>240</v>
      </c>
      <c r="L10" s="3">
        <v>445</v>
      </c>
      <c r="M10" s="3">
        <v>416</v>
      </c>
      <c r="N10" s="3">
        <v>99</v>
      </c>
      <c r="O10" s="3">
        <v>28</v>
      </c>
      <c r="P10" s="3">
        <v>0</v>
      </c>
      <c r="Q10" s="3">
        <v>988</v>
      </c>
      <c r="R10" s="3">
        <v>240</v>
      </c>
      <c r="S10" s="6">
        <v>4.1166666666666663</v>
      </c>
      <c r="T10" s="6">
        <v>8.2333333333333325</v>
      </c>
      <c r="U10" s="3">
        <v>193</v>
      </c>
      <c r="V10" s="3">
        <v>24</v>
      </c>
      <c r="W10" s="3">
        <v>30</v>
      </c>
      <c r="X10" s="81">
        <v>80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6">
        <v>0</v>
      </c>
      <c r="AP10" s="6">
        <v>0</v>
      </c>
      <c r="AQ10" s="3">
        <v>0</v>
      </c>
      <c r="AR10" s="3">
        <v>0</v>
      </c>
      <c r="AS10" s="3">
        <v>0</v>
      </c>
      <c r="AT10" s="81">
        <v>0</v>
      </c>
      <c r="AV10" s="3">
        <v>65</v>
      </c>
      <c r="AW10" s="3">
        <v>125</v>
      </c>
      <c r="AX10" s="3">
        <v>35</v>
      </c>
      <c r="AY10" s="3">
        <v>0</v>
      </c>
      <c r="AZ10" s="3">
        <v>15</v>
      </c>
      <c r="BA10" s="3">
        <v>0</v>
      </c>
      <c r="BB10" s="3">
        <v>0</v>
      </c>
      <c r="BC10" s="3">
        <v>240</v>
      </c>
      <c r="BD10" s="3">
        <v>325</v>
      </c>
      <c r="BE10" s="3">
        <v>500</v>
      </c>
      <c r="BF10" s="3">
        <v>105</v>
      </c>
      <c r="BG10" s="3">
        <v>0</v>
      </c>
      <c r="BH10" s="3">
        <v>15</v>
      </c>
      <c r="BI10" s="3">
        <v>945</v>
      </c>
      <c r="BJ10" s="3">
        <v>240</v>
      </c>
      <c r="BK10" s="6">
        <v>3.9375</v>
      </c>
      <c r="BL10" s="6">
        <v>7.875</v>
      </c>
      <c r="BM10" s="3">
        <v>190</v>
      </c>
      <c r="BN10" s="3">
        <v>23</v>
      </c>
      <c r="BO10" s="3">
        <v>30</v>
      </c>
      <c r="BP10" s="81">
        <v>76.666666666666671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</row>
    <row r="11" spans="1:153" ht="16.5" thickTop="1" thickBot="1" x14ac:dyDescent="0.3">
      <c r="A11" s="5" t="s">
        <v>16</v>
      </c>
      <c r="B11" s="123">
        <v>1995</v>
      </c>
      <c r="C11" s="17" t="s">
        <v>17</v>
      </c>
      <c r="D11" s="3">
        <v>145</v>
      </c>
      <c r="E11" s="3">
        <v>95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240</v>
      </c>
      <c r="L11" s="3">
        <v>725</v>
      </c>
      <c r="M11" s="3">
        <v>380</v>
      </c>
      <c r="N11" s="3">
        <v>0</v>
      </c>
      <c r="O11" s="3">
        <v>0</v>
      </c>
      <c r="P11" s="3">
        <v>0</v>
      </c>
      <c r="Q11" s="3">
        <v>1105</v>
      </c>
      <c r="R11" s="3">
        <v>240</v>
      </c>
      <c r="S11" s="6">
        <v>4.604166666666667</v>
      </c>
      <c r="T11" s="6">
        <v>9.2083333333333339</v>
      </c>
      <c r="U11" s="3">
        <v>240</v>
      </c>
      <c r="V11" s="3">
        <v>30</v>
      </c>
      <c r="W11" s="3">
        <v>30</v>
      </c>
      <c r="X11" s="81">
        <v>100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81">
        <v>0</v>
      </c>
      <c r="AV11" s="3">
        <v>157</v>
      </c>
      <c r="AW11" s="3">
        <v>78</v>
      </c>
      <c r="AX11" s="3">
        <v>4</v>
      </c>
      <c r="AY11" s="3">
        <v>1</v>
      </c>
      <c r="AZ11" s="3">
        <v>0</v>
      </c>
      <c r="BA11" s="3">
        <v>0</v>
      </c>
      <c r="BB11" s="3">
        <v>0</v>
      </c>
      <c r="BC11" s="3">
        <v>240</v>
      </c>
      <c r="BD11" s="3">
        <v>785</v>
      </c>
      <c r="BE11" s="3">
        <v>312</v>
      </c>
      <c r="BF11" s="3">
        <v>12</v>
      </c>
      <c r="BG11" s="3">
        <v>2</v>
      </c>
      <c r="BH11" s="3">
        <v>0</v>
      </c>
      <c r="BI11" s="3">
        <v>1111</v>
      </c>
      <c r="BJ11" s="3">
        <v>240</v>
      </c>
      <c r="BK11" s="6">
        <v>4.6291666666666664</v>
      </c>
      <c r="BL11" s="6">
        <v>9.2583333333333329</v>
      </c>
      <c r="BM11" s="3">
        <v>235</v>
      </c>
      <c r="BN11" s="3">
        <v>29</v>
      </c>
      <c r="BO11" s="3">
        <v>30</v>
      </c>
      <c r="BP11" s="81">
        <v>96.666666666666671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</row>
    <row r="12" spans="1:153" ht="16.5" thickTop="1" thickBot="1" x14ac:dyDescent="0.3">
      <c r="A12" s="5" t="s">
        <v>18</v>
      </c>
      <c r="B12" s="122">
        <v>1995</v>
      </c>
      <c r="C12" s="17" t="s">
        <v>19</v>
      </c>
      <c r="D12" s="3">
        <v>365</v>
      </c>
      <c r="E12" s="3">
        <v>343</v>
      </c>
      <c r="F12" s="3">
        <v>82</v>
      </c>
      <c r="G12" s="3">
        <v>6</v>
      </c>
      <c r="H12" s="3">
        <v>4</v>
      </c>
      <c r="I12" s="3">
        <v>0</v>
      </c>
      <c r="J12" s="3">
        <v>0</v>
      </c>
      <c r="K12" s="3">
        <v>800</v>
      </c>
      <c r="L12" s="3">
        <v>1825</v>
      </c>
      <c r="M12" s="3">
        <v>1372</v>
      </c>
      <c r="N12" s="3">
        <v>246</v>
      </c>
      <c r="O12" s="3">
        <v>12</v>
      </c>
      <c r="P12" s="3">
        <v>4</v>
      </c>
      <c r="Q12" s="3">
        <v>3459</v>
      </c>
      <c r="R12" s="3">
        <v>800</v>
      </c>
      <c r="S12" s="6">
        <v>4.3237500000000004</v>
      </c>
      <c r="T12" s="6">
        <v>8.6475000000000009</v>
      </c>
      <c r="U12" s="3">
        <v>708</v>
      </c>
      <c r="V12" s="3">
        <v>88</v>
      </c>
      <c r="W12" s="3">
        <v>100</v>
      </c>
      <c r="X12" s="81">
        <v>88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81">
        <v>0</v>
      </c>
      <c r="AV12" s="3">
        <v>337</v>
      </c>
      <c r="AW12" s="3">
        <v>335</v>
      </c>
      <c r="AX12" s="3">
        <v>118</v>
      </c>
      <c r="AY12" s="3">
        <v>10</v>
      </c>
      <c r="AZ12" s="3">
        <v>0</v>
      </c>
      <c r="BA12" s="3">
        <v>0</v>
      </c>
      <c r="BB12" s="3">
        <v>0</v>
      </c>
      <c r="BC12" s="3">
        <v>800</v>
      </c>
      <c r="BD12" s="3">
        <v>1685</v>
      </c>
      <c r="BE12" s="3">
        <v>1340</v>
      </c>
      <c r="BF12" s="3">
        <v>354</v>
      </c>
      <c r="BG12" s="3">
        <v>20</v>
      </c>
      <c r="BH12" s="3">
        <v>0</v>
      </c>
      <c r="BI12" s="3">
        <v>3399</v>
      </c>
      <c r="BJ12" s="3">
        <v>800</v>
      </c>
      <c r="BK12" s="6">
        <v>4.2487500000000002</v>
      </c>
      <c r="BL12" s="6">
        <v>8.4975000000000005</v>
      </c>
      <c r="BM12" s="3">
        <v>672</v>
      </c>
      <c r="BN12" s="3">
        <v>84</v>
      </c>
      <c r="BO12" s="3">
        <v>100</v>
      </c>
      <c r="BP12" s="81">
        <v>84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</row>
    <row r="13" spans="1:153" ht="16.5" thickTop="1" thickBot="1" x14ac:dyDescent="0.3">
      <c r="A13" s="5" t="s">
        <v>20</v>
      </c>
      <c r="B13" s="123">
        <v>1995</v>
      </c>
      <c r="C13" s="17" t="s">
        <v>21</v>
      </c>
      <c r="D13" s="3">
        <v>133</v>
      </c>
      <c r="E13" s="3">
        <v>117</v>
      </c>
      <c r="F13" s="3">
        <v>25</v>
      </c>
      <c r="G13" s="3">
        <v>5</v>
      </c>
      <c r="H13" s="3">
        <v>0</v>
      </c>
      <c r="I13" s="3">
        <v>0</v>
      </c>
      <c r="J13" s="3">
        <v>0</v>
      </c>
      <c r="K13" s="3">
        <v>280</v>
      </c>
      <c r="L13" s="3">
        <v>665</v>
      </c>
      <c r="M13" s="3">
        <v>468</v>
      </c>
      <c r="N13" s="3">
        <v>75</v>
      </c>
      <c r="O13" s="3">
        <v>10</v>
      </c>
      <c r="P13" s="3">
        <v>0</v>
      </c>
      <c r="Q13" s="3">
        <v>1218</v>
      </c>
      <c r="R13" s="3">
        <v>280</v>
      </c>
      <c r="S13" s="6">
        <v>4.3499999999999996</v>
      </c>
      <c r="T13" s="6">
        <v>8.6999999999999993</v>
      </c>
      <c r="U13" s="3">
        <v>250</v>
      </c>
      <c r="V13" s="3">
        <v>31</v>
      </c>
      <c r="W13" s="3">
        <v>35</v>
      </c>
      <c r="X13" s="81">
        <v>88.571428571428569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81">
        <v>0</v>
      </c>
      <c r="AV13" s="3">
        <v>155</v>
      </c>
      <c r="AW13" s="3">
        <v>78</v>
      </c>
      <c r="AX13" s="3">
        <v>47</v>
      </c>
      <c r="AY13" s="3">
        <v>0</v>
      </c>
      <c r="AZ13" s="3">
        <v>0</v>
      </c>
      <c r="BA13" s="3">
        <v>0</v>
      </c>
      <c r="BB13" s="3">
        <v>0</v>
      </c>
      <c r="BC13" s="3">
        <v>280</v>
      </c>
      <c r="BD13" s="3">
        <v>775</v>
      </c>
      <c r="BE13" s="3">
        <v>312</v>
      </c>
      <c r="BF13" s="3">
        <v>141</v>
      </c>
      <c r="BG13" s="3">
        <v>0</v>
      </c>
      <c r="BH13" s="3">
        <v>0</v>
      </c>
      <c r="BI13" s="3">
        <v>1228</v>
      </c>
      <c r="BJ13" s="3">
        <v>280</v>
      </c>
      <c r="BK13" s="6">
        <v>4.3857142857142861</v>
      </c>
      <c r="BL13" s="6">
        <v>8.7714285714285722</v>
      </c>
      <c r="BM13" s="3">
        <v>233</v>
      </c>
      <c r="BN13" s="3">
        <v>29</v>
      </c>
      <c r="BO13" s="3">
        <v>35</v>
      </c>
      <c r="BP13" s="81">
        <v>82.857142857142861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</row>
    <row r="14" spans="1:153" ht="16.5" thickTop="1" thickBot="1" x14ac:dyDescent="0.3">
      <c r="A14" s="5" t="s">
        <v>22</v>
      </c>
      <c r="B14" s="122">
        <v>1996</v>
      </c>
      <c r="C14" s="17" t="s">
        <v>23</v>
      </c>
      <c r="D14" s="3">
        <v>86</v>
      </c>
      <c r="E14" s="3">
        <v>327</v>
      </c>
      <c r="F14" s="3">
        <v>19</v>
      </c>
      <c r="G14" s="3">
        <v>0</v>
      </c>
      <c r="H14" s="3">
        <v>0</v>
      </c>
      <c r="I14" s="3">
        <v>0</v>
      </c>
      <c r="J14" s="3">
        <v>0</v>
      </c>
      <c r="K14" s="3">
        <v>432</v>
      </c>
      <c r="L14" s="3">
        <v>430</v>
      </c>
      <c r="M14" s="3">
        <v>1308</v>
      </c>
      <c r="N14" s="3">
        <v>57</v>
      </c>
      <c r="O14" s="3">
        <v>0</v>
      </c>
      <c r="P14" s="3">
        <v>0</v>
      </c>
      <c r="Q14" s="3">
        <v>1795</v>
      </c>
      <c r="R14" s="3">
        <v>432</v>
      </c>
      <c r="S14" s="6">
        <v>4.1550925925925926</v>
      </c>
      <c r="T14" s="6">
        <v>8.3101851851851851</v>
      </c>
      <c r="U14" s="3">
        <v>413</v>
      </c>
      <c r="V14" s="3">
        <v>51</v>
      </c>
      <c r="W14" s="3">
        <v>54</v>
      </c>
      <c r="X14" s="81">
        <v>94.444444444444443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81">
        <v>0</v>
      </c>
      <c r="AV14" s="3">
        <v>101</v>
      </c>
      <c r="AW14" s="3">
        <v>257</v>
      </c>
      <c r="AX14" s="3">
        <v>10</v>
      </c>
      <c r="AY14" s="3">
        <v>0</v>
      </c>
      <c r="AZ14" s="3">
        <v>0</v>
      </c>
      <c r="BA14" s="3">
        <v>0</v>
      </c>
      <c r="BB14" s="3">
        <v>0</v>
      </c>
      <c r="BC14" s="3">
        <v>368</v>
      </c>
      <c r="BD14" s="3">
        <v>505</v>
      </c>
      <c r="BE14" s="3">
        <v>1028</v>
      </c>
      <c r="BF14" s="3">
        <v>30</v>
      </c>
      <c r="BG14" s="3">
        <v>0</v>
      </c>
      <c r="BH14" s="3">
        <v>0</v>
      </c>
      <c r="BI14" s="3">
        <v>1563</v>
      </c>
      <c r="BJ14" s="3">
        <v>368</v>
      </c>
      <c r="BK14" s="6">
        <v>4.2472826086956523</v>
      </c>
      <c r="BL14" s="6">
        <v>8.4945652173913047</v>
      </c>
      <c r="BM14" s="3">
        <v>358</v>
      </c>
      <c r="BN14" s="3">
        <v>44</v>
      </c>
      <c r="BO14" s="3">
        <v>46</v>
      </c>
      <c r="BP14" s="81">
        <v>95.652173913043484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D14" s="3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</row>
    <row r="15" spans="1:153" ht="16.5" thickTop="1" thickBot="1" x14ac:dyDescent="0.3">
      <c r="A15" s="5" t="s">
        <v>24</v>
      </c>
      <c r="B15" s="123">
        <v>1996</v>
      </c>
      <c r="C15" s="17" t="s">
        <v>25</v>
      </c>
      <c r="D15" s="3">
        <v>213</v>
      </c>
      <c r="E15" s="3">
        <v>59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272</v>
      </c>
      <c r="L15" s="3">
        <v>1065</v>
      </c>
      <c r="M15" s="3">
        <v>236</v>
      </c>
      <c r="N15" s="3">
        <v>0</v>
      </c>
      <c r="O15" s="3">
        <v>0</v>
      </c>
      <c r="P15" s="3">
        <v>0</v>
      </c>
      <c r="Q15" s="3">
        <v>1301</v>
      </c>
      <c r="R15" s="3">
        <v>272</v>
      </c>
      <c r="S15" s="6">
        <v>4.7830882352941178</v>
      </c>
      <c r="T15" s="6">
        <v>9.5661764705882355</v>
      </c>
      <c r="U15" s="3">
        <v>272</v>
      </c>
      <c r="V15" s="3">
        <v>34</v>
      </c>
      <c r="W15" s="3">
        <v>34</v>
      </c>
      <c r="X15" s="81">
        <v>100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81">
        <v>0</v>
      </c>
      <c r="AV15" s="3">
        <v>128</v>
      </c>
      <c r="AW15" s="3">
        <v>44</v>
      </c>
      <c r="AX15" s="3">
        <v>12</v>
      </c>
      <c r="AY15" s="3">
        <v>0</v>
      </c>
      <c r="AZ15" s="3">
        <v>0</v>
      </c>
      <c r="BA15" s="3">
        <v>56</v>
      </c>
      <c r="BB15" s="3">
        <v>0</v>
      </c>
      <c r="BC15" s="3">
        <v>240</v>
      </c>
      <c r="BD15" s="3">
        <v>640</v>
      </c>
      <c r="BE15" s="3">
        <v>176</v>
      </c>
      <c r="BF15" s="3">
        <v>36</v>
      </c>
      <c r="BG15" s="3">
        <v>0</v>
      </c>
      <c r="BH15" s="3">
        <v>0</v>
      </c>
      <c r="BI15" s="3">
        <v>852</v>
      </c>
      <c r="BJ15" s="3">
        <v>184</v>
      </c>
      <c r="BK15" s="6">
        <v>4.6304347826086953</v>
      </c>
      <c r="BL15" s="6">
        <v>9.2608695652173907</v>
      </c>
      <c r="BM15" s="3">
        <v>172</v>
      </c>
      <c r="BN15" s="3">
        <v>21</v>
      </c>
      <c r="BO15" s="3">
        <v>30</v>
      </c>
      <c r="BP15" s="81">
        <v>70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D15" s="3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</row>
    <row r="16" spans="1:153" ht="16.5" thickTop="1" thickBot="1" x14ac:dyDescent="0.3">
      <c r="A16" s="5" t="s">
        <v>26</v>
      </c>
      <c r="B16" s="122">
        <v>1996</v>
      </c>
      <c r="C16" s="17" t="s">
        <v>27</v>
      </c>
      <c r="D16" s="3">
        <v>78</v>
      </c>
      <c r="E16" s="3">
        <v>118</v>
      </c>
      <c r="F16" s="3">
        <v>44</v>
      </c>
      <c r="G16" s="3">
        <v>0</v>
      </c>
      <c r="H16" s="3">
        <v>0</v>
      </c>
      <c r="I16" s="3">
        <v>0</v>
      </c>
      <c r="J16" s="3">
        <v>0</v>
      </c>
      <c r="K16" s="3">
        <v>240</v>
      </c>
      <c r="L16" s="3">
        <v>390</v>
      </c>
      <c r="M16" s="3">
        <v>472</v>
      </c>
      <c r="N16" s="3">
        <v>132</v>
      </c>
      <c r="O16" s="3">
        <v>0</v>
      </c>
      <c r="P16" s="3">
        <v>0</v>
      </c>
      <c r="Q16" s="3">
        <v>994</v>
      </c>
      <c r="R16" s="3">
        <v>240</v>
      </c>
      <c r="S16" s="6">
        <v>4.1416666666666666</v>
      </c>
      <c r="T16" s="6">
        <v>8.2833333333333332</v>
      </c>
      <c r="U16" s="3">
        <v>196</v>
      </c>
      <c r="V16" s="3">
        <v>24</v>
      </c>
      <c r="W16" s="3">
        <v>30</v>
      </c>
      <c r="X16" s="81">
        <v>80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81">
        <v>0</v>
      </c>
      <c r="AV16" s="3">
        <v>76</v>
      </c>
      <c r="AW16" s="3">
        <v>136</v>
      </c>
      <c r="AX16" s="3">
        <v>26</v>
      </c>
      <c r="AY16" s="3">
        <v>2</v>
      </c>
      <c r="AZ16" s="3">
        <v>0</v>
      </c>
      <c r="BA16" s="3">
        <v>0</v>
      </c>
      <c r="BB16" s="3">
        <v>0</v>
      </c>
      <c r="BC16" s="3">
        <v>240</v>
      </c>
      <c r="BD16" s="3">
        <v>380</v>
      </c>
      <c r="BE16" s="3">
        <v>544</v>
      </c>
      <c r="BF16" s="3">
        <v>78</v>
      </c>
      <c r="BG16" s="3">
        <v>4</v>
      </c>
      <c r="BH16" s="3">
        <v>0</v>
      </c>
      <c r="BI16" s="3">
        <v>1006</v>
      </c>
      <c r="BJ16" s="3">
        <v>240</v>
      </c>
      <c r="BK16" s="6">
        <v>4.1916666666666664</v>
      </c>
      <c r="BL16" s="6">
        <v>8.3833333333333329</v>
      </c>
      <c r="BM16" s="3">
        <v>212</v>
      </c>
      <c r="BN16" s="3">
        <v>26</v>
      </c>
      <c r="BO16" s="3">
        <v>30</v>
      </c>
      <c r="BP16" s="81">
        <v>86.666666666666671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D16" s="3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</row>
    <row r="17" spans="1:153" ht="16.5" thickTop="1" thickBot="1" x14ac:dyDescent="0.3">
      <c r="A17" s="5" t="s">
        <v>28</v>
      </c>
      <c r="B17" s="123">
        <v>1996</v>
      </c>
      <c r="C17" s="17" t="s">
        <v>29</v>
      </c>
      <c r="D17" s="3">
        <v>124</v>
      </c>
      <c r="E17" s="3">
        <v>121</v>
      </c>
      <c r="F17" s="3">
        <v>23</v>
      </c>
      <c r="G17" s="3">
        <v>0</v>
      </c>
      <c r="H17" s="3">
        <v>0</v>
      </c>
      <c r="I17" s="3">
        <v>4</v>
      </c>
      <c r="J17" s="3">
        <v>0</v>
      </c>
      <c r="K17" s="3">
        <v>272</v>
      </c>
      <c r="L17" s="3">
        <v>620</v>
      </c>
      <c r="M17" s="3">
        <v>484</v>
      </c>
      <c r="N17" s="3">
        <v>69</v>
      </c>
      <c r="O17" s="3">
        <v>0</v>
      </c>
      <c r="P17" s="3">
        <v>0</v>
      </c>
      <c r="Q17" s="3">
        <v>1173</v>
      </c>
      <c r="R17" s="3">
        <v>268</v>
      </c>
      <c r="S17" s="6">
        <v>4.3768656716417906</v>
      </c>
      <c r="T17" s="6">
        <v>8.7537313432835813</v>
      </c>
      <c r="U17" s="3">
        <v>245</v>
      </c>
      <c r="V17" s="3">
        <v>30</v>
      </c>
      <c r="W17" s="3">
        <v>34</v>
      </c>
      <c r="X17" s="81">
        <v>88.235294117647058</v>
      </c>
      <c r="Z17" s="3">
        <v>16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16</v>
      </c>
      <c r="AH17" s="3">
        <v>80</v>
      </c>
      <c r="AI17" s="3">
        <v>0</v>
      </c>
      <c r="AJ17" s="3">
        <v>0</v>
      </c>
      <c r="AK17" s="3">
        <v>0</v>
      </c>
      <c r="AL17" s="3">
        <v>0</v>
      </c>
      <c r="AM17" s="3">
        <v>80</v>
      </c>
      <c r="AN17" s="3">
        <v>16</v>
      </c>
      <c r="AO17" s="6">
        <v>5</v>
      </c>
      <c r="AP17" s="6">
        <v>10</v>
      </c>
      <c r="AQ17" s="3">
        <v>16</v>
      </c>
      <c r="AR17" s="3">
        <v>2</v>
      </c>
      <c r="AS17" s="3">
        <v>2</v>
      </c>
      <c r="AT17" s="81">
        <v>100</v>
      </c>
      <c r="AV17" s="3">
        <v>100</v>
      </c>
      <c r="AW17" s="3">
        <v>117</v>
      </c>
      <c r="AX17" s="3">
        <v>19</v>
      </c>
      <c r="AY17" s="3">
        <v>0</v>
      </c>
      <c r="AZ17" s="3">
        <v>0</v>
      </c>
      <c r="BA17" s="3">
        <v>4</v>
      </c>
      <c r="BB17" s="3">
        <v>0</v>
      </c>
      <c r="BC17" s="3">
        <v>240</v>
      </c>
      <c r="BD17" s="3">
        <v>500</v>
      </c>
      <c r="BE17" s="3">
        <v>468</v>
      </c>
      <c r="BF17" s="3">
        <v>57</v>
      </c>
      <c r="BG17" s="3">
        <v>0</v>
      </c>
      <c r="BH17" s="3">
        <v>0</v>
      </c>
      <c r="BI17" s="3">
        <v>1025</v>
      </c>
      <c r="BJ17" s="3">
        <v>236</v>
      </c>
      <c r="BK17" s="6">
        <v>4.343220338983051</v>
      </c>
      <c r="BL17" s="6">
        <v>8.6864406779661021</v>
      </c>
      <c r="BM17" s="3">
        <v>217</v>
      </c>
      <c r="BN17" s="3">
        <v>27</v>
      </c>
      <c r="BO17" s="3">
        <v>30</v>
      </c>
      <c r="BP17" s="81">
        <v>90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</row>
    <row r="18" spans="1:153" ht="16.5" thickTop="1" thickBot="1" x14ac:dyDescent="0.3">
      <c r="A18" s="5" t="s">
        <v>30</v>
      </c>
      <c r="B18" s="122">
        <v>1996</v>
      </c>
      <c r="C18" s="17" t="s">
        <v>31</v>
      </c>
      <c r="D18" s="3">
        <v>67</v>
      </c>
      <c r="E18" s="3">
        <v>153</v>
      </c>
      <c r="F18" s="3">
        <v>24</v>
      </c>
      <c r="G18" s="3">
        <v>1</v>
      </c>
      <c r="H18" s="3">
        <v>0</v>
      </c>
      <c r="I18" s="3">
        <v>3</v>
      </c>
      <c r="J18" s="3">
        <v>0</v>
      </c>
      <c r="K18" s="3">
        <v>248</v>
      </c>
      <c r="L18" s="3">
        <v>335</v>
      </c>
      <c r="M18" s="3">
        <v>612</v>
      </c>
      <c r="N18" s="3">
        <v>72</v>
      </c>
      <c r="O18" s="3">
        <v>2</v>
      </c>
      <c r="P18" s="3">
        <v>0</v>
      </c>
      <c r="Q18" s="3">
        <v>1021</v>
      </c>
      <c r="R18" s="3">
        <v>245</v>
      </c>
      <c r="S18" s="6">
        <v>4.16734693877551</v>
      </c>
      <c r="T18" s="6">
        <v>8.33469387755102</v>
      </c>
      <c r="U18" s="3">
        <v>220</v>
      </c>
      <c r="V18" s="3">
        <v>27</v>
      </c>
      <c r="W18" s="3">
        <v>31</v>
      </c>
      <c r="X18" s="81">
        <v>87.096774193548384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81">
        <v>0</v>
      </c>
      <c r="AV18" s="3">
        <v>46</v>
      </c>
      <c r="AW18" s="3">
        <v>122</v>
      </c>
      <c r="AX18" s="3">
        <v>27</v>
      </c>
      <c r="AY18" s="3">
        <v>2</v>
      </c>
      <c r="AZ18" s="3">
        <v>1</v>
      </c>
      <c r="BA18" s="3">
        <v>2</v>
      </c>
      <c r="BB18" s="3">
        <v>40</v>
      </c>
      <c r="BC18" s="3">
        <v>240</v>
      </c>
      <c r="BD18" s="3">
        <v>230</v>
      </c>
      <c r="BE18" s="3">
        <v>488</v>
      </c>
      <c r="BF18" s="3">
        <v>81</v>
      </c>
      <c r="BG18" s="3">
        <v>4</v>
      </c>
      <c r="BH18" s="3">
        <v>1</v>
      </c>
      <c r="BI18" s="3">
        <v>804</v>
      </c>
      <c r="BJ18" s="3">
        <v>198</v>
      </c>
      <c r="BK18" s="6">
        <v>4.0606060606060606</v>
      </c>
      <c r="BL18" s="6">
        <v>8.1212121212121211</v>
      </c>
      <c r="BM18" s="3">
        <v>168</v>
      </c>
      <c r="BN18" s="3">
        <v>21</v>
      </c>
      <c r="BO18" s="3">
        <v>30</v>
      </c>
      <c r="BP18" s="81">
        <v>70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</row>
    <row r="19" spans="1:153" ht="16.5" thickTop="1" thickBot="1" x14ac:dyDescent="0.3">
      <c r="A19" s="5" t="s">
        <v>32</v>
      </c>
      <c r="B19" s="123">
        <v>1996</v>
      </c>
      <c r="C19" s="17" t="s">
        <v>33</v>
      </c>
      <c r="D19" s="3">
        <v>105</v>
      </c>
      <c r="E19" s="3">
        <v>165</v>
      </c>
      <c r="F19" s="3">
        <v>44</v>
      </c>
      <c r="G19" s="3">
        <v>4</v>
      </c>
      <c r="H19" s="3">
        <v>0</v>
      </c>
      <c r="I19" s="3">
        <v>0</v>
      </c>
      <c r="J19" s="3">
        <v>2</v>
      </c>
      <c r="K19" s="3">
        <v>320</v>
      </c>
      <c r="L19" s="3">
        <v>525</v>
      </c>
      <c r="M19" s="3">
        <v>660</v>
      </c>
      <c r="N19" s="3">
        <v>132</v>
      </c>
      <c r="O19" s="3">
        <v>8</v>
      </c>
      <c r="P19" s="3">
        <v>0</v>
      </c>
      <c r="Q19" s="3">
        <v>1325</v>
      </c>
      <c r="R19" s="3">
        <v>318</v>
      </c>
      <c r="S19" s="6">
        <v>4.166666666666667</v>
      </c>
      <c r="T19" s="6">
        <v>8.3333333333333339</v>
      </c>
      <c r="U19" s="3">
        <v>270</v>
      </c>
      <c r="V19" s="3">
        <v>33</v>
      </c>
      <c r="W19" s="3">
        <v>40</v>
      </c>
      <c r="X19" s="81">
        <v>82.5</v>
      </c>
      <c r="Z19" s="3">
        <v>11</v>
      </c>
      <c r="AA19" s="3">
        <v>54</v>
      </c>
      <c r="AB19" s="3">
        <v>14</v>
      </c>
      <c r="AC19" s="3">
        <v>0</v>
      </c>
      <c r="AD19" s="3">
        <v>0</v>
      </c>
      <c r="AE19" s="3">
        <v>0</v>
      </c>
      <c r="AF19" s="3">
        <v>137</v>
      </c>
      <c r="AG19" s="3">
        <v>216</v>
      </c>
      <c r="AH19" s="3">
        <v>55</v>
      </c>
      <c r="AI19" s="3">
        <v>216</v>
      </c>
      <c r="AJ19" s="3">
        <v>42</v>
      </c>
      <c r="AK19" s="3">
        <v>0</v>
      </c>
      <c r="AL19" s="3">
        <v>0</v>
      </c>
      <c r="AM19" s="3">
        <v>313</v>
      </c>
      <c r="AN19" s="3">
        <v>79</v>
      </c>
      <c r="AO19" s="6">
        <v>3.962025316455696</v>
      </c>
      <c r="AP19" s="6">
        <v>7.924050632911392</v>
      </c>
      <c r="AQ19" s="3">
        <v>65</v>
      </c>
      <c r="AR19" s="3">
        <v>8</v>
      </c>
      <c r="AS19" s="3">
        <v>27</v>
      </c>
      <c r="AT19" s="81">
        <v>29.629629629629626</v>
      </c>
      <c r="AV19" s="3">
        <v>115</v>
      </c>
      <c r="AW19" s="3">
        <v>147</v>
      </c>
      <c r="AX19" s="3">
        <v>16</v>
      </c>
      <c r="AY19" s="3">
        <v>2</v>
      </c>
      <c r="AZ19" s="3">
        <v>0</v>
      </c>
      <c r="BA19" s="3">
        <v>0</v>
      </c>
      <c r="BB19" s="3">
        <v>16</v>
      </c>
      <c r="BC19" s="3">
        <v>296</v>
      </c>
      <c r="BD19" s="3">
        <v>575</v>
      </c>
      <c r="BE19" s="3">
        <v>588</v>
      </c>
      <c r="BF19" s="3">
        <v>48</v>
      </c>
      <c r="BG19" s="3">
        <v>4</v>
      </c>
      <c r="BH19" s="3">
        <v>0</v>
      </c>
      <c r="BI19" s="3">
        <v>1215</v>
      </c>
      <c r="BJ19" s="3">
        <v>280</v>
      </c>
      <c r="BK19" s="6">
        <v>4.3392857142857144</v>
      </c>
      <c r="BL19" s="6">
        <v>8.6785714285714288</v>
      </c>
      <c r="BM19" s="3">
        <v>262</v>
      </c>
      <c r="BN19" s="3">
        <v>32</v>
      </c>
      <c r="BO19" s="3">
        <v>37</v>
      </c>
      <c r="BP19" s="81">
        <v>86.486486486486484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</row>
    <row r="20" spans="1:153" ht="16.5" thickTop="1" thickBot="1" x14ac:dyDescent="0.3">
      <c r="A20" s="5" t="s">
        <v>34</v>
      </c>
      <c r="B20" s="122">
        <v>1997</v>
      </c>
      <c r="C20" s="17" t="s">
        <v>35</v>
      </c>
      <c r="D20" s="3">
        <v>158</v>
      </c>
      <c r="E20" s="3">
        <v>63</v>
      </c>
      <c r="F20" s="3">
        <v>19</v>
      </c>
      <c r="G20" s="3">
        <v>0</v>
      </c>
      <c r="H20" s="3">
        <v>0</v>
      </c>
      <c r="I20" s="3">
        <v>0</v>
      </c>
      <c r="J20" s="3">
        <v>0</v>
      </c>
      <c r="K20" s="3">
        <v>240</v>
      </c>
      <c r="L20" s="3">
        <v>790</v>
      </c>
      <c r="M20" s="3">
        <v>252</v>
      </c>
      <c r="N20" s="3">
        <v>57</v>
      </c>
      <c r="O20" s="3">
        <v>0</v>
      </c>
      <c r="P20" s="3">
        <v>0</v>
      </c>
      <c r="Q20" s="3">
        <v>1099</v>
      </c>
      <c r="R20" s="3">
        <v>240</v>
      </c>
      <c r="S20" s="6">
        <v>4.5791666666666666</v>
      </c>
      <c r="T20" s="6">
        <v>9.1583333333333332</v>
      </c>
      <c r="U20" s="3">
        <v>221</v>
      </c>
      <c r="V20" s="3">
        <v>27</v>
      </c>
      <c r="W20" s="3">
        <v>30</v>
      </c>
      <c r="X20" s="81">
        <v>90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81">
        <v>0</v>
      </c>
      <c r="AV20" s="3">
        <v>180</v>
      </c>
      <c r="AW20" s="3">
        <v>48</v>
      </c>
      <c r="AX20" s="3">
        <v>12</v>
      </c>
      <c r="AY20" s="3">
        <v>0</v>
      </c>
      <c r="AZ20" s="3">
        <v>0</v>
      </c>
      <c r="BA20" s="3">
        <v>0</v>
      </c>
      <c r="BB20" s="3">
        <v>0</v>
      </c>
      <c r="BC20" s="3">
        <v>240</v>
      </c>
      <c r="BD20" s="3">
        <v>900</v>
      </c>
      <c r="BE20" s="3">
        <v>192</v>
      </c>
      <c r="BF20" s="3">
        <v>36</v>
      </c>
      <c r="BG20" s="3">
        <v>0</v>
      </c>
      <c r="BH20" s="3">
        <v>0</v>
      </c>
      <c r="BI20" s="3">
        <v>1128</v>
      </c>
      <c r="BJ20" s="3">
        <v>240</v>
      </c>
      <c r="BK20" s="6">
        <v>4.7</v>
      </c>
      <c r="BL20" s="6">
        <v>9.4</v>
      </c>
      <c r="BM20" s="3">
        <v>228</v>
      </c>
      <c r="BN20" s="3">
        <v>28</v>
      </c>
      <c r="BO20" s="3">
        <v>30</v>
      </c>
      <c r="BP20" s="81">
        <v>93.333333333333329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</row>
    <row r="21" spans="1:153" ht="16.5" thickTop="1" thickBot="1" x14ac:dyDescent="0.3">
      <c r="A21" s="5" t="s">
        <v>36</v>
      </c>
      <c r="B21" s="123">
        <v>1997</v>
      </c>
      <c r="C21" s="17" t="s">
        <v>37</v>
      </c>
      <c r="D21" s="3">
        <v>101</v>
      </c>
      <c r="E21" s="3">
        <v>131</v>
      </c>
      <c r="F21" s="3">
        <v>7</v>
      </c>
      <c r="G21" s="3">
        <v>0</v>
      </c>
      <c r="H21" s="3">
        <v>0</v>
      </c>
      <c r="I21" s="3">
        <v>1</v>
      </c>
      <c r="J21" s="3">
        <v>0</v>
      </c>
      <c r="K21" s="3">
        <v>240</v>
      </c>
      <c r="L21" s="3">
        <v>505</v>
      </c>
      <c r="M21" s="3">
        <v>524</v>
      </c>
      <c r="N21" s="3">
        <v>21</v>
      </c>
      <c r="O21" s="3">
        <v>0</v>
      </c>
      <c r="P21" s="3">
        <v>0</v>
      </c>
      <c r="Q21" s="3">
        <v>1050</v>
      </c>
      <c r="R21" s="3">
        <v>239</v>
      </c>
      <c r="S21" s="6">
        <v>4.3933054393305442</v>
      </c>
      <c r="T21" s="6">
        <v>8.7866108786610884</v>
      </c>
      <c r="U21" s="3">
        <v>232</v>
      </c>
      <c r="V21" s="3">
        <v>29</v>
      </c>
      <c r="W21" s="3">
        <v>30</v>
      </c>
      <c r="X21" s="81">
        <v>96.666666666666671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81">
        <v>0</v>
      </c>
      <c r="AV21" s="3">
        <v>142</v>
      </c>
      <c r="AW21" s="3">
        <v>87</v>
      </c>
      <c r="AX21" s="3">
        <v>11</v>
      </c>
      <c r="AY21" s="3">
        <v>0</v>
      </c>
      <c r="AZ21" s="3">
        <v>0</v>
      </c>
      <c r="BA21" s="3">
        <v>0</v>
      </c>
      <c r="BB21" s="3">
        <v>0</v>
      </c>
      <c r="BC21" s="3">
        <v>240</v>
      </c>
      <c r="BD21" s="3">
        <v>710</v>
      </c>
      <c r="BE21" s="3">
        <v>348</v>
      </c>
      <c r="BF21" s="3">
        <v>33</v>
      </c>
      <c r="BG21" s="3">
        <v>0</v>
      </c>
      <c r="BH21" s="3">
        <v>0</v>
      </c>
      <c r="BI21" s="3">
        <v>1091</v>
      </c>
      <c r="BJ21" s="3">
        <v>240</v>
      </c>
      <c r="BK21" s="6">
        <v>4.5458333333333334</v>
      </c>
      <c r="BL21" s="6">
        <v>9.0916666666666668</v>
      </c>
      <c r="BM21" s="3">
        <v>229</v>
      </c>
      <c r="BN21" s="3">
        <v>28</v>
      </c>
      <c r="BO21" s="3">
        <v>30</v>
      </c>
      <c r="BP21" s="81">
        <v>93.333333333333329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3">
        <v>0</v>
      </c>
      <c r="EW21" s="3">
        <v>0</v>
      </c>
    </row>
    <row r="22" spans="1:153" ht="16.5" thickTop="1" thickBot="1" x14ac:dyDescent="0.3">
      <c r="A22" s="5" t="s">
        <v>38</v>
      </c>
      <c r="B22" s="122">
        <v>1997</v>
      </c>
      <c r="C22" s="17" t="s">
        <v>39</v>
      </c>
      <c r="D22" s="3">
        <v>158</v>
      </c>
      <c r="E22" s="3">
        <v>107</v>
      </c>
      <c r="F22" s="3">
        <v>23</v>
      </c>
      <c r="G22" s="3">
        <v>0</v>
      </c>
      <c r="H22" s="3">
        <v>0</v>
      </c>
      <c r="I22" s="3">
        <v>0</v>
      </c>
      <c r="J22" s="3">
        <v>0</v>
      </c>
      <c r="K22" s="3">
        <v>288</v>
      </c>
      <c r="L22" s="3">
        <v>790</v>
      </c>
      <c r="M22" s="3">
        <v>428</v>
      </c>
      <c r="N22" s="3">
        <v>69</v>
      </c>
      <c r="O22" s="3">
        <v>0</v>
      </c>
      <c r="P22" s="3">
        <v>0</v>
      </c>
      <c r="Q22" s="3">
        <v>1287</v>
      </c>
      <c r="R22" s="3">
        <v>288</v>
      </c>
      <c r="S22" s="6">
        <v>4.46875</v>
      </c>
      <c r="T22" s="6">
        <v>8.9375</v>
      </c>
      <c r="U22" s="3">
        <v>265</v>
      </c>
      <c r="V22" s="3">
        <v>33</v>
      </c>
      <c r="W22" s="3">
        <v>36</v>
      </c>
      <c r="X22" s="81">
        <v>91.666666666666657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81">
        <v>0</v>
      </c>
      <c r="AV22" s="3">
        <v>180</v>
      </c>
      <c r="AW22" s="3">
        <v>93</v>
      </c>
      <c r="AX22" s="3">
        <v>15</v>
      </c>
      <c r="AY22" s="3">
        <v>0</v>
      </c>
      <c r="AZ22" s="3">
        <v>0</v>
      </c>
      <c r="BA22" s="3">
        <v>0</v>
      </c>
      <c r="BB22" s="3">
        <v>0</v>
      </c>
      <c r="BC22" s="3">
        <v>288</v>
      </c>
      <c r="BD22" s="3">
        <v>900</v>
      </c>
      <c r="BE22" s="3">
        <v>372</v>
      </c>
      <c r="BF22" s="3">
        <v>45</v>
      </c>
      <c r="BG22" s="3">
        <v>0</v>
      </c>
      <c r="BH22" s="3">
        <v>0</v>
      </c>
      <c r="BI22" s="3">
        <v>1317</v>
      </c>
      <c r="BJ22" s="3">
        <v>288</v>
      </c>
      <c r="BK22" s="6">
        <v>4.572916666666667</v>
      </c>
      <c r="BL22" s="6">
        <v>9.1458333333333339</v>
      </c>
      <c r="BM22" s="3">
        <v>273</v>
      </c>
      <c r="BN22" s="3">
        <v>34</v>
      </c>
      <c r="BO22" s="3">
        <v>36</v>
      </c>
      <c r="BP22" s="81">
        <v>94.444444444444443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</row>
    <row r="23" spans="1:153" ht="16.5" thickTop="1" thickBot="1" x14ac:dyDescent="0.3">
      <c r="A23" s="5" t="s">
        <v>40</v>
      </c>
      <c r="B23" s="123">
        <v>1997</v>
      </c>
      <c r="C23" s="17" t="s">
        <v>41</v>
      </c>
      <c r="D23" s="3">
        <v>45</v>
      </c>
      <c r="E23" s="3">
        <v>115</v>
      </c>
      <c r="F23" s="3">
        <v>31</v>
      </c>
      <c r="G23" s="3">
        <v>1</v>
      </c>
      <c r="H23" s="3">
        <v>0</v>
      </c>
      <c r="I23" s="3">
        <v>48</v>
      </c>
      <c r="J23" s="3">
        <v>0</v>
      </c>
      <c r="K23" s="3">
        <v>240</v>
      </c>
      <c r="L23" s="3">
        <v>225</v>
      </c>
      <c r="M23" s="3">
        <v>460</v>
      </c>
      <c r="N23" s="3">
        <v>93</v>
      </c>
      <c r="O23" s="3">
        <v>2</v>
      </c>
      <c r="P23" s="3">
        <v>0</v>
      </c>
      <c r="Q23" s="3">
        <v>780</v>
      </c>
      <c r="R23" s="3">
        <v>192</v>
      </c>
      <c r="S23" s="6">
        <v>4.0625</v>
      </c>
      <c r="T23" s="6">
        <v>8.125</v>
      </c>
      <c r="U23" s="3">
        <v>160</v>
      </c>
      <c r="V23" s="3">
        <v>20</v>
      </c>
      <c r="W23" s="3">
        <v>30</v>
      </c>
      <c r="X23" s="81">
        <v>66.666666666666657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81">
        <v>0</v>
      </c>
      <c r="AV23" s="3">
        <v>59</v>
      </c>
      <c r="AW23" s="3">
        <v>146</v>
      </c>
      <c r="AX23" s="3">
        <v>26</v>
      </c>
      <c r="AY23" s="3">
        <v>1</v>
      </c>
      <c r="AZ23" s="3">
        <v>0</v>
      </c>
      <c r="BA23" s="3">
        <v>8</v>
      </c>
      <c r="BB23" s="3">
        <v>0</v>
      </c>
      <c r="BC23" s="3">
        <v>240</v>
      </c>
      <c r="BD23" s="3">
        <v>295</v>
      </c>
      <c r="BE23" s="3">
        <v>584</v>
      </c>
      <c r="BF23" s="3">
        <v>78</v>
      </c>
      <c r="BG23" s="3">
        <v>2</v>
      </c>
      <c r="BH23" s="3">
        <v>0</v>
      </c>
      <c r="BI23" s="3">
        <v>959</v>
      </c>
      <c r="BJ23" s="3">
        <v>232</v>
      </c>
      <c r="BK23" s="6">
        <v>4.1336206896551726</v>
      </c>
      <c r="BL23" s="6">
        <v>8.2672413793103452</v>
      </c>
      <c r="BM23" s="3">
        <v>205</v>
      </c>
      <c r="BN23" s="3">
        <v>25</v>
      </c>
      <c r="BO23" s="3">
        <v>30</v>
      </c>
      <c r="BP23" s="81">
        <v>83.333333333333343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</row>
    <row r="24" spans="1:153" ht="16.5" thickTop="1" thickBot="1" x14ac:dyDescent="0.3">
      <c r="A24" s="5" t="s">
        <v>42</v>
      </c>
      <c r="B24" s="122">
        <v>1997</v>
      </c>
      <c r="C24" s="17" t="s">
        <v>43</v>
      </c>
      <c r="D24" s="3">
        <v>133</v>
      </c>
      <c r="E24" s="3">
        <v>198</v>
      </c>
      <c r="F24" s="3">
        <v>47</v>
      </c>
      <c r="G24" s="3">
        <v>5</v>
      </c>
      <c r="H24" s="3">
        <v>1</v>
      </c>
      <c r="I24" s="3">
        <v>0</v>
      </c>
      <c r="J24" s="3">
        <v>0</v>
      </c>
      <c r="K24" s="3">
        <v>384</v>
      </c>
      <c r="L24" s="3">
        <v>665</v>
      </c>
      <c r="M24" s="3">
        <v>792</v>
      </c>
      <c r="N24" s="3">
        <v>141</v>
      </c>
      <c r="O24" s="3">
        <v>10</v>
      </c>
      <c r="P24" s="3">
        <v>1</v>
      </c>
      <c r="Q24" s="3">
        <v>1609</v>
      </c>
      <c r="R24" s="3">
        <v>384</v>
      </c>
      <c r="S24" s="6">
        <v>4.190104166666667</v>
      </c>
      <c r="T24" s="6">
        <v>8.3802083333333339</v>
      </c>
      <c r="U24" s="3">
        <v>331</v>
      </c>
      <c r="V24" s="3">
        <v>41</v>
      </c>
      <c r="W24" s="3">
        <v>48</v>
      </c>
      <c r="X24" s="81">
        <v>85.416666666666657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81">
        <v>0</v>
      </c>
      <c r="AV24" s="3">
        <v>86</v>
      </c>
      <c r="AW24" s="3">
        <v>155</v>
      </c>
      <c r="AX24" s="3">
        <v>38</v>
      </c>
      <c r="AY24" s="3">
        <v>1</v>
      </c>
      <c r="AZ24" s="3">
        <v>0</v>
      </c>
      <c r="BA24" s="3">
        <v>0</v>
      </c>
      <c r="BB24" s="3">
        <v>0</v>
      </c>
      <c r="BC24" s="3">
        <v>280</v>
      </c>
      <c r="BD24" s="3">
        <v>430</v>
      </c>
      <c r="BE24" s="3">
        <v>620</v>
      </c>
      <c r="BF24" s="3">
        <v>114</v>
      </c>
      <c r="BG24" s="3">
        <v>2</v>
      </c>
      <c r="BH24" s="3">
        <v>0</v>
      </c>
      <c r="BI24" s="3">
        <v>1166</v>
      </c>
      <c r="BJ24" s="3">
        <v>280</v>
      </c>
      <c r="BK24" s="6">
        <v>4.1642857142857146</v>
      </c>
      <c r="BL24" s="6">
        <v>8.3285714285714292</v>
      </c>
      <c r="BM24" s="3">
        <v>241</v>
      </c>
      <c r="BN24" s="3">
        <v>30</v>
      </c>
      <c r="BO24" s="3">
        <v>35</v>
      </c>
      <c r="BP24" s="81">
        <v>85.714285714285708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0</v>
      </c>
      <c r="EV24" s="3">
        <v>0</v>
      </c>
      <c r="EW24" s="3">
        <v>0</v>
      </c>
    </row>
    <row r="25" spans="1:153" ht="16.5" thickTop="1" thickBot="1" x14ac:dyDescent="0.3">
      <c r="A25" s="5" t="s">
        <v>44</v>
      </c>
      <c r="B25" s="123">
        <v>1997</v>
      </c>
      <c r="C25" s="17" t="s">
        <v>45</v>
      </c>
      <c r="D25" s="3">
        <v>142</v>
      </c>
      <c r="E25" s="3">
        <v>82</v>
      </c>
      <c r="F25" s="3">
        <v>15</v>
      </c>
      <c r="G25" s="3">
        <v>1</v>
      </c>
      <c r="H25" s="3">
        <v>0</v>
      </c>
      <c r="I25" s="3">
        <v>0</v>
      </c>
      <c r="J25" s="3">
        <v>0</v>
      </c>
      <c r="K25" s="3">
        <v>240</v>
      </c>
      <c r="L25" s="3">
        <v>710</v>
      </c>
      <c r="M25" s="3">
        <v>328</v>
      </c>
      <c r="N25" s="3">
        <v>45</v>
      </c>
      <c r="O25" s="3">
        <v>2</v>
      </c>
      <c r="P25" s="3">
        <v>0</v>
      </c>
      <c r="Q25" s="3">
        <v>1085</v>
      </c>
      <c r="R25" s="3">
        <v>240</v>
      </c>
      <c r="S25" s="6">
        <v>4.520833333333333</v>
      </c>
      <c r="T25" s="6">
        <v>9.0416666666666661</v>
      </c>
      <c r="U25" s="3">
        <v>224</v>
      </c>
      <c r="V25" s="3">
        <v>28</v>
      </c>
      <c r="W25" s="3">
        <v>30</v>
      </c>
      <c r="X25" s="81">
        <v>93.333333333333329</v>
      </c>
      <c r="Z25" s="3">
        <v>131</v>
      </c>
      <c r="AA25" s="3">
        <v>42</v>
      </c>
      <c r="AB25" s="3">
        <v>51</v>
      </c>
      <c r="AC25" s="3">
        <v>16</v>
      </c>
      <c r="AD25" s="3">
        <v>0</v>
      </c>
      <c r="AE25" s="3">
        <v>0</v>
      </c>
      <c r="AF25" s="3">
        <v>0</v>
      </c>
      <c r="AG25" s="3">
        <v>240</v>
      </c>
      <c r="AH25" s="3">
        <v>655</v>
      </c>
      <c r="AI25" s="3">
        <v>168</v>
      </c>
      <c r="AJ25" s="3">
        <v>153</v>
      </c>
      <c r="AK25" s="3">
        <v>32</v>
      </c>
      <c r="AL25" s="3">
        <v>0</v>
      </c>
      <c r="AM25" s="3">
        <v>1008</v>
      </c>
      <c r="AN25" s="3">
        <v>240</v>
      </c>
      <c r="AO25" s="6">
        <v>4.2</v>
      </c>
      <c r="AP25" s="6">
        <v>8.4</v>
      </c>
      <c r="AQ25" s="3">
        <v>173</v>
      </c>
      <c r="AR25" s="3">
        <v>21</v>
      </c>
      <c r="AS25" s="3">
        <v>30</v>
      </c>
      <c r="AT25" s="81">
        <v>70</v>
      </c>
      <c r="AV25" s="3">
        <v>130</v>
      </c>
      <c r="AW25" s="3">
        <v>96</v>
      </c>
      <c r="AX25" s="3">
        <v>14</v>
      </c>
      <c r="AY25" s="3">
        <v>0</v>
      </c>
      <c r="AZ25" s="3">
        <v>0</v>
      </c>
      <c r="BA25" s="3">
        <v>0</v>
      </c>
      <c r="BB25" s="3">
        <v>0</v>
      </c>
      <c r="BC25" s="3">
        <v>240</v>
      </c>
      <c r="BD25" s="3">
        <v>650</v>
      </c>
      <c r="BE25" s="3">
        <v>384</v>
      </c>
      <c r="BF25" s="3">
        <v>42</v>
      </c>
      <c r="BG25" s="3">
        <v>0</v>
      </c>
      <c r="BH25" s="3">
        <v>0</v>
      </c>
      <c r="BI25" s="3">
        <v>1076</v>
      </c>
      <c r="BJ25" s="3">
        <v>240</v>
      </c>
      <c r="BK25" s="6">
        <v>4.4833333333333334</v>
      </c>
      <c r="BL25" s="6">
        <v>8.9666666666666668</v>
      </c>
      <c r="BM25" s="3">
        <v>226</v>
      </c>
      <c r="BN25" s="3">
        <v>28</v>
      </c>
      <c r="BO25" s="3">
        <v>30</v>
      </c>
      <c r="BP25" s="81">
        <v>93.333333333333329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3">
        <v>0</v>
      </c>
      <c r="ET25" s="3">
        <v>0</v>
      </c>
      <c r="EU25" s="3">
        <v>0</v>
      </c>
      <c r="EV25" s="3">
        <v>0</v>
      </c>
      <c r="EW25" s="3">
        <v>0</v>
      </c>
    </row>
    <row r="26" spans="1:153" ht="16.5" thickTop="1" thickBot="1" x14ac:dyDescent="0.3">
      <c r="A26" s="5" t="s">
        <v>46</v>
      </c>
      <c r="B26" s="122">
        <v>1997</v>
      </c>
      <c r="C26" s="17" t="s">
        <v>47</v>
      </c>
      <c r="D26" s="3">
        <v>854</v>
      </c>
      <c r="E26" s="3">
        <v>1340</v>
      </c>
      <c r="F26" s="3">
        <v>282</v>
      </c>
      <c r="G26" s="3">
        <v>17</v>
      </c>
      <c r="H26" s="3">
        <v>5</v>
      </c>
      <c r="I26" s="3">
        <v>14</v>
      </c>
      <c r="J26" s="3">
        <v>0</v>
      </c>
      <c r="K26" s="3">
        <v>2512</v>
      </c>
      <c r="L26" s="3">
        <v>4270</v>
      </c>
      <c r="M26" s="3">
        <v>5360</v>
      </c>
      <c r="N26" s="3">
        <v>846</v>
      </c>
      <c r="O26" s="3">
        <v>34</v>
      </c>
      <c r="P26" s="3">
        <v>5</v>
      </c>
      <c r="Q26" s="3">
        <v>10515</v>
      </c>
      <c r="R26" s="3">
        <v>2498</v>
      </c>
      <c r="S26" s="6">
        <v>4.2093674939951962</v>
      </c>
      <c r="T26" s="6">
        <v>8.4187349879903923</v>
      </c>
      <c r="U26" s="3">
        <v>2194</v>
      </c>
      <c r="V26" s="3">
        <v>274</v>
      </c>
      <c r="W26" s="3">
        <v>314</v>
      </c>
      <c r="X26" s="81">
        <v>87.261146496815286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81">
        <v>0</v>
      </c>
      <c r="AV26" s="3">
        <v>1161</v>
      </c>
      <c r="AW26" s="3">
        <v>1018</v>
      </c>
      <c r="AX26" s="3">
        <v>146</v>
      </c>
      <c r="AY26" s="3">
        <v>9</v>
      </c>
      <c r="AZ26" s="3">
        <v>0</v>
      </c>
      <c r="BA26" s="3">
        <v>2</v>
      </c>
      <c r="BB26" s="3">
        <v>0</v>
      </c>
      <c r="BC26" s="3">
        <v>2336</v>
      </c>
      <c r="BD26" s="3">
        <v>5805</v>
      </c>
      <c r="BE26" s="3">
        <v>4072</v>
      </c>
      <c r="BF26" s="3">
        <v>438</v>
      </c>
      <c r="BG26" s="3">
        <v>18</v>
      </c>
      <c r="BH26" s="3">
        <v>0</v>
      </c>
      <c r="BI26" s="3">
        <v>10333</v>
      </c>
      <c r="BJ26" s="3">
        <v>2334</v>
      </c>
      <c r="BK26" s="6">
        <v>4.4271636675235646</v>
      </c>
      <c r="BL26" s="6">
        <v>8.8543273350471292</v>
      </c>
      <c r="BM26" s="3">
        <v>2179</v>
      </c>
      <c r="BN26" s="3">
        <v>272</v>
      </c>
      <c r="BO26" s="3">
        <v>292</v>
      </c>
      <c r="BP26" s="81">
        <v>93.150684931506845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</row>
    <row r="27" spans="1:153" ht="16.5" thickTop="1" thickBot="1" x14ac:dyDescent="0.3">
      <c r="A27" s="5" t="s">
        <v>48</v>
      </c>
      <c r="B27" s="123">
        <v>1997</v>
      </c>
      <c r="C27" s="17" t="s">
        <v>49</v>
      </c>
      <c r="D27" s="3">
        <v>60</v>
      </c>
      <c r="E27" s="3">
        <v>140</v>
      </c>
      <c r="F27" s="3">
        <v>40</v>
      </c>
      <c r="G27" s="3">
        <v>0</v>
      </c>
      <c r="H27" s="3">
        <v>0</v>
      </c>
      <c r="I27" s="3">
        <v>0</v>
      </c>
      <c r="J27" s="3">
        <v>0</v>
      </c>
      <c r="K27" s="3">
        <v>240</v>
      </c>
      <c r="L27" s="3">
        <v>300</v>
      </c>
      <c r="M27" s="3">
        <v>560</v>
      </c>
      <c r="N27" s="3">
        <v>120</v>
      </c>
      <c r="O27" s="3">
        <v>0</v>
      </c>
      <c r="P27" s="3">
        <v>0</v>
      </c>
      <c r="Q27" s="3">
        <v>980</v>
      </c>
      <c r="R27" s="3">
        <v>240</v>
      </c>
      <c r="S27" s="6">
        <v>4.083333333333333</v>
      </c>
      <c r="T27" s="6">
        <v>8.1666666666666661</v>
      </c>
      <c r="U27" s="3">
        <v>200</v>
      </c>
      <c r="V27" s="3">
        <v>25</v>
      </c>
      <c r="W27" s="3">
        <v>30</v>
      </c>
      <c r="X27" s="81">
        <v>83.333333333333343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81">
        <v>0</v>
      </c>
      <c r="AV27" s="3">
        <v>100</v>
      </c>
      <c r="AW27" s="3">
        <v>177</v>
      </c>
      <c r="AX27" s="3">
        <v>41</v>
      </c>
      <c r="AY27" s="3">
        <v>2</v>
      </c>
      <c r="AZ27" s="3">
        <v>0</v>
      </c>
      <c r="BA27" s="3">
        <v>0</v>
      </c>
      <c r="BB27" s="3">
        <v>0</v>
      </c>
      <c r="BC27" s="3">
        <v>320</v>
      </c>
      <c r="BD27" s="3">
        <v>500</v>
      </c>
      <c r="BE27" s="3">
        <v>708</v>
      </c>
      <c r="BF27" s="3">
        <v>123</v>
      </c>
      <c r="BG27" s="3">
        <v>4</v>
      </c>
      <c r="BH27" s="3">
        <v>0</v>
      </c>
      <c r="BI27" s="3">
        <v>1335</v>
      </c>
      <c r="BJ27" s="3">
        <v>320</v>
      </c>
      <c r="BK27" s="6">
        <v>4.171875</v>
      </c>
      <c r="BL27" s="6">
        <v>8.34375</v>
      </c>
      <c r="BM27" s="3">
        <v>277</v>
      </c>
      <c r="BN27" s="3">
        <v>34</v>
      </c>
      <c r="BO27" s="3">
        <v>40</v>
      </c>
      <c r="BP27" s="81">
        <v>85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</row>
    <row r="28" spans="1:153" ht="16.5" thickTop="1" thickBot="1" x14ac:dyDescent="0.3">
      <c r="A28" s="5" t="s">
        <v>50</v>
      </c>
      <c r="B28" s="122">
        <v>1998</v>
      </c>
      <c r="C28" s="17" t="s">
        <v>51</v>
      </c>
      <c r="D28" s="3">
        <v>167</v>
      </c>
      <c r="E28" s="3">
        <v>45</v>
      </c>
      <c r="F28" s="3">
        <v>21</v>
      </c>
      <c r="G28" s="3">
        <v>7</v>
      </c>
      <c r="H28" s="3">
        <v>0</v>
      </c>
      <c r="I28" s="3">
        <v>0</v>
      </c>
      <c r="J28" s="3">
        <v>0</v>
      </c>
      <c r="K28" s="3">
        <v>240</v>
      </c>
      <c r="L28" s="3">
        <v>835</v>
      </c>
      <c r="M28" s="3">
        <v>180</v>
      </c>
      <c r="N28" s="3">
        <v>63</v>
      </c>
      <c r="O28" s="3">
        <v>14</v>
      </c>
      <c r="P28" s="3">
        <v>0</v>
      </c>
      <c r="Q28" s="3">
        <v>1092</v>
      </c>
      <c r="R28" s="3">
        <v>240</v>
      </c>
      <c r="S28" s="6">
        <v>4.55</v>
      </c>
      <c r="T28" s="6">
        <v>9.1</v>
      </c>
      <c r="U28" s="3">
        <v>212</v>
      </c>
      <c r="V28" s="3">
        <v>26</v>
      </c>
      <c r="W28" s="3">
        <v>30</v>
      </c>
      <c r="X28" s="81">
        <v>86.666666666666671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81">
        <v>0</v>
      </c>
      <c r="AV28" s="3">
        <v>206</v>
      </c>
      <c r="AW28" s="3">
        <v>30</v>
      </c>
      <c r="AX28" s="3">
        <v>4</v>
      </c>
      <c r="AY28" s="3">
        <v>0</v>
      </c>
      <c r="AZ28" s="3">
        <v>0</v>
      </c>
      <c r="BA28" s="3">
        <v>0</v>
      </c>
      <c r="BB28" s="3">
        <v>0</v>
      </c>
      <c r="BC28" s="3">
        <v>240</v>
      </c>
      <c r="BD28" s="3">
        <v>1030</v>
      </c>
      <c r="BE28" s="3">
        <v>120</v>
      </c>
      <c r="BF28" s="3">
        <v>12</v>
      </c>
      <c r="BG28" s="3">
        <v>0</v>
      </c>
      <c r="BH28" s="3">
        <v>0</v>
      </c>
      <c r="BI28" s="3">
        <v>1162</v>
      </c>
      <c r="BJ28" s="3">
        <v>240</v>
      </c>
      <c r="BK28" s="6">
        <v>4.8416666666666668</v>
      </c>
      <c r="BL28" s="6">
        <v>9.6833333333333336</v>
      </c>
      <c r="BM28" s="3">
        <v>236</v>
      </c>
      <c r="BN28" s="3">
        <v>29</v>
      </c>
      <c r="BO28" s="3">
        <v>30</v>
      </c>
      <c r="BP28" s="81">
        <v>96.666666666666671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</row>
    <row r="29" spans="1:153" ht="16.5" thickTop="1" thickBot="1" x14ac:dyDescent="0.3">
      <c r="A29" s="5" t="s">
        <v>52</v>
      </c>
      <c r="B29" s="123">
        <v>1998</v>
      </c>
      <c r="C29" s="17" t="s">
        <v>53</v>
      </c>
      <c r="D29" s="3">
        <v>1206</v>
      </c>
      <c r="E29" s="3">
        <v>544</v>
      </c>
      <c r="F29" s="3">
        <v>79</v>
      </c>
      <c r="G29" s="3">
        <v>1</v>
      </c>
      <c r="H29" s="3">
        <v>0</v>
      </c>
      <c r="I29" s="3">
        <v>10</v>
      </c>
      <c r="J29" s="3">
        <v>0</v>
      </c>
      <c r="K29" s="3">
        <v>1840</v>
      </c>
      <c r="L29" s="3">
        <v>6030</v>
      </c>
      <c r="M29" s="3">
        <v>2176</v>
      </c>
      <c r="N29" s="3">
        <v>237</v>
      </c>
      <c r="O29" s="3">
        <v>2</v>
      </c>
      <c r="P29" s="3">
        <v>0</v>
      </c>
      <c r="Q29" s="3">
        <v>8445</v>
      </c>
      <c r="R29" s="3">
        <v>1830</v>
      </c>
      <c r="S29" s="6">
        <v>4.6147540983606561</v>
      </c>
      <c r="T29" s="6">
        <v>9.2295081967213122</v>
      </c>
      <c r="U29" s="3">
        <v>1750</v>
      </c>
      <c r="V29" s="3">
        <v>218</v>
      </c>
      <c r="W29" s="3">
        <v>230</v>
      </c>
      <c r="X29" s="81">
        <v>94.782608695652172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81">
        <v>0</v>
      </c>
      <c r="AV29" s="3">
        <v>1092</v>
      </c>
      <c r="AW29" s="3">
        <v>340</v>
      </c>
      <c r="AX29" s="3">
        <v>23</v>
      </c>
      <c r="AY29" s="3">
        <v>0</v>
      </c>
      <c r="AZ29" s="3">
        <v>0</v>
      </c>
      <c r="BA29" s="3">
        <v>1</v>
      </c>
      <c r="BB29" s="3">
        <v>0</v>
      </c>
      <c r="BC29" s="3">
        <v>1456</v>
      </c>
      <c r="BD29" s="3">
        <v>5460</v>
      </c>
      <c r="BE29" s="3">
        <v>1360</v>
      </c>
      <c r="BF29" s="3">
        <v>69</v>
      </c>
      <c r="BG29" s="3">
        <v>0</v>
      </c>
      <c r="BH29" s="3">
        <v>0</v>
      </c>
      <c r="BI29" s="3">
        <v>6889</v>
      </c>
      <c r="BJ29" s="3">
        <v>1455</v>
      </c>
      <c r="BK29" s="6">
        <v>4.7347079037800688</v>
      </c>
      <c r="BL29" s="6">
        <v>9.4694158075601376</v>
      </c>
      <c r="BM29" s="3">
        <v>1432</v>
      </c>
      <c r="BN29" s="3">
        <v>179</v>
      </c>
      <c r="BO29" s="3">
        <v>182</v>
      </c>
      <c r="BP29" s="81">
        <v>98.35164835164835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</row>
    <row r="30" spans="1:153" ht="16.5" thickTop="1" thickBot="1" x14ac:dyDescent="0.3">
      <c r="A30" s="5" t="s">
        <v>54</v>
      </c>
      <c r="B30" s="122">
        <v>1998</v>
      </c>
      <c r="C30" s="17" t="s">
        <v>55</v>
      </c>
      <c r="D30" s="3">
        <v>232</v>
      </c>
      <c r="E30" s="3">
        <v>20</v>
      </c>
      <c r="F30" s="3">
        <v>3</v>
      </c>
      <c r="G30" s="3">
        <v>0</v>
      </c>
      <c r="H30" s="3">
        <v>0</v>
      </c>
      <c r="I30" s="3">
        <v>1</v>
      </c>
      <c r="J30" s="3">
        <v>0</v>
      </c>
      <c r="K30" s="3">
        <v>256</v>
      </c>
      <c r="L30" s="3">
        <v>1160</v>
      </c>
      <c r="M30" s="3">
        <v>80</v>
      </c>
      <c r="N30" s="3">
        <v>9</v>
      </c>
      <c r="O30" s="3">
        <v>0</v>
      </c>
      <c r="P30" s="3">
        <v>0</v>
      </c>
      <c r="Q30" s="3">
        <v>1249</v>
      </c>
      <c r="R30" s="3">
        <v>255</v>
      </c>
      <c r="S30" s="6">
        <v>4.8980392156862749</v>
      </c>
      <c r="T30" s="6">
        <v>9.7960784313725497</v>
      </c>
      <c r="U30" s="3">
        <v>252</v>
      </c>
      <c r="V30" s="3">
        <v>31</v>
      </c>
      <c r="W30" s="3">
        <v>32</v>
      </c>
      <c r="X30" s="81">
        <v>96.875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81">
        <v>0</v>
      </c>
      <c r="AV30" s="3">
        <v>207</v>
      </c>
      <c r="AW30" s="3">
        <v>33</v>
      </c>
      <c r="AX30" s="3">
        <v>8</v>
      </c>
      <c r="AY30" s="3">
        <v>0</v>
      </c>
      <c r="AZ30" s="3">
        <v>0</v>
      </c>
      <c r="BA30" s="3">
        <v>0</v>
      </c>
      <c r="BB30" s="3">
        <v>0</v>
      </c>
      <c r="BC30" s="3">
        <v>248</v>
      </c>
      <c r="BD30" s="3">
        <v>1035</v>
      </c>
      <c r="BE30" s="3">
        <v>132</v>
      </c>
      <c r="BF30" s="3">
        <v>24</v>
      </c>
      <c r="BG30" s="3">
        <v>0</v>
      </c>
      <c r="BH30" s="3">
        <v>0</v>
      </c>
      <c r="BI30" s="3">
        <v>1191</v>
      </c>
      <c r="BJ30" s="3">
        <v>248</v>
      </c>
      <c r="BK30" s="6">
        <v>4.80241935483871</v>
      </c>
      <c r="BL30" s="6">
        <v>9.6048387096774199</v>
      </c>
      <c r="BM30" s="3">
        <v>240</v>
      </c>
      <c r="BN30" s="3">
        <v>30</v>
      </c>
      <c r="BO30" s="3">
        <v>31</v>
      </c>
      <c r="BP30" s="81">
        <v>96.774193548387103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3">
        <v>0</v>
      </c>
      <c r="EV30" s="3">
        <v>0</v>
      </c>
      <c r="EW30" s="3">
        <v>0</v>
      </c>
    </row>
    <row r="31" spans="1:153" ht="16.5" thickTop="1" thickBot="1" x14ac:dyDescent="0.3">
      <c r="A31" s="5" t="s">
        <v>56</v>
      </c>
      <c r="B31" s="123">
        <v>1998</v>
      </c>
      <c r="C31" s="17" t="s">
        <v>57</v>
      </c>
      <c r="D31" s="3">
        <v>239</v>
      </c>
      <c r="E31" s="3">
        <v>515</v>
      </c>
      <c r="F31" s="3">
        <v>101</v>
      </c>
      <c r="G31" s="3">
        <v>8</v>
      </c>
      <c r="H31" s="3">
        <v>1</v>
      </c>
      <c r="I31" s="3">
        <v>0</v>
      </c>
      <c r="J31" s="3">
        <v>0</v>
      </c>
      <c r="K31" s="3">
        <v>864</v>
      </c>
      <c r="L31" s="3">
        <v>1195</v>
      </c>
      <c r="M31" s="3">
        <v>2060</v>
      </c>
      <c r="N31" s="3">
        <v>303</v>
      </c>
      <c r="O31" s="3">
        <v>16</v>
      </c>
      <c r="P31" s="3">
        <v>1</v>
      </c>
      <c r="Q31" s="3">
        <v>3575</v>
      </c>
      <c r="R31" s="3">
        <v>864</v>
      </c>
      <c r="S31" s="6">
        <v>4.1377314814814818</v>
      </c>
      <c r="T31" s="6">
        <v>8.2754629629629637</v>
      </c>
      <c r="U31" s="3">
        <v>754</v>
      </c>
      <c r="V31" s="3">
        <v>94</v>
      </c>
      <c r="W31" s="3">
        <v>108</v>
      </c>
      <c r="X31" s="81">
        <v>87.037037037037038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81">
        <v>0</v>
      </c>
      <c r="AV31" s="3">
        <v>183</v>
      </c>
      <c r="AW31" s="3">
        <v>373</v>
      </c>
      <c r="AX31" s="3">
        <v>96</v>
      </c>
      <c r="AY31" s="3">
        <v>4</v>
      </c>
      <c r="AZ31" s="3">
        <v>0</v>
      </c>
      <c r="BA31" s="3">
        <v>0</v>
      </c>
      <c r="BB31" s="3">
        <v>0</v>
      </c>
      <c r="BC31" s="3">
        <v>656</v>
      </c>
      <c r="BD31" s="3">
        <v>915</v>
      </c>
      <c r="BE31" s="3">
        <v>1492</v>
      </c>
      <c r="BF31" s="3">
        <v>288</v>
      </c>
      <c r="BG31" s="3">
        <v>8</v>
      </c>
      <c r="BH31" s="3">
        <v>0</v>
      </c>
      <c r="BI31" s="3">
        <v>2703</v>
      </c>
      <c r="BJ31" s="3">
        <v>656</v>
      </c>
      <c r="BK31" s="6">
        <v>4.1204268292682924</v>
      </c>
      <c r="BL31" s="6">
        <v>8.2408536585365848</v>
      </c>
      <c r="BM31" s="3">
        <v>556</v>
      </c>
      <c r="BN31" s="3">
        <v>69</v>
      </c>
      <c r="BO31" s="3">
        <v>82</v>
      </c>
      <c r="BP31" s="81">
        <v>84.146341463414629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</row>
    <row r="32" spans="1:153" ht="16.5" thickTop="1" thickBot="1" x14ac:dyDescent="0.3">
      <c r="A32" s="5" t="s">
        <v>58</v>
      </c>
      <c r="B32" s="122">
        <v>1998</v>
      </c>
      <c r="C32" s="17" t="s">
        <v>59</v>
      </c>
      <c r="D32" s="3">
        <v>211</v>
      </c>
      <c r="E32" s="3">
        <v>100</v>
      </c>
      <c r="F32" s="3">
        <v>20</v>
      </c>
      <c r="G32" s="3">
        <v>5</v>
      </c>
      <c r="H32" s="3">
        <v>0</v>
      </c>
      <c r="I32" s="3">
        <v>0</v>
      </c>
      <c r="J32" s="3">
        <v>0</v>
      </c>
      <c r="K32" s="3">
        <v>336</v>
      </c>
      <c r="L32" s="3">
        <v>1055</v>
      </c>
      <c r="M32" s="3">
        <v>400</v>
      </c>
      <c r="N32" s="3">
        <v>60</v>
      </c>
      <c r="O32" s="3">
        <v>10</v>
      </c>
      <c r="P32" s="3">
        <v>0</v>
      </c>
      <c r="Q32" s="3">
        <v>1525</v>
      </c>
      <c r="R32" s="3">
        <v>336</v>
      </c>
      <c r="S32" s="6">
        <v>4.5386904761904763</v>
      </c>
      <c r="T32" s="6">
        <v>9.0773809523809526</v>
      </c>
      <c r="U32" s="3">
        <v>311</v>
      </c>
      <c r="V32" s="3">
        <v>38</v>
      </c>
      <c r="W32" s="3">
        <v>42</v>
      </c>
      <c r="X32" s="81">
        <v>90.476190476190482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81">
        <v>0</v>
      </c>
      <c r="AV32" s="3">
        <v>166</v>
      </c>
      <c r="AW32" s="3">
        <v>90</v>
      </c>
      <c r="AX32" s="3">
        <v>24</v>
      </c>
      <c r="AY32" s="3">
        <v>8</v>
      </c>
      <c r="AZ32" s="3">
        <v>0</v>
      </c>
      <c r="BA32" s="3">
        <v>0</v>
      </c>
      <c r="BB32" s="3">
        <v>0</v>
      </c>
      <c r="BC32" s="3">
        <v>288</v>
      </c>
      <c r="BD32" s="3">
        <v>830</v>
      </c>
      <c r="BE32" s="3">
        <v>360</v>
      </c>
      <c r="BF32" s="3">
        <v>72</v>
      </c>
      <c r="BG32" s="3">
        <v>16</v>
      </c>
      <c r="BH32" s="3">
        <v>0</v>
      </c>
      <c r="BI32" s="3">
        <v>1278</v>
      </c>
      <c r="BJ32" s="3">
        <v>288</v>
      </c>
      <c r="BK32" s="6">
        <v>4.4375</v>
      </c>
      <c r="BL32" s="6">
        <v>8.875</v>
      </c>
      <c r="BM32" s="3">
        <v>256</v>
      </c>
      <c r="BN32" s="3">
        <v>32</v>
      </c>
      <c r="BO32" s="3">
        <v>36</v>
      </c>
      <c r="BP32" s="81">
        <v>88.888888888888886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</row>
    <row r="33" spans="1:153" ht="16.5" thickTop="1" thickBot="1" x14ac:dyDescent="0.3">
      <c r="A33" s="5" t="s">
        <v>60</v>
      </c>
      <c r="B33" s="123">
        <v>1998</v>
      </c>
      <c r="C33" s="17" t="s">
        <v>61</v>
      </c>
      <c r="D33" s="3">
        <v>125</v>
      </c>
      <c r="E33" s="3">
        <v>110</v>
      </c>
      <c r="F33" s="3">
        <v>5</v>
      </c>
      <c r="G33" s="3">
        <v>0</v>
      </c>
      <c r="H33" s="3">
        <v>0</v>
      </c>
      <c r="I33" s="3">
        <v>0</v>
      </c>
      <c r="J33" s="3">
        <v>0</v>
      </c>
      <c r="K33" s="3">
        <v>240</v>
      </c>
      <c r="L33" s="3">
        <v>625</v>
      </c>
      <c r="M33" s="3">
        <v>440</v>
      </c>
      <c r="N33" s="3">
        <v>15</v>
      </c>
      <c r="O33" s="3">
        <v>0</v>
      </c>
      <c r="P33" s="3">
        <v>0</v>
      </c>
      <c r="Q33" s="3">
        <v>1080</v>
      </c>
      <c r="R33" s="3">
        <v>240</v>
      </c>
      <c r="S33" s="6">
        <v>4.5</v>
      </c>
      <c r="T33" s="6">
        <v>9</v>
      </c>
      <c r="U33" s="3">
        <v>235</v>
      </c>
      <c r="V33" s="3">
        <v>29</v>
      </c>
      <c r="W33" s="3">
        <v>30</v>
      </c>
      <c r="X33" s="81">
        <v>96.666666666666671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81">
        <v>0</v>
      </c>
      <c r="AV33" s="3">
        <v>118</v>
      </c>
      <c r="AW33" s="3">
        <v>107</v>
      </c>
      <c r="AX33" s="3">
        <v>15</v>
      </c>
      <c r="AY33" s="3">
        <v>0</v>
      </c>
      <c r="AZ33" s="3">
        <v>0</v>
      </c>
      <c r="BA33" s="3">
        <v>0</v>
      </c>
      <c r="BB33" s="3">
        <v>0</v>
      </c>
      <c r="BC33" s="3">
        <v>240</v>
      </c>
      <c r="BD33" s="3">
        <v>590</v>
      </c>
      <c r="BE33" s="3">
        <v>428</v>
      </c>
      <c r="BF33" s="3">
        <v>45</v>
      </c>
      <c r="BG33" s="3">
        <v>0</v>
      </c>
      <c r="BH33" s="3">
        <v>0</v>
      </c>
      <c r="BI33" s="3">
        <v>1063</v>
      </c>
      <c r="BJ33" s="3">
        <v>240</v>
      </c>
      <c r="BK33" s="6">
        <v>4.4291666666666663</v>
      </c>
      <c r="BL33" s="6">
        <v>8.8583333333333325</v>
      </c>
      <c r="BM33" s="3">
        <v>225</v>
      </c>
      <c r="BN33" s="3">
        <v>28</v>
      </c>
      <c r="BO33" s="3">
        <v>30</v>
      </c>
      <c r="BP33" s="81">
        <v>93.333333333333329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</row>
    <row r="34" spans="1:153" ht="16.5" thickTop="1" thickBot="1" x14ac:dyDescent="0.3">
      <c r="A34" s="5" t="s">
        <v>62</v>
      </c>
      <c r="B34" s="122">
        <v>1998</v>
      </c>
      <c r="C34" s="17" t="s">
        <v>63</v>
      </c>
      <c r="D34" s="3">
        <v>119</v>
      </c>
      <c r="E34" s="3">
        <v>102</v>
      </c>
      <c r="F34" s="3">
        <v>16</v>
      </c>
      <c r="G34" s="3">
        <v>2</v>
      </c>
      <c r="H34" s="3">
        <v>0</v>
      </c>
      <c r="I34" s="3">
        <v>1</v>
      </c>
      <c r="J34" s="3">
        <v>0</v>
      </c>
      <c r="K34" s="3">
        <v>240</v>
      </c>
      <c r="L34" s="3">
        <v>595</v>
      </c>
      <c r="M34" s="3">
        <v>408</v>
      </c>
      <c r="N34" s="3">
        <v>48</v>
      </c>
      <c r="O34" s="3">
        <v>4</v>
      </c>
      <c r="P34" s="3">
        <v>0</v>
      </c>
      <c r="Q34" s="3">
        <v>1055</v>
      </c>
      <c r="R34" s="3">
        <v>239</v>
      </c>
      <c r="S34" s="6">
        <v>4.4142259414225942</v>
      </c>
      <c r="T34" s="6">
        <v>8.8284518828451883</v>
      </c>
      <c r="U34" s="3">
        <v>221</v>
      </c>
      <c r="V34" s="3">
        <v>27</v>
      </c>
      <c r="W34" s="3">
        <v>30</v>
      </c>
      <c r="X34" s="81">
        <v>90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81">
        <v>0</v>
      </c>
      <c r="AV34" s="3">
        <v>146</v>
      </c>
      <c r="AW34" s="3">
        <v>80</v>
      </c>
      <c r="AX34" s="3">
        <v>13</v>
      </c>
      <c r="AY34" s="3">
        <v>0</v>
      </c>
      <c r="AZ34" s="3">
        <v>0</v>
      </c>
      <c r="BA34" s="3">
        <v>1</v>
      </c>
      <c r="BB34" s="3">
        <v>0</v>
      </c>
      <c r="BC34" s="3">
        <v>240</v>
      </c>
      <c r="BD34" s="3">
        <v>730</v>
      </c>
      <c r="BE34" s="3">
        <v>320</v>
      </c>
      <c r="BF34" s="3">
        <v>39</v>
      </c>
      <c r="BG34" s="3">
        <v>0</v>
      </c>
      <c r="BH34" s="3">
        <v>0</v>
      </c>
      <c r="BI34" s="3">
        <v>1089</v>
      </c>
      <c r="BJ34" s="3">
        <v>239</v>
      </c>
      <c r="BK34" s="6">
        <v>4.5564853556485359</v>
      </c>
      <c r="BL34" s="6">
        <v>9.1129707112970717</v>
      </c>
      <c r="BM34" s="3">
        <v>226</v>
      </c>
      <c r="BN34" s="3">
        <v>28</v>
      </c>
      <c r="BO34" s="3">
        <v>30</v>
      </c>
      <c r="BP34" s="81">
        <v>93.333333333333329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</row>
    <row r="35" spans="1:153" ht="16.5" thickTop="1" thickBot="1" x14ac:dyDescent="0.3">
      <c r="A35" s="5" t="s">
        <v>64</v>
      </c>
      <c r="B35" s="123">
        <v>1998</v>
      </c>
      <c r="C35" s="17" t="s">
        <v>65</v>
      </c>
      <c r="D35" s="3">
        <v>93</v>
      </c>
      <c r="E35" s="3">
        <v>129</v>
      </c>
      <c r="F35" s="3">
        <v>18</v>
      </c>
      <c r="G35" s="3">
        <v>0</v>
      </c>
      <c r="H35" s="3">
        <v>0</v>
      </c>
      <c r="I35" s="3">
        <v>0</v>
      </c>
      <c r="J35" s="3">
        <v>0</v>
      </c>
      <c r="K35" s="3">
        <v>240</v>
      </c>
      <c r="L35" s="3">
        <v>465</v>
      </c>
      <c r="M35" s="3">
        <v>516</v>
      </c>
      <c r="N35" s="3">
        <v>54</v>
      </c>
      <c r="O35" s="3">
        <v>0</v>
      </c>
      <c r="P35" s="3">
        <v>0</v>
      </c>
      <c r="Q35" s="3">
        <v>1035</v>
      </c>
      <c r="R35" s="3">
        <v>240</v>
      </c>
      <c r="S35" s="6">
        <v>4.3125</v>
      </c>
      <c r="T35" s="6">
        <v>8.625</v>
      </c>
      <c r="U35" s="3">
        <v>222</v>
      </c>
      <c r="V35" s="3">
        <v>27</v>
      </c>
      <c r="W35" s="3">
        <v>30</v>
      </c>
      <c r="X35" s="81">
        <v>90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81">
        <v>0</v>
      </c>
      <c r="AV35" s="3">
        <v>102</v>
      </c>
      <c r="AW35" s="3">
        <v>119</v>
      </c>
      <c r="AX35" s="3">
        <v>18</v>
      </c>
      <c r="AY35" s="3">
        <v>0</v>
      </c>
      <c r="AZ35" s="3">
        <v>0</v>
      </c>
      <c r="BA35" s="3">
        <v>1</v>
      </c>
      <c r="BB35" s="3">
        <v>0</v>
      </c>
      <c r="BC35" s="3">
        <v>240</v>
      </c>
      <c r="BD35" s="3">
        <v>510</v>
      </c>
      <c r="BE35" s="3">
        <v>476</v>
      </c>
      <c r="BF35" s="3">
        <v>54</v>
      </c>
      <c r="BG35" s="3">
        <v>0</v>
      </c>
      <c r="BH35" s="3">
        <v>0</v>
      </c>
      <c r="BI35" s="3">
        <v>1040</v>
      </c>
      <c r="BJ35" s="3">
        <v>239</v>
      </c>
      <c r="BK35" s="6">
        <v>4.3514644351464433</v>
      </c>
      <c r="BL35" s="6">
        <v>8.7029288702928866</v>
      </c>
      <c r="BM35" s="3">
        <v>221</v>
      </c>
      <c r="BN35" s="3">
        <v>27</v>
      </c>
      <c r="BO35" s="3">
        <v>30</v>
      </c>
      <c r="BP35" s="81">
        <v>90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</row>
    <row r="36" spans="1:153" ht="16.5" thickTop="1" thickBot="1" x14ac:dyDescent="0.3">
      <c r="A36" s="5" t="s">
        <v>66</v>
      </c>
      <c r="B36" s="122">
        <v>1998</v>
      </c>
      <c r="C36" s="17" t="s">
        <v>67</v>
      </c>
      <c r="D36" s="3">
        <v>127</v>
      </c>
      <c r="E36" s="3">
        <v>109</v>
      </c>
      <c r="F36" s="3">
        <v>4</v>
      </c>
      <c r="G36" s="3">
        <v>0</v>
      </c>
      <c r="H36" s="3">
        <v>0</v>
      </c>
      <c r="I36" s="3">
        <v>0</v>
      </c>
      <c r="J36" s="3">
        <v>0</v>
      </c>
      <c r="K36" s="3">
        <v>240</v>
      </c>
      <c r="L36" s="3">
        <v>635</v>
      </c>
      <c r="M36" s="3">
        <v>436</v>
      </c>
      <c r="N36" s="3">
        <v>12</v>
      </c>
      <c r="O36" s="3">
        <v>0</v>
      </c>
      <c r="P36" s="3">
        <v>0</v>
      </c>
      <c r="Q36" s="3">
        <v>1083</v>
      </c>
      <c r="R36" s="3">
        <v>240</v>
      </c>
      <c r="S36" s="6">
        <v>4.5125000000000002</v>
      </c>
      <c r="T36" s="6">
        <v>9.0250000000000004</v>
      </c>
      <c r="U36" s="3">
        <v>236</v>
      </c>
      <c r="V36" s="3">
        <v>29</v>
      </c>
      <c r="W36" s="3">
        <v>30</v>
      </c>
      <c r="X36" s="81">
        <v>96.666666666666671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81">
        <v>0</v>
      </c>
      <c r="AV36" s="3">
        <v>186</v>
      </c>
      <c r="AW36" s="3">
        <v>80</v>
      </c>
      <c r="AX36" s="3">
        <v>6</v>
      </c>
      <c r="AY36" s="3">
        <v>0</v>
      </c>
      <c r="AZ36" s="3">
        <v>0</v>
      </c>
      <c r="BA36" s="3">
        <v>0</v>
      </c>
      <c r="BB36" s="3">
        <v>0</v>
      </c>
      <c r="BC36" s="3">
        <v>272</v>
      </c>
      <c r="BD36" s="3">
        <v>930</v>
      </c>
      <c r="BE36" s="3">
        <v>320</v>
      </c>
      <c r="BF36" s="3">
        <v>18</v>
      </c>
      <c r="BG36" s="3">
        <v>0</v>
      </c>
      <c r="BH36" s="3">
        <v>0</v>
      </c>
      <c r="BI36" s="3">
        <v>1268</v>
      </c>
      <c r="BJ36" s="3">
        <v>272</v>
      </c>
      <c r="BK36" s="6">
        <v>4.6617647058823533</v>
      </c>
      <c r="BL36" s="6">
        <v>9.3235294117647065</v>
      </c>
      <c r="BM36" s="3">
        <v>266</v>
      </c>
      <c r="BN36" s="3">
        <v>33</v>
      </c>
      <c r="BO36" s="3">
        <v>34</v>
      </c>
      <c r="BP36" s="81">
        <v>97.058823529411768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</row>
    <row r="37" spans="1:153" ht="16.5" thickTop="1" thickBot="1" x14ac:dyDescent="0.3">
      <c r="A37" s="5" t="s">
        <v>68</v>
      </c>
      <c r="B37" s="123">
        <v>1998</v>
      </c>
      <c r="C37" s="17" t="s">
        <v>69</v>
      </c>
      <c r="D37" s="3">
        <v>106</v>
      </c>
      <c r="E37" s="3">
        <v>115</v>
      </c>
      <c r="F37" s="3">
        <v>19</v>
      </c>
      <c r="G37" s="3">
        <v>0</v>
      </c>
      <c r="H37" s="3">
        <v>0</v>
      </c>
      <c r="I37" s="3">
        <v>0</v>
      </c>
      <c r="J37" s="3">
        <v>0</v>
      </c>
      <c r="K37" s="3">
        <v>240</v>
      </c>
      <c r="L37" s="3">
        <v>530</v>
      </c>
      <c r="M37" s="3">
        <v>460</v>
      </c>
      <c r="N37" s="3">
        <v>57</v>
      </c>
      <c r="O37" s="3">
        <v>0</v>
      </c>
      <c r="P37" s="3">
        <v>0</v>
      </c>
      <c r="Q37" s="3">
        <v>1047</v>
      </c>
      <c r="R37" s="3">
        <v>240</v>
      </c>
      <c r="S37" s="6">
        <v>4.3624999999999998</v>
      </c>
      <c r="T37" s="6">
        <v>8.7249999999999996</v>
      </c>
      <c r="U37" s="3">
        <v>221</v>
      </c>
      <c r="V37" s="3">
        <v>27</v>
      </c>
      <c r="W37" s="3">
        <v>30</v>
      </c>
      <c r="X37" s="81">
        <v>90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81">
        <v>0</v>
      </c>
      <c r="AV37" s="3">
        <v>82</v>
      </c>
      <c r="AW37" s="3">
        <v>133</v>
      </c>
      <c r="AX37" s="3">
        <v>25</v>
      </c>
      <c r="AY37" s="3">
        <v>0</v>
      </c>
      <c r="AZ37" s="3">
        <v>0</v>
      </c>
      <c r="BA37" s="3">
        <v>0</v>
      </c>
      <c r="BB37" s="3">
        <v>0</v>
      </c>
      <c r="BC37" s="3">
        <v>240</v>
      </c>
      <c r="BD37" s="3">
        <v>410</v>
      </c>
      <c r="BE37" s="3">
        <v>532</v>
      </c>
      <c r="BF37" s="3">
        <v>75</v>
      </c>
      <c r="BG37" s="3">
        <v>0</v>
      </c>
      <c r="BH37" s="3">
        <v>0</v>
      </c>
      <c r="BI37" s="3">
        <v>1017</v>
      </c>
      <c r="BJ37" s="3">
        <v>240</v>
      </c>
      <c r="BK37" s="6">
        <v>4.2374999999999998</v>
      </c>
      <c r="BL37" s="6">
        <v>8.4749999999999996</v>
      </c>
      <c r="BM37" s="3">
        <v>215</v>
      </c>
      <c r="BN37" s="3">
        <v>26</v>
      </c>
      <c r="BO37" s="3">
        <v>30</v>
      </c>
      <c r="BP37" s="81">
        <v>86.666666666666671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0</v>
      </c>
      <c r="EN37" s="3">
        <v>0</v>
      </c>
      <c r="EO37" s="3">
        <v>0</v>
      </c>
      <c r="EP37" s="3">
        <v>0</v>
      </c>
      <c r="EQ37" s="3">
        <v>0</v>
      </c>
      <c r="ER37" s="3">
        <v>0</v>
      </c>
      <c r="ES37" s="3">
        <v>0</v>
      </c>
      <c r="ET37" s="3">
        <v>0</v>
      </c>
      <c r="EU37" s="3">
        <v>0</v>
      </c>
      <c r="EV37" s="3">
        <v>0</v>
      </c>
      <c r="EW37" s="3">
        <v>0</v>
      </c>
    </row>
    <row r="38" spans="1:153" ht="16.5" thickTop="1" thickBot="1" x14ac:dyDescent="0.3">
      <c r="A38" s="5" t="s">
        <v>70</v>
      </c>
      <c r="B38" s="122">
        <v>1998</v>
      </c>
      <c r="C38" s="17" t="s">
        <v>71</v>
      </c>
      <c r="D38" s="3">
        <v>121</v>
      </c>
      <c r="E38" s="3">
        <v>86</v>
      </c>
      <c r="F38" s="3">
        <v>30</v>
      </c>
      <c r="G38" s="3">
        <v>3</v>
      </c>
      <c r="H38" s="3">
        <v>0</v>
      </c>
      <c r="I38" s="3">
        <v>0</v>
      </c>
      <c r="J38" s="3">
        <v>0</v>
      </c>
      <c r="K38" s="3">
        <v>240</v>
      </c>
      <c r="L38" s="3">
        <v>605</v>
      </c>
      <c r="M38" s="3">
        <v>344</v>
      </c>
      <c r="N38" s="3">
        <v>90</v>
      </c>
      <c r="O38" s="3">
        <v>6</v>
      </c>
      <c r="P38" s="3">
        <v>0</v>
      </c>
      <c r="Q38" s="3">
        <v>1045</v>
      </c>
      <c r="R38" s="3">
        <v>240</v>
      </c>
      <c r="S38" s="6">
        <v>4.354166666666667</v>
      </c>
      <c r="T38" s="6">
        <v>8.7083333333333339</v>
      </c>
      <c r="U38" s="3">
        <v>207</v>
      </c>
      <c r="V38" s="3">
        <v>25</v>
      </c>
      <c r="W38" s="3">
        <v>30</v>
      </c>
      <c r="X38" s="81">
        <v>83.333333333333343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81">
        <v>0</v>
      </c>
      <c r="AV38" s="3">
        <v>122</v>
      </c>
      <c r="AW38" s="3">
        <v>94</v>
      </c>
      <c r="AX38" s="3">
        <v>20</v>
      </c>
      <c r="AY38" s="3">
        <v>4</v>
      </c>
      <c r="AZ38" s="3">
        <v>0</v>
      </c>
      <c r="BA38" s="3">
        <v>0</v>
      </c>
      <c r="BB38" s="3">
        <v>0</v>
      </c>
      <c r="BC38" s="3">
        <v>240</v>
      </c>
      <c r="BD38" s="3">
        <v>610</v>
      </c>
      <c r="BE38" s="3">
        <v>376</v>
      </c>
      <c r="BF38" s="3">
        <v>60</v>
      </c>
      <c r="BG38" s="3">
        <v>8</v>
      </c>
      <c r="BH38" s="3">
        <v>0</v>
      </c>
      <c r="BI38" s="3">
        <v>1054</v>
      </c>
      <c r="BJ38" s="3">
        <v>240</v>
      </c>
      <c r="BK38" s="6">
        <v>4.3916666666666666</v>
      </c>
      <c r="BL38" s="6">
        <v>8.7833333333333332</v>
      </c>
      <c r="BM38" s="3">
        <v>216</v>
      </c>
      <c r="BN38" s="3">
        <v>27</v>
      </c>
      <c r="BO38" s="3">
        <v>30</v>
      </c>
      <c r="BP38" s="81">
        <v>90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</row>
    <row r="39" spans="1:153" ht="16.5" thickTop="1" thickBot="1" x14ac:dyDescent="0.3">
      <c r="A39" s="5" t="s">
        <v>72</v>
      </c>
      <c r="B39" s="123">
        <v>1998</v>
      </c>
      <c r="C39" s="17" t="s">
        <v>73</v>
      </c>
      <c r="D39" s="3">
        <v>173</v>
      </c>
      <c r="E39" s="3">
        <v>278</v>
      </c>
      <c r="F39" s="3">
        <v>63</v>
      </c>
      <c r="G39" s="3">
        <v>5</v>
      </c>
      <c r="H39" s="3">
        <v>1</v>
      </c>
      <c r="I39" s="3">
        <v>0</v>
      </c>
      <c r="J39" s="3">
        <v>0</v>
      </c>
      <c r="K39" s="3">
        <v>520</v>
      </c>
      <c r="L39" s="3">
        <v>865</v>
      </c>
      <c r="M39" s="3">
        <v>1112</v>
      </c>
      <c r="N39" s="3">
        <v>189</v>
      </c>
      <c r="O39" s="3">
        <v>10</v>
      </c>
      <c r="P39" s="3">
        <v>1</v>
      </c>
      <c r="Q39" s="3">
        <v>2177</v>
      </c>
      <c r="R39" s="3">
        <v>520</v>
      </c>
      <c r="S39" s="6">
        <v>4.1865384615384613</v>
      </c>
      <c r="T39" s="6">
        <v>8.3730769230769226</v>
      </c>
      <c r="U39" s="3">
        <v>451</v>
      </c>
      <c r="V39" s="3">
        <v>56</v>
      </c>
      <c r="W39" s="3">
        <v>65</v>
      </c>
      <c r="X39" s="81">
        <v>86.15384615384616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81">
        <v>0</v>
      </c>
      <c r="AV39" s="3">
        <v>88</v>
      </c>
      <c r="AW39" s="3">
        <v>242</v>
      </c>
      <c r="AX39" s="3">
        <v>72</v>
      </c>
      <c r="AY39" s="3">
        <v>4</v>
      </c>
      <c r="AZ39" s="3">
        <v>2</v>
      </c>
      <c r="BA39" s="3">
        <v>0</v>
      </c>
      <c r="BB39" s="3">
        <v>0</v>
      </c>
      <c r="BC39" s="3">
        <v>408</v>
      </c>
      <c r="BD39" s="3">
        <v>440</v>
      </c>
      <c r="BE39" s="3">
        <v>968</v>
      </c>
      <c r="BF39" s="3">
        <v>216</v>
      </c>
      <c r="BG39" s="3">
        <v>8</v>
      </c>
      <c r="BH39" s="3">
        <v>2</v>
      </c>
      <c r="BI39" s="3">
        <v>1634</v>
      </c>
      <c r="BJ39" s="3">
        <v>408</v>
      </c>
      <c r="BK39" s="6">
        <v>4.0049019607843137</v>
      </c>
      <c r="BL39" s="6">
        <v>8.0098039215686274</v>
      </c>
      <c r="BM39" s="3">
        <v>330</v>
      </c>
      <c r="BN39" s="3">
        <v>41</v>
      </c>
      <c r="BO39" s="3">
        <v>51</v>
      </c>
      <c r="BP39" s="81">
        <v>80.392156862745097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0</v>
      </c>
      <c r="EB39" s="3">
        <v>0</v>
      </c>
      <c r="ED39" s="3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</row>
    <row r="40" spans="1:153" ht="16.5" thickTop="1" thickBot="1" x14ac:dyDescent="0.3">
      <c r="A40" s="5" t="s">
        <v>74</v>
      </c>
      <c r="B40" s="122">
        <v>1999</v>
      </c>
      <c r="C40" s="17" t="s">
        <v>75</v>
      </c>
      <c r="D40" s="3">
        <v>116</v>
      </c>
      <c r="E40" s="3">
        <v>106</v>
      </c>
      <c r="F40" s="3">
        <v>11</v>
      </c>
      <c r="G40" s="3">
        <v>6</v>
      </c>
      <c r="H40" s="3">
        <v>1</v>
      </c>
      <c r="I40" s="3">
        <v>0</v>
      </c>
      <c r="J40" s="3">
        <v>0</v>
      </c>
      <c r="K40" s="3">
        <v>240</v>
      </c>
      <c r="L40" s="3">
        <v>580</v>
      </c>
      <c r="M40" s="3">
        <v>424</v>
      </c>
      <c r="N40" s="3">
        <v>33</v>
      </c>
      <c r="O40" s="3">
        <v>12</v>
      </c>
      <c r="P40" s="3">
        <v>1</v>
      </c>
      <c r="Q40" s="3">
        <v>1050</v>
      </c>
      <c r="R40" s="3">
        <v>240</v>
      </c>
      <c r="S40" s="6">
        <v>4.375</v>
      </c>
      <c r="T40" s="6">
        <v>8.75</v>
      </c>
      <c r="U40" s="3">
        <v>222</v>
      </c>
      <c r="V40" s="3">
        <v>27</v>
      </c>
      <c r="W40" s="3">
        <v>30</v>
      </c>
      <c r="X40" s="81">
        <v>90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81">
        <v>0</v>
      </c>
      <c r="AV40" s="3">
        <v>140</v>
      </c>
      <c r="AW40" s="3">
        <v>91</v>
      </c>
      <c r="AX40" s="3">
        <v>8</v>
      </c>
      <c r="AY40" s="3">
        <v>1</v>
      </c>
      <c r="AZ40" s="3">
        <v>0</v>
      </c>
      <c r="BA40" s="3">
        <v>0</v>
      </c>
      <c r="BB40" s="3">
        <v>0</v>
      </c>
      <c r="BC40" s="3">
        <v>240</v>
      </c>
      <c r="BD40" s="3">
        <v>700</v>
      </c>
      <c r="BE40" s="3">
        <v>364</v>
      </c>
      <c r="BF40" s="3">
        <v>24</v>
      </c>
      <c r="BG40" s="3">
        <v>2</v>
      </c>
      <c r="BH40" s="3">
        <v>0</v>
      </c>
      <c r="BI40" s="3">
        <v>1090</v>
      </c>
      <c r="BJ40" s="3">
        <v>240</v>
      </c>
      <c r="BK40" s="6">
        <v>4.541666666666667</v>
      </c>
      <c r="BL40" s="6">
        <v>9.0833333333333339</v>
      </c>
      <c r="BM40" s="3">
        <v>231</v>
      </c>
      <c r="BN40" s="3">
        <v>28</v>
      </c>
      <c r="BO40" s="3">
        <v>30</v>
      </c>
      <c r="BP40" s="81">
        <v>93.333333333333329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</row>
    <row r="41" spans="1:153" ht="16.5" thickTop="1" thickBot="1" x14ac:dyDescent="0.3">
      <c r="A41" s="5" t="s">
        <v>76</v>
      </c>
      <c r="B41" s="123">
        <v>1999</v>
      </c>
      <c r="C41" s="17" t="s">
        <v>77</v>
      </c>
      <c r="D41" s="3">
        <v>124</v>
      </c>
      <c r="E41" s="3">
        <v>90</v>
      </c>
      <c r="F41" s="3">
        <v>22</v>
      </c>
      <c r="G41" s="3">
        <v>2</v>
      </c>
      <c r="H41" s="3">
        <v>2</v>
      </c>
      <c r="I41" s="3">
        <v>0</v>
      </c>
      <c r="J41" s="3">
        <v>0</v>
      </c>
      <c r="K41" s="3">
        <v>240</v>
      </c>
      <c r="L41" s="3">
        <v>620</v>
      </c>
      <c r="M41" s="3">
        <v>360</v>
      </c>
      <c r="N41" s="3">
        <v>66</v>
      </c>
      <c r="O41" s="3">
        <v>4</v>
      </c>
      <c r="P41" s="3">
        <v>2</v>
      </c>
      <c r="Q41" s="3">
        <v>1052</v>
      </c>
      <c r="R41" s="3">
        <v>240</v>
      </c>
      <c r="S41" s="6">
        <v>4.3833333333333337</v>
      </c>
      <c r="T41" s="6">
        <v>8.7666666666666675</v>
      </c>
      <c r="U41" s="3">
        <v>214</v>
      </c>
      <c r="V41" s="3">
        <v>26</v>
      </c>
      <c r="W41" s="3">
        <v>30</v>
      </c>
      <c r="X41" s="81">
        <v>86.666666666666671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81">
        <v>0</v>
      </c>
      <c r="AV41" s="3">
        <v>106</v>
      </c>
      <c r="AW41" s="3">
        <v>104</v>
      </c>
      <c r="AX41" s="3">
        <v>27</v>
      </c>
      <c r="AY41" s="3">
        <v>0</v>
      </c>
      <c r="AZ41" s="3">
        <v>3</v>
      </c>
      <c r="BA41" s="3">
        <v>0</v>
      </c>
      <c r="BB41" s="3">
        <v>0</v>
      </c>
      <c r="BC41" s="3">
        <v>240</v>
      </c>
      <c r="BD41" s="3">
        <v>530</v>
      </c>
      <c r="BE41" s="3">
        <v>416</v>
      </c>
      <c r="BF41" s="3">
        <v>81</v>
      </c>
      <c r="BG41" s="3">
        <v>0</v>
      </c>
      <c r="BH41" s="3">
        <v>3</v>
      </c>
      <c r="BI41" s="3">
        <v>1030</v>
      </c>
      <c r="BJ41" s="3">
        <v>240</v>
      </c>
      <c r="BK41" s="6">
        <v>4.291666666666667</v>
      </c>
      <c r="BL41" s="6">
        <v>8.5833333333333339</v>
      </c>
      <c r="BM41" s="3">
        <v>210</v>
      </c>
      <c r="BN41" s="3">
        <v>26</v>
      </c>
      <c r="BO41" s="3">
        <v>30</v>
      </c>
      <c r="BP41" s="81">
        <v>86.666666666666671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</row>
    <row r="42" spans="1:153" ht="16.5" thickTop="1" thickBot="1" x14ac:dyDescent="0.3">
      <c r="A42" s="5" t="s">
        <v>78</v>
      </c>
      <c r="B42" s="122">
        <v>2000</v>
      </c>
      <c r="C42" s="17" t="s">
        <v>79</v>
      </c>
      <c r="D42" s="3">
        <v>2638</v>
      </c>
      <c r="E42" s="3">
        <v>1237</v>
      </c>
      <c r="F42" s="3">
        <v>383</v>
      </c>
      <c r="G42" s="3">
        <v>34</v>
      </c>
      <c r="H42" s="3">
        <v>8</v>
      </c>
      <c r="I42" s="3">
        <v>12</v>
      </c>
      <c r="J42" s="3">
        <v>0</v>
      </c>
      <c r="K42" s="3">
        <v>4312</v>
      </c>
      <c r="L42" s="3">
        <v>13190</v>
      </c>
      <c r="M42" s="3">
        <v>4948</v>
      </c>
      <c r="N42" s="3">
        <v>1149</v>
      </c>
      <c r="O42" s="3">
        <v>68</v>
      </c>
      <c r="P42" s="3">
        <v>8</v>
      </c>
      <c r="Q42" s="3">
        <v>19363</v>
      </c>
      <c r="R42" s="3">
        <v>4300</v>
      </c>
      <c r="S42" s="6">
        <v>4.5030232558139538</v>
      </c>
      <c r="T42" s="6">
        <v>9.0060465116279076</v>
      </c>
      <c r="U42" s="3">
        <v>3875</v>
      </c>
      <c r="V42" s="3">
        <v>484</v>
      </c>
      <c r="W42" s="3">
        <v>539</v>
      </c>
      <c r="X42" s="81">
        <v>89.795918367346943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6">
        <v>0</v>
      </c>
      <c r="AP42" s="6">
        <v>0</v>
      </c>
      <c r="AQ42" s="3">
        <v>0</v>
      </c>
      <c r="AR42" s="3">
        <v>0</v>
      </c>
      <c r="AS42" s="3">
        <v>0</v>
      </c>
      <c r="AT42" s="81">
        <v>0</v>
      </c>
      <c r="AV42" s="3">
        <v>2008</v>
      </c>
      <c r="AW42" s="3">
        <v>1126</v>
      </c>
      <c r="AX42" s="3">
        <v>181</v>
      </c>
      <c r="AY42" s="3">
        <v>15</v>
      </c>
      <c r="AZ42" s="3">
        <v>1</v>
      </c>
      <c r="BA42" s="3">
        <v>13</v>
      </c>
      <c r="BB42" s="3">
        <v>0</v>
      </c>
      <c r="BC42" s="3">
        <v>3344</v>
      </c>
      <c r="BD42" s="3">
        <v>10040</v>
      </c>
      <c r="BE42" s="3">
        <v>4504</v>
      </c>
      <c r="BF42" s="3">
        <v>543</v>
      </c>
      <c r="BG42" s="3">
        <v>30</v>
      </c>
      <c r="BH42" s="3">
        <v>1</v>
      </c>
      <c r="BI42" s="3">
        <v>15118</v>
      </c>
      <c r="BJ42" s="3">
        <v>3331</v>
      </c>
      <c r="BK42" s="6">
        <v>4.5385770039027316</v>
      </c>
      <c r="BL42" s="6">
        <v>9.0771540078054631</v>
      </c>
      <c r="BM42" s="3">
        <v>3134</v>
      </c>
      <c r="BN42" s="3">
        <v>391</v>
      </c>
      <c r="BO42" s="3">
        <v>418</v>
      </c>
      <c r="BP42" s="81">
        <v>93.540669856459331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</row>
    <row r="43" spans="1:153" ht="16.5" thickTop="1" thickBot="1" x14ac:dyDescent="0.3">
      <c r="A43" s="5" t="s">
        <v>80</v>
      </c>
      <c r="B43" s="123">
        <v>2000</v>
      </c>
      <c r="C43" s="17" t="s">
        <v>81</v>
      </c>
      <c r="D43" s="3">
        <v>133</v>
      </c>
      <c r="E43" s="3">
        <v>92</v>
      </c>
      <c r="F43" s="3">
        <v>9</v>
      </c>
      <c r="G43" s="3">
        <v>1</v>
      </c>
      <c r="H43" s="3">
        <v>5</v>
      </c>
      <c r="I43" s="3">
        <v>0</v>
      </c>
      <c r="J43" s="3">
        <v>0</v>
      </c>
      <c r="K43" s="3">
        <v>240</v>
      </c>
      <c r="L43" s="3">
        <v>665</v>
      </c>
      <c r="M43" s="3">
        <v>368</v>
      </c>
      <c r="N43" s="3">
        <v>27</v>
      </c>
      <c r="O43" s="3">
        <v>2</v>
      </c>
      <c r="P43" s="3">
        <v>5</v>
      </c>
      <c r="Q43" s="3">
        <v>1067</v>
      </c>
      <c r="R43" s="3">
        <v>240</v>
      </c>
      <c r="S43" s="6">
        <v>4.4458333333333337</v>
      </c>
      <c r="T43" s="6">
        <v>8.8916666666666675</v>
      </c>
      <c r="U43" s="3">
        <v>225</v>
      </c>
      <c r="V43" s="3">
        <v>28</v>
      </c>
      <c r="W43" s="3">
        <v>30</v>
      </c>
      <c r="X43" s="81">
        <v>93.333333333333329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81">
        <v>0</v>
      </c>
      <c r="AV43" s="3">
        <v>127</v>
      </c>
      <c r="AW43" s="3">
        <v>95</v>
      </c>
      <c r="AX43" s="3">
        <v>15</v>
      </c>
      <c r="AY43" s="3">
        <v>1</v>
      </c>
      <c r="AZ43" s="3">
        <v>0</v>
      </c>
      <c r="BA43" s="3">
        <v>2</v>
      </c>
      <c r="BB43" s="3">
        <v>0</v>
      </c>
      <c r="BC43" s="3">
        <v>240</v>
      </c>
      <c r="BD43" s="3">
        <v>635</v>
      </c>
      <c r="BE43" s="3">
        <v>380</v>
      </c>
      <c r="BF43" s="3">
        <v>45</v>
      </c>
      <c r="BG43" s="3">
        <v>2</v>
      </c>
      <c r="BH43" s="3">
        <v>0</v>
      </c>
      <c r="BI43" s="3">
        <v>1062</v>
      </c>
      <c r="BJ43" s="3">
        <v>238</v>
      </c>
      <c r="BK43" s="6">
        <v>4.46218487394958</v>
      </c>
      <c r="BL43" s="6">
        <v>8.9243697478991599</v>
      </c>
      <c r="BM43" s="3">
        <v>222</v>
      </c>
      <c r="BN43" s="3">
        <v>27</v>
      </c>
      <c r="BO43" s="3">
        <v>30</v>
      </c>
      <c r="BP43" s="81">
        <v>90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0</v>
      </c>
      <c r="EJ43" s="3">
        <v>0</v>
      </c>
      <c r="EK43" s="3">
        <v>0</v>
      </c>
      <c r="EL43" s="3">
        <v>0</v>
      </c>
      <c r="EM43" s="3">
        <v>0</v>
      </c>
      <c r="EN43" s="3">
        <v>0</v>
      </c>
      <c r="EO43" s="3">
        <v>0</v>
      </c>
      <c r="EP43" s="3">
        <v>0</v>
      </c>
      <c r="EQ43" s="3">
        <v>0</v>
      </c>
      <c r="ER43" s="3">
        <v>0</v>
      </c>
      <c r="ES43" s="3">
        <v>0</v>
      </c>
      <c r="ET43" s="3">
        <v>0</v>
      </c>
      <c r="EU43" s="3">
        <v>0</v>
      </c>
      <c r="EV43" s="3">
        <v>0</v>
      </c>
      <c r="EW43" s="3">
        <v>0</v>
      </c>
    </row>
    <row r="44" spans="1:153" ht="16.5" thickTop="1" thickBot="1" x14ac:dyDescent="0.3">
      <c r="A44" s="5" t="s">
        <v>82</v>
      </c>
      <c r="B44" s="122">
        <v>2000</v>
      </c>
      <c r="C44" s="17" t="s">
        <v>83</v>
      </c>
      <c r="D44" s="3">
        <v>190</v>
      </c>
      <c r="E44" s="3">
        <v>159</v>
      </c>
      <c r="F44" s="3">
        <v>30</v>
      </c>
      <c r="G44" s="3">
        <v>17</v>
      </c>
      <c r="H44" s="3">
        <v>3</v>
      </c>
      <c r="I44" s="3">
        <v>0</v>
      </c>
      <c r="J44" s="3">
        <v>1</v>
      </c>
      <c r="K44" s="3">
        <v>400</v>
      </c>
      <c r="L44" s="3">
        <v>950</v>
      </c>
      <c r="M44" s="3">
        <v>636</v>
      </c>
      <c r="N44" s="3">
        <v>90</v>
      </c>
      <c r="O44" s="3">
        <v>34</v>
      </c>
      <c r="P44" s="3">
        <v>3</v>
      </c>
      <c r="Q44" s="3">
        <v>1713</v>
      </c>
      <c r="R44" s="3">
        <v>399</v>
      </c>
      <c r="S44" s="6">
        <v>4.2932330827067666</v>
      </c>
      <c r="T44" s="6">
        <v>8.5864661654135332</v>
      </c>
      <c r="U44" s="3">
        <v>349</v>
      </c>
      <c r="V44" s="3">
        <v>43</v>
      </c>
      <c r="W44" s="3">
        <v>50</v>
      </c>
      <c r="X44" s="81">
        <v>86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81">
        <v>0</v>
      </c>
      <c r="AV44" s="3">
        <v>159</v>
      </c>
      <c r="AW44" s="3">
        <v>132</v>
      </c>
      <c r="AX44" s="3">
        <v>14</v>
      </c>
      <c r="AY44" s="3">
        <v>7</v>
      </c>
      <c r="AZ44" s="3">
        <v>7</v>
      </c>
      <c r="BA44" s="3">
        <v>0</v>
      </c>
      <c r="BB44" s="3">
        <v>1</v>
      </c>
      <c r="BC44" s="3">
        <v>320</v>
      </c>
      <c r="BD44" s="3">
        <v>795</v>
      </c>
      <c r="BE44" s="3">
        <v>528</v>
      </c>
      <c r="BF44" s="3">
        <v>42</v>
      </c>
      <c r="BG44" s="3">
        <v>14</v>
      </c>
      <c r="BH44" s="3">
        <v>7</v>
      </c>
      <c r="BI44" s="3">
        <v>1386</v>
      </c>
      <c r="BJ44" s="3">
        <v>319</v>
      </c>
      <c r="BK44" s="6">
        <v>4.3448275862068968</v>
      </c>
      <c r="BL44" s="6">
        <v>8.6896551724137936</v>
      </c>
      <c r="BM44" s="3">
        <v>291</v>
      </c>
      <c r="BN44" s="3">
        <v>36</v>
      </c>
      <c r="BO44" s="3">
        <v>40</v>
      </c>
      <c r="BP44" s="81">
        <v>90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</row>
    <row r="45" spans="1:153" ht="16.5" thickTop="1" thickBot="1" x14ac:dyDescent="0.3">
      <c r="A45" s="5" t="s">
        <v>84</v>
      </c>
      <c r="B45" s="123">
        <v>2000</v>
      </c>
      <c r="C45" s="17" t="s">
        <v>85</v>
      </c>
      <c r="D45" s="3">
        <v>116</v>
      </c>
      <c r="E45" s="3">
        <v>109</v>
      </c>
      <c r="F45" s="3">
        <v>7</v>
      </c>
      <c r="G45" s="3">
        <v>4</v>
      </c>
      <c r="H45" s="3">
        <v>4</v>
      </c>
      <c r="I45" s="3">
        <v>0</v>
      </c>
      <c r="J45" s="3">
        <v>0</v>
      </c>
      <c r="K45" s="3">
        <v>240</v>
      </c>
      <c r="L45" s="3">
        <v>580</v>
      </c>
      <c r="M45" s="3">
        <v>436</v>
      </c>
      <c r="N45" s="3">
        <v>21</v>
      </c>
      <c r="O45" s="3">
        <v>8</v>
      </c>
      <c r="P45" s="3">
        <v>4</v>
      </c>
      <c r="Q45" s="3">
        <v>1049</v>
      </c>
      <c r="R45" s="3">
        <v>240</v>
      </c>
      <c r="S45" s="6">
        <v>4.3708333333333336</v>
      </c>
      <c r="T45" s="6">
        <v>8.7416666666666671</v>
      </c>
      <c r="U45" s="3">
        <v>225</v>
      </c>
      <c r="V45" s="3">
        <v>28</v>
      </c>
      <c r="W45" s="3">
        <v>30</v>
      </c>
      <c r="X45" s="81">
        <v>93.333333333333329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81">
        <v>0</v>
      </c>
      <c r="AV45" s="3">
        <v>94</v>
      </c>
      <c r="AW45" s="3">
        <v>109</v>
      </c>
      <c r="AX45" s="3">
        <v>34</v>
      </c>
      <c r="AY45" s="3">
        <v>1</v>
      </c>
      <c r="AZ45" s="3">
        <v>0</v>
      </c>
      <c r="BA45" s="3">
        <v>0</v>
      </c>
      <c r="BB45" s="3">
        <v>2</v>
      </c>
      <c r="BC45" s="3">
        <v>240</v>
      </c>
      <c r="BD45" s="3">
        <v>470</v>
      </c>
      <c r="BE45" s="3">
        <v>436</v>
      </c>
      <c r="BF45" s="3">
        <v>102</v>
      </c>
      <c r="BG45" s="3">
        <v>2</v>
      </c>
      <c r="BH45" s="3">
        <v>0</v>
      </c>
      <c r="BI45" s="3">
        <v>1010</v>
      </c>
      <c r="BJ45" s="3">
        <v>238</v>
      </c>
      <c r="BK45" s="6">
        <v>4.2436974789915967</v>
      </c>
      <c r="BL45" s="6">
        <v>8.4873949579831933</v>
      </c>
      <c r="BM45" s="3">
        <v>203</v>
      </c>
      <c r="BN45" s="3">
        <v>25</v>
      </c>
      <c r="BO45" s="3">
        <v>30</v>
      </c>
      <c r="BP45" s="81">
        <v>83.333333333333343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</row>
    <row r="46" spans="1:153" ht="16.5" thickTop="1" thickBot="1" x14ac:dyDescent="0.3">
      <c r="A46" s="5" t="s">
        <v>86</v>
      </c>
      <c r="B46" s="122">
        <v>2000</v>
      </c>
      <c r="C46" s="17" t="s">
        <v>87</v>
      </c>
      <c r="D46" s="3">
        <v>46</v>
      </c>
      <c r="E46" s="3">
        <v>143</v>
      </c>
      <c r="F46" s="3">
        <v>34</v>
      </c>
      <c r="G46" s="3">
        <v>3</v>
      </c>
      <c r="H46" s="3">
        <v>0</v>
      </c>
      <c r="I46" s="3">
        <v>14</v>
      </c>
      <c r="J46" s="3">
        <v>0</v>
      </c>
      <c r="K46" s="3">
        <v>240</v>
      </c>
      <c r="L46" s="3">
        <v>230</v>
      </c>
      <c r="M46" s="3">
        <v>572</v>
      </c>
      <c r="N46" s="3">
        <v>102</v>
      </c>
      <c r="O46" s="3">
        <v>6</v>
      </c>
      <c r="P46" s="3">
        <v>0</v>
      </c>
      <c r="Q46" s="3">
        <v>910</v>
      </c>
      <c r="R46" s="3">
        <v>226</v>
      </c>
      <c r="S46" s="6">
        <v>4.0265486725663715</v>
      </c>
      <c r="T46" s="6">
        <v>8.053097345132743</v>
      </c>
      <c r="U46" s="3">
        <v>189</v>
      </c>
      <c r="V46" s="3">
        <v>23</v>
      </c>
      <c r="W46" s="3">
        <v>30</v>
      </c>
      <c r="X46" s="81">
        <v>76.666666666666671</v>
      </c>
      <c r="Z46" s="3">
        <v>80</v>
      </c>
      <c r="AA46" s="3">
        <v>115</v>
      </c>
      <c r="AB46" s="3">
        <v>24</v>
      </c>
      <c r="AC46" s="3">
        <v>5</v>
      </c>
      <c r="AD46" s="3">
        <v>0</v>
      </c>
      <c r="AE46" s="3">
        <v>16</v>
      </c>
      <c r="AF46" s="3">
        <v>0</v>
      </c>
      <c r="AG46" s="3">
        <v>240</v>
      </c>
      <c r="AH46" s="3">
        <v>400</v>
      </c>
      <c r="AI46" s="3">
        <v>460</v>
      </c>
      <c r="AJ46" s="3">
        <v>72</v>
      </c>
      <c r="AK46" s="3">
        <v>10</v>
      </c>
      <c r="AL46" s="3">
        <v>0</v>
      </c>
      <c r="AM46" s="3">
        <v>942</v>
      </c>
      <c r="AN46" s="3">
        <v>224</v>
      </c>
      <c r="AO46" s="6">
        <v>4.2053571428571432</v>
      </c>
      <c r="AP46" s="6">
        <v>8.4107142857142865</v>
      </c>
      <c r="AQ46" s="3">
        <v>195</v>
      </c>
      <c r="AR46" s="3">
        <v>24</v>
      </c>
      <c r="AS46" s="3">
        <v>30</v>
      </c>
      <c r="AT46" s="81">
        <v>80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81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</row>
    <row r="47" spans="1:153" ht="16.5" thickTop="1" thickBot="1" x14ac:dyDescent="0.3">
      <c r="A47" s="5" t="s">
        <v>88</v>
      </c>
      <c r="B47" s="123">
        <v>2000</v>
      </c>
      <c r="C47" s="17" t="s">
        <v>89</v>
      </c>
      <c r="D47" s="3">
        <v>144</v>
      </c>
      <c r="E47" s="3">
        <v>89</v>
      </c>
      <c r="F47" s="3">
        <v>6</v>
      </c>
      <c r="G47" s="3">
        <v>0</v>
      </c>
      <c r="H47" s="3">
        <v>0</v>
      </c>
      <c r="I47" s="3">
        <v>0</v>
      </c>
      <c r="J47" s="3">
        <v>1</v>
      </c>
      <c r="K47" s="3">
        <v>240</v>
      </c>
      <c r="L47" s="3">
        <v>720</v>
      </c>
      <c r="M47" s="3">
        <v>356</v>
      </c>
      <c r="N47" s="3">
        <v>18</v>
      </c>
      <c r="O47" s="3">
        <v>0</v>
      </c>
      <c r="P47" s="3">
        <v>0</v>
      </c>
      <c r="Q47" s="3">
        <v>1094</v>
      </c>
      <c r="R47" s="3">
        <v>239</v>
      </c>
      <c r="S47" s="6">
        <v>4.5774058577405858</v>
      </c>
      <c r="T47" s="6">
        <v>9.1548117154811717</v>
      </c>
      <c r="U47" s="3">
        <v>233</v>
      </c>
      <c r="V47" s="3">
        <v>29</v>
      </c>
      <c r="W47" s="3">
        <v>30</v>
      </c>
      <c r="X47" s="81">
        <v>96.666666666666671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81">
        <v>0</v>
      </c>
      <c r="AV47" s="3">
        <v>171</v>
      </c>
      <c r="AW47" s="3">
        <v>69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240</v>
      </c>
      <c r="BD47" s="3">
        <v>855</v>
      </c>
      <c r="BE47" s="3">
        <v>276</v>
      </c>
      <c r="BF47" s="3">
        <v>0</v>
      </c>
      <c r="BG47" s="3">
        <v>0</v>
      </c>
      <c r="BH47" s="3">
        <v>0</v>
      </c>
      <c r="BI47" s="3">
        <v>1131</v>
      </c>
      <c r="BJ47" s="3">
        <v>240</v>
      </c>
      <c r="BK47" s="6">
        <v>4.7125000000000004</v>
      </c>
      <c r="BL47" s="6">
        <v>9.4250000000000007</v>
      </c>
      <c r="BM47" s="3">
        <v>240</v>
      </c>
      <c r="BN47" s="3">
        <v>30</v>
      </c>
      <c r="BO47" s="3">
        <v>30</v>
      </c>
      <c r="BP47" s="81">
        <v>100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</row>
    <row r="48" spans="1:153" ht="16.5" thickTop="1" thickBot="1" x14ac:dyDescent="0.3">
      <c r="A48" s="5" t="s">
        <v>90</v>
      </c>
      <c r="B48" s="122">
        <v>2001</v>
      </c>
      <c r="C48" s="17" t="s">
        <v>91</v>
      </c>
      <c r="D48" s="3">
        <v>177</v>
      </c>
      <c r="E48" s="3">
        <v>41</v>
      </c>
      <c r="F48" s="3">
        <v>22</v>
      </c>
      <c r="G48" s="3">
        <v>0</v>
      </c>
      <c r="H48" s="3">
        <v>0</v>
      </c>
      <c r="I48" s="3">
        <v>0</v>
      </c>
      <c r="J48" s="3">
        <v>0</v>
      </c>
      <c r="K48" s="3">
        <v>240</v>
      </c>
      <c r="L48" s="3">
        <v>885</v>
      </c>
      <c r="M48" s="3">
        <v>164</v>
      </c>
      <c r="N48" s="3">
        <v>66</v>
      </c>
      <c r="O48" s="3">
        <v>0</v>
      </c>
      <c r="P48" s="3">
        <v>0</v>
      </c>
      <c r="Q48" s="3">
        <v>1115</v>
      </c>
      <c r="R48" s="3">
        <v>240</v>
      </c>
      <c r="S48" s="6">
        <v>4.645833333333333</v>
      </c>
      <c r="T48" s="6">
        <v>9.2916666666666661</v>
      </c>
      <c r="U48" s="3">
        <v>218</v>
      </c>
      <c r="V48" s="3">
        <v>27</v>
      </c>
      <c r="W48" s="3">
        <v>30</v>
      </c>
      <c r="X48" s="81">
        <v>90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81">
        <v>0</v>
      </c>
      <c r="AV48" s="3">
        <v>156</v>
      </c>
      <c r="AW48" s="3">
        <v>42</v>
      </c>
      <c r="AX48" s="3">
        <v>37</v>
      </c>
      <c r="AY48" s="3">
        <v>5</v>
      </c>
      <c r="AZ48" s="3">
        <v>0</v>
      </c>
      <c r="BA48" s="3">
        <v>0</v>
      </c>
      <c r="BB48" s="3">
        <v>0</v>
      </c>
      <c r="BC48" s="3">
        <v>240</v>
      </c>
      <c r="BD48" s="3">
        <v>780</v>
      </c>
      <c r="BE48" s="3">
        <v>168</v>
      </c>
      <c r="BF48" s="3">
        <v>111</v>
      </c>
      <c r="BG48" s="3">
        <v>10</v>
      </c>
      <c r="BH48" s="3">
        <v>0</v>
      </c>
      <c r="BI48" s="3">
        <v>1069</v>
      </c>
      <c r="BJ48" s="3">
        <v>240</v>
      </c>
      <c r="BK48" s="6">
        <v>4.4541666666666666</v>
      </c>
      <c r="BL48" s="6">
        <v>8.9083333333333332</v>
      </c>
      <c r="BM48" s="3">
        <v>198</v>
      </c>
      <c r="BN48" s="3">
        <v>24</v>
      </c>
      <c r="BO48" s="3">
        <v>30</v>
      </c>
      <c r="BP48" s="81">
        <v>80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</row>
    <row r="49" spans="1:153" ht="16.5" thickTop="1" thickBot="1" x14ac:dyDescent="0.3">
      <c r="A49" s="5" t="s">
        <v>92</v>
      </c>
      <c r="B49" s="123">
        <v>2001</v>
      </c>
      <c r="C49" s="17" t="s">
        <v>93</v>
      </c>
      <c r="D49" s="3">
        <v>223</v>
      </c>
      <c r="E49" s="3">
        <v>302</v>
      </c>
      <c r="F49" s="3">
        <v>27</v>
      </c>
      <c r="G49" s="3">
        <v>0</v>
      </c>
      <c r="H49" s="3">
        <v>0</v>
      </c>
      <c r="I49" s="3">
        <v>0</v>
      </c>
      <c r="J49" s="3">
        <v>0</v>
      </c>
      <c r="K49" s="3">
        <v>552</v>
      </c>
      <c r="L49" s="3">
        <v>1115</v>
      </c>
      <c r="M49" s="3">
        <v>1208</v>
      </c>
      <c r="N49" s="3">
        <v>81</v>
      </c>
      <c r="O49" s="3">
        <v>0</v>
      </c>
      <c r="P49" s="3">
        <v>0</v>
      </c>
      <c r="Q49" s="3">
        <v>2404</v>
      </c>
      <c r="R49" s="3">
        <v>552</v>
      </c>
      <c r="S49" s="6">
        <v>4.3550724637681162</v>
      </c>
      <c r="T49" s="6">
        <v>8.7101449275362324</v>
      </c>
      <c r="U49" s="3">
        <v>525</v>
      </c>
      <c r="V49" s="3">
        <v>65</v>
      </c>
      <c r="W49" s="3">
        <v>69</v>
      </c>
      <c r="X49" s="81">
        <v>94.20289855072464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81">
        <v>0</v>
      </c>
      <c r="AV49" s="3">
        <v>123</v>
      </c>
      <c r="AW49" s="3">
        <v>243</v>
      </c>
      <c r="AX49" s="3">
        <v>10</v>
      </c>
      <c r="AY49" s="3">
        <v>0</v>
      </c>
      <c r="AZ49" s="3">
        <v>0</v>
      </c>
      <c r="BA49" s="3">
        <v>0</v>
      </c>
      <c r="BB49" s="3">
        <v>0</v>
      </c>
      <c r="BC49" s="3">
        <v>376</v>
      </c>
      <c r="BD49" s="3">
        <v>615</v>
      </c>
      <c r="BE49" s="3">
        <v>972</v>
      </c>
      <c r="BF49" s="3">
        <v>30</v>
      </c>
      <c r="BG49" s="3">
        <v>0</v>
      </c>
      <c r="BH49" s="3">
        <v>0</v>
      </c>
      <c r="BI49" s="3">
        <v>1617</v>
      </c>
      <c r="BJ49" s="3">
        <v>376</v>
      </c>
      <c r="BK49" s="6">
        <v>4.3005319148936172</v>
      </c>
      <c r="BL49" s="6">
        <v>8.6010638297872344</v>
      </c>
      <c r="BM49" s="3">
        <v>366</v>
      </c>
      <c r="BN49" s="3">
        <v>45</v>
      </c>
      <c r="BO49" s="3">
        <v>47</v>
      </c>
      <c r="BP49" s="81">
        <v>95.744680851063833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</row>
    <row r="50" spans="1:153" ht="16.5" thickTop="1" thickBot="1" x14ac:dyDescent="0.3">
      <c r="A50" s="5" t="s">
        <v>94</v>
      </c>
      <c r="B50" s="122">
        <v>2001</v>
      </c>
      <c r="C50" s="17" t="s">
        <v>95</v>
      </c>
      <c r="D50" s="3">
        <v>130</v>
      </c>
      <c r="E50" s="3">
        <v>91</v>
      </c>
      <c r="F50" s="3">
        <v>12</v>
      </c>
      <c r="G50" s="3">
        <v>7</v>
      </c>
      <c r="H50" s="3">
        <v>0</v>
      </c>
      <c r="I50" s="3">
        <v>0</v>
      </c>
      <c r="J50" s="3">
        <v>0</v>
      </c>
      <c r="K50" s="3">
        <v>240</v>
      </c>
      <c r="L50" s="3">
        <v>650</v>
      </c>
      <c r="M50" s="3">
        <v>364</v>
      </c>
      <c r="N50" s="3">
        <v>36</v>
      </c>
      <c r="O50" s="3">
        <v>14</v>
      </c>
      <c r="P50" s="3">
        <v>0</v>
      </c>
      <c r="Q50" s="3">
        <v>1064</v>
      </c>
      <c r="R50" s="3">
        <v>240</v>
      </c>
      <c r="S50" s="6">
        <v>4.4333333333333336</v>
      </c>
      <c r="T50" s="6">
        <v>8.8666666666666671</v>
      </c>
      <c r="U50" s="3">
        <v>221</v>
      </c>
      <c r="V50" s="3">
        <v>27</v>
      </c>
      <c r="W50" s="3">
        <v>30</v>
      </c>
      <c r="X50" s="81">
        <v>90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81">
        <v>0</v>
      </c>
      <c r="AV50" s="3">
        <v>127</v>
      </c>
      <c r="AW50" s="3">
        <v>93</v>
      </c>
      <c r="AX50" s="3">
        <v>13</v>
      </c>
      <c r="AY50" s="3">
        <v>7</v>
      </c>
      <c r="AZ50" s="3">
        <v>0</v>
      </c>
      <c r="BA50" s="3">
        <v>0</v>
      </c>
      <c r="BB50" s="3">
        <v>0</v>
      </c>
      <c r="BC50" s="3">
        <v>240</v>
      </c>
      <c r="BD50" s="3">
        <v>635</v>
      </c>
      <c r="BE50" s="3">
        <v>372</v>
      </c>
      <c r="BF50" s="3">
        <v>39</v>
      </c>
      <c r="BG50" s="3">
        <v>14</v>
      </c>
      <c r="BH50" s="3">
        <v>0</v>
      </c>
      <c r="BI50" s="3">
        <v>1060</v>
      </c>
      <c r="BJ50" s="3">
        <v>240</v>
      </c>
      <c r="BK50" s="6">
        <v>4.416666666666667</v>
      </c>
      <c r="BL50" s="6">
        <v>8.8333333333333339</v>
      </c>
      <c r="BM50" s="3">
        <v>220</v>
      </c>
      <c r="BN50" s="3">
        <v>27</v>
      </c>
      <c r="BO50" s="3">
        <v>30</v>
      </c>
      <c r="BP50" s="81">
        <v>90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</row>
    <row r="51" spans="1:153" ht="16.5" thickTop="1" thickBot="1" x14ac:dyDescent="0.3">
      <c r="A51" s="5" t="s">
        <v>96</v>
      </c>
      <c r="B51" s="123">
        <v>2001</v>
      </c>
      <c r="C51" s="17" t="s">
        <v>97</v>
      </c>
      <c r="D51" s="3">
        <v>701</v>
      </c>
      <c r="E51" s="3">
        <v>709</v>
      </c>
      <c r="F51" s="3">
        <v>81</v>
      </c>
      <c r="G51" s="3">
        <v>5</v>
      </c>
      <c r="H51" s="3">
        <v>0</v>
      </c>
      <c r="I51" s="3">
        <v>0</v>
      </c>
      <c r="J51" s="3">
        <v>0</v>
      </c>
      <c r="K51" s="3">
        <v>1496</v>
      </c>
      <c r="L51" s="3">
        <v>3505</v>
      </c>
      <c r="M51" s="3">
        <v>2836</v>
      </c>
      <c r="N51" s="3">
        <v>243</v>
      </c>
      <c r="O51" s="3">
        <v>10</v>
      </c>
      <c r="P51" s="3">
        <v>0</v>
      </c>
      <c r="Q51" s="3">
        <v>6594</v>
      </c>
      <c r="R51" s="3">
        <v>1496</v>
      </c>
      <c r="S51" s="6">
        <v>4.4077540106951876</v>
      </c>
      <c r="T51" s="6">
        <v>8.8155080213903751</v>
      </c>
      <c r="U51" s="3">
        <v>1410</v>
      </c>
      <c r="V51" s="3">
        <v>176</v>
      </c>
      <c r="W51" s="3">
        <v>187</v>
      </c>
      <c r="X51" s="81">
        <v>94.117647058823522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81">
        <v>0</v>
      </c>
      <c r="AV51" s="3">
        <v>805</v>
      </c>
      <c r="AW51" s="3">
        <v>1066</v>
      </c>
      <c r="AX51" s="3">
        <v>83</v>
      </c>
      <c r="AY51" s="3">
        <v>6</v>
      </c>
      <c r="AZ51" s="3">
        <v>0</v>
      </c>
      <c r="BA51" s="3">
        <v>0</v>
      </c>
      <c r="BB51" s="3">
        <v>0</v>
      </c>
      <c r="BC51" s="3">
        <v>1960</v>
      </c>
      <c r="BD51" s="3">
        <v>4025</v>
      </c>
      <c r="BE51" s="3">
        <v>4264</v>
      </c>
      <c r="BF51" s="3">
        <v>249</v>
      </c>
      <c r="BG51" s="3">
        <v>12</v>
      </c>
      <c r="BH51" s="3">
        <v>0</v>
      </c>
      <c r="BI51" s="3">
        <v>8550</v>
      </c>
      <c r="BJ51" s="3">
        <v>1960</v>
      </c>
      <c r="BK51" s="6">
        <v>4.3622448979591839</v>
      </c>
      <c r="BL51" s="6">
        <v>8.7244897959183678</v>
      </c>
      <c r="BM51" s="3">
        <v>1871</v>
      </c>
      <c r="BN51" s="3">
        <v>233</v>
      </c>
      <c r="BO51" s="3">
        <v>245</v>
      </c>
      <c r="BP51" s="81">
        <v>95.102040816326522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</row>
    <row r="52" spans="1:153" ht="16.5" thickTop="1" thickBot="1" x14ac:dyDescent="0.3">
      <c r="A52" s="5" t="s">
        <v>98</v>
      </c>
      <c r="B52" s="122">
        <v>2002</v>
      </c>
      <c r="C52" s="17" t="s">
        <v>99</v>
      </c>
      <c r="D52" s="3">
        <v>243</v>
      </c>
      <c r="E52" s="3">
        <v>164</v>
      </c>
      <c r="F52" s="3">
        <v>26</v>
      </c>
      <c r="G52" s="3">
        <v>1</v>
      </c>
      <c r="H52" s="3">
        <v>4</v>
      </c>
      <c r="I52" s="3">
        <v>2</v>
      </c>
      <c r="J52" s="3">
        <v>0</v>
      </c>
      <c r="K52" s="3">
        <v>440</v>
      </c>
      <c r="L52" s="3">
        <v>1215</v>
      </c>
      <c r="M52" s="3">
        <v>656</v>
      </c>
      <c r="N52" s="3">
        <v>78</v>
      </c>
      <c r="O52" s="3">
        <v>2</v>
      </c>
      <c r="P52" s="3">
        <v>4</v>
      </c>
      <c r="Q52" s="3">
        <v>1955</v>
      </c>
      <c r="R52" s="3">
        <v>438</v>
      </c>
      <c r="S52" s="6">
        <v>4.4634703196347028</v>
      </c>
      <c r="T52" s="6">
        <v>8.9269406392694055</v>
      </c>
      <c r="U52" s="3">
        <v>407</v>
      </c>
      <c r="V52" s="3">
        <v>50</v>
      </c>
      <c r="W52" s="3">
        <v>55</v>
      </c>
      <c r="X52" s="81">
        <v>90.909090909090907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81">
        <v>0</v>
      </c>
      <c r="AV52" s="3">
        <v>193</v>
      </c>
      <c r="AW52" s="3">
        <v>119</v>
      </c>
      <c r="AX52" s="3">
        <v>22</v>
      </c>
      <c r="AY52" s="3">
        <v>0</v>
      </c>
      <c r="AZ52" s="3">
        <v>0</v>
      </c>
      <c r="BA52" s="3">
        <v>2</v>
      </c>
      <c r="BB52" s="3">
        <v>0</v>
      </c>
      <c r="BC52" s="3">
        <v>336</v>
      </c>
      <c r="BD52" s="3">
        <v>965</v>
      </c>
      <c r="BE52" s="3">
        <v>476</v>
      </c>
      <c r="BF52" s="3">
        <v>66</v>
      </c>
      <c r="BG52" s="3">
        <v>0</v>
      </c>
      <c r="BH52" s="3">
        <v>0</v>
      </c>
      <c r="BI52" s="3">
        <v>1507</v>
      </c>
      <c r="BJ52" s="3">
        <v>334</v>
      </c>
      <c r="BK52" s="6">
        <v>4.5119760479041915</v>
      </c>
      <c r="BL52" s="6">
        <v>9.023952095808383</v>
      </c>
      <c r="BM52" s="3">
        <v>312</v>
      </c>
      <c r="BN52" s="3">
        <v>39</v>
      </c>
      <c r="BO52" s="3">
        <v>42</v>
      </c>
      <c r="BP52" s="81">
        <v>92.857142857142861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</row>
    <row r="53" spans="1:153" ht="16.5" thickTop="1" thickBot="1" x14ac:dyDescent="0.3">
      <c r="A53" s="5" t="s">
        <v>100</v>
      </c>
      <c r="B53" s="123">
        <v>2002</v>
      </c>
      <c r="C53" s="17" t="s">
        <v>101</v>
      </c>
      <c r="D53" s="3">
        <v>240</v>
      </c>
      <c r="E53" s="3">
        <v>74</v>
      </c>
      <c r="F53" s="3">
        <v>6</v>
      </c>
      <c r="G53" s="3">
        <v>0</v>
      </c>
      <c r="H53" s="3">
        <v>0</v>
      </c>
      <c r="I53" s="3">
        <v>0</v>
      </c>
      <c r="J53" s="3">
        <v>0</v>
      </c>
      <c r="K53" s="3">
        <v>320</v>
      </c>
      <c r="L53" s="3">
        <v>1200</v>
      </c>
      <c r="M53" s="3">
        <v>296</v>
      </c>
      <c r="N53" s="3">
        <v>18</v>
      </c>
      <c r="O53" s="3">
        <v>0</v>
      </c>
      <c r="P53" s="3">
        <v>0</v>
      </c>
      <c r="Q53" s="3">
        <v>1514</v>
      </c>
      <c r="R53" s="3">
        <v>320</v>
      </c>
      <c r="S53" s="6">
        <v>4.7312500000000002</v>
      </c>
      <c r="T53" s="6">
        <v>9.4625000000000004</v>
      </c>
      <c r="U53" s="3">
        <v>314</v>
      </c>
      <c r="V53" s="3">
        <v>39</v>
      </c>
      <c r="W53" s="3">
        <v>40</v>
      </c>
      <c r="X53" s="81">
        <v>97.5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81">
        <v>0</v>
      </c>
      <c r="AV53" s="3">
        <v>195</v>
      </c>
      <c r="AW53" s="3">
        <v>43</v>
      </c>
      <c r="AX53" s="3">
        <v>2</v>
      </c>
      <c r="AY53" s="3">
        <v>0</v>
      </c>
      <c r="AZ53" s="3">
        <v>0</v>
      </c>
      <c r="BA53" s="3">
        <v>0</v>
      </c>
      <c r="BB53" s="3">
        <v>0</v>
      </c>
      <c r="BC53" s="3">
        <v>240</v>
      </c>
      <c r="BD53" s="3">
        <v>975</v>
      </c>
      <c r="BE53" s="3">
        <v>172</v>
      </c>
      <c r="BF53" s="3">
        <v>6</v>
      </c>
      <c r="BG53" s="3">
        <v>0</v>
      </c>
      <c r="BH53" s="3">
        <v>0</v>
      </c>
      <c r="BI53" s="3">
        <v>1153</v>
      </c>
      <c r="BJ53" s="3">
        <v>240</v>
      </c>
      <c r="BK53" s="6">
        <v>4.8041666666666663</v>
      </c>
      <c r="BL53" s="6">
        <v>9.6083333333333325</v>
      </c>
      <c r="BM53" s="3">
        <v>238</v>
      </c>
      <c r="BN53" s="3">
        <v>29</v>
      </c>
      <c r="BO53" s="3">
        <v>30</v>
      </c>
      <c r="BP53" s="81">
        <v>96.666666666666671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</row>
    <row r="54" spans="1:153" ht="16.5" thickTop="1" thickBot="1" x14ac:dyDescent="0.3">
      <c r="A54" s="5" t="s">
        <v>102</v>
      </c>
      <c r="B54" s="122">
        <v>2002</v>
      </c>
      <c r="C54" s="17" t="s">
        <v>103</v>
      </c>
      <c r="D54" s="3">
        <v>148</v>
      </c>
      <c r="E54" s="3">
        <v>83</v>
      </c>
      <c r="F54" s="3">
        <v>9</v>
      </c>
      <c r="G54" s="3">
        <v>0</v>
      </c>
      <c r="H54" s="3">
        <v>0</v>
      </c>
      <c r="I54" s="3">
        <v>0</v>
      </c>
      <c r="J54" s="3">
        <v>0</v>
      </c>
      <c r="K54" s="3">
        <v>240</v>
      </c>
      <c r="L54" s="3">
        <v>740</v>
      </c>
      <c r="M54" s="3">
        <v>332</v>
      </c>
      <c r="N54" s="3">
        <v>27</v>
      </c>
      <c r="O54" s="3">
        <v>0</v>
      </c>
      <c r="P54" s="3">
        <v>0</v>
      </c>
      <c r="Q54" s="3">
        <v>1099</v>
      </c>
      <c r="R54" s="3">
        <v>240</v>
      </c>
      <c r="S54" s="6">
        <v>4.5791666666666666</v>
      </c>
      <c r="T54" s="6">
        <v>9.1583333333333332</v>
      </c>
      <c r="U54" s="3">
        <v>231</v>
      </c>
      <c r="V54" s="3">
        <v>28</v>
      </c>
      <c r="W54" s="3">
        <v>30</v>
      </c>
      <c r="X54" s="81">
        <v>93.333333333333329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81">
        <v>0</v>
      </c>
      <c r="AV54" s="3">
        <v>148</v>
      </c>
      <c r="AW54" s="3">
        <v>81</v>
      </c>
      <c r="AX54" s="3">
        <v>10</v>
      </c>
      <c r="AY54" s="3">
        <v>0</v>
      </c>
      <c r="AZ54" s="3">
        <v>0</v>
      </c>
      <c r="BA54" s="3">
        <v>1</v>
      </c>
      <c r="BB54" s="3">
        <v>0</v>
      </c>
      <c r="BC54" s="3">
        <v>240</v>
      </c>
      <c r="BD54" s="3">
        <v>740</v>
      </c>
      <c r="BE54" s="3">
        <v>324</v>
      </c>
      <c r="BF54" s="3">
        <v>30</v>
      </c>
      <c r="BG54" s="3">
        <v>0</v>
      </c>
      <c r="BH54" s="3">
        <v>0</v>
      </c>
      <c r="BI54" s="3">
        <v>1094</v>
      </c>
      <c r="BJ54" s="3">
        <v>239</v>
      </c>
      <c r="BK54" s="6">
        <v>4.5774058577405858</v>
      </c>
      <c r="BL54" s="6">
        <v>9.1548117154811717</v>
      </c>
      <c r="BM54" s="3">
        <v>229</v>
      </c>
      <c r="BN54" s="3">
        <v>28</v>
      </c>
      <c r="BO54" s="3">
        <v>30</v>
      </c>
      <c r="BP54" s="81">
        <v>93.333333333333329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0</v>
      </c>
    </row>
    <row r="55" spans="1:153" ht="16.5" thickTop="1" thickBot="1" x14ac:dyDescent="0.3">
      <c r="A55" s="5" t="s">
        <v>104</v>
      </c>
      <c r="B55" s="123">
        <v>2002</v>
      </c>
      <c r="C55" s="17" t="s">
        <v>105</v>
      </c>
      <c r="D55" s="3">
        <v>127</v>
      </c>
      <c r="E55" s="3">
        <v>84</v>
      </c>
      <c r="F55" s="3">
        <v>23</v>
      </c>
      <c r="G55" s="3">
        <v>6</v>
      </c>
      <c r="H55" s="3">
        <v>0</v>
      </c>
      <c r="I55" s="3">
        <v>0</v>
      </c>
      <c r="J55" s="3">
        <v>0</v>
      </c>
      <c r="K55" s="3">
        <v>240</v>
      </c>
      <c r="L55" s="3">
        <v>635</v>
      </c>
      <c r="M55" s="3">
        <v>336</v>
      </c>
      <c r="N55" s="3">
        <v>69</v>
      </c>
      <c r="O55" s="3">
        <v>12</v>
      </c>
      <c r="P55" s="3">
        <v>0</v>
      </c>
      <c r="Q55" s="3">
        <v>1052</v>
      </c>
      <c r="R55" s="3">
        <v>240</v>
      </c>
      <c r="S55" s="6">
        <v>4.3833333333333337</v>
      </c>
      <c r="T55" s="6">
        <v>8.7666666666666675</v>
      </c>
      <c r="U55" s="3">
        <v>211</v>
      </c>
      <c r="V55" s="3">
        <v>26</v>
      </c>
      <c r="W55" s="3">
        <v>30</v>
      </c>
      <c r="X55" s="81">
        <v>86.666666666666671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6">
        <v>0</v>
      </c>
      <c r="AP55" s="6">
        <v>0</v>
      </c>
      <c r="AQ55" s="3">
        <v>0</v>
      </c>
      <c r="AR55" s="3">
        <v>0</v>
      </c>
      <c r="AS55" s="3">
        <v>0</v>
      </c>
      <c r="AT55" s="81">
        <v>0</v>
      </c>
      <c r="AV55" s="3">
        <v>141</v>
      </c>
      <c r="AW55" s="3">
        <v>82</v>
      </c>
      <c r="AX55" s="3">
        <v>13</v>
      </c>
      <c r="AY55" s="3">
        <v>4</v>
      </c>
      <c r="AZ55" s="3">
        <v>0</v>
      </c>
      <c r="BA55" s="3">
        <v>0</v>
      </c>
      <c r="BB55" s="3">
        <v>0</v>
      </c>
      <c r="BC55" s="3">
        <v>240</v>
      </c>
      <c r="BD55" s="3">
        <v>705</v>
      </c>
      <c r="BE55" s="3">
        <v>328</v>
      </c>
      <c r="BF55" s="3">
        <v>39</v>
      </c>
      <c r="BG55" s="3">
        <v>8</v>
      </c>
      <c r="BH55" s="3">
        <v>0</v>
      </c>
      <c r="BI55" s="3">
        <v>1080</v>
      </c>
      <c r="BJ55" s="3">
        <v>240</v>
      </c>
      <c r="BK55" s="6">
        <v>4.5</v>
      </c>
      <c r="BL55" s="6">
        <v>9</v>
      </c>
      <c r="BM55" s="3">
        <v>223</v>
      </c>
      <c r="BN55" s="3">
        <v>27</v>
      </c>
      <c r="BO55" s="3">
        <v>30</v>
      </c>
      <c r="BP55" s="81">
        <v>90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</row>
    <row r="56" spans="1:153" ht="16.5" thickTop="1" thickBot="1" x14ac:dyDescent="0.3">
      <c r="A56" s="5" t="s">
        <v>106</v>
      </c>
      <c r="B56" s="122">
        <v>2002</v>
      </c>
      <c r="C56" s="17" t="s">
        <v>107</v>
      </c>
      <c r="D56" s="3">
        <v>91</v>
      </c>
      <c r="E56" s="3">
        <v>115</v>
      </c>
      <c r="F56" s="3">
        <v>33</v>
      </c>
      <c r="G56" s="3">
        <v>1</v>
      </c>
      <c r="H56" s="3">
        <v>0</v>
      </c>
      <c r="I56" s="3">
        <v>0</v>
      </c>
      <c r="J56" s="3">
        <v>0</v>
      </c>
      <c r="K56" s="3">
        <v>240</v>
      </c>
      <c r="L56" s="3">
        <v>455</v>
      </c>
      <c r="M56" s="3">
        <v>460</v>
      </c>
      <c r="N56" s="3">
        <v>99</v>
      </c>
      <c r="O56" s="3">
        <v>2</v>
      </c>
      <c r="P56" s="3">
        <v>0</v>
      </c>
      <c r="Q56" s="3">
        <v>1016</v>
      </c>
      <c r="R56" s="3">
        <v>240</v>
      </c>
      <c r="S56" s="6">
        <v>4.2333333333333334</v>
      </c>
      <c r="T56" s="6">
        <v>8.4666666666666668</v>
      </c>
      <c r="U56" s="3">
        <v>206</v>
      </c>
      <c r="V56" s="3">
        <v>25</v>
      </c>
      <c r="W56" s="3">
        <v>30</v>
      </c>
      <c r="X56" s="81">
        <v>83.333333333333343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81">
        <v>0</v>
      </c>
      <c r="AV56" s="3">
        <v>75</v>
      </c>
      <c r="AW56" s="3">
        <v>129</v>
      </c>
      <c r="AX56" s="3">
        <v>33</v>
      </c>
      <c r="AY56" s="3">
        <v>3</v>
      </c>
      <c r="AZ56" s="3">
        <v>0</v>
      </c>
      <c r="BA56" s="3">
        <v>0</v>
      </c>
      <c r="BB56" s="3">
        <v>0</v>
      </c>
      <c r="BC56" s="3">
        <v>240</v>
      </c>
      <c r="BD56" s="3">
        <v>375</v>
      </c>
      <c r="BE56" s="3">
        <v>516</v>
      </c>
      <c r="BF56" s="3">
        <v>99</v>
      </c>
      <c r="BG56" s="3">
        <v>6</v>
      </c>
      <c r="BH56" s="3">
        <v>0</v>
      </c>
      <c r="BI56" s="3">
        <v>996</v>
      </c>
      <c r="BJ56" s="3">
        <v>240</v>
      </c>
      <c r="BK56" s="6">
        <v>4.1500000000000004</v>
      </c>
      <c r="BL56" s="6">
        <v>8.3000000000000007</v>
      </c>
      <c r="BM56" s="3">
        <v>204</v>
      </c>
      <c r="BN56" s="3">
        <v>25</v>
      </c>
      <c r="BO56" s="3">
        <v>30</v>
      </c>
      <c r="BP56" s="81">
        <v>83.333333333333343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</row>
    <row r="57" spans="1:153" ht="16.5" thickTop="1" thickBot="1" x14ac:dyDescent="0.3">
      <c r="A57" s="5" t="s">
        <v>108</v>
      </c>
      <c r="B57" s="123">
        <v>2002</v>
      </c>
      <c r="C57" s="17" t="s">
        <v>109</v>
      </c>
      <c r="D57" s="3">
        <v>113</v>
      </c>
      <c r="E57" s="3">
        <v>105</v>
      </c>
      <c r="F57" s="3">
        <v>28</v>
      </c>
      <c r="G57" s="3">
        <v>3</v>
      </c>
      <c r="H57" s="3">
        <v>0</v>
      </c>
      <c r="I57" s="3">
        <v>7</v>
      </c>
      <c r="J57" s="3">
        <v>0</v>
      </c>
      <c r="K57" s="3">
        <v>256</v>
      </c>
      <c r="L57" s="3">
        <v>565</v>
      </c>
      <c r="M57" s="3">
        <v>420</v>
      </c>
      <c r="N57" s="3">
        <v>84</v>
      </c>
      <c r="O57" s="3">
        <v>6</v>
      </c>
      <c r="P57" s="3">
        <v>0</v>
      </c>
      <c r="Q57" s="3">
        <v>1075</v>
      </c>
      <c r="R57" s="3">
        <v>249</v>
      </c>
      <c r="S57" s="6">
        <v>4.3172690763052213</v>
      </c>
      <c r="T57" s="6">
        <v>8.6345381526104426</v>
      </c>
      <c r="U57" s="3">
        <v>218</v>
      </c>
      <c r="V57" s="3">
        <v>27</v>
      </c>
      <c r="W57" s="3">
        <v>32</v>
      </c>
      <c r="X57" s="81">
        <v>84.375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81">
        <v>0</v>
      </c>
      <c r="AV57" s="3">
        <v>145</v>
      </c>
      <c r="AW57" s="3">
        <v>70</v>
      </c>
      <c r="AX57" s="3">
        <v>12</v>
      </c>
      <c r="AY57" s="3">
        <v>5</v>
      </c>
      <c r="AZ57" s="3">
        <v>0</v>
      </c>
      <c r="BA57" s="3">
        <v>20</v>
      </c>
      <c r="BB57" s="3">
        <v>4</v>
      </c>
      <c r="BC57" s="3">
        <v>256</v>
      </c>
      <c r="BD57" s="3">
        <v>725</v>
      </c>
      <c r="BE57" s="3">
        <v>280</v>
      </c>
      <c r="BF57" s="3">
        <v>36</v>
      </c>
      <c r="BG57" s="3">
        <v>10</v>
      </c>
      <c r="BH57" s="3">
        <v>0</v>
      </c>
      <c r="BI57" s="3">
        <v>1051</v>
      </c>
      <c r="BJ57" s="3">
        <v>232</v>
      </c>
      <c r="BK57" s="6">
        <v>4.5301724137931032</v>
      </c>
      <c r="BL57" s="6">
        <v>9.0603448275862064</v>
      </c>
      <c r="BM57" s="3">
        <v>215</v>
      </c>
      <c r="BN57" s="3">
        <v>26</v>
      </c>
      <c r="BO57" s="3">
        <v>32</v>
      </c>
      <c r="BP57" s="81">
        <v>81.25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0</v>
      </c>
      <c r="EU57" s="3">
        <v>0</v>
      </c>
      <c r="EV57" s="3">
        <v>0</v>
      </c>
      <c r="EW57" s="3">
        <v>0</v>
      </c>
    </row>
    <row r="58" spans="1:153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140</v>
      </c>
      <c r="E58" s="3">
        <v>90</v>
      </c>
      <c r="F58" s="3">
        <v>10</v>
      </c>
      <c r="G58" s="3">
        <v>0</v>
      </c>
      <c r="H58" s="3">
        <v>0</v>
      </c>
      <c r="I58" s="3">
        <v>0</v>
      </c>
      <c r="J58" s="3">
        <v>0</v>
      </c>
      <c r="K58" s="3">
        <v>240</v>
      </c>
      <c r="L58" s="3">
        <v>700</v>
      </c>
      <c r="M58" s="3">
        <v>360</v>
      </c>
      <c r="N58" s="3">
        <v>30</v>
      </c>
      <c r="O58" s="3">
        <v>0</v>
      </c>
      <c r="P58" s="3">
        <v>0</v>
      </c>
      <c r="Q58" s="3">
        <v>1090</v>
      </c>
      <c r="R58" s="3">
        <v>240</v>
      </c>
      <c r="S58" s="6">
        <v>4.541666666666667</v>
      </c>
      <c r="T58" s="6">
        <v>9.0833333333333339</v>
      </c>
      <c r="U58" s="3">
        <v>230</v>
      </c>
      <c r="V58" s="3">
        <v>28</v>
      </c>
      <c r="W58" s="3">
        <v>30</v>
      </c>
      <c r="X58" s="81">
        <v>93.333333333333329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81">
        <v>0</v>
      </c>
      <c r="AV58" s="3">
        <v>110</v>
      </c>
      <c r="AW58" s="3">
        <v>109</v>
      </c>
      <c r="AX58" s="3">
        <v>16</v>
      </c>
      <c r="AY58" s="3">
        <v>0</v>
      </c>
      <c r="AZ58" s="3">
        <v>5</v>
      </c>
      <c r="BA58" s="3">
        <v>0</v>
      </c>
      <c r="BB58" s="3">
        <v>0</v>
      </c>
      <c r="BC58" s="3">
        <v>240</v>
      </c>
      <c r="BD58" s="3">
        <v>550</v>
      </c>
      <c r="BE58" s="3">
        <v>436</v>
      </c>
      <c r="BF58" s="3">
        <v>48</v>
      </c>
      <c r="BG58" s="3">
        <v>0</v>
      </c>
      <c r="BH58" s="3">
        <v>5</v>
      </c>
      <c r="BI58" s="3">
        <v>1039</v>
      </c>
      <c r="BJ58" s="3">
        <v>240</v>
      </c>
      <c r="BK58" s="6">
        <v>4.3291666666666666</v>
      </c>
      <c r="BL58" s="6">
        <v>8.6583333333333332</v>
      </c>
      <c r="BM58" s="3">
        <v>219</v>
      </c>
      <c r="BN58" s="3">
        <v>27</v>
      </c>
      <c r="BO58" s="3">
        <v>30</v>
      </c>
      <c r="BP58" s="81">
        <v>90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</row>
    <row r="59" spans="1:153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130</v>
      </c>
      <c r="E59" s="3">
        <v>90</v>
      </c>
      <c r="F59" s="3">
        <v>15</v>
      </c>
      <c r="G59" s="3">
        <v>5</v>
      </c>
      <c r="H59" s="3">
        <v>0</v>
      </c>
      <c r="I59" s="3">
        <v>0</v>
      </c>
      <c r="J59" s="3">
        <v>0</v>
      </c>
      <c r="K59" s="3">
        <v>240</v>
      </c>
      <c r="L59" s="3">
        <v>650</v>
      </c>
      <c r="M59" s="3">
        <v>360</v>
      </c>
      <c r="N59" s="3">
        <v>45</v>
      </c>
      <c r="O59" s="3">
        <v>10</v>
      </c>
      <c r="P59" s="3">
        <v>0</v>
      </c>
      <c r="Q59" s="3">
        <v>1065</v>
      </c>
      <c r="R59" s="3">
        <v>240</v>
      </c>
      <c r="S59" s="6">
        <v>4.4375</v>
      </c>
      <c r="T59" s="6">
        <v>8.875</v>
      </c>
      <c r="U59" s="3">
        <v>220</v>
      </c>
      <c r="V59" s="3">
        <v>27</v>
      </c>
      <c r="W59" s="3">
        <v>30</v>
      </c>
      <c r="X59" s="81">
        <v>90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81">
        <v>0</v>
      </c>
      <c r="AV59" s="3">
        <v>143</v>
      </c>
      <c r="AW59" s="3">
        <v>76</v>
      </c>
      <c r="AX59" s="3">
        <v>16</v>
      </c>
      <c r="AY59" s="3">
        <v>5</v>
      </c>
      <c r="AZ59" s="3">
        <v>0</v>
      </c>
      <c r="BA59" s="3">
        <v>0</v>
      </c>
      <c r="BB59" s="3">
        <v>0</v>
      </c>
      <c r="BC59" s="3">
        <v>240</v>
      </c>
      <c r="BD59" s="3">
        <v>715</v>
      </c>
      <c r="BE59" s="3">
        <v>304</v>
      </c>
      <c r="BF59" s="3">
        <v>48</v>
      </c>
      <c r="BG59" s="3">
        <v>10</v>
      </c>
      <c r="BH59" s="3">
        <v>0</v>
      </c>
      <c r="BI59" s="3">
        <v>1077</v>
      </c>
      <c r="BJ59" s="3">
        <v>240</v>
      </c>
      <c r="BK59" s="6">
        <v>4.4874999999999998</v>
      </c>
      <c r="BL59" s="6">
        <v>8.9749999999999996</v>
      </c>
      <c r="BM59" s="3">
        <v>219</v>
      </c>
      <c r="BN59" s="3">
        <v>27</v>
      </c>
      <c r="BO59" s="3">
        <v>30</v>
      </c>
      <c r="BP59" s="81">
        <v>90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</row>
    <row r="60" spans="1:153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119</v>
      </c>
      <c r="E60" s="3">
        <v>105</v>
      </c>
      <c r="F60" s="3">
        <v>12</v>
      </c>
      <c r="G60" s="3">
        <v>0</v>
      </c>
      <c r="H60" s="3">
        <v>4</v>
      </c>
      <c r="I60" s="3">
        <v>0</v>
      </c>
      <c r="J60" s="3">
        <v>0</v>
      </c>
      <c r="K60" s="3">
        <v>240</v>
      </c>
      <c r="L60" s="3">
        <v>595</v>
      </c>
      <c r="M60" s="3">
        <v>420</v>
      </c>
      <c r="N60" s="3">
        <v>36</v>
      </c>
      <c r="O60" s="3">
        <v>0</v>
      </c>
      <c r="P60" s="3">
        <v>4</v>
      </c>
      <c r="Q60" s="3">
        <v>1055</v>
      </c>
      <c r="R60" s="3">
        <v>240</v>
      </c>
      <c r="S60" s="6">
        <v>4.395833333333333</v>
      </c>
      <c r="T60" s="6">
        <v>8.7916666666666661</v>
      </c>
      <c r="U60" s="3">
        <v>224</v>
      </c>
      <c r="V60" s="3">
        <v>28</v>
      </c>
      <c r="W60" s="3">
        <v>30</v>
      </c>
      <c r="X60" s="81">
        <v>93.333333333333329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81">
        <v>0</v>
      </c>
      <c r="AV60" s="3">
        <v>145</v>
      </c>
      <c r="AW60" s="3">
        <v>84</v>
      </c>
      <c r="AX60" s="3">
        <v>11</v>
      </c>
      <c r="AY60" s="3">
        <v>0</v>
      </c>
      <c r="AZ60" s="3">
        <v>0</v>
      </c>
      <c r="BA60" s="3">
        <v>0</v>
      </c>
      <c r="BB60" s="3">
        <v>0</v>
      </c>
      <c r="BC60" s="3">
        <v>240</v>
      </c>
      <c r="BD60" s="3">
        <v>725</v>
      </c>
      <c r="BE60" s="3">
        <v>336</v>
      </c>
      <c r="BF60" s="3">
        <v>33</v>
      </c>
      <c r="BG60" s="3">
        <v>0</v>
      </c>
      <c r="BH60" s="3">
        <v>0</v>
      </c>
      <c r="BI60" s="3">
        <v>1094</v>
      </c>
      <c r="BJ60" s="3">
        <v>240</v>
      </c>
      <c r="BK60" s="6">
        <v>4.5583333333333336</v>
      </c>
      <c r="BL60" s="6">
        <v>9.1166666666666671</v>
      </c>
      <c r="BM60" s="3">
        <v>229</v>
      </c>
      <c r="BN60" s="3">
        <v>28</v>
      </c>
      <c r="BO60" s="3">
        <v>30</v>
      </c>
      <c r="BP60" s="81">
        <v>93.333333333333329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</row>
    <row r="61" spans="1:153" ht="16.5" thickTop="1" thickBot="1" x14ac:dyDescent="0.3">
      <c r="A61" s="5" t="s">
        <v>116</v>
      </c>
      <c r="B61" s="123">
        <v>2004</v>
      </c>
      <c r="C61" s="17" t="s">
        <v>117</v>
      </c>
      <c r="D61" s="3">
        <v>203</v>
      </c>
      <c r="E61" s="3">
        <v>58</v>
      </c>
      <c r="F61" s="3">
        <v>3</v>
      </c>
      <c r="G61" s="3">
        <v>0</v>
      </c>
      <c r="H61" s="3">
        <v>0</v>
      </c>
      <c r="I61" s="3">
        <v>0</v>
      </c>
      <c r="J61" s="3">
        <v>0</v>
      </c>
      <c r="K61" s="3">
        <v>264</v>
      </c>
      <c r="L61" s="3">
        <v>1015</v>
      </c>
      <c r="M61" s="3">
        <v>232</v>
      </c>
      <c r="N61" s="3">
        <v>9</v>
      </c>
      <c r="O61" s="3">
        <v>0</v>
      </c>
      <c r="P61" s="3">
        <v>0</v>
      </c>
      <c r="Q61" s="3">
        <v>1256</v>
      </c>
      <c r="R61" s="3">
        <v>264</v>
      </c>
      <c r="S61" s="6">
        <v>4.7575757575757578</v>
      </c>
      <c r="T61" s="6">
        <v>9.5151515151515156</v>
      </c>
      <c r="U61" s="3">
        <v>261</v>
      </c>
      <c r="V61" s="3">
        <v>32</v>
      </c>
      <c r="W61" s="3">
        <v>33</v>
      </c>
      <c r="X61" s="81">
        <v>96.969696969696969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81">
        <v>0</v>
      </c>
      <c r="AV61" s="3">
        <v>203</v>
      </c>
      <c r="AW61" s="3">
        <v>58</v>
      </c>
      <c r="AX61" s="3">
        <v>3</v>
      </c>
      <c r="AY61" s="3">
        <v>0</v>
      </c>
      <c r="AZ61" s="3">
        <v>0</v>
      </c>
      <c r="BA61" s="3">
        <v>0</v>
      </c>
      <c r="BB61" s="3">
        <v>0</v>
      </c>
      <c r="BC61" s="3">
        <v>264</v>
      </c>
      <c r="BD61" s="3">
        <v>1015</v>
      </c>
      <c r="BE61" s="3">
        <v>232</v>
      </c>
      <c r="BF61" s="3">
        <v>9</v>
      </c>
      <c r="BG61" s="3">
        <v>0</v>
      </c>
      <c r="BH61" s="3">
        <v>0</v>
      </c>
      <c r="BI61" s="3">
        <v>1256</v>
      </c>
      <c r="BJ61" s="3">
        <v>264</v>
      </c>
      <c r="BK61" s="6">
        <v>4.7575757575757578</v>
      </c>
      <c r="BL61" s="6">
        <v>9.5151515151515156</v>
      </c>
      <c r="BM61" s="3">
        <v>261</v>
      </c>
      <c r="BN61" s="3">
        <v>32</v>
      </c>
      <c r="BO61" s="3">
        <v>33</v>
      </c>
      <c r="BP61" s="81">
        <v>96.969696969696969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</row>
    <row r="62" spans="1:153" ht="16.5" thickTop="1" thickBot="1" x14ac:dyDescent="0.3">
      <c r="A62" s="5" t="s">
        <v>118</v>
      </c>
      <c r="B62" s="122">
        <v>2004</v>
      </c>
      <c r="C62" s="17" t="s">
        <v>119</v>
      </c>
      <c r="D62" s="3">
        <v>345</v>
      </c>
      <c r="E62" s="3">
        <v>114</v>
      </c>
      <c r="F62" s="3">
        <v>20</v>
      </c>
      <c r="G62" s="3">
        <v>1</v>
      </c>
      <c r="H62" s="3">
        <v>0</v>
      </c>
      <c r="I62" s="3">
        <v>0</v>
      </c>
      <c r="J62" s="3">
        <v>0</v>
      </c>
      <c r="K62" s="3">
        <v>480</v>
      </c>
      <c r="L62" s="3">
        <v>1725</v>
      </c>
      <c r="M62" s="3">
        <v>456</v>
      </c>
      <c r="N62" s="3">
        <v>60</v>
      </c>
      <c r="O62" s="3">
        <v>2</v>
      </c>
      <c r="P62" s="3">
        <v>0</v>
      </c>
      <c r="Q62" s="3">
        <v>2243</v>
      </c>
      <c r="R62" s="3">
        <v>480</v>
      </c>
      <c r="S62" s="6">
        <v>4.6729166666666666</v>
      </c>
      <c r="T62" s="6">
        <v>9.3458333333333332</v>
      </c>
      <c r="U62" s="3">
        <v>459</v>
      </c>
      <c r="V62" s="3">
        <v>57</v>
      </c>
      <c r="W62" s="3">
        <v>60</v>
      </c>
      <c r="X62" s="81">
        <v>95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81">
        <v>0</v>
      </c>
      <c r="AV62" s="3">
        <v>480</v>
      </c>
      <c r="AW62" s="3">
        <v>120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600</v>
      </c>
      <c r="BD62" s="3">
        <v>2400</v>
      </c>
      <c r="BE62" s="3">
        <v>480</v>
      </c>
      <c r="BF62" s="3">
        <v>0</v>
      </c>
      <c r="BG62" s="3">
        <v>0</v>
      </c>
      <c r="BH62" s="3">
        <v>0</v>
      </c>
      <c r="BI62" s="3">
        <v>2880</v>
      </c>
      <c r="BJ62" s="3">
        <v>600</v>
      </c>
      <c r="BK62" s="6">
        <v>4.8</v>
      </c>
      <c r="BL62" s="6">
        <v>9.6</v>
      </c>
      <c r="BM62" s="3">
        <v>600</v>
      </c>
      <c r="BN62" s="3">
        <v>75</v>
      </c>
      <c r="BO62" s="3">
        <v>75</v>
      </c>
      <c r="BP62" s="81">
        <v>100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</row>
    <row r="63" spans="1:153" ht="16.5" thickTop="1" thickBot="1" x14ac:dyDescent="0.3">
      <c r="A63" s="5" t="s">
        <v>120</v>
      </c>
      <c r="B63" s="123">
        <v>2004</v>
      </c>
      <c r="C63" s="17" t="s">
        <v>121</v>
      </c>
      <c r="D63" s="3">
        <v>152</v>
      </c>
      <c r="E63" s="3">
        <v>77</v>
      </c>
      <c r="F63" s="3">
        <v>10</v>
      </c>
      <c r="G63" s="3">
        <v>1</v>
      </c>
      <c r="H63" s="3">
        <v>0</v>
      </c>
      <c r="I63" s="3">
        <v>0</v>
      </c>
      <c r="J63" s="3">
        <v>0</v>
      </c>
      <c r="K63" s="3">
        <v>240</v>
      </c>
      <c r="L63" s="3">
        <v>760</v>
      </c>
      <c r="M63" s="3">
        <v>308</v>
      </c>
      <c r="N63" s="3">
        <v>30</v>
      </c>
      <c r="O63" s="3">
        <v>2</v>
      </c>
      <c r="P63" s="3">
        <v>0</v>
      </c>
      <c r="Q63" s="3">
        <v>1100</v>
      </c>
      <c r="R63" s="3">
        <v>240</v>
      </c>
      <c r="S63" s="6">
        <v>4.583333333333333</v>
      </c>
      <c r="T63" s="6">
        <v>9.1666666666666661</v>
      </c>
      <c r="U63" s="3">
        <v>229</v>
      </c>
      <c r="V63" s="3">
        <v>28</v>
      </c>
      <c r="W63" s="3">
        <v>30</v>
      </c>
      <c r="X63" s="81">
        <v>93.333333333333329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81">
        <v>0</v>
      </c>
      <c r="AV63" s="3">
        <v>148</v>
      </c>
      <c r="AW63" s="3">
        <v>86</v>
      </c>
      <c r="AX63" s="3">
        <v>6</v>
      </c>
      <c r="AY63" s="3">
        <v>0</v>
      </c>
      <c r="AZ63" s="3">
        <v>0</v>
      </c>
      <c r="BA63" s="3">
        <v>0</v>
      </c>
      <c r="BB63" s="3">
        <v>0</v>
      </c>
      <c r="BC63" s="3">
        <v>240</v>
      </c>
      <c r="BD63" s="3">
        <v>740</v>
      </c>
      <c r="BE63" s="3">
        <v>344</v>
      </c>
      <c r="BF63" s="3">
        <v>18</v>
      </c>
      <c r="BG63" s="3">
        <v>0</v>
      </c>
      <c r="BH63" s="3">
        <v>0</v>
      </c>
      <c r="BI63" s="3">
        <v>1102</v>
      </c>
      <c r="BJ63" s="3">
        <v>240</v>
      </c>
      <c r="BK63" s="6">
        <v>4.5916666666666668</v>
      </c>
      <c r="BL63" s="6">
        <v>9.1833333333333336</v>
      </c>
      <c r="BM63" s="3">
        <v>234</v>
      </c>
      <c r="BN63" s="3">
        <v>29</v>
      </c>
      <c r="BO63" s="3">
        <v>30</v>
      </c>
      <c r="BP63" s="81">
        <v>96.666666666666671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>
        <v>0</v>
      </c>
      <c r="DW63" s="3">
        <v>0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3">
        <v>0</v>
      </c>
      <c r="EL63" s="3">
        <v>0</v>
      </c>
      <c r="EM63" s="3">
        <v>0</v>
      </c>
      <c r="EN63" s="3">
        <v>0</v>
      </c>
      <c r="EO63" s="3">
        <v>0</v>
      </c>
      <c r="EP63" s="3">
        <v>0</v>
      </c>
      <c r="EQ63" s="3">
        <v>0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</row>
    <row r="64" spans="1:153" ht="16.5" thickTop="1" thickBot="1" x14ac:dyDescent="0.3">
      <c r="A64" s="5" t="s">
        <v>122</v>
      </c>
      <c r="B64" s="122">
        <v>2006</v>
      </c>
      <c r="C64" s="17" t="s">
        <v>123</v>
      </c>
      <c r="D64" s="3">
        <v>144</v>
      </c>
      <c r="E64" s="3">
        <v>77</v>
      </c>
      <c r="F64" s="3">
        <v>19</v>
      </c>
      <c r="G64" s="3">
        <v>0</v>
      </c>
      <c r="H64" s="3">
        <v>0</v>
      </c>
      <c r="I64" s="3">
        <v>0</v>
      </c>
      <c r="J64" s="3">
        <v>0</v>
      </c>
      <c r="K64" s="3">
        <v>240</v>
      </c>
      <c r="L64" s="3">
        <v>720</v>
      </c>
      <c r="M64" s="3">
        <v>308</v>
      </c>
      <c r="N64" s="3">
        <v>57</v>
      </c>
      <c r="O64" s="3">
        <v>0</v>
      </c>
      <c r="P64" s="3">
        <v>0</v>
      </c>
      <c r="Q64" s="3">
        <v>1085</v>
      </c>
      <c r="R64" s="3">
        <v>240</v>
      </c>
      <c r="S64" s="6">
        <v>4.520833333333333</v>
      </c>
      <c r="T64" s="6">
        <v>9.0416666666666661</v>
      </c>
      <c r="U64" s="3">
        <v>221</v>
      </c>
      <c r="V64" s="3">
        <v>27</v>
      </c>
      <c r="W64" s="3">
        <v>30</v>
      </c>
      <c r="X64" s="81">
        <v>90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81">
        <v>0</v>
      </c>
      <c r="AV64" s="3">
        <v>156</v>
      </c>
      <c r="AW64" s="3">
        <v>72</v>
      </c>
      <c r="AX64" s="3">
        <v>12</v>
      </c>
      <c r="AY64" s="3">
        <v>0</v>
      </c>
      <c r="AZ64" s="3">
        <v>0</v>
      </c>
      <c r="BA64" s="3">
        <v>0</v>
      </c>
      <c r="BB64" s="3">
        <v>0</v>
      </c>
      <c r="BC64" s="3">
        <v>240</v>
      </c>
      <c r="BD64" s="3">
        <v>780</v>
      </c>
      <c r="BE64" s="3">
        <v>288</v>
      </c>
      <c r="BF64" s="3">
        <v>36</v>
      </c>
      <c r="BG64" s="3">
        <v>0</v>
      </c>
      <c r="BH64" s="3">
        <v>0</v>
      </c>
      <c r="BI64" s="3">
        <v>1104</v>
      </c>
      <c r="BJ64" s="3">
        <v>240</v>
      </c>
      <c r="BK64" s="6">
        <v>4.5999999999999996</v>
      </c>
      <c r="BL64" s="6">
        <v>9.1999999999999993</v>
      </c>
      <c r="BM64" s="3">
        <v>228</v>
      </c>
      <c r="BN64" s="3">
        <v>28</v>
      </c>
      <c r="BO64" s="3">
        <v>30</v>
      </c>
      <c r="BP64" s="81">
        <v>93.333333333333329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</row>
    <row r="65" spans="1:153" ht="16.5" thickTop="1" thickBot="1" x14ac:dyDescent="0.3">
      <c r="A65" s="5" t="s">
        <v>124</v>
      </c>
      <c r="B65" s="123">
        <v>2007</v>
      </c>
      <c r="C65" s="17" t="s">
        <v>125</v>
      </c>
      <c r="D65" s="3">
        <v>27</v>
      </c>
      <c r="E65" s="3">
        <v>48</v>
      </c>
      <c r="F65" s="3">
        <v>83</v>
      </c>
      <c r="G65" s="3">
        <v>65</v>
      </c>
      <c r="H65" s="3">
        <v>17</v>
      </c>
      <c r="I65" s="3">
        <v>0</v>
      </c>
      <c r="J65" s="3">
        <v>0</v>
      </c>
      <c r="K65" s="3">
        <v>240</v>
      </c>
      <c r="L65" s="3">
        <v>135</v>
      </c>
      <c r="M65" s="3">
        <v>192</v>
      </c>
      <c r="N65" s="3">
        <v>249</v>
      </c>
      <c r="O65" s="3">
        <v>130</v>
      </c>
      <c r="P65" s="3">
        <v>17</v>
      </c>
      <c r="Q65" s="3">
        <v>723</v>
      </c>
      <c r="R65" s="3">
        <v>240</v>
      </c>
      <c r="S65" s="6">
        <v>3.0125000000000002</v>
      </c>
      <c r="T65" s="6">
        <v>6.0250000000000004</v>
      </c>
      <c r="U65" s="3">
        <v>75</v>
      </c>
      <c r="V65" s="3">
        <v>9</v>
      </c>
      <c r="W65" s="3">
        <v>30</v>
      </c>
      <c r="X65" s="81">
        <v>30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81">
        <v>0</v>
      </c>
      <c r="AV65" s="3">
        <v>22</v>
      </c>
      <c r="AW65" s="3">
        <v>15</v>
      </c>
      <c r="AX65" s="3">
        <v>3</v>
      </c>
      <c r="AY65" s="3">
        <v>0</v>
      </c>
      <c r="AZ65" s="3">
        <v>0</v>
      </c>
      <c r="BA65" s="3">
        <v>0</v>
      </c>
      <c r="BB65" s="3">
        <v>0</v>
      </c>
      <c r="BC65" s="3">
        <v>40</v>
      </c>
      <c r="BD65" s="3">
        <v>110</v>
      </c>
      <c r="BE65" s="3">
        <v>60</v>
      </c>
      <c r="BF65" s="3">
        <v>9</v>
      </c>
      <c r="BG65" s="3">
        <v>0</v>
      </c>
      <c r="BH65" s="3">
        <v>0</v>
      </c>
      <c r="BI65" s="3">
        <v>179</v>
      </c>
      <c r="BJ65" s="3">
        <v>40</v>
      </c>
      <c r="BK65" s="6">
        <v>4.4749999999999996</v>
      </c>
      <c r="BL65" s="6">
        <v>8.9499999999999993</v>
      </c>
      <c r="BM65" s="3">
        <v>37</v>
      </c>
      <c r="BN65" s="3">
        <v>4</v>
      </c>
      <c r="BO65" s="3">
        <v>5</v>
      </c>
      <c r="BP65" s="81">
        <v>80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</row>
    <row r="66" spans="1:153" ht="16.5" thickTop="1" thickBot="1" x14ac:dyDescent="0.3">
      <c r="A66" s="5" t="s">
        <v>126</v>
      </c>
      <c r="B66" s="122">
        <v>2007</v>
      </c>
      <c r="C66" s="17" t="s">
        <v>127</v>
      </c>
      <c r="D66" s="3">
        <v>59</v>
      </c>
      <c r="E66" s="3">
        <v>162</v>
      </c>
      <c r="F66" s="3">
        <v>21</v>
      </c>
      <c r="G66" s="3">
        <v>0</v>
      </c>
      <c r="H66" s="3">
        <v>6</v>
      </c>
      <c r="I66" s="3">
        <v>0</v>
      </c>
      <c r="J66" s="3">
        <v>0</v>
      </c>
      <c r="K66" s="3">
        <v>248</v>
      </c>
      <c r="L66" s="3">
        <v>295</v>
      </c>
      <c r="M66" s="3">
        <v>648</v>
      </c>
      <c r="N66" s="3">
        <v>63</v>
      </c>
      <c r="O66" s="3">
        <v>0</v>
      </c>
      <c r="P66" s="3">
        <v>6</v>
      </c>
      <c r="Q66" s="3">
        <v>1012</v>
      </c>
      <c r="R66" s="3">
        <v>248</v>
      </c>
      <c r="S66" s="6">
        <v>4.080645161290323</v>
      </c>
      <c r="T66" s="6">
        <v>8.1612903225806459</v>
      </c>
      <c r="U66" s="3">
        <v>221</v>
      </c>
      <c r="V66" s="3">
        <v>27</v>
      </c>
      <c r="W66" s="3">
        <v>31</v>
      </c>
      <c r="X66" s="81">
        <v>87.096774193548384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81">
        <v>0</v>
      </c>
      <c r="AV66" s="3">
        <v>112</v>
      </c>
      <c r="AW66" s="3">
        <v>136</v>
      </c>
      <c r="AX66" s="3">
        <v>8</v>
      </c>
      <c r="AY66" s="3">
        <v>0</v>
      </c>
      <c r="AZ66" s="3">
        <v>0</v>
      </c>
      <c r="BA66" s="3">
        <v>0</v>
      </c>
      <c r="BB66" s="3">
        <v>0</v>
      </c>
      <c r="BC66" s="3">
        <v>256</v>
      </c>
      <c r="BD66" s="3">
        <v>560</v>
      </c>
      <c r="BE66" s="3">
        <v>544</v>
      </c>
      <c r="BF66" s="3">
        <v>24</v>
      </c>
      <c r="BG66" s="3">
        <v>0</v>
      </c>
      <c r="BH66" s="3">
        <v>0</v>
      </c>
      <c r="BI66" s="3">
        <v>1128</v>
      </c>
      <c r="BJ66" s="3">
        <v>256</v>
      </c>
      <c r="BK66" s="6">
        <v>4.40625</v>
      </c>
      <c r="BL66" s="6">
        <v>8.8125</v>
      </c>
      <c r="BM66" s="3">
        <v>248</v>
      </c>
      <c r="BN66" s="3">
        <v>31</v>
      </c>
      <c r="BO66" s="3">
        <v>32</v>
      </c>
      <c r="BP66" s="81">
        <v>96.875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</row>
    <row r="67" spans="1:153" ht="16.5" thickTop="1" thickBot="1" x14ac:dyDescent="0.3">
      <c r="A67" s="5" t="s">
        <v>128</v>
      </c>
      <c r="B67" s="123">
        <v>2008</v>
      </c>
      <c r="C67" s="17" t="s">
        <v>129</v>
      </c>
      <c r="D67" s="3">
        <v>1063</v>
      </c>
      <c r="E67" s="3">
        <v>397</v>
      </c>
      <c r="F67" s="3">
        <v>41</v>
      </c>
      <c r="G67" s="3">
        <v>4</v>
      </c>
      <c r="H67" s="3">
        <v>2</v>
      </c>
      <c r="I67" s="3">
        <v>5</v>
      </c>
      <c r="J67" s="3">
        <v>0</v>
      </c>
      <c r="K67" s="3">
        <v>1512</v>
      </c>
      <c r="L67" s="3">
        <v>5315</v>
      </c>
      <c r="M67" s="3">
        <v>1588</v>
      </c>
      <c r="N67" s="3">
        <v>123</v>
      </c>
      <c r="O67" s="3">
        <v>8</v>
      </c>
      <c r="P67" s="3">
        <v>2</v>
      </c>
      <c r="Q67" s="3">
        <v>7036</v>
      </c>
      <c r="R67" s="3">
        <v>1507</v>
      </c>
      <c r="S67" s="6">
        <v>4.668878566688786</v>
      </c>
      <c r="T67" s="6">
        <v>9.337757133377572</v>
      </c>
      <c r="U67" s="3">
        <v>1460</v>
      </c>
      <c r="V67" s="3">
        <v>182</v>
      </c>
      <c r="W67" s="3">
        <v>189</v>
      </c>
      <c r="X67" s="81">
        <v>96.296296296296291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81">
        <v>0</v>
      </c>
      <c r="AV67" s="3">
        <v>703</v>
      </c>
      <c r="AW67" s="3">
        <v>205</v>
      </c>
      <c r="AX67" s="3">
        <v>12</v>
      </c>
      <c r="AY67" s="3">
        <v>0</v>
      </c>
      <c r="AZ67" s="3">
        <v>0</v>
      </c>
      <c r="BA67" s="3">
        <v>8</v>
      </c>
      <c r="BB67" s="3">
        <v>0</v>
      </c>
      <c r="BC67" s="3">
        <v>928</v>
      </c>
      <c r="BD67" s="3">
        <v>3515</v>
      </c>
      <c r="BE67" s="3">
        <v>820</v>
      </c>
      <c r="BF67" s="3">
        <v>36</v>
      </c>
      <c r="BG67" s="3">
        <v>0</v>
      </c>
      <c r="BH67" s="3">
        <v>0</v>
      </c>
      <c r="BI67" s="3">
        <v>4371</v>
      </c>
      <c r="BJ67" s="3">
        <v>920</v>
      </c>
      <c r="BK67" s="6">
        <v>4.7510869565217391</v>
      </c>
      <c r="BL67" s="6">
        <v>9.5021739130434781</v>
      </c>
      <c r="BM67" s="3">
        <v>908</v>
      </c>
      <c r="BN67" s="3">
        <v>113</v>
      </c>
      <c r="BO67" s="3">
        <v>116</v>
      </c>
      <c r="BP67" s="81">
        <v>97.41379310344827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</row>
    <row r="68" spans="1:153" ht="16.5" thickTop="1" thickBot="1" x14ac:dyDescent="0.3">
      <c r="A68" s="5" t="s">
        <v>130</v>
      </c>
      <c r="B68" s="122">
        <v>2008</v>
      </c>
      <c r="C68" s="17" t="s">
        <v>131</v>
      </c>
      <c r="D68" s="3">
        <v>34</v>
      </c>
      <c r="E68" s="3">
        <v>93</v>
      </c>
      <c r="F68" s="3">
        <v>113</v>
      </c>
      <c r="G68" s="3">
        <v>0</v>
      </c>
      <c r="H68" s="3">
        <v>0</v>
      </c>
      <c r="I68" s="3">
        <v>0</v>
      </c>
      <c r="J68" s="3">
        <v>0</v>
      </c>
      <c r="K68" s="3">
        <v>240</v>
      </c>
      <c r="L68" s="3">
        <v>170</v>
      </c>
      <c r="M68" s="3">
        <v>372</v>
      </c>
      <c r="N68" s="3">
        <v>339</v>
      </c>
      <c r="O68" s="3">
        <v>0</v>
      </c>
      <c r="P68" s="3">
        <v>0</v>
      </c>
      <c r="Q68" s="3">
        <v>881</v>
      </c>
      <c r="R68" s="3">
        <v>240</v>
      </c>
      <c r="S68" s="6">
        <v>3.6708333333333334</v>
      </c>
      <c r="T68" s="6">
        <v>7.3416666666666668</v>
      </c>
      <c r="U68" s="3">
        <v>127</v>
      </c>
      <c r="V68" s="3">
        <v>15</v>
      </c>
      <c r="W68" s="3">
        <v>30</v>
      </c>
      <c r="X68" s="81">
        <v>50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81">
        <v>0</v>
      </c>
      <c r="AV68" s="3">
        <v>140</v>
      </c>
      <c r="AW68" s="3">
        <v>54</v>
      </c>
      <c r="AX68" s="3">
        <v>46</v>
      </c>
      <c r="AY68" s="3">
        <v>0</v>
      </c>
      <c r="AZ68" s="3">
        <v>0</v>
      </c>
      <c r="BA68" s="3">
        <v>0</v>
      </c>
      <c r="BB68" s="3">
        <v>0</v>
      </c>
      <c r="BC68" s="3">
        <v>240</v>
      </c>
      <c r="BD68" s="3">
        <v>700</v>
      </c>
      <c r="BE68" s="3">
        <v>216</v>
      </c>
      <c r="BF68" s="3">
        <v>138</v>
      </c>
      <c r="BG68" s="3">
        <v>0</v>
      </c>
      <c r="BH68" s="3">
        <v>0</v>
      </c>
      <c r="BI68" s="3">
        <v>1054</v>
      </c>
      <c r="BJ68" s="3">
        <v>240</v>
      </c>
      <c r="BK68" s="6">
        <v>4.3916666666666666</v>
      </c>
      <c r="BL68" s="6">
        <v>8.7833333333333332</v>
      </c>
      <c r="BM68" s="3">
        <v>194</v>
      </c>
      <c r="BN68" s="3">
        <v>24</v>
      </c>
      <c r="BO68" s="3">
        <v>30</v>
      </c>
      <c r="BP68" s="81">
        <v>80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</row>
    <row r="69" spans="1:153" ht="16.5" thickTop="1" thickBot="1" x14ac:dyDescent="0.3">
      <c r="A69" s="5" t="s">
        <v>132</v>
      </c>
      <c r="B69" s="123">
        <v>2008</v>
      </c>
      <c r="C69" s="17" t="s">
        <v>133</v>
      </c>
      <c r="D69" s="3">
        <v>162</v>
      </c>
      <c r="E69" s="3">
        <v>95</v>
      </c>
      <c r="F69" s="3">
        <v>41</v>
      </c>
      <c r="G69" s="3">
        <v>22</v>
      </c>
      <c r="H69" s="3">
        <v>0</v>
      </c>
      <c r="I69" s="3">
        <v>0</v>
      </c>
      <c r="J69" s="3">
        <v>0</v>
      </c>
      <c r="K69" s="3">
        <v>320</v>
      </c>
      <c r="L69" s="3">
        <v>810</v>
      </c>
      <c r="M69" s="3">
        <v>380</v>
      </c>
      <c r="N69" s="3">
        <v>123</v>
      </c>
      <c r="O69" s="3">
        <v>44</v>
      </c>
      <c r="P69" s="3">
        <v>0</v>
      </c>
      <c r="Q69" s="3">
        <v>1357</v>
      </c>
      <c r="R69" s="3">
        <v>320</v>
      </c>
      <c r="S69" s="6">
        <v>4.2406249999999996</v>
      </c>
      <c r="T69" s="6">
        <v>8.4812499999999993</v>
      </c>
      <c r="U69" s="3">
        <v>257</v>
      </c>
      <c r="V69" s="3">
        <v>32</v>
      </c>
      <c r="W69" s="3">
        <v>40</v>
      </c>
      <c r="X69" s="81">
        <v>80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81">
        <v>0</v>
      </c>
      <c r="AV69" s="3">
        <v>132</v>
      </c>
      <c r="AW69" s="3">
        <v>73</v>
      </c>
      <c r="AX69" s="3">
        <v>29</v>
      </c>
      <c r="AY69" s="3">
        <v>6</v>
      </c>
      <c r="AZ69" s="3">
        <v>0</v>
      </c>
      <c r="BA69" s="3">
        <v>0</v>
      </c>
      <c r="BB69" s="3">
        <v>0</v>
      </c>
      <c r="BC69" s="3">
        <v>240</v>
      </c>
      <c r="BD69" s="3">
        <v>660</v>
      </c>
      <c r="BE69" s="3">
        <v>292</v>
      </c>
      <c r="BF69" s="3">
        <v>87</v>
      </c>
      <c r="BG69" s="3">
        <v>12</v>
      </c>
      <c r="BH69" s="3">
        <v>0</v>
      </c>
      <c r="BI69" s="3">
        <v>1051</v>
      </c>
      <c r="BJ69" s="3">
        <v>240</v>
      </c>
      <c r="BK69" s="6">
        <v>4.3791666666666664</v>
      </c>
      <c r="BL69" s="6">
        <v>8.7583333333333329</v>
      </c>
      <c r="BM69" s="3">
        <v>205</v>
      </c>
      <c r="BN69" s="3">
        <v>25</v>
      </c>
      <c r="BO69" s="3">
        <v>30</v>
      </c>
      <c r="BP69" s="81">
        <v>83.333333333333343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</row>
    <row r="70" spans="1:153" ht="16.5" thickTop="1" thickBot="1" x14ac:dyDescent="0.3">
      <c r="A70" s="5" t="s">
        <v>134</v>
      </c>
      <c r="B70" s="122">
        <v>2008</v>
      </c>
      <c r="C70" s="17" t="s">
        <v>135</v>
      </c>
      <c r="D70" s="3">
        <v>20</v>
      </c>
      <c r="E70" s="3">
        <v>29</v>
      </c>
      <c r="F70" s="3">
        <v>38</v>
      </c>
      <c r="G70" s="3">
        <v>41</v>
      </c>
      <c r="H70" s="3">
        <v>36</v>
      </c>
      <c r="I70" s="3">
        <v>43</v>
      </c>
      <c r="J70" s="3">
        <v>33</v>
      </c>
      <c r="K70" s="3">
        <v>240</v>
      </c>
      <c r="L70" s="3">
        <v>100</v>
      </c>
      <c r="M70" s="3">
        <v>116</v>
      </c>
      <c r="N70" s="3">
        <v>114</v>
      </c>
      <c r="O70" s="3">
        <v>82</v>
      </c>
      <c r="P70" s="3">
        <v>36</v>
      </c>
      <c r="Q70" s="3">
        <v>448</v>
      </c>
      <c r="R70" s="3">
        <v>164</v>
      </c>
      <c r="S70" s="6">
        <v>2.7317073170731709</v>
      </c>
      <c r="T70" s="6">
        <v>5.4634146341463419</v>
      </c>
      <c r="U70" s="3">
        <v>49</v>
      </c>
      <c r="V70" s="3">
        <v>6</v>
      </c>
      <c r="W70" s="3">
        <v>30</v>
      </c>
      <c r="X70" s="81">
        <v>20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81">
        <v>0</v>
      </c>
      <c r="AV70" s="3">
        <v>21</v>
      </c>
      <c r="AW70" s="3">
        <v>23</v>
      </c>
      <c r="AX70" s="3">
        <v>26</v>
      </c>
      <c r="AY70" s="3">
        <v>43</v>
      </c>
      <c r="AZ70" s="3">
        <v>47</v>
      </c>
      <c r="BA70" s="3">
        <v>38</v>
      </c>
      <c r="BB70" s="3">
        <v>42</v>
      </c>
      <c r="BC70" s="3">
        <v>240</v>
      </c>
      <c r="BD70" s="3">
        <v>105</v>
      </c>
      <c r="BE70" s="3">
        <v>92</v>
      </c>
      <c r="BF70" s="3">
        <v>78</v>
      </c>
      <c r="BG70" s="3">
        <v>86</v>
      </c>
      <c r="BH70" s="3">
        <v>47</v>
      </c>
      <c r="BI70" s="3">
        <v>408</v>
      </c>
      <c r="BJ70" s="3">
        <v>160</v>
      </c>
      <c r="BK70" s="6">
        <v>2.5499999999999998</v>
      </c>
      <c r="BL70" s="6">
        <v>5.0999999999999996</v>
      </c>
      <c r="BM70" s="3">
        <v>44</v>
      </c>
      <c r="BN70" s="3">
        <v>5</v>
      </c>
      <c r="BO70" s="3">
        <v>30</v>
      </c>
      <c r="BP70" s="81">
        <v>16.666666666666664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</row>
    <row r="71" spans="1:153" ht="16.5" thickTop="1" thickBot="1" x14ac:dyDescent="0.3">
      <c r="A71" s="5" t="s">
        <v>136</v>
      </c>
      <c r="B71" s="123">
        <v>2008</v>
      </c>
      <c r="C71" s="17" t="s">
        <v>137</v>
      </c>
      <c r="D71" s="3">
        <v>64</v>
      </c>
      <c r="E71" s="3">
        <v>114</v>
      </c>
      <c r="F71" s="3">
        <v>46</v>
      </c>
      <c r="G71" s="3">
        <v>16</v>
      </c>
      <c r="H71" s="3">
        <v>0</v>
      </c>
      <c r="I71" s="3">
        <v>0</v>
      </c>
      <c r="J71" s="3">
        <v>0</v>
      </c>
      <c r="K71" s="3">
        <v>240</v>
      </c>
      <c r="L71" s="3">
        <v>320</v>
      </c>
      <c r="M71" s="3">
        <v>456</v>
      </c>
      <c r="N71" s="3">
        <v>138</v>
      </c>
      <c r="O71" s="3">
        <v>32</v>
      </c>
      <c r="P71" s="3">
        <v>0</v>
      </c>
      <c r="Q71" s="3">
        <v>946</v>
      </c>
      <c r="R71" s="3">
        <v>240</v>
      </c>
      <c r="S71" s="6">
        <v>3.9416666666666669</v>
      </c>
      <c r="T71" s="6">
        <v>7.8833333333333337</v>
      </c>
      <c r="U71" s="3">
        <v>178</v>
      </c>
      <c r="V71" s="3">
        <v>22</v>
      </c>
      <c r="W71" s="3">
        <v>30</v>
      </c>
      <c r="X71" s="81">
        <v>73.333333333333329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81">
        <v>0</v>
      </c>
      <c r="AV71" s="3">
        <v>117</v>
      </c>
      <c r="AW71" s="3">
        <v>88</v>
      </c>
      <c r="AX71" s="3">
        <v>27</v>
      </c>
      <c r="AY71" s="3">
        <v>5</v>
      </c>
      <c r="AZ71" s="3">
        <v>1</v>
      </c>
      <c r="BA71" s="3">
        <v>2</v>
      </c>
      <c r="BB71" s="3">
        <v>0</v>
      </c>
      <c r="BC71" s="3">
        <v>240</v>
      </c>
      <c r="BD71" s="3">
        <v>585</v>
      </c>
      <c r="BE71" s="3">
        <v>352</v>
      </c>
      <c r="BF71" s="3">
        <v>81</v>
      </c>
      <c r="BG71" s="3">
        <v>10</v>
      </c>
      <c r="BH71" s="3">
        <v>1</v>
      </c>
      <c r="BI71" s="3">
        <v>1029</v>
      </c>
      <c r="BJ71" s="3">
        <v>238</v>
      </c>
      <c r="BK71" s="6">
        <v>4.3235294117647056</v>
      </c>
      <c r="BL71" s="6">
        <v>8.6470588235294112</v>
      </c>
      <c r="BM71" s="3">
        <v>205</v>
      </c>
      <c r="BN71" s="3">
        <v>25</v>
      </c>
      <c r="BO71" s="3">
        <v>30</v>
      </c>
      <c r="BP71" s="81">
        <v>83.333333333333343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0</v>
      </c>
      <c r="EB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>
        <v>0</v>
      </c>
      <c r="EO71" s="3">
        <v>0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</row>
    <row r="72" spans="1:153" ht="16.5" thickTop="1" thickBot="1" x14ac:dyDescent="0.3">
      <c r="A72" s="5" t="s">
        <v>138</v>
      </c>
      <c r="B72" s="122">
        <v>2008</v>
      </c>
      <c r="C72" s="17" t="s">
        <v>139</v>
      </c>
      <c r="D72" s="3">
        <v>80</v>
      </c>
      <c r="E72" s="3">
        <v>119</v>
      </c>
      <c r="F72" s="3">
        <v>34</v>
      </c>
      <c r="G72" s="3">
        <v>6</v>
      </c>
      <c r="H72" s="3">
        <v>0</v>
      </c>
      <c r="I72" s="3">
        <v>0</v>
      </c>
      <c r="J72" s="3">
        <v>1</v>
      </c>
      <c r="K72" s="3">
        <v>240</v>
      </c>
      <c r="L72" s="3">
        <v>400</v>
      </c>
      <c r="M72" s="3">
        <v>476</v>
      </c>
      <c r="N72" s="3">
        <v>102</v>
      </c>
      <c r="O72" s="3">
        <v>12</v>
      </c>
      <c r="P72" s="3">
        <v>0</v>
      </c>
      <c r="Q72" s="3">
        <v>990</v>
      </c>
      <c r="R72" s="3">
        <v>239</v>
      </c>
      <c r="S72" s="6">
        <v>4.1422594142259417</v>
      </c>
      <c r="T72" s="6">
        <v>8.2845188284518834</v>
      </c>
      <c r="U72" s="3">
        <v>199</v>
      </c>
      <c r="V72" s="3">
        <v>24</v>
      </c>
      <c r="W72" s="3">
        <v>30</v>
      </c>
      <c r="X72" s="81">
        <v>80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81">
        <v>0</v>
      </c>
      <c r="AV72" s="3">
        <v>67</v>
      </c>
      <c r="AW72" s="3">
        <v>119</v>
      </c>
      <c r="AX72" s="3">
        <v>41</v>
      </c>
      <c r="AY72" s="3">
        <v>11</v>
      </c>
      <c r="AZ72" s="3">
        <v>1</v>
      </c>
      <c r="BA72" s="3">
        <v>1</v>
      </c>
      <c r="BB72" s="3">
        <v>0</v>
      </c>
      <c r="BC72" s="3">
        <v>240</v>
      </c>
      <c r="BD72" s="3">
        <v>335</v>
      </c>
      <c r="BE72" s="3">
        <v>476</v>
      </c>
      <c r="BF72" s="3">
        <v>123</v>
      </c>
      <c r="BG72" s="3">
        <v>22</v>
      </c>
      <c r="BH72" s="3">
        <v>1</v>
      </c>
      <c r="BI72" s="3">
        <v>957</v>
      </c>
      <c r="BJ72" s="3">
        <v>239</v>
      </c>
      <c r="BK72" s="6">
        <v>4.00418410041841</v>
      </c>
      <c r="BL72" s="6">
        <v>8.00836820083682</v>
      </c>
      <c r="BM72" s="3">
        <v>186</v>
      </c>
      <c r="BN72" s="3">
        <v>23</v>
      </c>
      <c r="BO72" s="3">
        <v>30</v>
      </c>
      <c r="BP72" s="81">
        <v>76.666666666666671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</row>
    <row r="73" spans="1:153" ht="16.5" thickTop="1" thickBot="1" x14ac:dyDescent="0.3">
      <c r="A73" s="5" t="s">
        <v>140</v>
      </c>
      <c r="B73" s="123">
        <v>2008</v>
      </c>
      <c r="C73" s="17" t="s">
        <v>141</v>
      </c>
      <c r="D73" s="3">
        <v>147</v>
      </c>
      <c r="E73" s="3">
        <v>93</v>
      </c>
      <c r="F73" s="3">
        <v>28</v>
      </c>
      <c r="G73" s="3">
        <v>8</v>
      </c>
      <c r="H73" s="3">
        <v>4</v>
      </c>
      <c r="I73" s="3">
        <v>0</v>
      </c>
      <c r="J73" s="3">
        <v>0</v>
      </c>
      <c r="K73" s="3">
        <v>280</v>
      </c>
      <c r="L73" s="3">
        <v>735</v>
      </c>
      <c r="M73" s="3">
        <v>372</v>
      </c>
      <c r="N73" s="3">
        <v>84</v>
      </c>
      <c r="O73" s="3">
        <v>16</v>
      </c>
      <c r="P73" s="3">
        <v>4</v>
      </c>
      <c r="Q73" s="3">
        <v>1211</v>
      </c>
      <c r="R73" s="3">
        <v>280</v>
      </c>
      <c r="S73" s="6">
        <v>4.3250000000000002</v>
      </c>
      <c r="T73" s="6">
        <v>8.65</v>
      </c>
      <c r="U73" s="3">
        <v>240</v>
      </c>
      <c r="V73" s="3">
        <v>30</v>
      </c>
      <c r="W73" s="3">
        <v>35</v>
      </c>
      <c r="X73" s="81">
        <v>85.714285714285708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81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81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3">
        <v>0</v>
      </c>
      <c r="EV73" s="3">
        <v>0</v>
      </c>
      <c r="EW73" s="3">
        <v>0</v>
      </c>
    </row>
    <row r="74" spans="1:153" ht="16.5" thickTop="1" thickBot="1" x14ac:dyDescent="0.3">
      <c r="A74" s="5" t="s">
        <v>142</v>
      </c>
      <c r="B74" s="122">
        <v>2008</v>
      </c>
      <c r="C74" s="17" t="s">
        <v>143</v>
      </c>
      <c r="D74" s="3">
        <v>153</v>
      </c>
      <c r="E74" s="3">
        <v>66</v>
      </c>
      <c r="F74" s="3">
        <v>19</v>
      </c>
      <c r="G74" s="3">
        <v>2</v>
      </c>
      <c r="H74" s="3">
        <v>0</v>
      </c>
      <c r="I74" s="3">
        <v>0</v>
      </c>
      <c r="J74" s="3">
        <v>0</v>
      </c>
      <c r="K74" s="3">
        <v>240</v>
      </c>
      <c r="L74" s="3">
        <v>765</v>
      </c>
      <c r="M74" s="3">
        <v>264</v>
      </c>
      <c r="N74" s="3">
        <v>57</v>
      </c>
      <c r="O74" s="3">
        <v>4</v>
      </c>
      <c r="P74" s="3">
        <v>0</v>
      </c>
      <c r="Q74" s="3">
        <v>1090</v>
      </c>
      <c r="R74" s="3">
        <v>240</v>
      </c>
      <c r="S74" s="6">
        <v>4.541666666666667</v>
      </c>
      <c r="T74" s="6">
        <v>9.0833333333333339</v>
      </c>
      <c r="U74" s="3">
        <v>219</v>
      </c>
      <c r="V74" s="3">
        <v>27</v>
      </c>
      <c r="W74" s="3">
        <v>30</v>
      </c>
      <c r="X74" s="81">
        <v>90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81">
        <v>0</v>
      </c>
      <c r="AV74" s="3">
        <v>136</v>
      </c>
      <c r="AW74" s="3">
        <v>93</v>
      </c>
      <c r="AX74" s="3">
        <v>11</v>
      </c>
      <c r="AY74" s="3">
        <v>0</v>
      </c>
      <c r="AZ74" s="3">
        <v>0</v>
      </c>
      <c r="BA74" s="3">
        <v>0</v>
      </c>
      <c r="BB74" s="3">
        <v>0</v>
      </c>
      <c r="BC74" s="3">
        <v>240</v>
      </c>
      <c r="BD74" s="3">
        <v>680</v>
      </c>
      <c r="BE74" s="3">
        <v>372</v>
      </c>
      <c r="BF74" s="3">
        <v>33</v>
      </c>
      <c r="BG74" s="3">
        <v>0</v>
      </c>
      <c r="BH74" s="3">
        <v>0</v>
      </c>
      <c r="BI74" s="3">
        <v>1085</v>
      </c>
      <c r="BJ74" s="3">
        <v>240</v>
      </c>
      <c r="BK74" s="6">
        <v>4.520833333333333</v>
      </c>
      <c r="BL74" s="6">
        <v>9.0416666666666661</v>
      </c>
      <c r="BM74" s="3">
        <v>229</v>
      </c>
      <c r="BN74" s="3">
        <v>28</v>
      </c>
      <c r="BO74" s="3">
        <v>30</v>
      </c>
      <c r="BP74" s="81">
        <v>93.333333333333329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0</v>
      </c>
      <c r="EV74" s="3">
        <v>0</v>
      </c>
      <c r="EW74" s="3">
        <v>0</v>
      </c>
    </row>
    <row r="75" spans="1:153" ht="16.5" thickTop="1" thickBot="1" x14ac:dyDescent="0.3">
      <c r="A75" s="5" t="s">
        <v>144</v>
      </c>
      <c r="B75" s="123">
        <v>2008</v>
      </c>
      <c r="C75" s="17" t="s">
        <v>145</v>
      </c>
      <c r="D75" s="3">
        <v>122</v>
      </c>
      <c r="E75" s="3">
        <v>112</v>
      </c>
      <c r="F75" s="3">
        <v>6</v>
      </c>
      <c r="G75" s="3">
        <v>0</v>
      </c>
      <c r="H75" s="3">
        <v>0</v>
      </c>
      <c r="I75" s="3">
        <v>0</v>
      </c>
      <c r="J75" s="3">
        <v>0</v>
      </c>
      <c r="K75" s="3">
        <v>240</v>
      </c>
      <c r="L75" s="3">
        <v>610</v>
      </c>
      <c r="M75" s="3">
        <v>448</v>
      </c>
      <c r="N75" s="3">
        <v>18</v>
      </c>
      <c r="O75" s="3">
        <v>0</v>
      </c>
      <c r="P75" s="3">
        <v>0</v>
      </c>
      <c r="Q75" s="3">
        <v>1076</v>
      </c>
      <c r="R75" s="3">
        <v>240</v>
      </c>
      <c r="S75" s="6">
        <v>4.4833333333333334</v>
      </c>
      <c r="T75" s="6">
        <v>8.9666666666666668</v>
      </c>
      <c r="U75" s="3">
        <v>234</v>
      </c>
      <c r="V75" s="3">
        <v>29</v>
      </c>
      <c r="W75" s="3">
        <v>30</v>
      </c>
      <c r="X75" s="81">
        <v>96.666666666666671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81">
        <v>0</v>
      </c>
      <c r="AV75" s="3">
        <v>121</v>
      </c>
      <c r="AW75" s="3">
        <v>119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240</v>
      </c>
      <c r="BD75" s="3">
        <v>605</v>
      </c>
      <c r="BE75" s="3">
        <v>476</v>
      </c>
      <c r="BF75" s="3">
        <v>0</v>
      </c>
      <c r="BG75" s="3">
        <v>0</v>
      </c>
      <c r="BH75" s="3">
        <v>0</v>
      </c>
      <c r="BI75" s="3">
        <v>1081</v>
      </c>
      <c r="BJ75" s="3">
        <v>240</v>
      </c>
      <c r="BK75" s="6">
        <v>4.5041666666666664</v>
      </c>
      <c r="BL75" s="6">
        <v>9.0083333333333329</v>
      </c>
      <c r="BM75" s="3">
        <v>240</v>
      </c>
      <c r="BN75" s="3">
        <v>30</v>
      </c>
      <c r="BO75" s="3">
        <v>30</v>
      </c>
      <c r="BP75" s="81">
        <v>100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</row>
    <row r="76" spans="1:153" ht="16.5" thickTop="1" thickBot="1" x14ac:dyDescent="0.3">
      <c r="A76" s="5" t="s">
        <v>146</v>
      </c>
      <c r="B76" s="122">
        <v>2008</v>
      </c>
      <c r="C76" s="17" t="s">
        <v>147</v>
      </c>
      <c r="D76" s="3">
        <v>1303</v>
      </c>
      <c r="E76" s="3">
        <v>1060</v>
      </c>
      <c r="F76" s="3">
        <v>29</v>
      </c>
      <c r="G76" s="3">
        <v>0</v>
      </c>
      <c r="H76" s="3">
        <v>0</v>
      </c>
      <c r="I76" s="3">
        <v>0</v>
      </c>
      <c r="J76" s="3">
        <v>0</v>
      </c>
      <c r="K76" s="3">
        <v>2392</v>
      </c>
      <c r="L76" s="3">
        <v>6515</v>
      </c>
      <c r="M76" s="3">
        <v>4240</v>
      </c>
      <c r="N76" s="3">
        <v>87</v>
      </c>
      <c r="O76" s="3">
        <v>0</v>
      </c>
      <c r="P76" s="3">
        <v>0</v>
      </c>
      <c r="Q76" s="3">
        <v>10842</v>
      </c>
      <c r="R76" s="3">
        <v>2392</v>
      </c>
      <c r="S76" s="6">
        <v>4.5326086956521738</v>
      </c>
      <c r="T76" s="6">
        <v>9.0652173913043477</v>
      </c>
      <c r="U76" s="3">
        <v>2363</v>
      </c>
      <c r="V76" s="3">
        <v>295</v>
      </c>
      <c r="W76" s="3">
        <v>299</v>
      </c>
      <c r="X76" s="81">
        <v>98.662207357859529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81">
        <v>0</v>
      </c>
      <c r="AV76" s="3">
        <v>1716</v>
      </c>
      <c r="AW76" s="3">
        <v>1744</v>
      </c>
      <c r="AX76" s="3">
        <v>185</v>
      </c>
      <c r="AY76" s="3">
        <v>9</v>
      </c>
      <c r="AZ76" s="3">
        <v>2</v>
      </c>
      <c r="BA76" s="3">
        <v>0</v>
      </c>
      <c r="BB76" s="3">
        <v>0</v>
      </c>
      <c r="BC76" s="3">
        <v>3656</v>
      </c>
      <c r="BD76" s="3">
        <v>8580</v>
      </c>
      <c r="BE76" s="3">
        <v>6976</v>
      </c>
      <c r="BF76" s="3">
        <v>555</v>
      </c>
      <c r="BG76" s="3">
        <v>18</v>
      </c>
      <c r="BH76" s="3">
        <v>2</v>
      </c>
      <c r="BI76" s="3">
        <v>16131</v>
      </c>
      <c r="BJ76" s="3">
        <v>3656</v>
      </c>
      <c r="BK76" s="6">
        <v>4.4121991247264774</v>
      </c>
      <c r="BL76" s="6">
        <v>8.8243982494529547</v>
      </c>
      <c r="BM76" s="3">
        <v>3460</v>
      </c>
      <c r="BN76" s="3">
        <v>432</v>
      </c>
      <c r="BO76" s="3">
        <v>457</v>
      </c>
      <c r="BP76" s="81">
        <v>94.529540481400446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</row>
    <row r="77" spans="1:153" ht="16.5" thickTop="1" thickBot="1" x14ac:dyDescent="0.3">
      <c r="A77" s="5" t="s">
        <v>148</v>
      </c>
      <c r="B77" s="123">
        <v>2008</v>
      </c>
      <c r="C77" s="17" t="s">
        <v>149</v>
      </c>
      <c r="D77" s="3">
        <v>124</v>
      </c>
      <c r="E77" s="3">
        <v>66</v>
      </c>
      <c r="F77" s="3">
        <v>34</v>
      </c>
      <c r="G77" s="3">
        <v>16</v>
      </c>
      <c r="H77" s="3">
        <v>0</v>
      </c>
      <c r="I77" s="3">
        <v>0</v>
      </c>
      <c r="J77" s="3">
        <v>0</v>
      </c>
      <c r="K77" s="3">
        <v>240</v>
      </c>
      <c r="L77" s="3">
        <v>620</v>
      </c>
      <c r="M77" s="3">
        <v>264</v>
      </c>
      <c r="N77" s="3">
        <v>102</v>
      </c>
      <c r="O77" s="3">
        <v>32</v>
      </c>
      <c r="P77" s="3">
        <v>0</v>
      </c>
      <c r="Q77" s="3">
        <v>1018</v>
      </c>
      <c r="R77" s="3">
        <v>240</v>
      </c>
      <c r="S77" s="6">
        <v>4.2416666666666663</v>
      </c>
      <c r="T77" s="6">
        <v>8.4833333333333325</v>
      </c>
      <c r="U77" s="3">
        <v>190</v>
      </c>
      <c r="V77" s="3">
        <v>23</v>
      </c>
      <c r="W77" s="3">
        <v>30</v>
      </c>
      <c r="X77" s="81">
        <v>76.666666666666671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81">
        <v>0</v>
      </c>
      <c r="AV77" s="3">
        <v>106</v>
      </c>
      <c r="AW77" s="3">
        <v>80</v>
      </c>
      <c r="AX77" s="3">
        <v>42</v>
      </c>
      <c r="AY77" s="3">
        <v>12</v>
      </c>
      <c r="AZ77" s="3">
        <v>0</v>
      </c>
      <c r="BA77" s="3">
        <v>0</v>
      </c>
      <c r="BB77" s="3">
        <v>0</v>
      </c>
      <c r="BC77" s="3">
        <v>240</v>
      </c>
      <c r="BD77" s="3">
        <v>530</v>
      </c>
      <c r="BE77" s="3">
        <v>320</v>
      </c>
      <c r="BF77" s="3">
        <v>126</v>
      </c>
      <c r="BG77" s="3">
        <v>24</v>
      </c>
      <c r="BH77" s="3">
        <v>0</v>
      </c>
      <c r="BI77" s="3">
        <v>1000</v>
      </c>
      <c r="BJ77" s="3">
        <v>240</v>
      </c>
      <c r="BK77" s="6">
        <v>4.166666666666667</v>
      </c>
      <c r="BL77" s="6">
        <v>8.3333333333333339</v>
      </c>
      <c r="BM77" s="3">
        <v>186</v>
      </c>
      <c r="BN77" s="3">
        <v>23</v>
      </c>
      <c r="BO77" s="3">
        <v>30</v>
      </c>
      <c r="BP77" s="81">
        <v>76.666666666666671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</row>
    <row r="78" spans="1:153" ht="16.5" thickTop="1" thickBot="1" x14ac:dyDescent="0.3">
      <c r="A78" s="5" t="s">
        <v>150</v>
      </c>
      <c r="B78" s="122">
        <v>2010</v>
      </c>
      <c r="C78" s="17" t="s">
        <v>151</v>
      </c>
      <c r="D78" s="3">
        <v>175</v>
      </c>
      <c r="E78" s="3">
        <v>60</v>
      </c>
      <c r="F78" s="3">
        <v>5</v>
      </c>
      <c r="G78" s="3">
        <v>0</v>
      </c>
      <c r="H78" s="3">
        <v>0</v>
      </c>
      <c r="I78" s="3">
        <v>0</v>
      </c>
      <c r="J78" s="3">
        <v>0</v>
      </c>
      <c r="K78" s="3">
        <v>240</v>
      </c>
      <c r="L78" s="3">
        <v>875</v>
      </c>
      <c r="M78" s="3">
        <v>240</v>
      </c>
      <c r="N78" s="3">
        <v>15</v>
      </c>
      <c r="O78" s="3">
        <v>0</v>
      </c>
      <c r="P78" s="3">
        <v>0</v>
      </c>
      <c r="Q78" s="3">
        <v>1130</v>
      </c>
      <c r="R78" s="3">
        <v>240</v>
      </c>
      <c r="S78" s="6">
        <v>4.708333333333333</v>
      </c>
      <c r="T78" s="6">
        <v>9.4166666666666661</v>
      </c>
      <c r="U78" s="3">
        <v>235</v>
      </c>
      <c r="V78" s="3">
        <v>29</v>
      </c>
      <c r="W78" s="3">
        <v>30</v>
      </c>
      <c r="X78" s="81">
        <v>96.666666666666671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81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6">
        <v>0</v>
      </c>
      <c r="BL78" s="6">
        <v>0</v>
      </c>
      <c r="BM78" s="3">
        <v>0</v>
      </c>
      <c r="BN78" s="3">
        <v>0</v>
      </c>
      <c r="BO78" s="3">
        <v>0</v>
      </c>
      <c r="BP78" s="81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</row>
    <row r="79" spans="1:153" ht="16.5" thickTop="1" thickBot="1" x14ac:dyDescent="0.3">
      <c r="A79" s="5" t="s">
        <v>152</v>
      </c>
      <c r="B79" s="123">
        <v>2010</v>
      </c>
      <c r="C79" s="17" t="s">
        <v>153</v>
      </c>
      <c r="D79" s="3">
        <v>192</v>
      </c>
      <c r="E79" s="3">
        <v>48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240</v>
      </c>
      <c r="L79" s="3">
        <v>960</v>
      </c>
      <c r="M79" s="3">
        <v>192</v>
      </c>
      <c r="N79" s="3">
        <v>0</v>
      </c>
      <c r="O79" s="3">
        <v>0</v>
      </c>
      <c r="P79" s="3">
        <v>0</v>
      </c>
      <c r="Q79" s="3">
        <v>1152</v>
      </c>
      <c r="R79" s="3">
        <v>240</v>
      </c>
      <c r="S79" s="6">
        <v>4.8</v>
      </c>
      <c r="T79" s="6">
        <v>9.6</v>
      </c>
      <c r="U79" s="3">
        <v>240</v>
      </c>
      <c r="V79" s="3">
        <v>30</v>
      </c>
      <c r="W79" s="3">
        <v>30</v>
      </c>
      <c r="X79" s="81">
        <v>100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81">
        <v>0</v>
      </c>
      <c r="AV79" s="3">
        <v>214</v>
      </c>
      <c r="AW79" s="3">
        <v>26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240</v>
      </c>
      <c r="BD79" s="3">
        <v>1070</v>
      </c>
      <c r="BE79" s="3">
        <v>104</v>
      </c>
      <c r="BF79" s="3">
        <v>0</v>
      </c>
      <c r="BG79" s="3">
        <v>0</v>
      </c>
      <c r="BH79" s="3">
        <v>0</v>
      </c>
      <c r="BI79" s="3">
        <v>1174</v>
      </c>
      <c r="BJ79" s="3">
        <v>240</v>
      </c>
      <c r="BK79" s="6">
        <v>4.8916666666666666</v>
      </c>
      <c r="BL79" s="6">
        <v>9.7833333333333332</v>
      </c>
      <c r="BM79" s="3">
        <v>240</v>
      </c>
      <c r="BN79" s="3">
        <v>30</v>
      </c>
      <c r="BO79" s="3">
        <v>30</v>
      </c>
      <c r="BP79" s="81">
        <v>100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</row>
    <row r="80" spans="1:153" ht="16.5" thickTop="1" thickBot="1" x14ac:dyDescent="0.3">
      <c r="A80" s="5" t="s">
        <v>154</v>
      </c>
      <c r="B80" s="122">
        <v>2010</v>
      </c>
      <c r="C80" s="17" t="s">
        <v>155</v>
      </c>
      <c r="D80" s="3">
        <v>104</v>
      </c>
      <c r="E80" s="3">
        <v>84</v>
      </c>
      <c r="F80" s="3">
        <v>46</v>
      </c>
      <c r="G80" s="3">
        <v>2</v>
      </c>
      <c r="H80" s="3">
        <v>4</v>
      </c>
      <c r="I80" s="3">
        <v>0</v>
      </c>
      <c r="J80" s="3">
        <v>0</v>
      </c>
      <c r="K80" s="3">
        <v>240</v>
      </c>
      <c r="L80" s="3">
        <v>520</v>
      </c>
      <c r="M80" s="3">
        <v>336</v>
      </c>
      <c r="N80" s="3">
        <v>138</v>
      </c>
      <c r="O80" s="3">
        <v>4</v>
      </c>
      <c r="P80" s="3">
        <v>4</v>
      </c>
      <c r="Q80" s="3">
        <v>1002</v>
      </c>
      <c r="R80" s="3">
        <v>240</v>
      </c>
      <c r="S80" s="6">
        <v>4.1749999999999998</v>
      </c>
      <c r="T80" s="6">
        <v>8.35</v>
      </c>
      <c r="U80" s="3">
        <v>188</v>
      </c>
      <c r="V80" s="3">
        <v>23</v>
      </c>
      <c r="W80" s="3">
        <v>30</v>
      </c>
      <c r="X80" s="81">
        <v>76.666666666666671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81">
        <v>0</v>
      </c>
      <c r="AV80" s="3">
        <v>111</v>
      </c>
      <c r="AW80" s="3">
        <v>33</v>
      </c>
      <c r="AX80" s="3">
        <v>11</v>
      </c>
      <c r="AY80" s="3">
        <v>5</v>
      </c>
      <c r="AZ80" s="3">
        <v>0</v>
      </c>
      <c r="BA80" s="3">
        <v>0</v>
      </c>
      <c r="BB80" s="3">
        <v>0</v>
      </c>
      <c r="BC80" s="3">
        <v>160</v>
      </c>
      <c r="BD80" s="3">
        <v>555</v>
      </c>
      <c r="BE80" s="3">
        <v>132</v>
      </c>
      <c r="BF80" s="3">
        <v>33</v>
      </c>
      <c r="BG80" s="3">
        <v>10</v>
      </c>
      <c r="BH80" s="3">
        <v>0</v>
      </c>
      <c r="BI80" s="3">
        <v>730</v>
      </c>
      <c r="BJ80" s="3">
        <v>160</v>
      </c>
      <c r="BK80" s="6">
        <v>4.5625</v>
      </c>
      <c r="BL80" s="6">
        <v>9.125</v>
      </c>
      <c r="BM80" s="3">
        <v>144</v>
      </c>
      <c r="BN80" s="3">
        <v>18</v>
      </c>
      <c r="BO80" s="3">
        <v>20</v>
      </c>
      <c r="BP80" s="81">
        <v>90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</row>
    <row r="81" spans="1:153" ht="16.5" thickTop="1" thickBot="1" x14ac:dyDescent="0.3">
      <c r="A81" s="5" t="s">
        <v>156</v>
      </c>
      <c r="B81" s="123">
        <v>2010</v>
      </c>
      <c r="C81" s="17" t="s">
        <v>157</v>
      </c>
      <c r="D81" s="3">
        <v>113</v>
      </c>
      <c r="E81" s="3">
        <v>113</v>
      </c>
      <c r="F81" s="3">
        <v>13</v>
      </c>
      <c r="G81" s="3">
        <v>0</v>
      </c>
      <c r="H81" s="3">
        <v>1</v>
      </c>
      <c r="I81" s="3">
        <v>0</v>
      </c>
      <c r="J81" s="3">
        <v>0</v>
      </c>
      <c r="K81" s="3">
        <v>240</v>
      </c>
      <c r="L81" s="3">
        <v>565</v>
      </c>
      <c r="M81" s="3">
        <v>452</v>
      </c>
      <c r="N81" s="3">
        <v>39</v>
      </c>
      <c r="O81" s="3">
        <v>0</v>
      </c>
      <c r="P81" s="3">
        <v>1</v>
      </c>
      <c r="Q81" s="3">
        <v>1057</v>
      </c>
      <c r="R81" s="3">
        <v>240</v>
      </c>
      <c r="S81" s="6">
        <v>4.4041666666666668</v>
      </c>
      <c r="T81" s="6">
        <v>8.8083333333333336</v>
      </c>
      <c r="U81" s="3">
        <v>226</v>
      </c>
      <c r="V81" s="3">
        <v>28</v>
      </c>
      <c r="W81" s="3">
        <v>30</v>
      </c>
      <c r="X81" s="81">
        <v>93.333333333333329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81">
        <v>0</v>
      </c>
      <c r="AV81" s="3">
        <v>131</v>
      </c>
      <c r="AW81" s="3">
        <v>95</v>
      </c>
      <c r="AX81" s="3">
        <v>13</v>
      </c>
      <c r="AY81" s="3">
        <v>0</v>
      </c>
      <c r="AZ81" s="3">
        <v>1</v>
      </c>
      <c r="BA81" s="3">
        <v>0</v>
      </c>
      <c r="BB81" s="3">
        <v>0</v>
      </c>
      <c r="BC81" s="3">
        <v>240</v>
      </c>
      <c r="BD81" s="3">
        <v>655</v>
      </c>
      <c r="BE81" s="3">
        <v>380</v>
      </c>
      <c r="BF81" s="3">
        <v>39</v>
      </c>
      <c r="BG81" s="3">
        <v>0</v>
      </c>
      <c r="BH81" s="3">
        <v>1</v>
      </c>
      <c r="BI81" s="3">
        <v>1075</v>
      </c>
      <c r="BJ81" s="3">
        <v>240</v>
      </c>
      <c r="BK81" s="6">
        <v>4.479166666666667</v>
      </c>
      <c r="BL81" s="6">
        <v>8.9583333333333339</v>
      </c>
      <c r="BM81" s="3">
        <v>226</v>
      </c>
      <c r="BN81" s="3">
        <v>28</v>
      </c>
      <c r="BO81" s="3">
        <v>30</v>
      </c>
      <c r="BP81" s="81">
        <v>93.333333333333329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</row>
    <row r="82" spans="1:153" ht="16.5" thickTop="1" thickBot="1" x14ac:dyDescent="0.3">
      <c r="A82" s="5" t="s">
        <v>158</v>
      </c>
      <c r="B82" s="122">
        <v>2010</v>
      </c>
      <c r="C82" s="17" t="s">
        <v>159</v>
      </c>
      <c r="D82" s="3">
        <v>132</v>
      </c>
      <c r="E82" s="3">
        <v>93</v>
      </c>
      <c r="F82" s="3">
        <v>15</v>
      </c>
      <c r="G82" s="3">
        <v>0</v>
      </c>
      <c r="H82" s="3">
        <v>0</v>
      </c>
      <c r="I82" s="3">
        <v>0</v>
      </c>
      <c r="J82" s="3">
        <v>0</v>
      </c>
      <c r="K82" s="3">
        <v>240</v>
      </c>
      <c r="L82" s="3">
        <v>660</v>
      </c>
      <c r="M82" s="3">
        <v>372</v>
      </c>
      <c r="N82" s="3">
        <v>45</v>
      </c>
      <c r="O82" s="3">
        <v>0</v>
      </c>
      <c r="P82" s="3">
        <v>0</v>
      </c>
      <c r="Q82" s="3">
        <v>1077</v>
      </c>
      <c r="R82" s="3">
        <v>240</v>
      </c>
      <c r="S82" s="6">
        <v>4.4874999999999998</v>
      </c>
      <c r="T82" s="6">
        <v>8.9749999999999996</v>
      </c>
      <c r="U82" s="3">
        <v>225</v>
      </c>
      <c r="V82" s="3">
        <v>28</v>
      </c>
      <c r="W82" s="3">
        <v>30</v>
      </c>
      <c r="X82" s="81">
        <v>93.333333333333329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81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81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</row>
    <row r="83" spans="1:153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240</v>
      </c>
      <c r="J83" s="3">
        <v>80</v>
      </c>
      <c r="K83" s="3">
        <v>320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6">
        <v>0</v>
      </c>
      <c r="T83" s="6">
        <v>0</v>
      </c>
      <c r="U83" s="3">
        <v>0</v>
      </c>
      <c r="V83" s="3">
        <v>0</v>
      </c>
      <c r="W83" s="3">
        <v>40</v>
      </c>
      <c r="X83" s="81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81">
        <v>0</v>
      </c>
      <c r="AV83" s="3">
        <v>140</v>
      </c>
      <c r="AW83" s="3">
        <v>78</v>
      </c>
      <c r="AX83" s="3">
        <v>22</v>
      </c>
      <c r="AY83" s="3">
        <v>0</v>
      </c>
      <c r="AZ83" s="3">
        <v>0</v>
      </c>
      <c r="BA83" s="3">
        <v>0</v>
      </c>
      <c r="BB83" s="3">
        <v>0</v>
      </c>
      <c r="BC83" s="3">
        <v>240</v>
      </c>
      <c r="BD83" s="3">
        <v>700</v>
      </c>
      <c r="BE83" s="3">
        <v>312</v>
      </c>
      <c r="BF83" s="3">
        <v>66</v>
      </c>
      <c r="BG83" s="3">
        <v>0</v>
      </c>
      <c r="BH83" s="3">
        <v>0</v>
      </c>
      <c r="BI83" s="3">
        <v>1078</v>
      </c>
      <c r="BJ83" s="3">
        <v>240</v>
      </c>
      <c r="BK83" s="6">
        <v>4.4916666666666663</v>
      </c>
      <c r="BL83" s="6">
        <v>8.9833333333333325</v>
      </c>
      <c r="BM83" s="3">
        <v>218</v>
      </c>
      <c r="BN83" s="3">
        <v>27</v>
      </c>
      <c r="BO83" s="3">
        <v>30</v>
      </c>
      <c r="BP83" s="81">
        <v>90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>
        <v>0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</row>
    <row r="84" spans="1:153" ht="16.5" thickTop="1" thickBot="1" x14ac:dyDescent="0.3">
      <c r="A84" s="5" t="s">
        <v>162</v>
      </c>
      <c r="B84" s="122">
        <v>2011</v>
      </c>
      <c r="C84" s="17" t="s">
        <v>163</v>
      </c>
      <c r="D84" s="3">
        <v>238</v>
      </c>
      <c r="E84" s="3">
        <v>30</v>
      </c>
      <c r="F84" s="3">
        <v>12</v>
      </c>
      <c r="G84" s="3">
        <v>0</v>
      </c>
      <c r="H84" s="3">
        <v>0</v>
      </c>
      <c r="I84" s="3">
        <v>0</v>
      </c>
      <c r="J84" s="3">
        <v>0</v>
      </c>
      <c r="K84" s="3">
        <v>280</v>
      </c>
      <c r="L84" s="3">
        <v>1190</v>
      </c>
      <c r="M84" s="3">
        <v>120</v>
      </c>
      <c r="N84" s="3">
        <v>36</v>
      </c>
      <c r="O84" s="3">
        <v>0</v>
      </c>
      <c r="P84" s="3">
        <v>0</v>
      </c>
      <c r="Q84" s="3">
        <v>1346</v>
      </c>
      <c r="R84" s="3">
        <v>280</v>
      </c>
      <c r="S84" s="6">
        <v>4.8071428571428569</v>
      </c>
      <c r="T84" s="6">
        <v>9.6142857142857139</v>
      </c>
      <c r="U84" s="3">
        <v>268</v>
      </c>
      <c r="V84" s="3">
        <v>33</v>
      </c>
      <c r="W84" s="3">
        <v>35</v>
      </c>
      <c r="X84" s="81">
        <v>94.285714285714278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81">
        <v>0</v>
      </c>
      <c r="AV84" s="3">
        <v>260</v>
      </c>
      <c r="AW84" s="3">
        <v>18</v>
      </c>
      <c r="AX84" s="3">
        <v>2</v>
      </c>
      <c r="AY84" s="3">
        <v>0</v>
      </c>
      <c r="AZ84" s="3">
        <v>0</v>
      </c>
      <c r="BA84" s="3">
        <v>0</v>
      </c>
      <c r="BB84" s="3">
        <v>0</v>
      </c>
      <c r="BC84" s="3">
        <v>280</v>
      </c>
      <c r="BD84" s="3">
        <v>1300</v>
      </c>
      <c r="BE84" s="3">
        <v>72</v>
      </c>
      <c r="BF84" s="3">
        <v>6</v>
      </c>
      <c r="BG84" s="3">
        <v>0</v>
      </c>
      <c r="BH84" s="3">
        <v>0</v>
      </c>
      <c r="BI84" s="3">
        <v>1378</v>
      </c>
      <c r="BJ84" s="3">
        <v>280</v>
      </c>
      <c r="BK84" s="6">
        <v>4.9214285714285717</v>
      </c>
      <c r="BL84" s="6">
        <v>9.8428571428571434</v>
      </c>
      <c r="BM84" s="3">
        <v>278</v>
      </c>
      <c r="BN84" s="3">
        <v>34</v>
      </c>
      <c r="BO84" s="3">
        <v>35</v>
      </c>
      <c r="BP84" s="81">
        <v>97.142857142857139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</row>
    <row r="85" spans="1:153" ht="16.5" thickTop="1" thickBot="1" x14ac:dyDescent="0.3">
      <c r="A85" s="5" t="s">
        <v>164</v>
      </c>
      <c r="B85" s="123">
        <v>2011</v>
      </c>
      <c r="C85" s="17" t="s">
        <v>165</v>
      </c>
      <c r="D85" s="3">
        <v>160</v>
      </c>
      <c r="E85" s="3">
        <v>80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240</v>
      </c>
      <c r="L85" s="3">
        <v>800</v>
      </c>
      <c r="M85" s="3">
        <v>320</v>
      </c>
      <c r="N85" s="3">
        <v>0</v>
      </c>
      <c r="O85" s="3">
        <v>0</v>
      </c>
      <c r="P85" s="3">
        <v>0</v>
      </c>
      <c r="Q85" s="3">
        <v>1120</v>
      </c>
      <c r="R85" s="3">
        <v>240</v>
      </c>
      <c r="S85" s="6">
        <v>4.666666666666667</v>
      </c>
      <c r="T85" s="6">
        <v>9.3333333333333339</v>
      </c>
      <c r="U85" s="3">
        <v>240</v>
      </c>
      <c r="V85" s="3">
        <v>30</v>
      </c>
      <c r="W85" s="3">
        <v>30</v>
      </c>
      <c r="X85" s="81">
        <v>100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81">
        <v>0</v>
      </c>
      <c r="AV85" s="3">
        <v>120</v>
      </c>
      <c r="AW85" s="3">
        <v>120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240</v>
      </c>
      <c r="BD85" s="3">
        <v>600</v>
      </c>
      <c r="BE85" s="3">
        <v>480</v>
      </c>
      <c r="BF85" s="3">
        <v>0</v>
      </c>
      <c r="BG85" s="3">
        <v>0</v>
      </c>
      <c r="BH85" s="3">
        <v>0</v>
      </c>
      <c r="BI85" s="3">
        <v>1080</v>
      </c>
      <c r="BJ85" s="3">
        <v>240</v>
      </c>
      <c r="BK85" s="6">
        <v>4.5</v>
      </c>
      <c r="BL85" s="6">
        <v>9</v>
      </c>
      <c r="BM85" s="3">
        <v>240</v>
      </c>
      <c r="BN85" s="3">
        <v>30</v>
      </c>
      <c r="BO85" s="3">
        <v>30</v>
      </c>
      <c r="BP85" s="81">
        <v>100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</row>
    <row r="86" spans="1:153" ht="16.5" thickTop="1" thickBot="1" x14ac:dyDescent="0.3">
      <c r="A86" s="5" t="s">
        <v>166</v>
      </c>
      <c r="B86" s="122">
        <v>2011</v>
      </c>
      <c r="C86" s="17" t="s">
        <v>167</v>
      </c>
      <c r="D86" s="3">
        <v>209</v>
      </c>
      <c r="E86" s="3">
        <v>304</v>
      </c>
      <c r="F86" s="3">
        <v>22</v>
      </c>
      <c r="G86" s="3">
        <v>1</v>
      </c>
      <c r="H86" s="3">
        <v>0</v>
      </c>
      <c r="I86" s="3">
        <v>0</v>
      </c>
      <c r="J86" s="3">
        <v>0</v>
      </c>
      <c r="K86" s="3">
        <v>536</v>
      </c>
      <c r="L86" s="3">
        <v>1045</v>
      </c>
      <c r="M86" s="3">
        <v>1216</v>
      </c>
      <c r="N86" s="3">
        <v>66</v>
      </c>
      <c r="O86" s="3">
        <v>2</v>
      </c>
      <c r="P86" s="3">
        <v>0</v>
      </c>
      <c r="Q86" s="3">
        <v>2329</v>
      </c>
      <c r="R86" s="3">
        <v>536</v>
      </c>
      <c r="S86" s="6">
        <v>4.3451492537313436</v>
      </c>
      <c r="T86" s="6">
        <v>8.6902985074626873</v>
      </c>
      <c r="U86" s="3">
        <v>513</v>
      </c>
      <c r="V86" s="3">
        <v>64</v>
      </c>
      <c r="W86" s="3">
        <v>67</v>
      </c>
      <c r="X86" s="81">
        <v>95.522388059701484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81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6">
        <v>0</v>
      </c>
      <c r="BL86" s="6">
        <v>0</v>
      </c>
      <c r="BM86" s="3">
        <v>0</v>
      </c>
      <c r="BN86" s="3">
        <v>0</v>
      </c>
      <c r="BO86" s="3">
        <v>0</v>
      </c>
      <c r="BP86" s="81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</row>
    <row r="87" spans="1:153" ht="16.5" thickTop="1" thickBot="1" x14ac:dyDescent="0.3">
      <c r="A87" s="5" t="s">
        <v>168</v>
      </c>
      <c r="B87" s="123">
        <v>2011</v>
      </c>
      <c r="C87" s="17" t="s">
        <v>169</v>
      </c>
      <c r="D87" s="3">
        <v>26</v>
      </c>
      <c r="E87" s="3">
        <v>30</v>
      </c>
      <c r="F87" s="3">
        <v>0</v>
      </c>
      <c r="G87" s="3">
        <v>0</v>
      </c>
      <c r="H87" s="3">
        <v>0</v>
      </c>
      <c r="I87" s="3">
        <v>0</v>
      </c>
      <c r="J87" s="3">
        <v>184</v>
      </c>
      <c r="K87" s="3">
        <v>240</v>
      </c>
      <c r="L87" s="3">
        <v>130</v>
      </c>
      <c r="M87" s="3">
        <v>120</v>
      </c>
      <c r="N87" s="3">
        <v>0</v>
      </c>
      <c r="O87" s="3">
        <v>0</v>
      </c>
      <c r="P87" s="3">
        <v>0</v>
      </c>
      <c r="Q87" s="3">
        <v>250</v>
      </c>
      <c r="R87" s="3">
        <v>56</v>
      </c>
      <c r="S87" s="6">
        <v>4.4642857142857144</v>
      </c>
      <c r="T87" s="6">
        <v>8.9285714285714288</v>
      </c>
      <c r="U87" s="3">
        <v>56</v>
      </c>
      <c r="V87" s="3">
        <v>7</v>
      </c>
      <c r="W87" s="3">
        <v>30</v>
      </c>
      <c r="X87" s="81">
        <v>23.333333333333332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81">
        <v>0</v>
      </c>
      <c r="AV87" s="3">
        <v>126</v>
      </c>
      <c r="AW87" s="3">
        <v>88</v>
      </c>
      <c r="AX87" s="3">
        <v>26</v>
      </c>
      <c r="AY87" s="3">
        <v>0</v>
      </c>
      <c r="AZ87" s="3">
        <v>0</v>
      </c>
      <c r="BA87" s="3">
        <v>0</v>
      </c>
      <c r="BB87" s="3">
        <v>0</v>
      </c>
      <c r="BC87" s="3">
        <v>240</v>
      </c>
      <c r="BD87" s="3">
        <v>630</v>
      </c>
      <c r="BE87" s="3">
        <v>352</v>
      </c>
      <c r="BF87" s="3">
        <v>78</v>
      </c>
      <c r="BG87" s="3">
        <v>0</v>
      </c>
      <c r="BH87" s="3">
        <v>0</v>
      </c>
      <c r="BI87" s="3">
        <v>1060</v>
      </c>
      <c r="BJ87" s="3">
        <v>240</v>
      </c>
      <c r="BK87" s="6">
        <v>4.416666666666667</v>
      </c>
      <c r="BL87" s="6">
        <v>8.8333333333333339</v>
      </c>
      <c r="BM87" s="3">
        <v>214</v>
      </c>
      <c r="BN87" s="3">
        <v>26</v>
      </c>
      <c r="BO87" s="3">
        <v>30</v>
      </c>
      <c r="BP87" s="81">
        <v>86.666666666666671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</row>
    <row r="88" spans="1:153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240</v>
      </c>
      <c r="K88" s="3">
        <v>240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6">
        <v>0</v>
      </c>
      <c r="T88" s="6">
        <v>0</v>
      </c>
      <c r="U88" s="3">
        <v>0</v>
      </c>
      <c r="V88" s="3">
        <v>0</v>
      </c>
      <c r="W88" s="3">
        <v>30</v>
      </c>
      <c r="X88" s="81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81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240</v>
      </c>
      <c r="BC88" s="3">
        <v>240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6">
        <v>0</v>
      </c>
      <c r="BL88" s="6">
        <v>0</v>
      </c>
      <c r="BM88" s="3">
        <v>0</v>
      </c>
      <c r="BN88" s="3">
        <v>0</v>
      </c>
      <c r="BO88" s="3">
        <v>30</v>
      </c>
      <c r="BP88" s="81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</row>
    <row r="89" spans="1:153" ht="16.5" thickTop="1" thickBot="1" x14ac:dyDescent="0.3">
      <c r="A89" s="5" t="s">
        <v>172</v>
      </c>
      <c r="B89" s="123">
        <v>2011</v>
      </c>
      <c r="C89" s="17" t="s">
        <v>173</v>
      </c>
      <c r="D89" s="3">
        <v>132</v>
      </c>
      <c r="E89" s="3">
        <v>88</v>
      </c>
      <c r="F89" s="3">
        <v>20</v>
      </c>
      <c r="G89" s="3">
        <v>0</v>
      </c>
      <c r="H89" s="3">
        <v>0</v>
      </c>
      <c r="I89" s="3">
        <v>0</v>
      </c>
      <c r="J89" s="3">
        <v>0</v>
      </c>
      <c r="K89" s="3">
        <v>240</v>
      </c>
      <c r="L89" s="3">
        <v>660</v>
      </c>
      <c r="M89" s="3">
        <v>352</v>
      </c>
      <c r="N89" s="3">
        <v>60</v>
      </c>
      <c r="O89" s="3">
        <v>0</v>
      </c>
      <c r="P89" s="3">
        <v>0</v>
      </c>
      <c r="Q89" s="3">
        <v>1072</v>
      </c>
      <c r="R89" s="3">
        <v>240</v>
      </c>
      <c r="S89" s="6">
        <v>4.4666666666666668</v>
      </c>
      <c r="T89" s="6">
        <v>8.9333333333333336</v>
      </c>
      <c r="U89" s="3">
        <v>220</v>
      </c>
      <c r="V89" s="3">
        <v>27</v>
      </c>
      <c r="W89" s="3">
        <v>30</v>
      </c>
      <c r="X89" s="81">
        <v>90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81">
        <v>0</v>
      </c>
      <c r="AV89" s="3">
        <v>75</v>
      </c>
      <c r="AW89" s="3">
        <v>65</v>
      </c>
      <c r="AX89" s="3">
        <v>39</v>
      </c>
      <c r="AY89" s="3">
        <v>8</v>
      </c>
      <c r="AZ89" s="3">
        <v>0</v>
      </c>
      <c r="BA89" s="3">
        <v>5</v>
      </c>
      <c r="BB89" s="3">
        <v>0</v>
      </c>
      <c r="BC89" s="3">
        <v>192</v>
      </c>
      <c r="BD89" s="3">
        <v>375</v>
      </c>
      <c r="BE89" s="3">
        <v>260</v>
      </c>
      <c r="BF89" s="3">
        <v>117</v>
      </c>
      <c r="BG89" s="3">
        <v>16</v>
      </c>
      <c r="BH89" s="3">
        <v>0</v>
      </c>
      <c r="BI89" s="3">
        <v>768</v>
      </c>
      <c r="BJ89" s="3">
        <v>187</v>
      </c>
      <c r="BK89" s="6">
        <v>4.1069518716577544</v>
      </c>
      <c r="BL89" s="6">
        <v>8.2139037433155089</v>
      </c>
      <c r="BM89" s="3">
        <v>140</v>
      </c>
      <c r="BN89" s="3">
        <v>17</v>
      </c>
      <c r="BO89" s="3">
        <v>24</v>
      </c>
      <c r="BP89" s="81">
        <v>70.833333333333343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</row>
    <row r="90" spans="1:153" ht="16.5" thickTop="1" thickBot="1" x14ac:dyDescent="0.3">
      <c r="A90" s="5" t="s">
        <v>174</v>
      </c>
      <c r="B90" s="122">
        <v>2011</v>
      </c>
      <c r="C90" s="17" t="s">
        <v>175</v>
      </c>
      <c r="D90" s="3">
        <v>70</v>
      </c>
      <c r="E90" s="3">
        <v>650</v>
      </c>
      <c r="F90" s="3">
        <v>180</v>
      </c>
      <c r="G90" s="3">
        <v>60</v>
      </c>
      <c r="H90" s="3">
        <v>0</v>
      </c>
      <c r="I90" s="3">
        <v>0</v>
      </c>
      <c r="J90" s="3">
        <v>0</v>
      </c>
      <c r="K90" s="3">
        <v>960</v>
      </c>
      <c r="L90" s="3">
        <v>350</v>
      </c>
      <c r="M90" s="3">
        <v>2600</v>
      </c>
      <c r="N90" s="3">
        <v>540</v>
      </c>
      <c r="O90" s="3">
        <v>120</v>
      </c>
      <c r="P90" s="3">
        <v>0</v>
      </c>
      <c r="Q90" s="3">
        <v>3610</v>
      </c>
      <c r="R90" s="3">
        <v>960</v>
      </c>
      <c r="S90" s="6">
        <v>3.7604166666666665</v>
      </c>
      <c r="T90" s="6">
        <v>7.520833333333333</v>
      </c>
      <c r="U90" s="3">
        <v>720</v>
      </c>
      <c r="V90" s="3">
        <v>90</v>
      </c>
      <c r="W90" s="3">
        <v>120</v>
      </c>
      <c r="X90" s="81">
        <v>75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81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6">
        <v>0</v>
      </c>
      <c r="BL90" s="6">
        <v>0</v>
      </c>
      <c r="BM90" s="3">
        <v>0</v>
      </c>
      <c r="BN90" s="3">
        <v>0</v>
      </c>
      <c r="BO90" s="3">
        <v>0</v>
      </c>
      <c r="BP90" s="81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</row>
    <row r="91" spans="1:153" ht="16.5" thickTop="1" thickBot="1" x14ac:dyDescent="0.3">
      <c r="A91" s="5" t="s">
        <v>176</v>
      </c>
      <c r="B91" s="123">
        <v>2011</v>
      </c>
      <c r="C91" s="17" t="s">
        <v>177</v>
      </c>
      <c r="D91" s="3">
        <v>161</v>
      </c>
      <c r="E91" s="3">
        <v>61</v>
      </c>
      <c r="F91" s="3">
        <v>18</v>
      </c>
      <c r="G91" s="3">
        <v>0</v>
      </c>
      <c r="H91" s="3">
        <v>0</v>
      </c>
      <c r="I91" s="3">
        <v>0</v>
      </c>
      <c r="J91" s="3">
        <v>0</v>
      </c>
      <c r="K91" s="3">
        <v>240</v>
      </c>
      <c r="L91" s="3">
        <v>805</v>
      </c>
      <c r="M91" s="3">
        <v>244</v>
      </c>
      <c r="N91" s="3">
        <v>54</v>
      </c>
      <c r="O91" s="3">
        <v>0</v>
      </c>
      <c r="P91" s="3">
        <v>0</v>
      </c>
      <c r="Q91" s="3">
        <v>1103</v>
      </c>
      <c r="R91" s="3">
        <v>240</v>
      </c>
      <c r="S91" s="6">
        <v>4.5958333333333332</v>
      </c>
      <c r="T91" s="6">
        <v>9.1916666666666664</v>
      </c>
      <c r="U91" s="3">
        <v>222</v>
      </c>
      <c r="V91" s="3">
        <v>27</v>
      </c>
      <c r="W91" s="3">
        <v>30</v>
      </c>
      <c r="X91" s="81">
        <v>90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81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81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</row>
    <row r="92" spans="1:153" ht="16.5" thickTop="1" thickBot="1" x14ac:dyDescent="0.3">
      <c r="A92" s="5" t="s">
        <v>178</v>
      </c>
      <c r="B92" s="122">
        <v>2011</v>
      </c>
      <c r="C92" s="17" t="s">
        <v>179</v>
      </c>
      <c r="D92" s="3">
        <v>78</v>
      </c>
      <c r="E92" s="3">
        <v>105</v>
      </c>
      <c r="F92" s="3">
        <v>56</v>
      </c>
      <c r="G92" s="3">
        <v>1</v>
      </c>
      <c r="H92" s="3">
        <v>0</v>
      </c>
      <c r="I92" s="3">
        <v>0</v>
      </c>
      <c r="J92" s="3">
        <v>0</v>
      </c>
      <c r="K92" s="3">
        <v>240</v>
      </c>
      <c r="L92" s="3">
        <v>390</v>
      </c>
      <c r="M92" s="3">
        <v>420</v>
      </c>
      <c r="N92" s="3">
        <v>168</v>
      </c>
      <c r="O92" s="3">
        <v>2</v>
      </c>
      <c r="P92" s="3">
        <v>0</v>
      </c>
      <c r="Q92" s="3">
        <v>980</v>
      </c>
      <c r="R92" s="3">
        <v>240</v>
      </c>
      <c r="S92" s="6">
        <v>4.083333333333333</v>
      </c>
      <c r="T92" s="6">
        <v>8.1666666666666661</v>
      </c>
      <c r="U92" s="3">
        <v>183</v>
      </c>
      <c r="V92" s="3">
        <v>22</v>
      </c>
      <c r="W92" s="3">
        <v>30</v>
      </c>
      <c r="X92" s="81">
        <v>73.333333333333329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240</v>
      </c>
      <c r="AF92" s="3">
        <v>0</v>
      </c>
      <c r="AG92" s="3">
        <v>240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6">
        <v>0</v>
      </c>
      <c r="AP92" s="6">
        <v>0</v>
      </c>
      <c r="AQ92" s="3">
        <v>0</v>
      </c>
      <c r="AR92" s="3">
        <v>0</v>
      </c>
      <c r="AS92" s="3">
        <v>30</v>
      </c>
      <c r="AT92" s="81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81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</row>
    <row r="93" spans="1:153" ht="16.5" thickTop="1" thickBot="1" x14ac:dyDescent="0.3">
      <c r="A93" s="5" t="s">
        <v>180</v>
      </c>
      <c r="B93" s="123">
        <v>2012</v>
      </c>
      <c r="C93" s="17" t="s">
        <v>181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240</v>
      </c>
      <c r="K93" s="3">
        <v>240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6">
        <v>0</v>
      </c>
      <c r="T93" s="6">
        <v>0</v>
      </c>
      <c r="U93" s="3">
        <v>0</v>
      </c>
      <c r="V93" s="3">
        <v>0</v>
      </c>
      <c r="W93" s="3">
        <v>30</v>
      </c>
      <c r="X93" s="81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81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72</v>
      </c>
      <c r="BC93" s="3">
        <v>72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6">
        <v>0</v>
      </c>
      <c r="BL93" s="6">
        <v>0</v>
      </c>
      <c r="BM93" s="3">
        <v>0</v>
      </c>
      <c r="BN93" s="3">
        <v>0</v>
      </c>
      <c r="BO93" s="3">
        <v>9</v>
      </c>
      <c r="BP93" s="81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</row>
    <row r="94" spans="1:153" ht="16.5" thickTop="1" thickBot="1" x14ac:dyDescent="0.3">
      <c r="A94" s="5" t="s">
        <v>182</v>
      </c>
      <c r="B94" s="122">
        <v>2012</v>
      </c>
      <c r="C94" s="17" t="s">
        <v>183</v>
      </c>
      <c r="D94" s="3">
        <v>144</v>
      </c>
      <c r="E94" s="3">
        <v>90</v>
      </c>
      <c r="F94" s="3">
        <v>6</v>
      </c>
      <c r="G94" s="3">
        <v>0</v>
      </c>
      <c r="H94" s="3">
        <v>0</v>
      </c>
      <c r="I94" s="3">
        <v>0</v>
      </c>
      <c r="J94" s="3">
        <v>0</v>
      </c>
      <c r="K94" s="3">
        <v>240</v>
      </c>
      <c r="L94" s="3">
        <v>720</v>
      </c>
      <c r="M94" s="3">
        <v>360</v>
      </c>
      <c r="N94" s="3">
        <v>18</v>
      </c>
      <c r="O94" s="3">
        <v>0</v>
      </c>
      <c r="P94" s="3">
        <v>0</v>
      </c>
      <c r="Q94" s="3">
        <v>1098</v>
      </c>
      <c r="R94" s="3">
        <v>240</v>
      </c>
      <c r="S94" s="6">
        <v>4.5750000000000002</v>
      </c>
      <c r="T94" s="6">
        <v>9.15</v>
      </c>
      <c r="U94" s="3">
        <v>234</v>
      </c>
      <c r="V94" s="3">
        <v>29</v>
      </c>
      <c r="W94" s="3">
        <v>30</v>
      </c>
      <c r="X94" s="81">
        <v>96.666666666666671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81">
        <v>0</v>
      </c>
      <c r="AV94" s="3">
        <v>98</v>
      </c>
      <c r="AW94" s="3">
        <v>132</v>
      </c>
      <c r="AX94" s="3">
        <v>10</v>
      </c>
      <c r="AY94" s="3">
        <v>0</v>
      </c>
      <c r="AZ94" s="3">
        <v>0</v>
      </c>
      <c r="BA94" s="3">
        <v>0</v>
      </c>
      <c r="BB94" s="3">
        <v>0</v>
      </c>
      <c r="BC94" s="3">
        <v>240</v>
      </c>
      <c r="BD94" s="3">
        <v>490</v>
      </c>
      <c r="BE94" s="3">
        <v>528</v>
      </c>
      <c r="BF94" s="3">
        <v>30</v>
      </c>
      <c r="BG94" s="3">
        <v>0</v>
      </c>
      <c r="BH94" s="3">
        <v>0</v>
      </c>
      <c r="BI94" s="3">
        <v>1048</v>
      </c>
      <c r="BJ94" s="3">
        <v>240</v>
      </c>
      <c r="BK94" s="6">
        <v>4.3666666666666663</v>
      </c>
      <c r="BL94" s="6">
        <v>8.7333333333333325</v>
      </c>
      <c r="BM94" s="3">
        <v>230</v>
      </c>
      <c r="BN94" s="3">
        <v>28</v>
      </c>
      <c r="BO94" s="3">
        <v>30</v>
      </c>
      <c r="BP94" s="81">
        <v>93.333333333333329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</row>
    <row r="95" spans="1:153" ht="16.5" thickTop="1" thickBot="1" x14ac:dyDescent="0.3">
      <c r="A95" s="5" t="s">
        <v>184</v>
      </c>
      <c r="B95" s="123">
        <v>2012</v>
      </c>
      <c r="C95" s="17" t="s">
        <v>185</v>
      </c>
      <c r="D95" s="3">
        <v>174</v>
      </c>
      <c r="E95" s="3">
        <v>66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240</v>
      </c>
      <c r="L95" s="3">
        <v>870</v>
      </c>
      <c r="M95" s="3">
        <v>264</v>
      </c>
      <c r="N95" s="3">
        <v>0</v>
      </c>
      <c r="O95" s="3">
        <v>0</v>
      </c>
      <c r="P95" s="3">
        <v>0</v>
      </c>
      <c r="Q95" s="3">
        <v>1134</v>
      </c>
      <c r="R95" s="3">
        <v>240</v>
      </c>
      <c r="S95" s="6">
        <v>4.7249999999999996</v>
      </c>
      <c r="T95" s="6">
        <v>9.4499999999999993</v>
      </c>
      <c r="U95" s="3">
        <v>240</v>
      </c>
      <c r="V95" s="3">
        <v>30</v>
      </c>
      <c r="W95" s="3">
        <v>30</v>
      </c>
      <c r="X95" s="81">
        <v>100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81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81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</row>
    <row r="96" spans="1:153" ht="16.5" thickTop="1" thickBot="1" x14ac:dyDescent="0.3">
      <c r="A96" s="5" t="s">
        <v>186</v>
      </c>
      <c r="B96" s="122">
        <v>2012</v>
      </c>
      <c r="C96" s="17" t="s">
        <v>187</v>
      </c>
      <c r="D96" s="3">
        <v>358</v>
      </c>
      <c r="E96" s="3">
        <v>32</v>
      </c>
      <c r="F96" s="3">
        <v>9</v>
      </c>
      <c r="G96" s="3">
        <v>1</v>
      </c>
      <c r="H96" s="3">
        <v>0</v>
      </c>
      <c r="I96" s="3">
        <v>0</v>
      </c>
      <c r="J96" s="3">
        <v>0</v>
      </c>
      <c r="K96" s="3">
        <v>400</v>
      </c>
      <c r="L96" s="3">
        <v>1790</v>
      </c>
      <c r="M96" s="3">
        <v>128</v>
      </c>
      <c r="N96" s="3">
        <v>27</v>
      </c>
      <c r="O96" s="3">
        <v>2</v>
      </c>
      <c r="P96" s="3">
        <v>0</v>
      </c>
      <c r="Q96" s="3">
        <v>1947</v>
      </c>
      <c r="R96" s="3">
        <v>400</v>
      </c>
      <c r="S96" s="6">
        <v>4.8674999999999997</v>
      </c>
      <c r="T96" s="6">
        <v>9.7349999999999994</v>
      </c>
      <c r="U96" s="3">
        <v>390</v>
      </c>
      <c r="V96" s="3">
        <v>48</v>
      </c>
      <c r="W96" s="3">
        <v>50</v>
      </c>
      <c r="X96" s="81">
        <v>96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81">
        <v>0</v>
      </c>
      <c r="AV96" s="3">
        <v>361</v>
      </c>
      <c r="AW96" s="3">
        <v>25</v>
      </c>
      <c r="AX96" s="3">
        <v>13</v>
      </c>
      <c r="AY96" s="3">
        <v>1</v>
      </c>
      <c r="AZ96" s="3">
        <v>0</v>
      </c>
      <c r="BA96" s="3">
        <v>0</v>
      </c>
      <c r="BB96" s="3">
        <v>0</v>
      </c>
      <c r="BC96" s="3">
        <v>400</v>
      </c>
      <c r="BD96" s="3">
        <v>1805</v>
      </c>
      <c r="BE96" s="3">
        <v>100</v>
      </c>
      <c r="BF96" s="3">
        <v>39</v>
      </c>
      <c r="BG96" s="3">
        <v>2</v>
      </c>
      <c r="BH96" s="3">
        <v>0</v>
      </c>
      <c r="BI96" s="3">
        <v>1946</v>
      </c>
      <c r="BJ96" s="3">
        <v>400</v>
      </c>
      <c r="BK96" s="6">
        <v>4.8650000000000002</v>
      </c>
      <c r="BL96" s="6">
        <v>9.73</v>
      </c>
      <c r="BM96" s="3">
        <v>386</v>
      </c>
      <c r="BN96" s="3">
        <v>48</v>
      </c>
      <c r="BO96" s="3">
        <v>50</v>
      </c>
      <c r="BP96" s="81">
        <v>96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</row>
    <row r="97" spans="1:153" ht="16.5" thickTop="1" thickBot="1" x14ac:dyDescent="0.3">
      <c r="A97" s="5" t="s">
        <v>188</v>
      </c>
      <c r="B97" s="123">
        <v>2012</v>
      </c>
      <c r="C97" s="17" t="s">
        <v>189</v>
      </c>
      <c r="D97" s="3">
        <v>109</v>
      </c>
      <c r="E97" s="3">
        <v>110</v>
      </c>
      <c r="F97" s="3">
        <v>20</v>
      </c>
      <c r="G97" s="3">
        <v>1</v>
      </c>
      <c r="H97" s="3">
        <v>0</v>
      </c>
      <c r="I97" s="3">
        <v>0</v>
      </c>
      <c r="J97" s="3">
        <v>0</v>
      </c>
      <c r="K97" s="3">
        <v>240</v>
      </c>
      <c r="L97" s="3">
        <v>545</v>
      </c>
      <c r="M97" s="3">
        <v>440</v>
      </c>
      <c r="N97" s="3">
        <v>60</v>
      </c>
      <c r="O97" s="3">
        <v>2</v>
      </c>
      <c r="P97" s="3">
        <v>0</v>
      </c>
      <c r="Q97" s="3">
        <v>1047</v>
      </c>
      <c r="R97" s="3">
        <v>240</v>
      </c>
      <c r="S97" s="6">
        <v>4.3624999999999998</v>
      </c>
      <c r="T97" s="6">
        <v>8.7249999999999996</v>
      </c>
      <c r="U97" s="3">
        <v>219</v>
      </c>
      <c r="V97" s="3">
        <v>27</v>
      </c>
      <c r="W97" s="3">
        <v>30</v>
      </c>
      <c r="X97" s="81">
        <v>90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81">
        <v>0</v>
      </c>
      <c r="AV97" s="3">
        <v>218</v>
      </c>
      <c r="AW97" s="3">
        <v>175</v>
      </c>
      <c r="AX97" s="3">
        <v>21</v>
      </c>
      <c r="AY97" s="3">
        <v>1</v>
      </c>
      <c r="AZ97" s="3">
        <v>0</v>
      </c>
      <c r="BA97" s="3">
        <v>0</v>
      </c>
      <c r="BB97" s="3">
        <v>1</v>
      </c>
      <c r="BC97" s="3">
        <v>416</v>
      </c>
      <c r="BD97" s="3">
        <v>1090</v>
      </c>
      <c r="BE97" s="3">
        <v>700</v>
      </c>
      <c r="BF97" s="3">
        <v>63</v>
      </c>
      <c r="BG97" s="3">
        <v>2</v>
      </c>
      <c r="BH97" s="3">
        <v>0</v>
      </c>
      <c r="BI97" s="3">
        <v>1855</v>
      </c>
      <c r="BJ97" s="3">
        <v>415</v>
      </c>
      <c r="BK97" s="6">
        <v>4.4698795180722888</v>
      </c>
      <c r="BL97" s="6">
        <v>8.9397590361445776</v>
      </c>
      <c r="BM97" s="3">
        <v>393</v>
      </c>
      <c r="BN97" s="3">
        <v>49</v>
      </c>
      <c r="BO97" s="3">
        <v>52</v>
      </c>
      <c r="BP97" s="81">
        <v>94.230769230769226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</row>
    <row r="98" spans="1:153" ht="16.5" thickTop="1" thickBot="1" x14ac:dyDescent="0.3">
      <c r="A98" s="5" t="s">
        <v>190</v>
      </c>
      <c r="B98" s="122">
        <v>2012</v>
      </c>
      <c r="C98" s="17" t="s">
        <v>191</v>
      </c>
      <c r="D98" s="3">
        <v>202</v>
      </c>
      <c r="E98" s="3">
        <v>38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240</v>
      </c>
      <c r="L98" s="3">
        <v>1010</v>
      </c>
      <c r="M98" s="3">
        <v>152</v>
      </c>
      <c r="N98" s="3">
        <v>0</v>
      </c>
      <c r="O98" s="3">
        <v>0</v>
      </c>
      <c r="P98" s="3">
        <v>0</v>
      </c>
      <c r="Q98" s="3">
        <v>1162</v>
      </c>
      <c r="R98" s="3">
        <v>240</v>
      </c>
      <c r="S98" s="6">
        <v>4.8416666666666668</v>
      </c>
      <c r="T98" s="6">
        <v>9.6833333333333336</v>
      </c>
      <c r="U98" s="3">
        <v>240</v>
      </c>
      <c r="V98" s="3">
        <v>30</v>
      </c>
      <c r="W98" s="3">
        <v>30</v>
      </c>
      <c r="X98" s="81">
        <v>100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81">
        <v>0</v>
      </c>
      <c r="AV98" s="3">
        <v>223</v>
      </c>
      <c r="AW98" s="3">
        <v>17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240</v>
      </c>
      <c r="BD98" s="3">
        <v>1115</v>
      </c>
      <c r="BE98" s="3">
        <v>68</v>
      </c>
      <c r="BF98" s="3">
        <v>0</v>
      </c>
      <c r="BG98" s="3">
        <v>0</v>
      </c>
      <c r="BH98" s="3">
        <v>0</v>
      </c>
      <c r="BI98" s="3">
        <v>1183</v>
      </c>
      <c r="BJ98" s="3">
        <v>240</v>
      </c>
      <c r="BK98" s="6">
        <v>4.9291666666666663</v>
      </c>
      <c r="BL98" s="6">
        <v>9.8583333333333325</v>
      </c>
      <c r="BM98" s="3">
        <v>240</v>
      </c>
      <c r="BN98" s="3">
        <v>30</v>
      </c>
      <c r="BO98" s="3">
        <v>30</v>
      </c>
      <c r="BP98" s="81">
        <v>100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</row>
    <row r="99" spans="1:153" ht="16.5" thickTop="1" thickBot="1" x14ac:dyDescent="0.3">
      <c r="A99" s="5" t="s">
        <v>192</v>
      </c>
      <c r="B99" s="123">
        <v>2012</v>
      </c>
      <c r="C99" s="17" t="s">
        <v>193</v>
      </c>
      <c r="D99" s="3">
        <v>299</v>
      </c>
      <c r="E99" s="3">
        <v>161</v>
      </c>
      <c r="F99" s="3">
        <v>3</v>
      </c>
      <c r="G99" s="3">
        <v>1</v>
      </c>
      <c r="H99" s="3">
        <v>0</v>
      </c>
      <c r="I99" s="3">
        <v>0</v>
      </c>
      <c r="J99" s="3">
        <v>0</v>
      </c>
      <c r="K99" s="3">
        <v>464</v>
      </c>
      <c r="L99" s="3">
        <v>1495</v>
      </c>
      <c r="M99" s="3">
        <v>644</v>
      </c>
      <c r="N99" s="3">
        <v>9</v>
      </c>
      <c r="O99" s="3">
        <v>2</v>
      </c>
      <c r="P99" s="3">
        <v>0</v>
      </c>
      <c r="Q99" s="3">
        <v>2150</v>
      </c>
      <c r="R99" s="3">
        <v>464</v>
      </c>
      <c r="S99" s="6">
        <v>4.6336206896551726</v>
      </c>
      <c r="T99" s="6">
        <v>9.2672413793103452</v>
      </c>
      <c r="U99" s="3">
        <v>460</v>
      </c>
      <c r="V99" s="3">
        <v>57</v>
      </c>
      <c r="W99" s="3">
        <v>58</v>
      </c>
      <c r="X99" s="81">
        <v>98.275862068965509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81">
        <v>0</v>
      </c>
      <c r="AV99" s="3">
        <v>390</v>
      </c>
      <c r="AW99" s="3">
        <v>144</v>
      </c>
      <c r="AX99" s="3">
        <v>2</v>
      </c>
      <c r="AY99" s="3">
        <v>0</v>
      </c>
      <c r="AZ99" s="3">
        <v>0</v>
      </c>
      <c r="BA99" s="3">
        <v>0</v>
      </c>
      <c r="BB99" s="3">
        <v>0</v>
      </c>
      <c r="BC99" s="3">
        <v>536</v>
      </c>
      <c r="BD99" s="3">
        <v>1950</v>
      </c>
      <c r="BE99" s="3">
        <v>576</v>
      </c>
      <c r="BF99" s="3">
        <v>6</v>
      </c>
      <c r="BG99" s="3">
        <v>0</v>
      </c>
      <c r="BH99" s="3">
        <v>0</v>
      </c>
      <c r="BI99" s="3">
        <v>2532</v>
      </c>
      <c r="BJ99" s="3">
        <v>536</v>
      </c>
      <c r="BK99" s="6">
        <v>4.7238805970149258</v>
      </c>
      <c r="BL99" s="6">
        <v>9.4477611940298516</v>
      </c>
      <c r="BM99" s="3">
        <v>534</v>
      </c>
      <c r="BN99" s="3">
        <v>66</v>
      </c>
      <c r="BO99" s="3">
        <v>67</v>
      </c>
      <c r="BP99" s="81">
        <v>98.507462686567166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</row>
    <row r="100" spans="1:153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240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240</v>
      </c>
      <c r="L100" s="3">
        <v>0</v>
      </c>
      <c r="M100" s="3">
        <v>960</v>
      </c>
      <c r="N100" s="3">
        <v>0</v>
      </c>
      <c r="O100" s="3">
        <v>0</v>
      </c>
      <c r="P100" s="3">
        <v>0</v>
      </c>
      <c r="Q100" s="3">
        <v>960</v>
      </c>
      <c r="R100" s="3">
        <v>240</v>
      </c>
      <c r="S100" s="6">
        <v>4</v>
      </c>
      <c r="T100" s="6">
        <v>8</v>
      </c>
      <c r="U100" s="3">
        <v>240</v>
      </c>
      <c r="V100" s="3">
        <v>30</v>
      </c>
      <c r="W100" s="3">
        <v>30</v>
      </c>
      <c r="X100" s="81">
        <v>100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81">
        <v>0</v>
      </c>
      <c r="AV100" s="3">
        <v>187</v>
      </c>
      <c r="AW100" s="3">
        <v>52</v>
      </c>
      <c r="AX100" s="3">
        <v>1</v>
      </c>
      <c r="AY100" s="3">
        <v>0</v>
      </c>
      <c r="AZ100" s="3">
        <v>0</v>
      </c>
      <c r="BA100" s="3">
        <v>0</v>
      </c>
      <c r="BB100" s="3">
        <v>0</v>
      </c>
      <c r="BC100" s="3">
        <v>240</v>
      </c>
      <c r="BD100" s="3">
        <v>935</v>
      </c>
      <c r="BE100" s="3">
        <v>208</v>
      </c>
      <c r="BF100" s="3">
        <v>3</v>
      </c>
      <c r="BG100" s="3">
        <v>0</v>
      </c>
      <c r="BH100" s="3">
        <v>0</v>
      </c>
      <c r="BI100" s="3">
        <v>1146</v>
      </c>
      <c r="BJ100" s="3">
        <v>240</v>
      </c>
      <c r="BK100" s="6">
        <v>4.7750000000000004</v>
      </c>
      <c r="BL100" s="6">
        <v>9.5500000000000007</v>
      </c>
      <c r="BM100" s="3">
        <v>239</v>
      </c>
      <c r="BN100" s="3">
        <v>29</v>
      </c>
      <c r="BO100" s="3">
        <v>30</v>
      </c>
      <c r="BP100" s="81">
        <v>96.666666666666671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</row>
    <row r="101" spans="1:153" ht="16.5" thickTop="1" thickBot="1" x14ac:dyDescent="0.3">
      <c r="A101" s="5" t="s">
        <v>196</v>
      </c>
      <c r="B101" s="123">
        <v>2012</v>
      </c>
      <c r="C101" s="17" t="s">
        <v>197</v>
      </c>
      <c r="D101" s="3">
        <v>145</v>
      </c>
      <c r="E101" s="3">
        <v>127</v>
      </c>
      <c r="F101" s="3">
        <v>40</v>
      </c>
      <c r="G101" s="3">
        <v>8</v>
      </c>
      <c r="H101" s="3">
        <v>0</v>
      </c>
      <c r="I101" s="3">
        <v>0</v>
      </c>
      <c r="J101" s="3">
        <v>0</v>
      </c>
      <c r="K101" s="3">
        <v>320</v>
      </c>
      <c r="L101" s="3">
        <v>725</v>
      </c>
      <c r="M101" s="3">
        <v>508</v>
      </c>
      <c r="N101" s="3">
        <v>120</v>
      </c>
      <c r="O101" s="3">
        <v>16</v>
      </c>
      <c r="P101" s="3">
        <v>0</v>
      </c>
      <c r="Q101" s="3">
        <v>1369</v>
      </c>
      <c r="R101" s="3">
        <v>320</v>
      </c>
      <c r="S101" s="6">
        <v>4.2781250000000002</v>
      </c>
      <c r="T101" s="6">
        <v>8.5562500000000004</v>
      </c>
      <c r="U101" s="3">
        <v>272</v>
      </c>
      <c r="V101" s="3">
        <v>34</v>
      </c>
      <c r="W101" s="3">
        <v>40</v>
      </c>
      <c r="X101" s="81">
        <v>85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81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6">
        <v>0</v>
      </c>
      <c r="BL101" s="6">
        <v>0</v>
      </c>
      <c r="BM101" s="3">
        <v>0</v>
      </c>
      <c r="BN101" s="3">
        <v>0</v>
      </c>
      <c r="BO101" s="3">
        <v>0</v>
      </c>
      <c r="BP101" s="81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</row>
    <row r="102" spans="1:153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81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81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81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</row>
    <row r="103" spans="1:153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81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81">
        <v>0</v>
      </c>
      <c r="AV103" s="3">
        <v>95</v>
      </c>
      <c r="AW103" s="3">
        <v>125</v>
      </c>
      <c r="AX103" s="3">
        <v>39</v>
      </c>
      <c r="AY103" s="3">
        <v>5</v>
      </c>
      <c r="AZ103" s="3">
        <v>0</v>
      </c>
      <c r="BA103" s="3">
        <v>0</v>
      </c>
      <c r="BB103" s="3">
        <v>0</v>
      </c>
      <c r="BC103" s="3">
        <v>264</v>
      </c>
      <c r="BD103" s="3">
        <v>475</v>
      </c>
      <c r="BE103" s="3">
        <v>500</v>
      </c>
      <c r="BF103" s="3">
        <v>117</v>
      </c>
      <c r="BG103" s="3">
        <v>10</v>
      </c>
      <c r="BH103" s="3">
        <v>0</v>
      </c>
      <c r="BI103" s="3">
        <v>1102</v>
      </c>
      <c r="BJ103" s="3">
        <v>264</v>
      </c>
      <c r="BK103" s="6">
        <v>4.1742424242424239</v>
      </c>
      <c r="BL103" s="6">
        <v>8.3484848484848477</v>
      </c>
      <c r="BM103" s="3">
        <v>220</v>
      </c>
      <c r="BN103" s="3">
        <v>27</v>
      </c>
      <c r="BO103" s="3">
        <v>33</v>
      </c>
      <c r="BP103" s="81">
        <v>81.818181818181827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</row>
    <row r="104" spans="1:153" ht="16.5" thickTop="1" thickBot="1" x14ac:dyDescent="0.3">
      <c r="A104" s="5" t="s">
        <v>202</v>
      </c>
      <c r="B104" s="122">
        <v>2012</v>
      </c>
      <c r="C104" s="17" t="s">
        <v>203</v>
      </c>
      <c r="D104" s="3">
        <v>107</v>
      </c>
      <c r="E104" s="3">
        <v>87</v>
      </c>
      <c r="F104" s="3">
        <v>36</v>
      </c>
      <c r="G104" s="3">
        <v>9</v>
      </c>
      <c r="H104" s="3">
        <v>1</v>
      </c>
      <c r="I104" s="3">
        <v>0</v>
      </c>
      <c r="J104" s="3">
        <v>0</v>
      </c>
      <c r="K104" s="3">
        <v>240</v>
      </c>
      <c r="L104" s="3">
        <v>535</v>
      </c>
      <c r="M104" s="3">
        <v>348</v>
      </c>
      <c r="N104" s="3">
        <v>108</v>
      </c>
      <c r="O104" s="3">
        <v>18</v>
      </c>
      <c r="P104" s="3">
        <v>1</v>
      </c>
      <c r="Q104" s="3">
        <v>1010</v>
      </c>
      <c r="R104" s="3">
        <v>240</v>
      </c>
      <c r="S104" s="6">
        <v>4.208333333333333</v>
      </c>
      <c r="T104" s="6">
        <v>8.4166666666666661</v>
      </c>
      <c r="U104" s="3">
        <v>194</v>
      </c>
      <c r="V104" s="3">
        <v>24</v>
      </c>
      <c r="W104" s="3">
        <v>30</v>
      </c>
      <c r="X104" s="81">
        <v>80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81">
        <v>0</v>
      </c>
      <c r="AV104" s="3">
        <v>109</v>
      </c>
      <c r="AW104" s="3">
        <v>89</v>
      </c>
      <c r="AX104" s="3">
        <v>37</v>
      </c>
      <c r="AY104" s="3">
        <v>4</v>
      </c>
      <c r="AZ104" s="3">
        <v>1</v>
      </c>
      <c r="BA104" s="3">
        <v>0</v>
      </c>
      <c r="BB104" s="3">
        <v>0</v>
      </c>
      <c r="BC104" s="3">
        <v>240</v>
      </c>
      <c r="BD104" s="3">
        <v>545</v>
      </c>
      <c r="BE104" s="3">
        <v>356</v>
      </c>
      <c r="BF104" s="3">
        <v>111</v>
      </c>
      <c r="BG104" s="3">
        <v>8</v>
      </c>
      <c r="BH104" s="3">
        <v>1</v>
      </c>
      <c r="BI104" s="3">
        <v>1021</v>
      </c>
      <c r="BJ104" s="3">
        <v>240</v>
      </c>
      <c r="BK104" s="6">
        <v>4.2541666666666664</v>
      </c>
      <c r="BL104" s="6">
        <v>8.5083333333333329</v>
      </c>
      <c r="BM104" s="3">
        <v>198</v>
      </c>
      <c r="BN104" s="3">
        <v>24</v>
      </c>
      <c r="BO104" s="3">
        <v>30</v>
      </c>
      <c r="BP104" s="81">
        <v>80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</row>
    <row r="105" spans="1:153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240</v>
      </c>
      <c r="J105" s="3">
        <v>0</v>
      </c>
      <c r="K105" s="3">
        <v>240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6">
        <v>0</v>
      </c>
      <c r="T105" s="6">
        <v>0</v>
      </c>
      <c r="U105" s="3">
        <v>0</v>
      </c>
      <c r="V105" s="3">
        <v>0</v>
      </c>
      <c r="W105" s="3">
        <v>30</v>
      </c>
      <c r="X105" s="81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81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240</v>
      </c>
      <c r="BB105" s="3">
        <v>0</v>
      </c>
      <c r="BC105" s="3">
        <v>240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6">
        <v>0</v>
      </c>
      <c r="BL105" s="6">
        <v>0</v>
      </c>
      <c r="BM105" s="3">
        <v>0</v>
      </c>
      <c r="BN105" s="3">
        <v>0</v>
      </c>
      <c r="BO105" s="3">
        <v>30</v>
      </c>
      <c r="BP105" s="81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</row>
    <row r="106" spans="1:153" ht="16.5" thickTop="1" thickBot="1" x14ac:dyDescent="0.3">
      <c r="A106" s="5" t="s">
        <v>206</v>
      </c>
      <c r="B106" s="122">
        <v>2012</v>
      </c>
      <c r="C106" s="17" t="s">
        <v>207</v>
      </c>
      <c r="D106" s="3">
        <v>85</v>
      </c>
      <c r="E106" s="3">
        <v>111</v>
      </c>
      <c r="F106" s="3">
        <v>44</v>
      </c>
      <c r="G106" s="3">
        <v>0</v>
      </c>
      <c r="H106" s="3">
        <v>0</v>
      </c>
      <c r="I106" s="3">
        <v>0</v>
      </c>
      <c r="J106" s="3">
        <v>0</v>
      </c>
      <c r="K106" s="3">
        <v>240</v>
      </c>
      <c r="L106" s="3">
        <v>425</v>
      </c>
      <c r="M106" s="3">
        <v>444</v>
      </c>
      <c r="N106" s="3">
        <v>132</v>
      </c>
      <c r="O106" s="3">
        <v>0</v>
      </c>
      <c r="P106" s="3">
        <v>0</v>
      </c>
      <c r="Q106" s="3">
        <v>1001</v>
      </c>
      <c r="R106" s="3">
        <v>240</v>
      </c>
      <c r="S106" s="6">
        <v>4.1708333333333334</v>
      </c>
      <c r="T106" s="6">
        <v>8.3416666666666668</v>
      </c>
      <c r="U106" s="3">
        <v>196</v>
      </c>
      <c r="V106" s="3">
        <v>24</v>
      </c>
      <c r="W106" s="3">
        <v>30</v>
      </c>
      <c r="X106" s="81">
        <v>80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81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81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</row>
    <row r="107" spans="1:153" ht="16.5" thickTop="1" thickBot="1" x14ac:dyDescent="0.3">
      <c r="A107" s="5" t="s">
        <v>208</v>
      </c>
      <c r="B107" s="123">
        <v>2012</v>
      </c>
      <c r="C107" s="17" t="s">
        <v>209</v>
      </c>
      <c r="D107" s="3">
        <v>104</v>
      </c>
      <c r="E107" s="3">
        <v>125</v>
      </c>
      <c r="F107" s="3">
        <v>9</v>
      </c>
      <c r="G107" s="3">
        <v>2</v>
      </c>
      <c r="H107" s="3">
        <v>0</v>
      </c>
      <c r="I107" s="3">
        <v>0</v>
      </c>
      <c r="J107" s="3">
        <v>0</v>
      </c>
      <c r="K107" s="3">
        <v>240</v>
      </c>
      <c r="L107" s="3">
        <v>520</v>
      </c>
      <c r="M107" s="3">
        <v>500</v>
      </c>
      <c r="N107" s="3">
        <v>27</v>
      </c>
      <c r="O107" s="3">
        <v>4</v>
      </c>
      <c r="P107" s="3">
        <v>0</v>
      </c>
      <c r="Q107" s="3">
        <v>1051</v>
      </c>
      <c r="R107" s="3">
        <v>240</v>
      </c>
      <c r="S107" s="6">
        <v>4.3791666666666664</v>
      </c>
      <c r="T107" s="6">
        <v>8.7583333333333329</v>
      </c>
      <c r="U107" s="3">
        <v>229</v>
      </c>
      <c r="V107" s="3">
        <v>28</v>
      </c>
      <c r="W107" s="3">
        <v>30</v>
      </c>
      <c r="X107" s="81">
        <v>93.333333333333329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6">
        <v>0</v>
      </c>
      <c r="AP107" s="6">
        <v>0</v>
      </c>
      <c r="AQ107" s="3">
        <v>0</v>
      </c>
      <c r="AR107" s="3">
        <v>0</v>
      </c>
      <c r="AS107" s="3">
        <v>0</v>
      </c>
      <c r="AT107" s="81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81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</row>
    <row r="108" spans="1:153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240</v>
      </c>
      <c r="J108" s="3">
        <v>0</v>
      </c>
      <c r="K108" s="3">
        <v>240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6">
        <v>0</v>
      </c>
      <c r="T108" s="6">
        <v>0</v>
      </c>
      <c r="U108" s="3">
        <v>0</v>
      </c>
      <c r="V108" s="3">
        <v>0</v>
      </c>
      <c r="W108" s="3">
        <v>30</v>
      </c>
      <c r="X108" s="81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81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81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</row>
    <row r="109" spans="1:153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81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81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81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</row>
    <row r="110" spans="1:153" ht="16.5" thickTop="1" thickBot="1" x14ac:dyDescent="0.3">
      <c r="A110" s="5" t="s">
        <v>214</v>
      </c>
      <c r="B110" s="122">
        <v>2013</v>
      </c>
      <c r="C110" s="17" t="s">
        <v>215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240</v>
      </c>
      <c r="J110" s="3">
        <v>0</v>
      </c>
      <c r="K110" s="3">
        <v>240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6">
        <v>0</v>
      </c>
      <c r="T110" s="6">
        <v>0</v>
      </c>
      <c r="U110" s="3">
        <v>0</v>
      </c>
      <c r="V110" s="3">
        <v>0</v>
      </c>
      <c r="W110" s="3">
        <v>30</v>
      </c>
      <c r="X110" s="81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81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6">
        <v>0</v>
      </c>
      <c r="BL110" s="6">
        <v>0</v>
      </c>
      <c r="BM110" s="3">
        <v>0</v>
      </c>
      <c r="BN110" s="3">
        <v>0</v>
      </c>
      <c r="BO110" s="3">
        <v>0</v>
      </c>
      <c r="BP110" s="81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</row>
    <row r="111" spans="1:153" ht="16.5" thickTop="1" thickBot="1" x14ac:dyDescent="0.3">
      <c r="A111" s="5" t="s">
        <v>216</v>
      </c>
      <c r="B111" s="123">
        <v>2013</v>
      </c>
      <c r="C111" s="17" t="s">
        <v>217</v>
      </c>
      <c r="D111" s="3">
        <v>70</v>
      </c>
      <c r="E111" s="3">
        <v>48</v>
      </c>
      <c r="F111" s="3">
        <v>27</v>
      </c>
      <c r="G111" s="3">
        <v>5</v>
      </c>
      <c r="H111" s="3">
        <v>1</v>
      </c>
      <c r="I111" s="3">
        <v>1</v>
      </c>
      <c r="J111" s="3">
        <v>0</v>
      </c>
      <c r="K111" s="3">
        <v>152</v>
      </c>
      <c r="L111" s="3">
        <v>350</v>
      </c>
      <c r="M111" s="3">
        <v>192</v>
      </c>
      <c r="N111" s="3">
        <v>81</v>
      </c>
      <c r="O111" s="3">
        <v>10</v>
      </c>
      <c r="P111" s="3">
        <v>1</v>
      </c>
      <c r="Q111" s="3">
        <v>634</v>
      </c>
      <c r="R111" s="3">
        <v>151</v>
      </c>
      <c r="S111" s="6">
        <v>4.1986754966887414</v>
      </c>
      <c r="T111" s="6">
        <v>8.3973509933774828</v>
      </c>
      <c r="U111" s="3">
        <v>118</v>
      </c>
      <c r="V111" s="3">
        <v>14</v>
      </c>
      <c r="W111" s="3">
        <v>19</v>
      </c>
      <c r="X111" s="81">
        <v>73.68421052631578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81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6">
        <v>0</v>
      </c>
      <c r="BL111" s="6">
        <v>0</v>
      </c>
      <c r="BM111" s="3">
        <v>0</v>
      </c>
      <c r="BN111" s="3">
        <v>0</v>
      </c>
      <c r="BO111" s="3">
        <v>0</v>
      </c>
      <c r="BP111" s="81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</row>
    <row r="112" spans="1:153" ht="16.5" thickTop="1" thickBot="1" x14ac:dyDescent="0.3">
      <c r="A112" s="5" t="s">
        <v>218</v>
      </c>
      <c r="B112" s="122">
        <v>2013</v>
      </c>
      <c r="C112" s="17" t="s">
        <v>219</v>
      </c>
      <c r="D112" s="3">
        <v>97</v>
      </c>
      <c r="E112" s="3">
        <v>75</v>
      </c>
      <c r="F112" s="3">
        <v>36</v>
      </c>
      <c r="G112" s="3">
        <v>21</v>
      </c>
      <c r="H112" s="3">
        <v>11</v>
      </c>
      <c r="I112" s="3">
        <v>27</v>
      </c>
      <c r="J112" s="3">
        <v>29</v>
      </c>
      <c r="K112" s="3">
        <v>296</v>
      </c>
      <c r="L112" s="3">
        <v>485</v>
      </c>
      <c r="M112" s="3">
        <v>300</v>
      </c>
      <c r="N112" s="3">
        <v>108</v>
      </c>
      <c r="O112" s="3">
        <v>42</v>
      </c>
      <c r="P112" s="3">
        <v>11</v>
      </c>
      <c r="Q112" s="3">
        <v>946</v>
      </c>
      <c r="R112" s="3">
        <v>240</v>
      </c>
      <c r="S112" s="6">
        <v>3.9416666666666669</v>
      </c>
      <c r="T112" s="6">
        <v>7.8833333333333337</v>
      </c>
      <c r="U112" s="3">
        <v>172</v>
      </c>
      <c r="V112" s="3">
        <v>21</v>
      </c>
      <c r="W112" s="3">
        <v>37</v>
      </c>
      <c r="X112" s="81">
        <v>56.756756756756758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81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81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</row>
    <row r="113" spans="1:153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6">
        <v>0</v>
      </c>
      <c r="T113" s="6">
        <v>0</v>
      </c>
      <c r="U113" s="3">
        <v>0</v>
      </c>
      <c r="V113" s="3">
        <v>0</v>
      </c>
      <c r="W113" s="3">
        <v>0</v>
      </c>
      <c r="X113" s="81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81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81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</row>
    <row r="114" spans="1:153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6">
        <v>0</v>
      </c>
      <c r="T114" s="6">
        <v>0</v>
      </c>
      <c r="U114" s="3">
        <v>0</v>
      </c>
      <c r="V114" s="3">
        <v>0</v>
      </c>
      <c r="W114" s="3">
        <v>0</v>
      </c>
      <c r="X114" s="81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81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81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</row>
    <row r="115" spans="1:153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6">
        <v>0</v>
      </c>
      <c r="T115" s="6">
        <v>0</v>
      </c>
      <c r="U115" s="3">
        <v>0</v>
      </c>
      <c r="V115" s="3">
        <v>0</v>
      </c>
      <c r="W115" s="3">
        <v>0</v>
      </c>
      <c r="X115" s="81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81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81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</row>
    <row r="116" spans="1:153" ht="16.5" thickTop="1" thickBot="1" x14ac:dyDescent="0.3">
      <c r="C116" s="89" t="s">
        <v>226</v>
      </c>
      <c r="D116" s="4">
        <v>21756</v>
      </c>
      <c r="E116" s="4">
        <v>17034</v>
      </c>
      <c r="F116" s="4">
        <v>3394</v>
      </c>
      <c r="G116" s="4">
        <v>513</v>
      </c>
      <c r="H116" s="4">
        <v>166</v>
      </c>
      <c r="I116" s="4">
        <v>1182</v>
      </c>
      <c r="J116" s="4">
        <v>811</v>
      </c>
      <c r="K116" s="4">
        <v>44856</v>
      </c>
      <c r="L116" s="4">
        <v>108780</v>
      </c>
      <c r="M116" s="4">
        <v>68136</v>
      </c>
      <c r="N116" s="4">
        <v>10182</v>
      </c>
      <c r="O116" s="4">
        <v>1026</v>
      </c>
      <c r="P116" s="4">
        <v>166</v>
      </c>
      <c r="Q116" s="4">
        <v>188290</v>
      </c>
      <c r="R116" s="4">
        <v>42863</v>
      </c>
      <c r="S116" s="4">
        <v>436.10028711970534</v>
      </c>
      <c r="T116" s="4">
        <v>872.20057423941068</v>
      </c>
      <c r="U116" s="4">
        <v>38790</v>
      </c>
      <c r="V116" s="10">
        <v>4808</v>
      </c>
      <c r="W116" s="10">
        <v>5607</v>
      </c>
      <c r="X116" s="10">
        <v>85.749955412876773</v>
      </c>
      <c r="Z116" s="4">
        <v>238</v>
      </c>
      <c r="AA116" s="4">
        <v>211</v>
      </c>
      <c r="AB116" s="4">
        <v>89</v>
      </c>
      <c r="AC116" s="4">
        <v>21</v>
      </c>
      <c r="AD116" s="4">
        <v>0</v>
      </c>
      <c r="AE116" s="4">
        <v>256</v>
      </c>
      <c r="AF116" s="4">
        <v>169</v>
      </c>
      <c r="AG116" s="4">
        <v>984</v>
      </c>
      <c r="AH116" s="4">
        <v>1190</v>
      </c>
      <c r="AI116" s="4">
        <v>844</v>
      </c>
      <c r="AJ116" s="4">
        <v>267</v>
      </c>
      <c r="AK116" s="4">
        <v>42</v>
      </c>
      <c r="AL116" s="4">
        <v>0</v>
      </c>
      <c r="AM116" s="4">
        <v>2343</v>
      </c>
      <c r="AN116" s="4">
        <v>559</v>
      </c>
      <c r="AO116" s="7">
        <v>17.367382459312839</v>
      </c>
      <c r="AP116" s="7">
        <v>34.734764918625679</v>
      </c>
      <c r="AQ116" s="4">
        <v>449</v>
      </c>
      <c r="AR116" s="10">
        <v>55</v>
      </c>
      <c r="AS116" s="10">
        <v>123</v>
      </c>
      <c r="AT116" s="10">
        <v>44.715447154471541</v>
      </c>
      <c r="AV116" s="4">
        <v>19887</v>
      </c>
      <c r="AW116" s="4">
        <v>14137</v>
      </c>
      <c r="AX116" s="4">
        <v>2447</v>
      </c>
      <c r="AY116" s="4">
        <v>274</v>
      </c>
      <c r="AZ116" s="4">
        <v>118</v>
      </c>
      <c r="BA116" s="4">
        <v>439</v>
      </c>
      <c r="BB116" s="4">
        <v>658</v>
      </c>
      <c r="BC116" s="4">
        <v>37960</v>
      </c>
      <c r="BD116" s="4">
        <v>99435</v>
      </c>
      <c r="BE116" s="4">
        <v>56548</v>
      </c>
      <c r="BF116" s="4">
        <v>7341</v>
      </c>
      <c r="BG116" s="4">
        <v>548</v>
      </c>
      <c r="BH116" s="4">
        <v>118</v>
      </c>
      <c r="BI116" s="4">
        <v>163990</v>
      </c>
      <c r="BJ116" s="4">
        <v>36863</v>
      </c>
      <c r="BK116" s="7">
        <v>384.99288169567012</v>
      </c>
      <c r="BL116" s="7">
        <v>769.98576339134024</v>
      </c>
      <c r="BM116" s="4">
        <v>34024</v>
      </c>
      <c r="BN116" s="10">
        <v>4216</v>
      </c>
      <c r="BO116" s="10">
        <v>4745</v>
      </c>
      <c r="BP116" s="10">
        <v>88.851422550052689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7">
        <v>0</v>
      </c>
      <c r="CI116" s="7">
        <v>0</v>
      </c>
      <c r="CJ116" s="4">
        <v>0</v>
      </c>
      <c r="CK116" s="4">
        <v>0</v>
      </c>
      <c r="CL116" s="4">
        <v>0</v>
      </c>
      <c r="CN116" s="4">
        <v>0</v>
      </c>
      <c r="CO116" s="4">
        <v>0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0</v>
      </c>
      <c r="DA116" s="4">
        <v>0</v>
      </c>
      <c r="DB116" s="4">
        <v>0</v>
      </c>
      <c r="DC116" s="7">
        <v>0</v>
      </c>
      <c r="DD116" s="7">
        <v>0</v>
      </c>
      <c r="DE116" s="4">
        <v>0</v>
      </c>
      <c r="DF116" s="4">
        <v>0</v>
      </c>
      <c r="DG116" s="4">
        <v>0</v>
      </c>
      <c r="DI116" s="4">
        <v>0</v>
      </c>
      <c r="DJ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4">
        <v>0</v>
      </c>
      <c r="DS116" s="4">
        <v>0</v>
      </c>
      <c r="DT116" s="4">
        <v>0</v>
      </c>
      <c r="DU116" s="4">
        <v>0</v>
      </c>
      <c r="DV116" s="4">
        <v>0</v>
      </c>
      <c r="DW116" s="4">
        <v>0</v>
      </c>
      <c r="DX116" s="7">
        <v>0</v>
      </c>
      <c r="DY116" s="7">
        <v>0</v>
      </c>
      <c r="DZ116" s="4">
        <v>0</v>
      </c>
      <c r="EA116" s="4">
        <v>0</v>
      </c>
      <c r="EB116" s="4">
        <v>0</v>
      </c>
      <c r="ED116" s="4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4">
        <v>0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7">
        <v>0</v>
      </c>
      <c r="ET116" s="7">
        <v>0</v>
      </c>
      <c r="EU116" s="4">
        <v>0</v>
      </c>
      <c r="EV116" s="4">
        <v>0</v>
      </c>
      <c r="EW116" s="4">
        <v>0</v>
      </c>
    </row>
    <row r="117" spans="1:153" ht="15.75" thickTop="1" x14ac:dyDescent="0.25"/>
  </sheetData>
  <mergeCells count="62">
    <mergeCell ref="A1:A3"/>
    <mergeCell ref="B1:B3"/>
    <mergeCell ref="C1:C3"/>
    <mergeCell ref="D1:W1"/>
    <mergeCell ref="D2:K2"/>
    <mergeCell ref="L2:R2"/>
    <mergeCell ref="S2:S3"/>
    <mergeCell ref="T2:T3"/>
    <mergeCell ref="U2:U3"/>
    <mergeCell ref="V2:V3"/>
    <mergeCell ref="W2:W3"/>
    <mergeCell ref="Z1:AS1"/>
    <mergeCell ref="Z2:AG2"/>
    <mergeCell ref="AH2:AN2"/>
    <mergeCell ref="AO2:AO3"/>
    <mergeCell ref="AP2:AP3"/>
    <mergeCell ref="AQ2:AQ3"/>
    <mergeCell ref="AR2:AR3"/>
    <mergeCell ref="AS2:AS3"/>
    <mergeCell ref="AV1:BO1"/>
    <mergeCell ref="AV2:BC2"/>
    <mergeCell ref="BD2:BJ2"/>
    <mergeCell ref="BK2:BK3"/>
    <mergeCell ref="BL2:BL3"/>
    <mergeCell ref="BM2:BM3"/>
    <mergeCell ref="BN2:BN3"/>
    <mergeCell ref="BO2:BO3"/>
    <mergeCell ref="BS1:CL1"/>
    <mergeCell ref="BS2:BZ2"/>
    <mergeCell ref="CA2:CG2"/>
    <mergeCell ref="CH2:CH3"/>
    <mergeCell ref="CI2:CI3"/>
    <mergeCell ref="CJ2:CJ3"/>
    <mergeCell ref="CK2:CK3"/>
    <mergeCell ref="CL2:CL3"/>
    <mergeCell ref="DZ2:DZ3"/>
    <mergeCell ref="EA2:EA3"/>
    <mergeCell ref="EB2:EB3"/>
    <mergeCell ref="CN1:DG1"/>
    <mergeCell ref="CN2:CU2"/>
    <mergeCell ref="CV2:DB2"/>
    <mergeCell ref="DC2:DC3"/>
    <mergeCell ref="DD2:DD3"/>
    <mergeCell ref="DE2:DE3"/>
    <mergeCell ref="DF2:DF3"/>
    <mergeCell ref="DG2:DG3"/>
    <mergeCell ref="X2:X3"/>
    <mergeCell ref="AT2:AT3"/>
    <mergeCell ref="BP2:BP3"/>
    <mergeCell ref="ED1:EW1"/>
    <mergeCell ref="ED2:EK2"/>
    <mergeCell ref="EL2:ER2"/>
    <mergeCell ref="ES2:ES3"/>
    <mergeCell ref="ET2:ET3"/>
    <mergeCell ref="EU2:EU3"/>
    <mergeCell ref="EV2:EV3"/>
    <mergeCell ref="EW2:EW3"/>
    <mergeCell ref="DI1:EB1"/>
    <mergeCell ref="DI2:DP2"/>
    <mergeCell ref="DQ2:DW2"/>
    <mergeCell ref="DX2:DX3"/>
    <mergeCell ref="DY2:DY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7"/>
  <sheetViews>
    <sheetView workbookViewId="0">
      <pane xSplit="3" ySplit="2" topLeftCell="D108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6.140625" customWidth="1"/>
    <col min="2" max="2" width="10.140625" style="124" customWidth="1"/>
    <col min="3" max="3" width="47.85546875" style="21" customWidth="1"/>
    <col min="4" max="11" width="10.7109375" customWidth="1"/>
    <col min="12" max="12" width="16.5703125" customWidth="1"/>
    <col min="13" max="20" width="10.7109375" customWidth="1"/>
    <col min="21" max="21" width="16.5703125" customWidth="1"/>
    <col min="22" max="29" width="10.7109375" customWidth="1"/>
    <col min="30" max="35" width="16.5703125" customWidth="1"/>
  </cols>
  <sheetData>
    <row r="1" spans="1:29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727</v>
      </c>
      <c r="E1" s="184" t="s">
        <v>727</v>
      </c>
      <c r="F1" s="184" t="s">
        <v>727</v>
      </c>
      <c r="G1" s="184" t="s">
        <v>727</v>
      </c>
      <c r="H1" s="184" t="s">
        <v>727</v>
      </c>
      <c r="I1" s="184" t="s">
        <v>727</v>
      </c>
      <c r="J1" s="184" t="s">
        <v>727</v>
      </c>
      <c r="K1" s="184" t="s">
        <v>727</v>
      </c>
      <c r="M1" s="184" t="s">
        <v>736</v>
      </c>
      <c r="N1" s="184" t="s">
        <v>736</v>
      </c>
      <c r="O1" s="184" t="s">
        <v>736</v>
      </c>
      <c r="P1" s="184" t="s">
        <v>736</v>
      </c>
      <c r="Q1" s="184" t="s">
        <v>736</v>
      </c>
      <c r="R1" s="184" t="s">
        <v>736</v>
      </c>
      <c r="S1" s="184" t="s">
        <v>736</v>
      </c>
      <c r="T1" s="184" t="s">
        <v>736</v>
      </c>
      <c r="V1" s="184" t="s">
        <v>738</v>
      </c>
      <c r="W1" s="184" t="s">
        <v>738</v>
      </c>
      <c r="X1" s="184" t="s">
        <v>738</v>
      </c>
      <c r="Y1" s="184" t="s">
        <v>738</v>
      </c>
      <c r="Z1" s="184" t="s">
        <v>738</v>
      </c>
      <c r="AA1" s="184" t="s">
        <v>738</v>
      </c>
      <c r="AB1" s="184" t="s">
        <v>738</v>
      </c>
      <c r="AC1" s="184" t="s">
        <v>738</v>
      </c>
    </row>
    <row r="2" spans="1:29" ht="39.950000000000003" customHeight="1" thickTop="1" thickBot="1" x14ac:dyDescent="0.3">
      <c r="A2" s="237"/>
      <c r="B2" s="237"/>
      <c r="C2" s="237"/>
      <c r="D2" s="2" t="s">
        <v>728</v>
      </c>
      <c r="E2" s="2" t="s">
        <v>729</v>
      </c>
      <c r="F2" s="2" t="s">
        <v>730</v>
      </c>
      <c r="G2" s="2" t="s">
        <v>731</v>
      </c>
      <c r="H2" s="2" t="s">
        <v>732</v>
      </c>
      <c r="I2" s="2" t="s">
        <v>733</v>
      </c>
      <c r="J2" s="2" t="s">
        <v>734</v>
      </c>
      <c r="K2" s="2" t="s">
        <v>735</v>
      </c>
      <c r="M2" s="2" t="s">
        <v>728</v>
      </c>
      <c r="N2" s="2" t="s">
        <v>729</v>
      </c>
      <c r="O2" s="2" t="s">
        <v>730</v>
      </c>
      <c r="P2" s="2" t="s">
        <v>731</v>
      </c>
      <c r="Q2" s="2" t="s">
        <v>732</v>
      </c>
      <c r="R2" s="2" t="s">
        <v>733</v>
      </c>
      <c r="S2" s="2" t="s">
        <v>734</v>
      </c>
      <c r="T2" s="2" t="s">
        <v>737</v>
      </c>
      <c r="V2" s="2" t="s">
        <v>728</v>
      </c>
      <c r="W2" s="2" t="s">
        <v>729</v>
      </c>
      <c r="X2" s="2" t="s">
        <v>730</v>
      </c>
      <c r="Y2" s="2" t="s">
        <v>731</v>
      </c>
      <c r="Z2" s="2" t="s">
        <v>732</v>
      </c>
      <c r="AA2" s="2" t="s">
        <v>733</v>
      </c>
      <c r="AB2" s="2" t="s">
        <v>734</v>
      </c>
      <c r="AC2" s="2" t="s">
        <v>737</v>
      </c>
    </row>
    <row r="3" spans="1:29" ht="16.5" thickTop="1" thickBot="1" x14ac:dyDescent="0.3">
      <c r="A3" s="14" t="s">
        <v>2</v>
      </c>
      <c r="B3" s="122">
        <v>1991</v>
      </c>
      <c r="C3" s="17" t="s">
        <v>3</v>
      </c>
      <c r="D3" s="6">
        <v>8.8333333333333339</v>
      </c>
      <c r="E3" s="6">
        <v>8.8333333333333339</v>
      </c>
      <c r="F3" s="6">
        <v>8.8333333333333339</v>
      </c>
      <c r="G3" s="6">
        <v>8.1666666666666661</v>
      </c>
      <c r="H3" s="6">
        <v>8.7083333333333339</v>
      </c>
      <c r="I3" s="6">
        <v>8.6666666666666661</v>
      </c>
      <c r="J3" s="6">
        <v>8.4583333333333339</v>
      </c>
      <c r="K3" s="6">
        <v>8.7083333333333339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V3" s="22">
        <v>0</v>
      </c>
      <c r="W3" s="22">
        <v>0</v>
      </c>
      <c r="X3" s="22">
        <v>0</v>
      </c>
      <c r="Y3" s="22">
        <v>0</v>
      </c>
      <c r="Z3" s="22">
        <v>0</v>
      </c>
      <c r="AA3" s="22">
        <v>0</v>
      </c>
      <c r="AB3" s="22">
        <v>0</v>
      </c>
      <c r="AC3" s="22">
        <v>0</v>
      </c>
    </row>
    <row r="4" spans="1:29" ht="16.5" thickTop="1" thickBot="1" x14ac:dyDescent="0.3">
      <c r="A4" s="5" t="s">
        <v>4</v>
      </c>
      <c r="B4" s="123">
        <v>1991</v>
      </c>
      <c r="C4" s="17" t="s">
        <v>5</v>
      </c>
      <c r="D4" s="6">
        <v>8.7714285714285722</v>
      </c>
      <c r="E4" s="6">
        <v>8.5428571428571427</v>
      </c>
      <c r="F4" s="6">
        <v>8.6857142857142851</v>
      </c>
      <c r="G4" s="6">
        <v>8.3714285714285719</v>
      </c>
      <c r="H4" s="6">
        <v>8.6571428571428566</v>
      </c>
      <c r="I4" s="6">
        <v>8.4571428571428573</v>
      </c>
      <c r="J4" s="6">
        <v>8.5428571428571427</v>
      </c>
      <c r="K4" s="6">
        <v>8.6285714285714281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V4" s="6">
        <v>8.3249999999999993</v>
      </c>
      <c r="W4" s="6">
        <v>8.3000000000000007</v>
      </c>
      <c r="X4" s="6">
        <v>8.5250000000000004</v>
      </c>
      <c r="Y4" s="6">
        <v>8.5749999999999993</v>
      </c>
      <c r="Z4" s="6">
        <v>8.35</v>
      </c>
      <c r="AA4" s="6">
        <v>8.151898734177216</v>
      </c>
      <c r="AB4" s="6">
        <v>8.125</v>
      </c>
      <c r="AC4" s="6">
        <v>8.5250000000000004</v>
      </c>
    </row>
    <row r="5" spans="1:29" ht="16.5" thickTop="1" thickBot="1" x14ac:dyDescent="0.3">
      <c r="A5" s="5" t="s">
        <v>6</v>
      </c>
      <c r="B5" s="122">
        <v>1991</v>
      </c>
      <c r="C5" s="17" t="s">
        <v>7</v>
      </c>
      <c r="D5" s="6">
        <v>8.8000000000000007</v>
      </c>
      <c r="E5" s="6">
        <v>8.2666666666666675</v>
      </c>
      <c r="F5" s="6">
        <v>8.6</v>
      </c>
      <c r="G5" s="6">
        <v>8.4666666666666668</v>
      </c>
      <c r="H5" s="6">
        <v>8.2666666666666675</v>
      </c>
      <c r="I5" s="6">
        <v>8.5333333333333332</v>
      </c>
      <c r="J5" s="6">
        <v>7.9333333333333336</v>
      </c>
      <c r="K5" s="6">
        <v>8.5333333333333332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V5" s="6">
        <v>8.5333333333333332</v>
      </c>
      <c r="W5" s="6">
        <v>8.8666666666666671</v>
      </c>
      <c r="X5" s="6">
        <v>8.4666666666666668</v>
      </c>
      <c r="Y5" s="6">
        <v>8.2666666666666675</v>
      </c>
      <c r="Z5" s="6">
        <v>8.8000000000000007</v>
      </c>
      <c r="AA5" s="6">
        <v>8.6</v>
      </c>
      <c r="AB5" s="6">
        <v>8.5333333333333332</v>
      </c>
      <c r="AC5" s="6">
        <v>8.6666666666666661</v>
      </c>
    </row>
    <row r="6" spans="1:29" ht="16.5" thickTop="1" thickBot="1" x14ac:dyDescent="0.3">
      <c r="A6" s="5" t="s">
        <v>8</v>
      </c>
      <c r="B6" s="123">
        <v>1994</v>
      </c>
      <c r="C6" s="17" t="s">
        <v>9</v>
      </c>
      <c r="D6" s="6">
        <v>9.2799999999999994</v>
      </c>
      <c r="E6" s="6">
        <v>9.3466666666666658</v>
      </c>
      <c r="F6" s="6">
        <v>9.3733333333333331</v>
      </c>
      <c r="G6" s="6">
        <v>9.2266666666666666</v>
      </c>
      <c r="H6" s="6">
        <v>9.0933333333333337</v>
      </c>
      <c r="I6" s="6">
        <v>9.2799999999999994</v>
      </c>
      <c r="J6" s="6">
        <v>8.6133333333333333</v>
      </c>
      <c r="K6" s="6">
        <v>9.3733333333333331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V6" s="6">
        <v>9.8352941176470594</v>
      </c>
      <c r="W6" s="6">
        <v>9.1058823529411761</v>
      </c>
      <c r="X6" s="6">
        <v>9.764705882352942</v>
      </c>
      <c r="Y6" s="6">
        <v>9.0823529411764703</v>
      </c>
      <c r="Z6" s="6">
        <v>9.0823529411764703</v>
      </c>
      <c r="AA6" s="6">
        <v>8.9647058823529413</v>
      </c>
      <c r="AB6" s="6">
        <v>9.0117647058823529</v>
      </c>
      <c r="AC6" s="6">
        <v>9.2705882352941185</v>
      </c>
    </row>
    <row r="7" spans="1:29" ht="16.5" thickTop="1" thickBot="1" x14ac:dyDescent="0.3">
      <c r="A7" s="5" t="s">
        <v>10</v>
      </c>
      <c r="B7" s="122">
        <v>1994</v>
      </c>
      <c r="C7" s="17" t="s">
        <v>11</v>
      </c>
      <c r="D7" s="6">
        <v>8</v>
      </c>
      <c r="E7" s="6">
        <v>8.4666666666666668</v>
      </c>
      <c r="F7" s="6">
        <v>9.7362637362637354</v>
      </c>
      <c r="G7" s="6">
        <v>8.3516483516483522</v>
      </c>
      <c r="H7" s="6">
        <v>8.5333333333333332</v>
      </c>
      <c r="I7" s="6">
        <v>9.3670886075949369</v>
      </c>
      <c r="J7" s="6">
        <v>8.0470588235294116</v>
      </c>
      <c r="K7" s="6">
        <v>8.9670329670329672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V7" s="6">
        <v>7.9340659340659343</v>
      </c>
      <c r="W7" s="6">
        <v>8.4</v>
      </c>
      <c r="X7" s="6">
        <v>9.6666666666666661</v>
      </c>
      <c r="Y7" s="6">
        <v>8.1318681318681314</v>
      </c>
      <c r="Z7" s="6">
        <v>8.4444444444444446</v>
      </c>
      <c r="AA7" s="6">
        <v>9.3670886075949369</v>
      </c>
      <c r="AB7" s="6">
        <v>8.0470588235294116</v>
      </c>
      <c r="AC7" s="6">
        <v>8.9670329670329672</v>
      </c>
    </row>
    <row r="8" spans="1:29" ht="16.5" thickTop="1" thickBot="1" x14ac:dyDescent="0.3">
      <c r="A8" s="5" t="s">
        <v>12</v>
      </c>
      <c r="B8" s="123">
        <v>1994</v>
      </c>
      <c r="C8" s="17" t="s">
        <v>13</v>
      </c>
      <c r="D8" s="6">
        <v>8.8666666666666671</v>
      </c>
      <c r="E8" s="6">
        <v>8.4666666666666668</v>
      </c>
      <c r="F8" s="6">
        <v>8</v>
      </c>
      <c r="G8" s="6">
        <v>7.9047619047619051</v>
      </c>
      <c r="H8" s="6">
        <v>8.8666666666666671</v>
      </c>
      <c r="I8" s="6">
        <v>8.4666666666666668</v>
      </c>
      <c r="J8" s="6">
        <v>8.7333333333333325</v>
      </c>
      <c r="K8" s="6">
        <v>8.7333333333333325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V8" s="6">
        <v>8.7333333333333325</v>
      </c>
      <c r="W8" s="6">
        <v>8.2666666666666675</v>
      </c>
      <c r="X8" s="6">
        <v>8.3333333333333339</v>
      </c>
      <c r="Y8" s="6">
        <v>6.8</v>
      </c>
      <c r="Z8" s="6">
        <v>8.5333333333333332</v>
      </c>
      <c r="AA8" s="6">
        <v>7.9333333333333336</v>
      </c>
      <c r="AB8" s="6">
        <v>8.2666666666666675</v>
      </c>
      <c r="AC8" s="6">
        <v>8.5333333333333332</v>
      </c>
    </row>
    <row r="9" spans="1:29" ht="16.5" thickTop="1" thickBot="1" x14ac:dyDescent="0.3">
      <c r="A9" s="5" t="s">
        <v>14</v>
      </c>
      <c r="B9" s="122">
        <v>1994</v>
      </c>
      <c r="C9" s="17" t="s">
        <v>15</v>
      </c>
      <c r="D9" s="6">
        <v>8.0666666666666664</v>
      </c>
      <c r="E9" s="6">
        <v>8.1333333333333329</v>
      </c>
      <c r="F9" s="6">
        <v>8.0666666666666664</v>
      </c>
      <c r="G9" s="6">
        <v>8.1333333333333329</v>
      </c>
      <c r="H9" s="6">
        <v>8.0666666666666664</v>
      </c>
      <c r="I9" s="6">
        <v>9.1333333333333329</v>
      </c>
      <c r="J9" s="6">
        <v>8.1333333333333329</v>
      </c>
      <c r="K9" s="6">
        <v>8.1333333333333329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V9" s="6">
        <v>8.1999999999999993</v>
      </c>
      <c r="W9" s="6">
        <v>8.6666666666666661</v>
      </c>
      <c r="X9" s="6">
        <v>7.8</v>
      </c>
      <c r="Y9" s="6">
        <v>7.5333333333333332</v>
      </c>
      <c r="Z9" s="6">
        <v>7.8</v>
      </c>
      <c r="AA9" s="6">
        <v>7.8</v>
      </c>
      <c r="AB9" s="6">
        <v>7.5333333333333332</v>
      </c>
      <c r="AC9" s="6">
        <v>7.666666666666667</v>
      </c>
    </row>
    <row r="10" spans="1:29" ht="16.5" thickTop="1" thickBot="1" x14ac:dyDescent="0.3">
      <c r="A10" s="5" t="s">
        <v>16</v>
      </c>
      <c r="B10" s="123">
        <v>1995</v>
      </c>
      <c r="C10" s="17" t="s">
        <v>17</v>
      </c>
      <c r="D10" s="6">
        <v>9.1999999999999993</v>
      </c>
      <c r="E10" s="6">
        <v>9.1333333333333329</v>
      </c>
      <c r="F10" s="6">
        <v>9.3333333333333339</v>
      </c>
      <c r="G10" s="6">
        <v>8.8666666666666671</v>
      </c>
      <c r="H10" s="6">
        <v>9.4666666666666668</v>
      </c>
      <c r="I10" s="6">
        <v>9.1999999999999993</v>
      </c>
      <c r="J10" s="6">
        <v>9.1999999999999993</v>
      </c>
      <c r="K10" s="6">
        <v>9.2666666666666675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V10" s="6">
        <v>9.3333333333333339</v>
      </c>
      <c r="W10" s="6">
        <v>9.1999999999999993</v>
      </c>
      <c r="X10" s="6">
        <v>9.4666666666666668</v>
      </c>
      <c r="Y10" s="6">
        <v>9</v>
      </c>
      <c r="Z10" s="6">
        <v>9.5333333333333332</v>
      </c>
      <c r="AA10" s="6">
        <v>9.1333333333333329</v>
      </c>
      <c r="AB10" s="6">
        <v>9.1333333333333329</v>
      </c>
      <c r="AC10" s="6">
        <v>9.2666666666666675</v>
      </c>
    </row>
    <row r="11" spans="1:29" ht="16.5" thickTop="1" thickBot="1" x14ac:dyDescent="0.3">
      <c r="A11" s="5" t="s">
        <v>18</v>
      </c>
      <c r="B11" s="122">
        <v>1995</v>
      </c>
      <c r="C11" s="17" t="s">
        <v>19</v>
      </c>
      <c r="D11" s="6">
        <v>8.32</v>
      </c>
      <c r="E11" s="6">
        <v>8.8000000000000007</v>
      </c>
      <c r="F11" s="6">
        <v>8.68</v>
      </c>
      <c r="G11" s="6">
        <v>8.1999999999999993</v>
      </c>
      <c r="H11" s="6">
        <v>9.0399999999999991</v>
      </c>
      <c r="I11" s="6">
        <v>8.48</v>
      </c>
      <c r="J11" s="6">
        <v>8.76</v>
      </c>
      <c r="K11" s="6">
        <v>8.9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V11" s="6">
        <v>8.2799999999999994</v>
      </c>
      <c r="W11" s="6">
        <v>8.44</v>
      </c>
      <c r="X11" s="6">
        <v>8.42</v>
      </c>
      <c r="Y11" s="6">
        <v>8.3800000000000008</v>
      </c>
      <c r="Z11" s="6">
        <v>9</v>
      </c>
      <c r="AA11" s="6">
        <v>8.14</v>
      </c>
      <c r="AB11" s="6">
        <v>8.82</v>
      </c>
      <c r="AC11" s="6">
        <v>8.5</v>
      </c>
    </row>
    <row r="12" spans="1:29" ht="16.5" thickTop="1" thickBot="1" x14ac:dyDescent="0.3">
      <c r="A12" s="5" t="s">
        <v>20</v>
      </c>
      <c r="B12" s="123">
        <v>1995</v>
      </c>
      <c r="C12" s="17" t="s">
        <v>21</v>
      </c>
      <c r="D12" s="6">
        <v>8.5714285714285712</v>
      </c>
      <c r="E12" s="6">
        <v>8.5142857142857142</v>
      </c>
      <c r="F12" s="6">
        <v>9.0857142857142854</v>
      </c>
      <c r="G12" s="6">
        <v>8.3428571428571434</v>
      </c>
      <c r="H12" s="6">
        <v>8.742857142857142</v>
      </c>
      <c r="I12" s="6">
        <v>9.0857142857142854</v>
      </c>
      <c r="J12" s="6">
        <v>8.3428571428571434</v>
      </c>
      <c r="K12" s="6">
        <v>8.9142857142857146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V12" s="6">
        <v>8.742857142857142</v>
      </c>
      <c r="W12" s="6">
        <v>8.4</v>
      </c>
      <c r="X12" s="6">
        <v>8.9142857142857146</v>
      </c>
      <c r="Y12" s="6">
        <v>8.8000000000000007</v>
      </c>
      <c r="Z12" s="6">
        <v>9.0285714285714285</v>
      </c>
      <c r="AA12" s="6">
        <v>8.8000000000000007</v>
      </c>
      <c r="AB12" s="6">
        <v>8.6857142857142851</v>
      </c>
      <c r="AC12" s="6">
        <v>8.8000000000000007</v>
      </c>
    </row>
    <row r="13" spans="1:29" ht="16.5" thickTop="1" thickBot="1" x14ac:dyDescent="0.3">
      <c r="A13" s="5" t="s">
        <v>22</v>
      </c>
      <c r="B13" s="122">
        <v>1996</v>
      </c>
      <c r="C13" s="17" t="s">
        <v>23</v>
      </c>
      <c r="D13" s="6">
        <v>8.6296296296296298</v>
      </c>
      <c r="E13" s="6">
        <v>8.4444444444444446</v>
      </c>
      <c r="F13" s="6">
        <v>7.8518518518518521</v>
      </c>
      <c r="G13" s="6">
        <v>7.666666666666667</v>
      </c>
      <c r="H13" s="6">
        <v>8.8888888888888893</v>
      </c>
      <c r="I13" s="6">
        <v>7.9629629629629628</v>
      </c>
      <c r="J13" s="6">
        <v>8.7407407407407405</v>
      </c>
      <c r="K13" s="6">
        <v>8.2962962962962958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V13" s="6">
        <v>8.695652173913043</v>
      </c>
      <c r="W13" s="6">
        <v>8.5217391304347831</v>
      </c>
      <c r="X13" s="6">
        <v>8.1304347826086953</v>
      </c>
      <c r="Y13" s="6">
        <v>7.9130434782608692</v>
      </c>
      <c r="Z13" s="6">
        <v>8.9565217391304355</v>
      </c>
      <c r="AA13" s="6">
        <v>7.9130434782608692</v>
      </c>
      <c r="AB13" s="6">
        <v>9.2608695652173907</v>
      </c>
      <c r="AC13" s="6">
        <v>8.5652173913043477</v>
      </c>
    </row>
    <row r="14" spans="1:29" ht="16.5" thickTop="1" thickBot="1" x14ac:dyDescent="0.3">
      <c r="A14" s="5" t="s">
        <v>24</v>
      </c>
      <c r="B14" s="123">
        <v>1996</v>
      </c>
      <c r="C14" s="17" t="s">
        <v>25</v>
      </c>
      <c r="D14" s="6">
        <v>9.3529411764705888</v>
      </c>
      <c r="E14" s="6">
        <v>9.5882352941176467</v>
      </c>
      <c r="F14" s="6">
        <v>9.6470588235294112</v>
      </c>
      <c r="G14" s="6">
        <v>9.6470588235294112</v>
      </c>
      <c r="H14" s="6">
        <v>9.5882352941176467</v>
      </c>
      <c r="I14" s="6">
        <v>9.5294117647058822</v>
      </c>
      <c r="J14" s="6">
        <v>9.6470588235294112</v>
      </c>
      <c r="K14" s="6">
        <v>9.5294117647058822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V14" s="6">
        <v>8.9565217391304355</v>
      </c>
      <c r="W14" s="6">
        <v>9.3913043478260878</v>
      </c>
      <c r="X14" s="6">
        <v>9.2173913043478262</v>
      </c>
      <c r="Y14" s="6">
        <v>8.8695652173913047</v>
      </c>
      <c r="Z14" s="6">
        <v>9.5652173913043477</v>
      </c>
      <c r="AA14" s="6">
        <v>9.1304347826086953</v>
      </c>
      <c r="AB14" s="6">
        <v>9.5652173913043477</v>
      </c>
      <c r="AC14" s="6">
        <v>9.3913043478260878</v>
      </c>
    </row>
    <row r="15" spans="1:29" ht="16.5" thickTop="1" thickBot="1" x14ac:dyDescent="0.3">
      <c r="A15" s="5" t="s">
        <v>26</v>
      </c>
      <c r="B15" s="122">
        <v>1996</v>
      </c>
      <c r="C15" s="17" t="s">
        <v>27</v>
      </c>
      <c r="D15" s="6">
        <v>8.6</v>
      </c>
      <c r="E15" s="6">
        <v>8.6</v>
      </c>
      <c r="F15" s="6">
        <v>8.1333333333333329</v>
      </c>
      <c r="G15" s="6">
        <v>7.666666666666667</v>
      </c>
      <c r="H15" s="6">
        <v>8.4666666666666668</v>
      </c>
      <c r="I15" s="6">
        <v>8.1999999999999993</v>
      </c>
      <c r="J15" s="6">
        <v>8.0666666666666664</v>
      </c>
      <c r="K15" s="6">
        <v>8.5333333333333332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V15" s="6">
        <v>8.5333333333333332</v>
      </c>
      <c r="W15" s="6">
        <v>8.5333333333333332</v>
      </c>
      <c r="X15" s="6">
        <v>8.0666666666666664</v>
      </c>
      <c r="Y15" s="6">
        <v>7.9333333333333336</v>
      </c>
      <c r="Z15" s="6">
        <v>8.4</v>
      </c>
      <c r="AA15" s="6">
        <v>8.5333333333333332</v>
      </c>
      <c r="AB15" s="6">
        <v>8.5333333333333332</v>
      </c>
      <c r="AC15" s="6">
        <v>8.5333333333333332</v>
      </c>
    </row>
    <row r="16" spans="1:29" ht="16.5" thickTop="1" thickBot="1" x14ac:dyDescent="0.3">
      <c r="A16" s="99" t="s">
        <v>28</v>
      </c>
      <c r="B16" s="123">
        <v>1996</v>
      </c>
      <c r="C16" s="17" t="s">
        <v>29</v>
      </c>
      <c r="D16" s="6">
        <v>8.4705882352941178</v>
      </c>
      <c r="E16" s="6">
        <v>9</v>
      </c>
      <c r="F16" s="6">
        <v>8.8235294117647065</v>
      </c>
      <c r="G16" s="6">
        <v>8.5294117647058822</v>
      </c>
      <c r="H16" s="6">
        <v>9.5882352941176467</v>
      </c>
      <c r="I16" s="6">
        <v>8.25</v>
      </c>
      <c r="J16" s="6">
        <v>8.5294117647058822</v>
      </c>
      <c r="K16" s="6">
        <v>8.8235294117647065</v>
      </c>
      <c r="M16" s="35">
        <v>10</v>
      </c>
      <c r="N16" s="35">
        <v>10</v>
      </c>
      <c r="O16" s="35">
        <v>10</v>
      </c>
      <c r="P16" s="35">
        <v>10</v>
      </c>
      <c r="Q16" s="35">
        <v>10</v>
      </c>
      <c r="R16" s="35">
        <v>10</v>
      </c>
      <c r="S16" s="35">
        <v>10</v>
      </c>
      <c r="T16" s="35">
        <v>10</v>
      </c>
      <c r="V16" s="6">
        <v>8.4</v>
      </c>
      <c r="W16" s="6">
        <v>8.8965517241379306</v>
      </c>
      <c r="X16" s="6">
        <v>8.6666666666666661</v>
      </c>
      <c r="Y16" s="6">
        <v>8.6666666666666661</v>
      </c>
      <c r="Z16" s="6">
        <v>9.3333333333333339</v>
      </c>
      <c r="AA16" s="6">
        <v>8.2962962962962958</v>
      </c>
      <c r="AB16" s="6">
        <v>8.5333333333333332</v>
      </c>
      <c r="AC16" s="6">
        <v>8.6666666666666661</v>
      </c>
    </row>
    <row r="17" spans="1:29" ht="16.5" thickTop="1" thickBot="1" x14ac:dyDescent="0.3">
      <c r="A17" s="5" t="s">
        <v>30</v>
      </c>
      <c r="B17" s="122">
        <v>1996</v>
      </c>
      <c r="C17" s="17" t="s">
        <v>31</v>
      </c>
      <c r="D17" s="6">
        <v>8.129032258064516</v>
      </c>
      <c r="E17" s="6">
        <v>8.5806451612903221</v>
      </c>
      <c r="F17" s="6">
        <v>8.4516129032258061</v>
      </c>
      <c r="G17" s="6">
        <v>7.9333333333333336</v>
      </c>
      <c r="H17" s="6">
        <v>8.5806451612903221</v>
      </c>
      <c r="I17" s="6">
        <v>8.0666666666666664</v>
      </c>
      <c r="J17" s="6">
        <v>8.3333333333333339</v>
      </c>
      <c r="K17" s="6">
        <v>8.5806451612903221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V17" s="6">
        <v>7.92</v>
      </c>
      <c r="W17" s="6">
        <v>8.4166666666666661</v>
      </c>
      <c r="X17" s="6">
        <v>8.4</v>
      </c>
      <c r="Y17" s="6">
        <v>7.44</v>
      </c>
      <c r="Z17" s="6">
        <v>8.64</v>
      </c>
      <c r="AA17" s="6">
        <v>8</v>
      </c>
      <c r="AB17" s="6">
        <v>7.916666666666667</v>
      </c>
      <c r="AC17" s="6">
        <v>8.24</v>
      </c>
    </row>
    <row r="18" spans="1:29" ht="16.5" thickTop="1" thickBot="1" x14ac:dyDescent="0.3">
      <c r="A18" s="99" t="s">
        <v>32</v>
      </c>
      <c r="B18" s="123">
        <v>1996</v>
      </c>
      <c r="C18" s="17" t="s">
        <v>33</v>
      </c>
      <c r="D18" s="6">
        <v>8.1</v>
      </c>
      <c r="E18" s="6">
        <v>8.6</v>
      </c>
      <c r="F18" s="6">
        <v>8.4499999999999993</v>
      </c>
      <c r="G18" s="6">
        <v>7.85</v>
      </c>
      <c r="H18" s="6">
        <v>8.5</v>
      </c>
      <c r="I18" s="6">
        <v>8.1052631578947363</v>
      </c>
      <c r="J18" s="6">
        <v>8.5</v>
      </c>
      <c r="K18" s="6">
        <v>8.5500000000000007</v>
      </c>
      <c r="M18" s="35">
        <v>7.8</v>
      </c>
      <c r="N18" s="35">
        <v>8</v>
      </c>
      <c r="O18" s="35">
        <v>8</v>
      </c>
      <c r="P18" s="35">
        <v>7.7777777777777777</v>
      </c>
      <c r="Q18" s="35">
        <v>8.6</v>
      </c>
      <c r="R18" s="35">
        <v>7.2</v>
      </c>
      <c r="S18" s="35">
        <v>8.1999999999999993</v>
      </c>
      <c r="T18" s="35">
        <v>7.8</v>
      </c>
      <c r="V18" s="6">
        <v>8.5714285714285712</v>
      </c>
      <c r="W18" s="6">
        <v>8.8000000000000007</v>
      </c>
      <c r="X18" s="6">
        <v>8.8484848484848477</v>
      </c>
      <c r="Y18" s="6">
        <v>8.4571428571428573</v>
      </c>
      <c r="Z18" s="6">
        <v>8.8571428571428577</v>
      </c>
      <c r="AA18" s="6">
        <v>8.3243243243243246</v>
      </c>
      <c r="AB18" s="6">
        <v>8.8000000000000007</v>
      </c>
      <c r="AC18" s="6">
        <v>8.8000000000000007</v>
      </c>
    </row>
    <row r="19" spans="1:29" ht="16.5" thickTop="1" thickBot="1" x14ac:dyDescent="0.3">
      <c r="A19" s="5" t="s">
        <v>34</v>
      </c>
      <c r="B19" s="122">
        <v>1997</v>
      </c>
      <c r="C19" s="17" t="s">
        <v>35</v>
      </c>
      <c r="D19" s="6">
        <v>9.1999999999999993</v>
      </c>
      <c r="E19" s="6">
        <v>9.6</v>
      </c>
      <c r="F19" s="6">
        <v>9.3333333333333339</v>
      </c>
      <c r="G19" s="6">
        <v>9.0666666666666664</v>
      </c>
      <c r="H19" s="6">
        <v>9</v>
      </c>
      <c r="I19" s="6">
        <v>8.8666666666666671</v>
      </c>
      <c r="J19" s="6">
        <v>9.0666666666666664</v>
      </c>
      <c r="K19" s="6">
        <v>9.1333333333333329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V19" s="6">
        <v>9.1999999999999993</v>
      </c>
      <c r="W19" s="6">
        <v>9.5333333333333332</v>
      </c>
      <c r="X19" s="6">
        <v>9.3333333333333339</v>
      </c>
      <c r="Y19" s="6">
        <v>9.1999999999999993</v>
      </c>
      <c r="Z19" s="6">
        <v>9.7333333333333325</v>
      </c>
      <c r="AA19" s="6">
        <v>9.3333333333333339</v>
      </c>
      <c r="AB19" s="6">
        <v>9.1999999999999993</v>
      </c>
      <c r="AC19" s="6">
        <v>9.6666666666666661</v>
      </c>
    </row>
    <row r="20" spans="1:29" ht="16.5" thickTop="1" thickBot="1" x14ac:dyDescent="0.3">
      <c r="A20" s="5" t="s">
        <v>36</v>
      </c>
      <c r="B20" s="123">
        <v>1997</v>
      </c>
      <c r="C20" s="17" t="s">
        <v>37</v>
      </c>
      <c r="D20" s="6">
        <v>8.6666666666666661</v>
      </c>
      <c r="E20" s="6">
        <v>9.1034482758620694</v>
      </c>
      <c r="F20" s="6">
        <v>8.8000000000000007</v>
      </c>
      <c r="G20" s="6">
        <v>8.6</v>
      </c>
      <c r="H20" s="6">
        <v>9.0666666666666664</v>
      </c>
      <c r="I20" s="6">
        <v>8.4666666666666668</v>
      </c>
      <c r="J20" s="6">
        <v>8.7333333333333325</v>
      </c>
      <c r="K20" s="6">
        <v>8.8666666666666671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V20" s="6">
        <v>9.1333333333333329</v>
      </c>
      <c r="W20" s="6">
        <v>8.9333333333333336</v>
      </c>
      <c r="X20" s="6">
        <v>9</v>
      </c>
      <c r="Y20" s="6">
        <v>8.5333333333333332</v>
      </c>
      <c r="Z20" s="6">
        <v>9.6666666666666661</v>
      </c>
      <c r="AA20" s="6">
        <v>9.0666666666666664</v>
      </c>
      <c r="AB20" s="6">
        <v>9.0666666666666664</v>
      </c>
      <c r="AC20" s="6">
        <v>9.3333333333333339</v>
      </c>
    </row>
    <row r="21" spans="1:29" ht="16.5" thickTop="1" thickBot="1" x14ac:dyDescent="0.3">
      <c r="A21" s="5" t="s">
        <v>38</v>
      </c>
      <c r="B21" s="122">
        <v>1997</v>
      </c>
      <c r="C21" s="17" t="s">
        <v>39</v>
      </c>
      <c r="D21" s="6">
        <v>9.1111111111111107</v>
      </c>
      <c r="E21" s="6">
        <v>8.9444444444444446</v>
      </c>
      <c r="F21" s="6">
        <v>8.7222222222222214</v>
      </c>
      <c r="G21" s="6">
        <v>9.1111111111111107</v>
      </c>
      <c r="H21" s="6">
        <v>8.8333333333333339</v>
      </c>
      <c r="I21" s="6">
        <v>8.8333333333333339</v>
      </c>
      <c r="J21" s="6">
        <v>9.4444444444444446</v>
      </c>
      <c r="K21" s="6">
        <v>8.5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V21" s="6">
        <v>9.3888888888888893</v>
      </c>
      <c r="W21" s="6">
        <v>9.0555555555555554</v>
      </c>
      <c r="X21" s="6">
        <v>9.1666666666666661</v>
      </c>
      <c r="Y21" s="6">
        <v>9.1666666666666661</v>
      </c>
      <c r="Z21" s="6">
        <v>9.0555555555555554</v>
      </c>
      <c r="AA21" s="6">
        <v>9.1111111111111107</v>
      </c>
      <c r="AB21" s="6">
        <v>9.4444444444444446</v>
      </c>
      <c r="AC21" s="6">
        <v>8.7777777777777786</v>
      </c>
    </row>
    <row r="22" spans="1:29" ht="16.5" thickTop="1" thickBot="1" x14ac:dyDescent="0.3">
      <c r="A22" s="5" t="s">
        <v>40</v>
      </c>
      <c r="B22" s="123">
        <v>1997</v>
      </c>
      <c r="C22" s="17" t="s">
        <v>41</v>
      </c>
      <c r="D22" s="6">
        <v>8.5833333333333339</v>
      </c>
      <c r="E22" s="6">
        <v>8.0833333333333339</v>
      </c>
      <c r="F22" s="6">
        <v>8.0833333333333339</v>
      </c>
      <c r="G22" s="6">
        <v>7.416666666666667</v>
      </c>
      <c r="H22" s="6">
        <v>8.3333333333333339</v>
      </c>
      <c r="I22" s="6">
        <v>8.0833333333333339</v>
      </c>
      <c r="J22" s="6">
        <v>8</v>
      </c>
      <c r="K22" s="6">
        <v>8.4166666666666661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V22" s="6">
        <v>8.4137931034482758</v>
      </c>
      <c r="W22" s="6">
        <v>8.4137931034482758</v>
      </c>
      <c r="X22" s="6">
        <v>8.3448275862068968</v>
      </c>
      <c r="Y22" s="6">
        <v>7.7931034482758621</v>
      </c>
      <c r="Z22" s="6">
        <v>8.3448275862068968</v>
      </c>
      <c r="AA22" s="6">
        <v>8.137931034482758</v>
      </c>
      <c r="AB22" s="6">
        <v>8.3448275862068968</v>
      </c>
      <c r="AC22" s="6">
        <v>8.3448275862068968</v>
      </c>
    </row>
    <row r="23" spans="1:29" ht="16.5" thickTop="1" thickBot="1" x14ac:dyDescent="0.3">
      <c r="A23" s="5" t="s">
        <v>42</v>
      </c>
      <c r="B23" s="122">
        <v>1997</v>
      </c>
      <c r="C23" s="17" t="s">
        <v>43</v>
      </c>
      <c r="D23" s="6">
        <v>8.375</v>
      </c>
      <c r="E23" s="6">
        <v>8.4583333333333339</v>
      </c>
      <c r="F23" s="6">
        <v>8.3333333333333339</v>
      </c>
      <c r="G23" s="6">
        <v>7.791666666666667</v>
      </c>
      <c r="H23" s="6">
        <v>8.9166666666666661</v>
      </c>
      <c r="I23" s="6">
        <v>7.916666666666667</v>
      </c>
      <c r="J23" s="6">
        <v>8.4583333333333339</v>
      </c>
      <c r="K23" s="6">
        <v>8.7916666666666661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V23" s="6">
        <v>8.4</v>
      </c>
      <c r="W23" s="6">
        <v>8.1714285714285708</v>
      </c>
      <c r="X23" s="6">
        <v>8.1714285714285708</v>
      </c>
      <c r="Y23" s="6">
        <v>8.0571428571428569</v>
      </c>
      <c r="Z23" s="6">
        <v>8.3428571428571434</v>
      </c>
      <c r="AA23" s="6">
        <v>8.3428571428571434</v>
      </c>
      <c r="AB23" s="6">
        <v>8.4</v>
      </c>
      <c r="AC23" s="6">
        <v>8.742857142857142</v>
      </c>
    </row>
    <row r="24" spans="1:29" ht="16.5" thickTop="1" thickBot="1" x14ac:dyDescent="0.3">
      <c r="A24" s="99" t="s">
        <v>44</v>
      </c>
      <c r="B24" s="123">
        <v>1997</v>
      </c>
      <c r="C24" s="17" t="s">
        <v>45</v>
      </c>
      <c r="D24" s="6">
        <v>9.1333333333333329</v>
      </c>
      <c r="E24" s="6">
        <v>9.2666666666666675</v>
      </c>
      <c r="F24" s="6">
        <v>9.0666666666666664</v>
      </c>
      <c r="G24" s="6">
        <v>8.4</v>
      </c>
      <c r="H24" s="6">
        <v>9.3333333333333339</v>
      </c>
      <c r="I24" s="6">
        <v>9.1333333333333329</v>
      </c>
      <c r="J24" s="6">
        <v>9.1999999999999993</v>
      </c>
      <c r="K24" s="6">
        <v>8.8000000000000007</v>
      </c>
      <c r="M24" s="35">
        <v>8</v>
      </c>
      <c r="N24" s="35">
        <v>8.4</v>
      </c>
      <c r="O24" s="35">
        <v>7.9333333333333336</v>
      </c>
      <c r="P24" s="35">
        <v>8.5333333333333332</v>
      </c>
      <c r="Q24" s="35">
        <v>8.3333333333333339</v>
      </c>
      <c r="R24" s="35">
        <v>8.4</v>
      </c>
      <c r="S24" s="35">
        <v>9.3333333333333339</v>
      </c>
      <c r="T24" s="35">
        <v>8.2666666666666675</v>
      </c>
      <c r="V24" s="6">
        <v>8.4</v>
      </c>
      <c r="W24" s="6">
        <v>8.9333333333333336</v>
      </c>
      <c r="X24" s="6">
        <v>9.0666666666666664</v>
      </c>
      <c r="Y24" s="6">
        <v>9.3333333333333339</v>
      </c>
      <c r="Z24" s="6">
        <v>9.4666666666666668</v>
      </c>
      <c r="AA24" s="6">
        <v>8.6666666666666661</v>
      </c>
      <c r="AB24" s="6">
        <v>9</v>
      </c>
      <c r="AC24" s="6">
        <v>8.8666666666666671</v>
      </c>
    </row>
    <row r="25" spans="1:29" ht="16.5" thickTop="1" thickBot="1" x14ac:dyDescent="0.3">
      <c r="A25" s="5" t="s">
        <v>46</v>
      </c>
      <c r="B25" s="122">
        <v>1997</v>
      </c>
      <c r="C25" s="17" t="s">
        <v>47</v>
      </c>
      <c r="D25" s="6">
        <v>8.5286624203821653</v>
      </c>
      <c r="E25" s="6">
        <v>7.7898089171974521</v>
      </c>
      <c r="F25" s="6">
        <v>8.3184713375796182</v>
      </c>
      <c r="G25" s="6">
        <v>8.5605095541401273</v>
      </c>
      <c r="H25" s="6">
        <v>8.1129568106312284</v>
      </c>
      <c r="I25" s="6">
        <v>8.7261146496815289</v>
      </c>
      <c r="J25" s="6">
        <v>8.7006369426751586</v>
      </c>
      <c r="K25" s="6">
        <v>8.6006389776357821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V25" s="6">
        <v>8.7397260273972606</v>
      </c>
      <c r="W25" s="6">
        <v>8.9315068493150687</v>
      </c>
      <c r="X25" s="6">
        <v>8.705479452054794</v>
      </c>
      <c r="Y25" s="6">
        <v>8.9726027397260282</v>
      </c>
      <c r="Z25" s="6">
        <v>8.8041237113402069</v>
      </c>
      <c r="AA25" s="6">
        <v>8.8384879725085916</v>
      </c>
      <c r="AB25" s="6">
        <v>8.7260273972602747</v>
      </c>
      <c r="AC25" s="6">
        <v>9.1164383561643838</v>
      </c>
    </row>
    <row r="26" spans="1:29" ht="16.5" thickTop="1" thickBot="1" x14ac:dyDescent="0.3">
      <c r="A26" s="5" t="s">
        <v>48</v>
      </c>
      <c r="B26" s="123">
        <v>1997</v>
      </c>
      <c r="C26" s="17" t="s">
        <v>49</v>
      </c>
      <c r="D26" s="6">
        <v>8.1333333333333329</v>
      </c>
      <c r="E26" s="6">
        <v>8.3333333333333339</v>
      </c>
      <c r="F26" s="6">
        <v>8.1999999999999993</v>
      </c>
      <c r="G26" s="6">
        <v>7.4</v>
      </c>
      <c r="H26" s="6">
        <v>7.8666666666666663</v>
      </c>
      <c r="I26" s="6">
        <v>8.6</v>
      </c>
      <c r="J26" s="6">
        <v>8.2666666666666675</v>
      </c>
      <c r="K26" s="6">
        <v>8.5333333333333332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V26" s="6">
        <v>8.3000000000000007</v>
      </c>
      <c r="W26" s="6">
        <v>8.35</v>
      </c>
      <c r="X26" s="6">
        <v>8.35</v>
      </c>
      <c r="Y26" s="6">
        <v>7.55</v>
      </c>
      <c r="Z26" s="6">
        <v>8.4</v>
      </c>
      <c r="AA26" s="6">
        <v>8.65</v>
      </c>
      <c r="AB26" s="6">
        <v>8.75</v>
      </c>
      <c r="AC26" s="6">
        <v>8.4</v>
      </c>
    </row>
    <row r="27" spans="1:29" ht="16.5" thickTop="1" thickBot="1" x14ac:dyDescent="0.3">
      <c r="A27" s="5" t="s">
        <v>50</v>
      </c>
      <c r="B27" s="122">
        <v>1998</v>
      </c>
      <c r="C27" s="17" t="s">
        <v>51</v>
      </c>
      <c r="D27" s="6">
        <v>9.2666666666666675</v>
      </c>
      <c r="E27" s="6">
        <v>8.8000000000000007</v>
      </c>
      <c r="F27" s="6">
        <v>8.6666666666666661</v>
      </c>
      <c r="G27" s="6">
        <v>8.9333333333333336</v>
      </c>
      <c r="H27" s="6">
        <v>8.8000000000000007</v>
      </c>
      <c r="I27" s="6">
        <v>9.0666666666666664</v>
      </c>
      <c r="J27" s="6">
        <v>9.6666666666666661</v>
      </c>
      <c r="K27" s="6">
        <v>9.6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V27" s="6">
        <v>9.7333333333333325</v>
      </c>
      <c r="W27" s="6">
        <v>9.6666666666666661</v>
      </c>
      <c r="X27" s="6">
        <v>9.4666666666666668</v>
      </c>
      <c r="Y27" s="6">
        <v>9.6</v>
      </c>
      <c r="Z27" s="6">
        <v>9.7333333333333325</v>
      </c>
      <c r="AA27" s="6">
        <v>9.7333333333333325</v>
      </c>
      <c r="AB27" s="6">
        <v>9.7333333333333325</v>
      </c>
      <c r="AC27" s="6">
        <v>9.8000000000000007</v>
      </c>
    </row>
    <row r="28" spans="1:29" ht="16.5" thickTop="1" thickBot="1" x14ac:dyDescent="0.3">
      <c r="A28" s="5" t="s">
        <v>52</v>
      </c>
      <c r="B28" s="123">
        <v>1998</v>
      </c>
      <c r="C28" s="17" t="s">
        <v>53</v>
      </c>
      <c r="D28" s="6">
        <v>9.1528384279475983</v>
      </c>
      <c r="E28" s="6">
        <v>9.3449781659388638</v>
      </c>
      <c r="F28" s="6">
        <v>9.14410480349345</v>
      </c>
      <c r="G28" s="6">
        <v>8.9257641921397379</v>
      </c>
      <c r="H28" s="6">
        <v>9.4061135371179034</v>
      </c>
      <c r="I28" s="6">
        <v>9.1666666666666661</v>
      </c>
      <c r="J28" s="6">
        <v>9.2838427947598259</v>
      </c>
      <c r="K28" s="6">
        <v>9.4122807017543852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V28" s="6">
        <v>9.4725274725274726</v>
      </c>
      <c r="W28" s="6">
        <v>9.4505494505494507</v>
      </c>
      <c r="X28" s="6">
        <v>9.3186813186813193</v>
      </c>
      <c r="Y28" s="6">
        <v>9.2857142857142865</v>
      </c>
      <c r="Z28" s="6">
        <v>9.6813186813186807</v>
      </c>
      <c r="AA28" s="6">
        <v>9.3812154696132595</v>
      </c>
      <c r="AB28" s="6">
        <v>9.5494505494505493</v>
      </c>
      <c r="AC28" s="6">
        <v>9.615384615384615</v>
      </c>
    </row>
    <row r="29" spans="1:29" ht="16.5" thickTop="1" thickBot="1" x14ac:dyDescent="0.3">
      <c r="A29" s="5" t="s">
        <v>54</v>
      </c>
      <c r="B29" s="122">
        <v>1998</v>
      </c>
      <c r="C29" s="17" t="s">
        <v>55</v>
      </c>
      <c r="D29" s="6">
        <v>9.8125</v>
      </c>
      <c r="E29" s="6">
        <v>9.625</v>
      </c>
      <c r="F29" s="6">
        <v>9.6875</v>
      </c>
      <c r="G29" s="6">
        <v>9.6875</v>
      </c>
      <c r="H29" s="6">
        <v>9.8125</v>
      </c>
      <c r="I29" s="6">
        <v>9.935483870967742</v>
      </c>
      <c r="J29" s="6">
        <v>9.9375</v>
      </c>
      <c r="K29" s="6">
        <v>9.875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V29" s="6">
        <v>9.4193548387096779</v>
      </c>
      <c r="W29" s="6">
        <v>9.741935483870968</v>
      </c>
      <c r="X29" s="6">
        <v>9.741935483870968</v>
      </c>
      <c r="Y29" s="6">
        <v>9.1612903225806459</v>
      </c>
      <c r="Z29" s="6">
        <v>9.741935483870968</v>
      </c>
      <c r="AA29" s="6">
        <v>9.612903225806452</v>
      </c>
      <c r="AB29" s="6">
        <v>9.870967741935484</v>
      </c>
      <c r="AC29" s="6">
        <v>9.5483870967741939</v>
      </c>
    </row>
    <row r="30" spans="1:29" ht="16.5" thickTop="1" thickBot="1" x14ac:dyDescent="0.3">
      <c r="A30" s="5" t="s">
        <v>56</v>
      </c>
      <c r="B30" s="123">
        <v>1998</v>
      </c>
      <c r="C30" s="17" t="s">
        <v>57</v>
      </c>
      <c r="D30" s="6">
        <v>8.4444444444444446</v>
      </c>
      <c r="E30" s="6">
        <v>8.3148148148148149</v>
      </c>
      <c r="F30" s="6">
        <v>8.1851851851851851</v>
      </c>
      <c r="G30" s="6">
        <v>8.1851851851851851</v>
      </c>
      <c r="H30" s="6">
        <v>8.5370370370370363</v>
      </c>
      <c r="I30" s="6">
        <v>7.9259259259259256</v>
      </c>
      <c r="J30" s="6">
        <v>8.2962962962962958</v>
      </c>
      <c r="K30" s="6">
        <v>8.3148148148148149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V30" s="6">
        <v>8.463414634146341</v>
      </c>
      <c r="W30" s="6">
        <v>8.2439024390243905</v>
      </c>
      <c r="X30" s="6">
        <v>8.1707317073170724</v>
      </c>
      <c r="Y30" s="6">
        <v>7.9024390243902438</v>
      </c>
      <c r="Z30" s="6">
        <v>8.8292682926829276</v>
      </c>
      <c r="AA30" s="6">
        <v>7.7073170731707314</v>
      </c>
      <c r="AB30" s="6">
        <v>8.2682926829268286</v>
      </c>
      <c r="AC30" s="6">
        <v>8.3414634146341466</v>
      </c>
    </row>
    <row r="31" spans="1:29" ht="16.5" thickTop="1" thickBot="1" x14ac:dyDescent="0.3">
      <c r="A31" s="5" t="s">
        <v>58</v>
      </c>
      <c r="B31" s="122">
        <v>1998</v>
      </c>
      <c r="C31" s="17" t="s">
        <v>59</v>
      </c>
      <c r="D31" s="6">
        <v>8.8095238095238102</v>
      </c>
      <c r="E31" s="6">
        <v>9.4285714285714288</v>
      </c>
      <c r="F31" s="6">
        <v>8.8571428571428577</v>
      </c>
      <c r="G31" s="6">
        <v>8.5238095238095237</v>
      </c>
      <c r="H31" s="6">
        <v>9.0952380952380949</v>
      </c>
      <c r="I31" s="6">
        <v>9</v>
      </c>
      <c r="J31" s="6">
        <v>9.6190476190476186</v>
      </c>
      <c r="K31" s="6">
        <v>9.2857142857142865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V31" s="6">
        <v>8.6666666666666661</v>
      </c>
      <c r="W31" s="6">
        <v>9.1111111111111107</v>
      </c>
      <c r="X31" s="6">
        <v>8.6666666666666661</v>
      </c>
      <c r="Y31" s="6">
        <v>8.3333333333333339</v>
      </c>
      <c r="Z31" s="6">
        <v>9</v>
      </c>
      <c r="AA31" s="6">
        <v>9.0555555555555554</v>
      </c>
      <c r="AB31" s="6">
        <v>9.1666666666666661</v>
      </c>
      <c r="AC31" s="6">
        <v>9</v>
      </c>
    </row>
    <row r="32" spans="1:29" ht="16.5" thickTop="1" thickBot="1" x14ac:dyDescent="0.3">
      <c r="A32" s="5" t="s">
        <v>60</v>
      </c>
      <c r="B32" s="123">
        <v>1998</v>
      </c>
      <c r="C32" s="17" t="s">
        <v>61</v>
      </c>
      <c r="D32" s="6">
        <v>9.3333333333333339</v>
      </c>
      <c r="E32" s="6">
        <v>9.3333333333333339</v>
      </c>
      <c r="F32" s="6">
        <v>9.3333333333333339</v>
      </c>
      <c r="G32" s="6">
        <v>8.6666666666666661</v>
      </c>
      <c r="H32" s="6">
        <v>9</v>
      </c>
      <c r="I32" s="6">
        <v>8.6666666666666661</v>
      </c>
      <c r="J32" s="6">
        <v>8.3333333333333339</v>
      </c>
      <c r="K32" s="6">
        <v>9.3333333333333339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V32" s="6">
        <v>8.6666666666666661</v>
      </c>
      <c r="W32" s="6">
        <v>9.3333333333333339</v>
      </c>
      <c r="X32" s="6">
        <v>8</v>
      </c>
      <c r="Y32" s="6">
        <v>9</v>
      </c>
      <c r="Z32" s="6">
        <v>9.0666666666666664</v>
      </c>
      <c r="AA32" s="6">
        <v>8.5333333333333332</v>
      </c>
      <c r="AB32" s="6">
        <v>8.9333333333333336</v>
      </c>
      <c r="AC32" s="6">
        <v>9.3333333333333339</v>
      </c>
    </row>
    <row r="33" spans="1:29" ht="16.5" thickTop="1" thickBot="1" x14ac:dyDescent="0.3">
      <c r="A33" s="5" t="s">
        <v>62</v>
      </c>
      <c r="B33" s="122">
        <v>1998</v>
      </c>
      <c r="C33" s="17" t="s">
        <v>63</v>
      </c>
      <c r="D33" s="6">
        <v>8.6666666666666661</v>
      </c>
      <c r="E33" s="6">
        <v>8.9333333333333336</v>
      </c>
      <c r="F33" s="6">
        <v>8.7333333333333325</v>
      </c>
      <c r="G33" s="6">
        <v>8.6</v>
      </c>
      <c r="H33" s="6">
        <v>8.9333333333333336</v>
      </c>
      <c r="I33" s="6">
        <v>8.8965517241379306</v>
      </c>
      <c r="J33" s="6">
        <v>8.9333333333333336</v>
      </c>
      <c r="K33" s="6">
        <v>8.9333333333333336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V33" s="6">
        <v>9.0666666666666664</v>
      </c>
      <c r="W33" s="6">
        <v>8.9655172413793096</v>
      </c>
      <c r="X33" s="6">
        <v>9.1333333333333329</v>
      </c>
      <c r="Y33" s="6">
        <v>8.8666666666666671</v>
      </c>
      <c r="Z33" s="6">
        <v>9.3333333333333339</v>
      </c>
      <c r="AA33" s="6">
        <v>8.9333333333333336</v>
      </c>
      <c r="AB33" s="6">
        <v>9.2666666666666675</v>
      </c>
      <c r="AC33" s="6">
        <v>9.3333333333333339</v>
      </c>
    </row>
    <row r="34" spans="1:29" ht="16.5" thickTop="1" thickBot="1" x14ac:dyDescent="0.3">
      <c r="A34" s="5" t="s">
        <v>64</v>
      </c>
      <c r="B34" s="123">
        <v>1998</v>
      </c>
      <c r="C34" s="17" t="s">
        <v>65</v>
      </c>
      <c r="D34" s="6">
        <v>8.7333333333333325</v>
      </c>
      <c r="E34" s="6">
        <v>8.4666666666666668</v>
      </c>
      <c r="F34" s="6">
        <v>8.6666666666666661</v>
      </c>
      <c r="G34" s="6">
        <v>8.2666666666666675</v>
      </c>
      <c r="H34" s="6">
        <v>9</v>
      </c>
      <c r="I34" s="6">
        <v>8.4666666666666668</v>
      </c>
      <c r="J34" s="6">
        <v>8.5333333333333332</v>
      </c>
      <c r="K34" s="6">
        <v>8.8666666666666671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V34" s="6">
        <v>8.5333333333333332</v>
      </c>
      <c r="W34" s="6">
        <v>8.8275862068965516</v>
      </c>
      <c r="X34" s="6">
        <v>8.6666666666666661</v>
      </c>
      <c r="Y34" s="6">
        <v>8.2666666666666675</v>
      </c>
      <c r="Z34" s="6">
        <v>9.1999999999999993</v>
      </c>
      <c r="AA34" s="6">
        <v>8.5333333333333332</v>
      </c>
      <c r="AB34" s="6">
        <v>8.6666666666666661</v>
      </c>
      <c r="AC34" s="6">
        <v>8.9333333333333336</v>
      </c>
    </row>
    <row r="35" spans="1:29" ht="16.5" thickTop="1" thickBot="1" x14ac:dyDescent="0.3">
      <c r="A35" s="5" t="s">
        <v>66</v>
      </c>
      <c r="B35" s="122">
        <v>1998</v>
      </c>
      <c r="C35" s="17" t="s">
        <v>67</v>
      </c>
      <c r="D35" s="6">
        <v>9.2666666666666675</v>
      </c>
      <c r="E35" s="6">
        <v>9</v>
      </c>
      <c r="F35" s="6">
        <v>9.1999999999999993</v>
      </c>
      <c r="G35" s="6">
        <v>8.8000000000000007</v>
      </c>
      <c r="H35" s="6">
        <v>8.6</v>
      </c>
      <c r="I35" s="6">
        <v>8.6666666666666661</v>
      </c>
      <c r="J35" s="6">
        <v>9</v>
      </c>
      <c r="K35" s="6">
        <v>9.6666666666666661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V35" s="6">
        <v>9.235294117647058</v>
      </c>
      <c r="W35" s="6">
        <v>9.3529411764705888</v>
      </c>
      <c r="X35" s="6">
        <v>9.3529411764705888</v>
      </c>
      <c r="Y35" s="6">
        <v>9.2941176470588243</v>
      </c>
      <c r="Z35" s="6">
        <v>9.3529411764705888</v>
      </c>
      <c r="AA35" s="6">
        <v>9.235294117647058</v>
      </c>
      <c r="AB35" s="6">
        <v>9.3529411764705888</v>
      </c>
      <c r="AC35" s="6">
        <v>9.4117647058823533</v>
      </c>
    </row>
    <row r="36" spans="1:29" ht="16.5" thickTop="1" thickBot="1" x14ac:dyDescent="0.3">
      <c r="A36" s="5" t="s">
        <v>68</v>
      </c>
      <c r="B36" s="123">
        <v>1998</v>
      </c>
      <c r="C36" s="17" t="s">
        <v>69</v>
      </c>
      <c r="D36" s="6">
        <v>9.1333333333333329</v>
      </c>
      <c r="E36" s="6">
        <v>8.9333333333333336</v>
      </c>
      <c r="F36" s="6">
        <v>8.8000000000000007</v>
      </c>
      <c r="G36" s="6">
        <v>8.3333333333333339</v>
      </c>
      <c r="H36" s="6">
        <v>8.4</v>
      </c>
      <c r="I36" s="6">
        <v>8.5333333333333332</v>
      </c>
      <c r="J36" s="6">
        <v>8.8000000000000007</v>
      </c>
      <c r="K36" s="6">
        <v>8.8666666666666671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V36" s="6">
        <v>8.9333333333333336</v>
      </c>
      <c r="W36" s="6">
        <v>8.2666666666666675</v>
      </c>
      <c r="X36" s="6">
        <v>8.6666666666666661</v>
      </c>
      <c r="Y36" s="6">
        <v>8.4</v>
      </c>
      <c r="Z36" s="6">
        <v>7.9333333333333336</v>
      </c>
      <c r="AA36" s="6">
        <v>8.7333333333333325</v>
      </c>
      <c r="AB36" s="6">
        <v>8.4666666666666668</v>
      </c>
      <c r="AC36" s="6">
        <v>8.4</v>
      </c>
    </row>
    <row r="37" spans="1:29" ht="16.5" thickTop="1" thickBot="1" x14ac:dyDescent="0.3">
      <c r="A37" s="5" t="s">
        <v>70</v>
      </c>
      <c r="B37" s="122">
        <v>1998</v>
      </c>
      <c r="C37" s="17" t="s">
        <v>71</v>
      </c>
      <c r="D37" s="6">
        <v>7.9333333333333336</v>
      </c>
      <c r="E37" s="6">
        <v>8.7333333333333325</v>
      </c>
      <c r="F37" s="6">
        <v>8.1333333333333329</v>
      </c>
      <c r="G37" s="6">
        <v>8.6</v>
      </c>
      <c r="H37" s="6">
        <v>9.5333333333333332</v>
      </c>
      <c r="I37" s="6">
        <v>8.6666666666666661</v>
      </c>
      <c r="J37" s="6">
        <v>8.6666666666666661</v>
      </c>
      <c r="K37" s="6">
        <v>9.4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V37" s="6">
        <v>8.8666666666666671</v>
      </c>
      <c r="W37" s="6">
        <v>9</v>
      </c>
      <c r="X37" s="6">
        <v>8.4</v>
      </c>
      <c r="Y37" s="6">
        <v>8.2666666666666675</v>
      </c>
      <c r="Z37" s="6">
        <v>9.4</v>
      </c>
      <c r="AA37" s="6">
        <v>8.7333333333333325</v>
      </c>
      <c r="AB37" s="6">
        <v>8.6666666666666661</v>
      </c>
      <c r="AC37" s="6">
        <v>8.9333333333333336</v>
      </c>
    </row>
    <row r="38" spans="1:29" ht="16.5" thickTop="1" thickBot="1" x14ac:dyDescent="0.3">
      <c r="A38" s="5" t="s">
        <v>72</v>
      </c>
      <c r="B38" s="123">
        <v>1998</v>
      </c>
      <c r="C38" s="17" t="s">
        <v>73</v>
      </c>
      <c r="D38" s="6">
        <v>8.338461538461539</v>
      </c>
      <c r="E38" s="6">
        <v>8.2769230769230777</v>
      </c>
      <c r="F38" s="6">
        <v>8.3076923076923084</v>
      </c>
      <c r="G38" s="6">
        <v>8.3076923076923084</v>
      </c>
      <c r="H38" s="6">
        <v>8.4</v>
      </c>
      <c r="I38" s="6">
        <v>8.4</v>
      </c>
      <c r="J38" s="6">
        <v>8.4615384615384617</v>
      </c>
      <c r="K38" s="6">
        <v>8.4923076923076923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V38" s="6">
        <v>8.0392156862745097</v>
      </c>
      <c r="W38" s="6">
        <v>7.7647058823529411</v>
      </c>
      <c r="X38" s="6">
        <v>8.0784313725490193</v>
      </c>
      <c r="Y38" s="6">
        <v>8</v>
      </c>
      <c r="Z38" s="6">
        <v>7.9607843137254903</v>
      </c>
      <c r="AA38" s="6">
        <v>7.9215686274509807</v>
      </c>
      <c r="AB38" s="6">
        <v>8.0784313725490193</v>
      </c>
      <c r="AC38" s="6">
        <v>8.235294117647058</v>
      </c>
    </row>
    <row r="39" spans="1:29" ht="16.5" thickTop="1" thickBot="1" x14ac:dyDescent="0.3">
      <c r="A39" s="5" t="s">
        <v>74</v>
      </c>
      <c r="B39" s="122">
        <v>1999</v>
      </c>
      <c r="C39" s="17" t="s">
        <v>75</v>
      </c>
      <c r="D39" s="6">
        <v>9.1999999999999993</v>
      </c>
      <c r="E39" s="6">
        <v>9.1333333333333329</v>
      </c>
      <c r="F39" s="6">
        <v>8.8666666666666671</v>
      </c>
      <c r="G39" s="6">
        <v>7.9333333333333336</v>
      </c>
      <c r="H39" s="6">
        <v>8.6666666666666661</v>
      </c>
      <c r="I39" s="6">
        <v>8.1999999999999993</v>
      </c>
      <c r="J39" s="6">
        <v>8.9333333333333336</v>
      </c>
      <c r="K39" s="6">
        <v>9.0666666666666664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V39" s="6">
        <v>9.1999999999999993</v>
      </c>
      <c r="W39" s="6">
        <v>9.1333333333333329</v>
      </c>
      <c r="X39" s="6">
        <v>9.0666666666666664</v>
      </c>
      <c r="Y39" s="6">
        <v>8.8000000000000007</v>
      </c>
      <c r="Z39" s="6">
        <v>8.7333333333333325</v>
      </c>
      <c r="AA39" s="6">
        <v>8.6</v>
      </c>
      <c r="AB39" s="6">
        <v>9.6</v>
      </c>
      <c r="AC39" s="6">
        <v>9.5333333333333332</v>
      </c>
    </row>
    <row r="40" spans="1:29" ht="16.5" thickTop="1" thickBot="1" x14ac:dyDescent="0.3">
      <c r="A40" s="5" t="s">
        <v>76</v>
      </c>
      <c r="B40" s="123">
        <v>1999</v>
      </c>
      <c r="C40" s="17" t="s">
        <v>77</v>
      </c>
      <c r="D40" s="6">
        <v>9.7333333333333325</v>
      </c>
      <c r="E40" s="6">
        <v>8.2666666666666675</v>
      </c>
      <c r="F40" s="6">
        <v>8.4</v>
      </c>
      <c r="G40" s="6">
        <v>8</v>
      </c>
      <c r="H40" s="6">
        <v>8.8000000000000007</v>
      </c>
      <c r="I40" s="6">
        <v>8.3333333333333339</v>
      </c>
      <c r="J40" s="6">
        <v>10</v>
      </c>
      <c r="K40" s="6">
        <v>8.6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V40" s="6">
        <v>8.3333333333333339</v>
      </c>
      <c r="W40" s="6">
        <v>8.2666666666666675</v>
      </c>
      <c r="X40" s="6">
        <v>8.4666666666666668</v>
      </c>
      <c r="Y40" s="6">
        <v>7.666666666666667</v>
      </c>
      <c r="Z40" s="6">
        <v>8.5333333333333332</v>
      </c>
      <c r="AA40" s="6">
        <v>8.1999999999999993</v>
      </c>
      <c r="AB40" s="6">
        <v>9.4666666666666668</v>
      </c>
      <c r="AC40" s="6">
        <v>9.7333333333333325</v>
      </c>
    </row>
    <row r="41" spans="1:29" ht="16.5" thickTop="1" thickBot="1" x14ac:dyDescent="0.3">
      <c r="A41" s="5" t="s">
        <v>78</v>
      </c>
      <c r="B41" s="122">
        <v>2000</v>
      </c>
      <c r="C41" s="17" t="s">
        <v>79</v>
      </c>
      <c r="D41" s="6">
        <v>8.98330241187384</v>
      </c>
      <c r="E41" s="6">
        <v>9.0204081632653068</v>
      </c>
      <c r="F41" s="6">
        <v>9.1322160148975797</v>
      </c>
      <c r="G41" s="6">
        <v>8.8905380333951758</v>
      </c>
      <c r="H41" s="6">
        <v>9.3221601489757919</v>
      </c>
      <c r="I41" s="6">
        <v>8.4699248120300759</v>
      </c>
      <c r="J41" s="6">
        <v>8.9870129870129869</v>
      </c>
      <c r="K41" s="6">
        <v>9.2379182156133837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V41" s="6">
        <v>9.133971291866029</v>
      </c>
      <c r="W41" s="6">
        <v>9.1818181818181817</v>
      </c>
      <c r="X41" s="6">
        <v>9.1196172248803826</v>
      </c>
      <c r="Y41" s="6">
        <v>8.9521531100478473</v>
      </c>
      <c r="Z41" s="6">
        <v>9.4615384615384617</v>
      </c>
      <c r="AA41" s="6">
        <v>8.5476772616136927</v>
      </c>
      <c r="AB41" s="6">
        <v>8.9951923076923084</v>
      </c>
      <c r="AC41" s="6">
        <v>9.2153110047846898</v>
      </c>
    </row>
    <row r="42" spans="1:29" ht="16.5" thickTop="1" thickBot="1" x14ac:dyDescent="0.3">
      <c r="A42" s="5" t="s">
        <v>80</v>
      </c>
      <c r="B42" s="123">
        <v>2000</v>
      </c>
      <c r="C42" s="17" t="s">
        <v>81</v>
      </c>
      <c r="D42" s="6">
        <v>8.9333333333333336</v>
      </c>
      <c r="E42" s="6">
        <v>9</v>
      </c>
      <c r="F42" s="6">
        <v>8.9333333333333336</v>
      </c>
      <c r="G42" s="6">
        <v>8.5333333333333332</v>
      </c>
      <c r="H42" s="6">
        <v>9.4</v>
      </c>
      <c r="I42" s="6">
        <v>8.6</v>
      </c>
      <c r="J42" s="6">
        <v>8.7333333333333325</v>
      </c>
      <c r="K42" s="6">
        <v>9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V42" s="6">
        <v>8.9333333333333336</v>
      </c>
      <c r="W42" s="6">
        <v>8.8965517241379306</v>
      </c>
      <c r="X42" s="6">
        <v>9</v>
      </c>
      <c r="Y42" s="6">
        <v>8.6206896551724146</v>
      </c>
      <c r="Z42" s="6">
        <v>9.1999999999999993</v>
      </c>
      <c r="AA42" s="6">
        <v>8.5333333333333332</v>
      </c>
      <c r="AB42" s="6">
        <v>9.1999999999999993</v>
      </c>
      <c r="AC42" s="6">
        <v>9</v>
      </c>
    </row>
    <row r="43" spans="1:29" ht="16.5" thickTop="1" thickBot="1" x14ac:dyDescent="0.3">
      <c r="A43" s="5" t="s">
        <v>82</v>
      </c>
      <c r="B43" s="122">
        <v>2000</v>
      </c>
      <c r="C43" s="17" t="s">
        <v>83</v>
      </c>
      <c r="D43" s="6">
        <v>8.56</v>
      </c>
      <c r="E43" s="6">
        <v>8.6938775510204085</v>
      </c>
      <c r="F43" s="6">
        <v>8.64</v>
      </c>
      <c r="G43" s="6">
        <v>8.4</v>
      </c>
      <c r="H43" s="6">
        <v>8.48</v>
      </c>
      <c r="I43" s="6">
        <v>8.44</v>
      </c>
      <c r="J43" s="6">
        <v>8.7200000000000006</v>
      </c>
      <c r="K43" s="6">
        <v>8.76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V43" s="6">
        <v>8.5641025641025639</v>
      </c>
      <c r="W43" s="6">
        <v>8.5</v>
      </c>
      <c r="X43" s="6">
        <v>8.75</v>
      </c>
      <c r="Y43" s="6">
        <v>8.6</v>
      </c>
      <c r="Z43" s="6">
        <v>8.9</v>
      </c>
      <c r="AA43" s="6">
        <v>8.75</v>
      </c>
      <c r="AB43" s="6">
        <v>8.6</v>
      </c>
      <c r="AC43" s="6">
        <v>8.85</v>
      </c>
    </row>
    <row r="44" spans="1:29" ht="16.5" thickTop="1" thickBot="1" x14ac:dyDescent="0.3">
      <c r="A44" s="5" t="s">
        <v>84</v>
      </c>
      <c r="B44" s="123">
        <v>2000</v>
      </c>
      <c r="C44" s="17" t="s">
        <v>85</v>
      </c>
      <c r="D44" s="6">
        <v>8.5333333333333332</v>
      </c>
      <c r="E44" s="6">
        <v>8.9333333333333336</v>
      </c>
      <c r="F44" s="6">
        <v>8.8000000000000007</v>
      </c>
      <c r="G44" s="6">
        <v>8.2666666666666675</v>
      </c>
      <c r="H44" s="6">
        <v>9</v>
      </c>
      <c r="I44" s="6">
        <v>8.7333333333333325</v>
      </c>
      <c r="J44" s="6">
        <v>8.6666666666666661</v>
      </c>
      <c r="K44" s="6">
        <v>9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V44" s="6">
        <v>8.4</v>
      </c>
      <c r="W44" s="6">
        <v>8.4137931034482758</v>
      </c>
      <c r="X44" s="6">
        <v>8.4666666666666668</v>
      </c>
      <c r="Y44" s="6">
        <v>8.2666666666666675</v>
      </c>
      <c r="Z44" s="6">
        <v>9</v>
      </c>
      <c r="AA44" s="6">
        <v>8.2068965517241388</v>
      </c>
      <c r="AB44" s="6">
        <v>8.3333333333333339</v>
      </c>
      <c r="AC44" s="6">
        <v>8.8000000000000007</v>
      </c>
    </row>
    <row r="45" spans="1:29" ht="16.5" thickTop="1" thickBot="1" x14ac:dyDescent="0.3">
      <c r="A45" s="99" t="s">
        <v>86</v>
      </c>
      <c r="B45" s="122">
        <v>2000</v>
      </c>
      <c r="C45" s="18" t="s">
        <v>87</v>
      </c>
      <c r="D45" s="6">
        <v>8.2142857142857135</v>
      </c>
      <c r="E45" s="6">
        <v>8.5</v>
      </c>
      <c r="F45" s="6">
        <v>6.4</v>
      </c>
      <c r="G45" s="6">
        <v>7.6428571428571432</v>
      </c>
      <c r="H45" s="6">
        <v>8.8571428571428577</v>
      </c>
      <c r="I45" s="6">
        <v>8.0714285714285712</v>
      </c>
      <c r="J45" s="6">
        <v>8.3571428571428577</v>
      </c>
      <c r="K45" s="6">
        <v>8.5</v>
      </c>
      <c r="M45" s="35">
        <v>8.7142857142857135</v>
      </c>
      <c r="N45" s="35">
        <v>8.4285714285714288</v>
      </c>
      <c r="O45" s="35">
        <v>8.2857142857142865</v>
      </c>
      <c r="P45" s="35">
        <v>7.8571428571428568</v>
      </c>
      <c r="Q45" s="35">
        <v>8.8571428571428577</v>
      </c>
      <c r="R45" s="35">
        <v>8.4285714285714288</v>
      </c>
      <c r="S45" s="35">
        <v>8.3571428571428577</v>
      </c>
      <c r="T45" s="35">
        <v>8.3571428571428577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</row>
    <row r="46" spans="1:29" ht="16.5" thickTop="1" thickBot="1" x14ac:dyDescent="0.3">
      <c r="A46" s="5" t="s">
        <v>88</v>
      </c>
      <c r="B46" s="123">
        <v>2000</v>
      </c>
      <c r="C46" s="17" t="s">
        <v>89</v>
      </c>
      <c r="D46" s="6">
        <v>9.1999999999999993</v>
      </c>
      <c r="E46" s="6">
        <v>9.1333333333333329</v>
      </c>
      <c r="F46" s="6">
        <v>9.2666666666666675</v>
      </c>
      <c r="G46" s="6">
        <v>9.1034482758620694</v>
      </c>
      <c r="H46" s="6">
        <v>9.4666666666666668</v>
      </c>
      <c r="I46" s="6">
        <v>9.1999999999999993</v>
      </c>
      <c r="J46" s="6">
        <v>8.7333333333333325</v>
      </c>
      <c r="K46" s="6">
        <v>9.1333333333333329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V46" s="6">
        <v>9.4</v>
      </c>
      <c r="W46" s="6">
        <v>9.0666666666666664</v>
      </c>
      <c r="X46" s="6">
        <v>9.6</v>
      </c>
      <c r="Y46" s="6">
        <v>9.1999999999999993</v>
      </c>
      <c r="Z46" s="6">
        <v>9.5333333333333332</v>
      </c>
      <c r="AA46" s="6">
        <v>9.3333333333333339</v>
      </c>
      <c r="AB46" s="6">
        <v>9.5333333333333332</v>
      </c>
      <c r="AC46" s="6">
        <v>9.7333333333333325</v>
      </c>
    </row>
    <row r="47" spans="1:29" ht="16.5" thickTop="1" thickBot="1" x14ac:dyDescent="0.3">
      <c r="A47" s="5" t="s">
        <v>90</v>
      </c>
      <c r="B47" s="122">
        <v>2001</v>
      </c>
      <c r="C47" s="17" t="s">
        <v>91</v>
      </c>
      <c r="D47" s="6">
        <v>8.6666666666666661</v>
      </c>
      <c r="E47" s="6">
        <v>9.6666666666666661</v>
      </c>
      <c r="F47" s="6">
        <v>9.2666666666666675</v>
      </c>
      <c r="G47" s="6">
        <v>9</v>
      </c>
      <c r="H47" s="6">
        <v>9.1999999999999993</v>
      </c>
      <c r="I47" s="6">
        <v>9.5333333333333332</v>
      </c>
      <c r="J47" s="6">
        <v>9.4</v>
      </c>
      <c r="K47" s="6">
        <v>9.6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V47" s="6">
        <v>8.8666666666666671</v>
      </c>
      <c r="W47" s="6">
        <v>8.6</v>
      </c>
      <c r="X47" s="6">
        <v>8.8000000000000007</v>
      </c>
      <c r="Y47" s="6">
        <v>9.1333333333333329</v>
      </c>
      <c r="Z47" s="6">
        <v>8.8000000000000007</v>
      </c>
      <c r="AA47" s="6">
        <v>8.6666666666666661</v>
      </c>
      <c r="AB47" s="6">
        <v>8.9333333333333336</v>
      </c>
      <c r="AC47" s="6">
        <v>9.4666666666666668</v>
      </c>
    </row>
    <row r="48" spans="1:29" ht="16.5" thickTop="1" thickBot="1" x14ac:dyDescent="0.3">
      <c r="A48" s="5" t="s">
        <v>92</v>
      </c>
      <c r="B48" s="123">
        <v>2001</v>
      </c>
      <c r="C48" s="17" t="s">
        <v>93</v>
      </c>
      <c r="D48" s="6">
        <v>8.9275362318840585</v>
      </c>
      <c r="E48" s="6">
        <v>8.8985507246376816</v>
      </c>
      <c r="F48" s="6">
        <v>8.7536231884057969</v>
      </c>
      <c r="G48" s="6">
        <v>8.4927536231884062</v>
      </c>
      <c r="H48" s="6">
        <v>8.4927536231884062</v>
      </c>
      <c r="I48" s="6">
        <v>8.7826086956521738</v>
      </c>
      <c r="J48" s="6">
        <v>8.8405797101449277</v>
      </c>
      <c r="K48" s="6">
        <v>8.4927536231884062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V48" s="6">
        <v>8.6808510638297864</v>
      </c>
      <c r="W48" s="6">
        <v>8.4680851063829792</v>
      </c>
      <c r="X48" s="6">
        <v>8.8085106382978715</v>
      </c>
      <c r="Y48" s="6">
        <v>8.1276595744680851</v>
      </c>
      <c r="Z48" s="6">
        <v>8.9787234042553195</v>
      </c>
      <c r="AA48" s="6">
        <v>8.4680851063829792</v>
      </c>
      <c r="AB48" s="6">
        <v>8.5106382978723403</v>
      </c>
      <c r="AC48" s="6">
        <v>8.7659574468085104</v>
      </c>
    </row>
    <row r="49" spans="1:29" ht="16.5" thickTop="1" thickBot="1" x14ac:dyDescent="0.3">
      <c r="A49" s="5" t="s">
        <v>94</v>
      </c>
      <c r="B49" s="122">
        <v>2001</v>
      </c>
      <c r="C49" s="17" t="s">
        <v>95</v>
      </c>
      <c r="D49" s="6">
        <v>8.8000000000000007</v>
      </c>
      <c r="E49" s="6">
        <v>8.6</v>
      </c>
      <c r="F49" s="6">
        <v>9</v>
      </c>
      <c r="G49" s="6">
        <v>8.7333333333333325</v>
      </c>
      <c r="H49" s="6">
        <v>8.7333333333333325</v>
      </c>
      <c r="I49" s="6">
        <v>8.6666666666666661</v>
      </c>
      <c r="J49" s="6">
        <v>9.1333333333333329</v>
      </c>
      <c r="K49" s="6">
        <v>9.2666666666666675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V49" s="6">
        <v>8.6666666666666661</v>
      </c>
      <c r="W49" s="6">
        <v>8.9333333333333336</v>
      </c>
      <c r="X49" s="6">
        <v>9.0666666666666664</v>
      </c>
      <c r="Y49" s="6">
        <v>8.6</v>
      </c>
      <c r="Z49" s="6">
        <v>8.7333333333333325</v>
      </c>
      <c r="AA49" s="6">
        <v>8.8000000000000007</v>
      </c>
      <c r="AB49" s="6">
        <v>9.0666666666666664</v>
      </c>
      <c r="AC49" s="6">
        <v>8.8000000000000007</v>
      </c>
    </row>
    <row r="50" spans="1:29" ht="16.5" thickTop="1" thickBot="1" x14ac:dyDescent="0.3">
      <c r="A50" s="5" t="s">
        <v>96</v>
      </c>
      <c r="B50" s="123">
        <v>2001</v>
      </c>
      <c r="C50" s="17" t="s">
        <v>97</v>
      </c>
      <c r="D50" s="6">
        <v>8.545454545454545</v>
      </c>
      <c r="E50" s="6">
        <v>8.6951871657754012</v>
      </c>
      <c r="F50" s="6">
        <v>9.0481283422459899</v>
      </c>
      <c r="G50" s="6">
        <v>8.8342245989304811</v>
      </c>
      <c r="H50" s="6">
        <v>8.9304812834224592</v>
      </c>
      <c r="I50" s="6">
        <v>8.9411764705882355</v>
      </c>
      <c r="J50" s="6">
        <v>8.8663101604278083</v>
      </c>
      <c r="K50" s="6">
        <v>8.6631016042780757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V50" s="6">
        <v>8.5714285714285712</v>
      </c>
      <c r="W50" s="6">
        <v>8.5551020408163261</v>
      </c>
      <c r="X50" s="6">
        <v>8.8489795918367342</v>
      </c>
      <c r="Y50" s="6">
        <v>8.816326530612244</v>
      </c>
      <c r="Z50" s="6">
        <v>8.7836734693877556</v>
      </c>
      <c r="AA50" s="6">
        <v>8.7510204081632654</v>
      </c>
      <c r="AB50" s="6">
        <v>8.6775510204081634</v>
      </c>
      <c r="AC50" s="6">
        <v>8.7918367346938773</v>
      </c>
    </row>
    <row r="51" spans="1:29" ht="16.5" thickTop="1" thickBot="1" x14ac:dyDescent="0.3">
      <c r="A51" s="5" t="s">
        <v>98</v>
      </c>
      <c r="B51" s="122">
        <v>2002</v>
      </c>
      <c r="C51" s="17" t="s">
        <v>99</v>
      </c>
      <c r="D51" s="6">
        <v>8.8000000000000007</v>
      </c>
      <c r="E51" s="6">
        <v>8.6909090909090914</v>
      </c>
      <c r="F51" s="6">
        <v>9.163636363636364</v>
      </c>
      <c r="G51" s="6">
        <v>8.3636363636363633</v>
      </c>
      <c r="H51" s="6">
        <v>9.3090909090909086</v>
      </c>
      <c r="I51" s="6">
        <v>8.5925925925925934</v>
      </c>
      <c r="J51" s="6">
        <v>9.2222222222222214</v>
      </c>
      <c r="K51" s="6">
        <v>9.2727272727272734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V51" s="6">
        <v>8.8571428571428577</v>
      </c>
      <c r="W51" s="6">
        <v>8.9756097560975618</v>
      </c>
      <c r="X51" s="6">
        <v>9.0476190476190474</v>
      </c>
      <c r="Y51" s="6">
        <v>8.5238095238095237</v>
      </c>
      <c r="Z51" s="6">
        <v>9.5238095238095237</v>
      </c>
      <c r="AA51" s="6">
        <v>8.9268292682926838</v>
      </c>
      <c r="AB51" s="6">
        <v>9.1428571428571423</v>
      </c>
      <c r="AC51" s="6">
        <v>9.1904761904761898</v>
      </c>
    </row>
    <row r="52" spans="1:29" ht="16.5" thickTop="1" thickBot="1" x14ac:dyDescent="0.3">
      <c r="A52" s="5" t="s">
        <v>100</v>
      </c>
      <c r="B52" s="123">
        <v>2002</v>
      </c>
      <c r="C52" s="17" t="s">
        <v>101</v>
      </c>
      <c r="D52" s="6">
        <v>9.35</v>
      </c>
      <c r="E52" s="6">
        <v>9.5</v>
      </c>
      <c r="F52" s="6">
        <v>9.4</v>
      </c>
      <c r="G52" s="6">
        <v>9.3000000000000007</v>
      </c>
      <c r="H52" s="6">
        <v>9.35</v>
      </c>
      <c r="I52" s="6">
        <v>9.5500000000000007</v>
      </c>
      <c r="J52" s="6">
        <v>9.65</v>
      </c>
      <c r="K52" s="6">
        <v>9.6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V52" s="6">
        <v>9.4</v>
      </c>
      <c r="W52" s="6">
        <v>9.6666666666666661</v>
      </c>
      <c r="X52" s="6">
        <v>9.4</v>
      </c>
      <c r="Y52" s="6">
        <v>9.6</v>
      </c>
      <c r="Z52" s="6">
        <v>9.8000000000000007</v>
      </c>
      <c r="AA52" s="6">
        <v>9.5333333333333332</v>
      </c>
      <c r="AB52" s="6">
        <v>9.7333333333333325</v>
      </c>
      <c r="AC52" s="6">
        <v>9.7333333333333325</v>
      </c>
    </row>
    <row r="53" spans="1:29" ht="16.5" thickTop="1" thickBot="1" x14ac:dyDescent="0.3">
      <c r="A53" s="5" t="s">
        <v>102</v>
      </c>
      <c r="B53" s="122">
        <v>2002</v>
      </c>
      <c r="C53" s="17" t="s">
        <v>103</v>
      </c>
      <c r="D53" s="6">
        <v>9.1999999999999993</v>
      </c>
      <c r="E53" s="6">
        <v>9.3333333333333339</v>
      </c>
      <c r="F53" s="6">
        <v>9.2666666666666675</v>
      </c>
      <c r="G53" s="6">
        <v>8.6666666666666661</v>
      </c>
      <c r="H53" s="6">
        <v>9.4</v>
      </c>
      <c r="I53" s="6">
        <v>8.9333333333333336</v>
      </c>
      <c r="J53" s="6">
        <v>9.1999999999999993</v>
      </c>
      <c r="K53" s="6">
        <v>9.2666666666666675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V53" s="6">
        <v>9.1333333333333329</v>
      </c>
      <c r="W53" s="6">
        <v>9.3333333333333339</v>
      </c>
      <c r="X53" s="6">
        <v>9.1999999999999993</v>
      </c>
      <c r="Y53" s="6">
        <v>8.6666666666666661</v>
      </c>
      <c r="Z53" s="6">
        <v>9.3333333333333339</v>
      </c>
      <c r="AA53" s="6">
        <v>9.1034482758620694</v>
      </c>
      <c r="AB53" s="6">
        <v>9.1999999999999993</v>
      </c>
      <c r="AC53" s="6">
        <v>9.2666666666666675</v>
      </c>
    </row>
    <row r="54" spans="1:29" ht="16.5" thickTop="1" thickBot="1" x14ac:dyDescent="0.3">
      <c r="A54" s="5" t="s">
        <v>104</v>
      </c>
      <c r="B54" s="123">
        <v>2002</v>
      </c>
      <c r="C54" s="17" t="s">
        <v>105</v>
      </c>
      <c r="D54" s="6">
        <v>8.4</v>
      </c>
      <c r="E54" s="6">
        <v>8.5333333333333332</v>
      </c>
      <c r="F54" s="6">
        <v>8.6666666666666661</v>
      </c>
      <c r="G54" s="6">
        <v>8.1333333333333329</v>
      </c>
      <c r="H54" s="6">
        <v>9.4</v>
      </c>
      <c r="I54" s="6">
        <v>8.6666666666666661</v>
      </c>
      <c r="J54" s="6">
        <v>9.5333333333333332</v>
      </c>
      <c r="K54" s="6">
        <v>8.8000000000000007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V54" s="6">
        <v>8.8000000000000007</v>
      </c>
      <c r="W54" s="6">
        <v>9.0666666666666664</v>
      </c>
      <c r="X54" s="6">
        <v>8.7333333333333325</v>
      </c>
      <c r="Y54" s="6">
        <v>8.4</v>
      </c>
      <c r="Z54" s="6">
        <v>9.4</v>
      </c>
      <c r="AA54" s="6">
        <v>8.8000000000000007</v>
      </c>
      <c r="AB54" s="6">
        <v>9.5333333333333332</v>
      </c>
      <c r="AC54" s="6">
        <v>9.2666666666666675</v>
      </c>
    </row>
    <row r="55" spans="1:29" ht="16.5" thickTop="1" thickBot="1" x14ac:dyDescent="0.3">
      <c r="A55" s="5" t="s">
        <v>106</v>
      </c>
      <c r="B55" s="122">
        <v>2002</v>
      </c>
      <c r="C55" s="17" t="s">
        <v>107</v>
      </c>
      <c r="D55" s="6">
        <v>8.3333333333333339</v>
      </c>
      <c r="E55" s="6">
        <v>8.4666666666666668</v>
      </c>
      <c r="F55" s="6">
        <v>8.6666666666666661</v>
      </c>
      <c r="G55" s="6">
        <v>8.3333333333333339</v>
      </c>
      <c r="H55" s="6">
        <v>8.6</v>
      </c>
      <c r="I55" s="6">
        <v>8.3333333333333339</v>
      </c>
      <c r="J55" s="6">
        <v>8.3333333333333339</v>
      </c>
      <c r="K55" s="6">
        <v>8.6666666666666661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V55" s="6">
        <v>8.2666666666666675</v>
      </c>
      <c r="W55" s="6">
        <v>8.1999999999999993</v>
      </c>
      <c r="X55" s="6">
        <v>8.5333333333333332</v>
      </c>
      <c r="Y55" s="6">
        <v>7.8666666666666663</v>
      </c>
      <c r="Z55" s="6">
        <v>8.6666666666666661</v>
      </c>
      <c r="AA55" s="6">
        <v>8.1999999999999993</v>
      </c>
      <c r="AB55" s="6">
        <v>8.1333333333333329</v>
      </c>
      <c r="AC55" s="6">
        <v>8.5333333333333332</v>
      </c>
    </row>
    <row r="56" spans="1:29" ht="16.5" thickTop="1" thickBot="1" x14ac:dyDescent="0.3">
      <c r="A56" s="5" t="s">
        <v>108</v>
      </c>
      <c r="B56" s="123">
        <v>2002</v>
      </c>
      <c r="C56" s="17" t="s">
        <v>109</v>
      </c>
      <c r="D56" s="6">
        <v>9.0967741935483879</v>
      </c>
      <c r="E56" s="6">
        <v>8.5161290322580641</v>
      </c>
      <c r="F56" s="6">
        <v>8.5625</v>
      </c>
      <c r="G56" s="6">
        <v>8.387096774193548</v>
      </c>
      <c r="H56" s="6">
        <v>8.625</v>
      </c>
      <c r="I56" s="6">
        <v>9.0322580645161299</v>
      </c>
      <c r="J56" s="6">
        <v>8.6</v>
      </c>
      <c r="K56" s="6">
        <v>8.258064516129032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V56" s="6">
        <v>8.4827586206896548</v>
      </c>
      <c r="W56" s="6">
        <v>9</v>
      </c>
      <c r="X56" s="6">
        <v>9.1034482758620694</v>
      </c>
      <c r="Y56" s="6">
        <v>9.1724137931034484</v>
      </c>
      <c r="Z56" s="6">
        <v>9.0322580645161299</v>
      </c>
      <c r="AA56" s="6">
        <v>9.5625</v>
      </c>
      <c r="AB56" s="6">
        <v>8.7142857142857135</v>
      </c>
      <c r="AC56" s="6">
        <v>9.3571428571428577</v>
      </c>
    </row>
    <row r="57" spans="1:29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9</v>
      </c>
      <c r="E57" s="6">
        <v>8.8666666666666671</v>
      </c>
      <c r="F57" s="6">
        <v>9</v>
      </c>
      <c r="G57" s="6">
        <v>8.9333333333333336</v>
      </c>
      <c r="H57" s="6">
        <v>9.1999999999999993</v>
      </c>
      <c r="I57" s="6">
        <v>9.1333333333333329</v>
      </c>
      <c r="J57" s="6">
        <v>9.2666666666666675</v>
      </c>
      <c r="K57" s="6">
        <v>9.2666666666666675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V57" s="6">
        <v>8.6666666666666661</v>
      </c>
      <c r="W57" s="6">
        <v>8.8666666666666671</v>
      </c>
      <c r="X57" s="6">
        <v>8.8000000000000007</v>
      </c>
      <c r="Y57" s="6">
        <v>8.4</v>
      </c>
      <c r="Z57" s="6">
        <v>8.7333333333333325</v>
      </c>
      <c r="AA57" s="6">
        <v>7.666666666666667</v>
      </c>
      <c r="AB57" s="6">
        <v>9.1333333333333329</v>
      </c>
      <c r="AC57" s="6">
        <v>9</v>
      </c>
    </row>
    <row r="58" spans="1:29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8.5333333333333332</v>
      </c>
      <c r="E58" s="6">
        <v>9.1999999999999993</v>
      </c>
      <c r="F58" s="6">
        <v>9.3333333333333339</v>
      </c>
      <c r="G58" s="6">
        <v>8.7333333333333325</v>
      </c>
      <c r="H58" s="6">
        <v>9</v>
      </c>
      <c r="I58" s="6">
        <v>9.0666666666666664</v>
      </c>
      <c r="J58" s="6">
        <v>8.4666666666666668</v>
      </c>
      <c r="K58" s="6">
        <v>8.6666666666666661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V58" s="6">
        <v>9.4</v>
      </c>
      <c r="W58" s="6">
        <v>8.4</v>
      </c>
      <c r="X58" s="6">
        <v>9</v>
      </c>
      <c r="Y58" s="6">
        <v>8.8000000000000007</v>
      </c>
      <c r="Z58" s="6">
        <v>9.1999999999999993</v>
      </c>
      <c r="AA58" s="6">
        <v>9.1333333333333329</v>
      </c>
      <c r="AB58" s="6">
        <v>8.9333333333333336</v>
      </c>
      <c r="AC58" s="6">
        <v>8.9333333333333336</v>
      </c>
    </row>
    <row r="59" spans="1:29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9.1999999999999993</v>
      </c>
      <c r="E59" s="6">
        <v>9.1999999999999993</v>
      </c>
      <c r="F59" s="6">
        <v>8.1333333333333329</v>
      </c>
      <c r="G59" s="6">
        <v>8.9333333333333336</v>
      </c>
      <c r="H59" s="6">
        <v>8.3333333333333339</v>
      </c>
      <c r="I59" s="6">
        <v>8.9333333333333336</v>
      </c>
      <c r="J59" s="6">
        <v>8.8000000000000007</v>
      </c>
      <c r="K59" s="6">
        <v>8.8000000000000007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V59" s="6">
        <v>9.6</v>
      </c>
      <c r="W59" s="6">
        <v>9.2666666666666675</v>
      </c>
      <c r="X59" s="6">
        <v>8.8666666666666671</v>
      </c>
      <c r="Y59" s="6">
        <v>8.8666666666666671</v>
      </c>
      <c r="Z59" s="6">
        <v>9.0666666666666664</v>
      </c>
      <c r="AA59" s="6">
        <v>8.8000000000000007</v>
      </c>
      <c r="AB59" s="6">
        <v>9.1999999999999993</v>
      </c>
      <c r="AC59" s="6">
        <v>9.2666666666666675</v>
      </c>
    </row>
    <row r="60" spans="1:29" ht="16.5" thickTop="1" thickBot="1" x14ac:dyDescent="0.3">
      <c r="A60" s="5" t="s">
        <v>116</v>
      </c>
      <c r="B60" s="123">
        <v>2004</v>
      </c>
      <c r="C60" s="17" t="s">
        <v>117</v>
      </c>
      <c r="D60" s="6">
        <v>9.5757575757575761</v>
      </c>
      <c r="E60" s="6">
        <v>9.9393939393939394</v>
      </c>
      <c r="F60" s="6">
        <v>9.7575757575757578</v>
      </c>
      <c r="G60" s="6">
        <v>9.3939393939393945</v>
      </c>
      <c r="H60" s="6">
        <v>9.1515151515151523</v>
      </c>
      <c r="I60" s="6">
        <v>9.0303030303030312</v>
      </c>
      <c r="J60" s="6">
        <v>10</v>
      </c>
      <c r="K60" s="6">
        <v>9.2727272727272734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V60" s="6">
        <v>9.5757575757575761</v>
      </c>
      <c r="W60" s="6">
        <v>9.9393939393939394</v>
      </c>
      <c r="X60" s="6">
        <v>9.7575757575757578</v>
      </c>
      <c r="Y60" s="6">
        <v>9.3939393939393945</v>
      </c>
      <c r="Z60" s="6">
        <v>9.1515151515151523</v>
      </c>
      <c r="AA60" s="6">
        <v>9.0303030303030312</v>
      </c>
      <c r="AB60" s="6">
        <v>10</v>
      </c>
      <c r="AC60" s="6">
        <v>9.2727272727272734</v>
      </c>
    </row>
    <row r="61" spans="1:29" ht="16.5" thickTop="1" thickBot="1" x14ac:dyDescent="0.3">
      <c r="A61" s="5" t="s">
        <v>118</v>
      </c>
      <c r="B61" s="122">
        <v>2004</v>
      </c>
      <c r="C61" s="17" t="s">
        <v>119</v>
      </c>
      <c r="D61" s="6">
        <v>9.8000000000000007</v>
      </c>
      <c r="E61" s="6">
        <v>9.2666666666666675</v>
      </c>
      <c r="F61" s="6">
        <v>9.3666666666666671</v>
      </c>
      <c r="G61" s="6">
        <v>9.1666666666666661</v>
      </c>
      <c r="H61" s="6">
        <v>9.3000000000000007</v>
      </c>
      <c r="I61" s="6">
        <v>9.5333333333333332</v>
      </c>
      <c r="J61" s="6">
        <v>9.1999999999999993</v>
      </c>
      <c r="K61" s="6">
        <v>9.1333333333333329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V61" s="6">
        <v>9.8933333333333326</v>
      </c>
      <c r="W61" s="6">
        <v>9.6533333333333342</v>
      </c>
      <c r="X61" s="6">
        <v>9.6</v>
      </c>
      <c r="Y61" s="6">
        <v>9.36</v>
      </c>
      <c r="Z61" s="6">
        <v>9.6533333333333342</v>
      </c>
      <c r="AA61" s="6">
        <v>9.84</v>
      </c>
      <c r="AB61" s="6">
        <v>9.52</v>
      </c>
      <c r="AC61" s="6">
        <v>9.2799999999999994</v>
      </c>
    </row>
    <row r="62" spans="1:29" ht="16.5" thickTop="1" thickBot="1" x14ac:dyDescent="0.3">
      <c r="A62" s="5" t="s">
        <v>120</v>
      </c>
      <c r="B62" s="123">
        <v>2004</v>
      </c>
      <c r="C62" s="17" t="s">
        <v>121</v>
      </c>
      <c r="D62" s="6">
        <v>9</v>
      </c>
      <c r="E62" s="6">
        <v>9.6666666666666661</v>
      </c>
      <c r="F62" s="6">
        <v>9</v>
      </c>
      <c r="G62" s="6">
        <v>9.0666666666666664</v>
      </c>
      <c r="H62" s="6">
        <v>9.1999999999999993</v>
      </c>
      <c r="I62" s="6">
        <v>8.8000000000000007</v>
      </c>
      <c r="J62" s="6">
        <v>9.2666666666666675</v>
      </c>
      <c r="K62" s="6">
        <v>9.3333333333333339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V62" s="6">
        <v>9.1999999999999993</v>
      </c>
      <c r="W62" s="6">
        <v>9.4</v>
      </c>
      <c r="X62" s="6">
        <v>9.1999999999999993</v>
      </c>
      <c r="Y62" s="6">
        <v>8.5333333333333332</v>
      </c>
      <c r="Z62" s="6">
        <v>9.4666666666666668</v>
      </c>
      <c r="AA62" s="6">
        <v>9.2666666666666675</v>
      </c>
      <c r="AB62" s="6">
        <v>9.0666666666666664</v>
      </c>
      <c r="AC62" s="6">
        <v>9.3333333333333339</v>
      </c>
    </row>
    <row r="63" spans="1:29" ht="16.5" thickTop="1" thickBot="1" x14ac:dyDescent="0.3">
      <c r="A63" s="5" t="s">
        <v>122</v>
      </c>
      <c r="B63" s="122">
        <v>2006</v>
      </c>
      <c r="C63" s="17" t="s">
        <v>123</v>
      </c>
      <c r="D63" s="6">
        <v>8.8000000000000007</v>
      </c>
      <c r="E63" s="6">
        <v>9.2666666666666675</v>
      </c>
      <c r="F63" s="6">
        <v>8.3333333333333339</v>
      </c>
      <c r="G63" s="6">
        <v>9.4</v>
      </c>
      <c r="H63" s="6">
        <v>8.3333333333333339</v>
      </c>
      <c r="I63" s="6">
        <v>9.4</v>
      </c>
      <c r="J63" s="6">
        <v>9.5333333333333332</v>
      </c>
      <c r="K63" s="6">
        <v>9.2666666666666675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V63" s="6">
        <v>9.3333333333333339</v>
      </c>
      <c r="W63" s="6">
        <v>9.4</v>
      </c>
      <c r="X63" s="6">
        <v>8</v>
      </c>
      <c r="Y63" s="6">
        <v>9.1999999999999993</v>
      </c>
      <c r="Z63" s="6">
        <v>9.8000000000000007</v>
      </c>
      <c r="AA63" s="6">
        <v>9.0666666666666664</v>
      </c>
      <c r="AB63" s="6">
        <v>9.4</v>
      </c>
      <c r="AC63" s="6">
        <v>9.4</v>
      </c>
    </row>
    <row r="64" spans="1:29" ht="16.5" thickTop="1" thickBot="1" x14ac:dyDescent="0.3">
      <c r="A64" s="5" t="s">
        <v>124</v>
      </c>
      <c r="B64" s="123">
        <v>2007</v>
      </c>
      <c r="C64" s="17" t="s">
        <v>125</v>
      </c>
      <c r="D64" s="6">
        <v>6.2666666666666666</v>
      </c>
      <c r="E64" s="6">
        <v>6.1333333333333337</v>
      </c>
      <c r="F64" s="6">
        <v>5.8</v>
      </c>
      <c r="G64" s="6">
        <v>6</v>
      </c>
      <c r="H64" s="6">
        <v>5.5333333333333332</v>
      </c>
      <c r="I64" s="6">
        <v>6.1333333333333337</v>
      </c>
      <c r="J64" s="6">
        <v>6.333333333333333</v>
      </c>
      <c r="K64" s="6">
        <v>6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V64" s="6">
        <v>8.8000000000000007</v>
      </c>
      <c r="W64" s="6">
        <v>8.8000000000000007</v>
      </c>
      <c r="X64" s="6">
        <v>9.6</v>
      </c>
      <c r="Y64" s="6">
        <v>9.1999999999999993</v>
      </c>
      <c r="Z64" s="6">
        <v>8.4</v>
      </c>
      <c r="AA64" s="6">
        <v>7.6</v>
      </c>
      <c r="AB64" s="6">
        <v>9.6</v>
      </c>
      <c r="AC64" s="6">
        <v>9.6</v>
      </c>
    </row>
    <row r="65" spans="1:29" ht="16.5" thickTop="1" thickBot="1" x14ac:dyDescent="0.3">
      <c r="A65" s="5" t="s">
        <v>126</v>
      </c>
      <c r="B65" s="122">
        <v>2007</v>
      </c>
      <c r="C65" s="17" t="s">
        <v>127</v>
      </c>
      <c r="D65" s="6">
        <v>8.129032258064516</v>
      </c>
      <c r="E65" s="6">
        <v>8.129032258064516</v>
      </c>
      <c r="F65" s="6">
        <v>6.967741935483871</v>
      </c>
      <c r="G65" s="6">
        <v>8.064516129032258</v>
      </c>
      <c r="H65" s="6">
        <v>8.258064516129032</v>
      </c>
      <c r="I65" s="6">
        <v>8.5806451612903221</v>
      </c>
      <c r="J65" s="6">
        <v>8.387096774193548</v>
      </c>
      <c r="K65" s="6">
        <v>8.7741935483870961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V65" s="6">
        <v>8.5</v>
      </c>
      <c r="W65" s="6">
        <v>9</v>
      </c>
      <c r="X65" s="6">
        <v>9</v>
      </c>
      <c r="Y65" s="6">
        <v>8.5</v>
      </c>
      <c r="Z65" s="6">
        <v>9</v>
      </c>
      <c r="AA65" s="6">
        <v>9</v>
      </c>
      <c r="AB65" s="6">
        <v>8.5</v>
      </c>
      <c r="AC65" s="6">
        <v>9</v>
      </c>
    </row>
    <row r="66" spans="1:29" ht="16.5" thickTop="1" thickBot="1" x14ac:dyDescent="0.3">
      <c r="A66" s="5" t="s">
        <v>128</v>
      </c>
      <c r="B66" s="123">
        <v>2008</v>
      </c>
      <c r="C66" s="17" t="s">
        <v>129</v>
      </c>
      <c r="D66" s="6">
        <v>9.2910052910052912</v>
      </c>
      <c r="E66" s="6">
        <v>9.3723404255319149</v>
      </c>
      <c r="F66" s="6">
        <v>9.43915343915344</v>
      </c>
      <c r="G66" s="6">
        <v>9.0425531914893611</v>
      </c>
      <c r="H66" s="6">
        <v>9.587301587301587</v>
      </c>
      <c r="I66" s="6">
        <v>9.1336898395721917</v>
      </c>
      <c r="J66" s="6">
        <v>9.3191489361702136</v>
      </c>
      <c r="K66" s="6">
        <v>9.5132275132275126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V66" s="6">
        <v>9.5478260869565226</v>
      </c>
      <c r="W66" s="6">
        <v>9.5652173913043477</v>
      </c>
      <c r="X66" s="6">
        <v>9.6</v>
      </c>
      <c r="Y66" s="6">
        <v>9.269565217391305</v>
      </c>
      <c r="Z66" s="6">
        <v>9.7739130434782613</v>
      </c>
      <c r="AA66" s="6">
        <v>9.304347826086957</v>
      </c>
      <c r="AB66" s="6">
        <v>9.4434782608695649</v>
      </c>
      <c r="AC66" s="6">
        <v>9.5130434782608688</v>
      </c>
    </row>
    <row r="67" spans="1:29" ht="16.5" thickTop="1" thickBot="1" x14ac:dyDescent="0.3">
      <c r="A67" s="5" t="s">
        <v>130</v>
      </c>
      <c r="B67" s="122">
        <v>2008</v>
      </c>
      <c r="C67" s="17" t="s">
        <v>131</v>
      </c>
      <c r="D67" s="6">
        <v>7</v>
      </c>
      <c r="E67" s="6">
        <v>7</v>
      </c>
      <c r="F67" s="6">
        <v>7.4666666666666668</v>
      </c>
      <c r="G67" s="6">
        <v>7.2666666666666666</v>
      </c>
      <c r="H67" s="6">
        <v>9</v>
      </c>
      <c r="I67" s="6">
        <v>6</v>
      </c>
      <c r="J67" s="6">
        <v>8</v>
      </c>
      <c r="K67" s="6">
        <v>7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V67" s="6">
        <v>8.0666666666666664</v>
      </c>
      <c r="W67" s="6">
        <v>7.8666666666666663</v>
      </c>
      <c r="X67" s="6">
        <v>8.0666666666666664</v>
      </c>
      <c r="Y67" s="6">
        <v>8.1333333333333329</v>
      </c>
      <c r="Z67" s="6">
        <v>10</v>
      </c>
      <c r="AA67" s="6">
        <v>10</v>
      </c>
      <c r="AB67" s="6">
        <v>8.6666666666666661</v>
      </c>
      <c r="AC67" s="6">
        <v>9.4666666666666668</v>
      </c>
    </row>
    <row r="68" spans="1:29" ht="16.5" thickTop="1" thickBot="1" x14ac:dyDescent="0.3">
      <c r="A68" s="5" t="s">
        <v>132</v>
      </c>
      <c r="B68" s="123">
        <v>2008</v>
      </c>
      <c r="C68" s="17" t="s">
        <v>133</v>
      </c>
      <c r="D68" s="6">
        <v>8.4</v>
      </c>
      <c r="E68" s="6">
        <v>8.15</v>
      </c>
      <c r="F68" s="6">
        <v>8.9</v>
      </c>
      <c r="G68" s="6">
        <v>8.5</v>
      </c>
      <c r="H68" s="6">
        <v>8.4499999999999993</v>
      </c>
      <c r="I68" s="6">
        <v>8.25</v>
      </c>
      <c r="J68" s="6">
        <v>8.4</v>
      </c>
      <c r="K68" s="6">
        <v>8.8000000000000007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V68" s="6">
        <v>9</v>
      </c>
      <c r="W68" s="6">
        <v>8.8000000000000007</v>
      </c>
      <c r="X68" s="6">
        <v>8.8666666666666671</v>
      </c>
      <c r="Y68" s="6">
        <v>8.8666666666666671</v>
      </c>
      <c r="Z68" s="6">
        <v>8.7333333333333325</v>
      </c>
      <c r="AA68" s="6">
        <v>8.5333333333333332</v>
      </c>
      <c r="AB68" s="6">
        <v>8.4</v>
      </c>
      <c r="AC68" s="6">
        <v>8.8666666666666671</v>
      </c>
    </row>
    <row r="69" spans="1:29" ht="16.5" thickTop="1" thickBot="1" x14ac:dyDescent="0.3">
      <c r="A69" s="5" t="s">
        <v>134</v>
      </c>
      <c r="B69" s="122">
        <v>2008</v>
      </c>
      <c r="C69" s="17" t="s">
        <v>135</v>
      </c>
      <c r="D69" s="6">
        <v>5.9090909090909092</v>
      </c>
      <c r="E69" s="6">
        <v>5.6296296296296298</v>
      </c>
      <c r="F69" s="6">
        <v>5.333333333333333</v>
      </c>
      <c r="G69" s="6">
        <v>5.2592592592592595</v>
      </c>
      <c r="H69" s="6">
        <v>4.625</v>
      </c>
      <c r="I69" s="6">
        <v>5.9</v>
      </c>
      <c r="J69" s="6">
        <v>4.8421052631578947</v>
      </c>
      <c r="K69" s="6">
        <v>6.1333333333333337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V69" s="6">
        <v>4.8571428571428568</v>
      </c>
      <c r="W69" s="6">
        <v>5.4</v>
      </c>
      <c r="X69" s="6">
        <v>4.666666666666667</v>
      </c>
      <c r="Y69" s="6">
        <v>4.9411764705882355</v>
      </c>
      <c r="Z69" s="6">
        <v>6</v>
      </c>
      <c r="AA69" s="6">
        <v>4.3157894736842106</v>
      </c>
      <c r="AB69" s="6">
        <v>4.9523809523809526</v>
      </c>
      <c r="AC69" s="6">
        <v>5.5</v>
      </c>
    </row>
    <row r="70" spans="1:29" ht="16.5" thickTop="1" thickBot="1" x14ac:dyDescent="0.3">
      <c r="A70" s="5" t="s">
        <v>136</v>
      </c>
      <c r="B70" s="123">
        <v>2008</v>
      </c>
      <c r="C70" s="17" t="s">
        <v>137</v>
      </c>
      <c r="D70" s="6">
        <v>7.333333333333333</v>
      </c>
      <c r="E70" s="6">
        <v>8.4</v>
      </c>
      <c r="F70" s="6">
        <v>7.8666666666666663</v>
      </c>
      <c r="G70" s="6">
        <v>7.333333333333333</v>
      </c>
      <c r="H70" s="6">
        <v>8.8000000000000007</v>
      </c>
      <c r="I70" s="6">
        <v>7.2</v>
      </c>
      <c r="J70" s="6">
        <v>8</v>
      </c>
      <c r="K70" s="6">
        <v>8.1333333333333329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V70" s="6">
        <v>8.4</v>
      </c>
      <c r="W70" s="6">
        <v>9</v>
      </c>
      <c r="X70" s="6">
        <v>8.6</v>
      </c>
      <c r="Y70" s="6">
        <v>7.6428571428571432</v>
      </c>
      <c r="Z70" s="6">
        <v>8.8000000000000007</v>
      </c>
      <c r="AA70" s="6">
        <v>9</v>
      </c>
      <c r="AB70" s="6">
        <v>9.1999999999999993</v>
      </c>
      <c r="AC70" s="6">
        <v>8.4666666666666668</v>
      </c>
    </row>
    <row r="71" spans="1:29" ht="16.5" thickTop="1" thickBot="1" x14ac:dyDescent="0.3">
      <c r="A71" s="5" t="s">
        <v>138</v>
      </c>
      <c r="B71" s="122">
        <v>2008</v>
      </c>
      <c r="C71" s="17" t="s">
        <v>139</v>
      </c>
      <c r="D71" s="6">
        <v>8</v>
      </c>
      <c r="E71" s="6">
        <v>8.6</v>
      </c>
      <c r="F71" s="6">
        <v>8.1333333333333329</v>
      </c>
      <c r="G71" s="6">
        <v>8.3333333333333339</v>
      </c>
      <c r="H71" s="6">
        <v>8</v>
      </c>
      <c r="I71" s="6">
        <v>8.2068965517241388</v>
      </c>
      <c r="J71" s="6">
        <v>8.6666666666666661</v>
      </c>
      <c r="K71" s="6">
        <v>8.3333333333333339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V71" s="6">
        <v>8.2666666666666675</v>
      </c>
      <c r="W71" s="6">
        <v>7.9333333333333336</v>
      </c>
      <c r="X71" s="6">
        <v>8</v>
      </c>
      <c r="Y71" s="6">
        <v>8.1333333333333329</v>
      </c>
      <c r="Z71" s="6">
        <v>8.0666666666666664</v>
      </c>
      <c r="AA71" s="6">
        <v>8.137931034482758</v>
      </c>
      <c r="AB71" s="6">
        <v>7.8</v>
      </c>
      <c r="AC71" s="6">
        <v>7.7333333333333334</v>
      </c>
    </row>
    <row r="72" spans="1:29" ht="16.5" thickTop="1" thickBot="1" x14ac:dyDescent="0.3">
      <c r="A72" s="14" t="s">
        <v>140</v>
      </c>
      <c r="B72" s="123">
        <v>2008</v>
      </c>
      <c r="C72" s="17" t="s">
        <v>141</v>
      </c>
      <c r="D72" s="6">
        <v>8.1142857142857139</v>
      </c>
      <c r="E72" s="6">
        <v>8.2857142857142865</v>
      </c>
      <c r="F72" s="6">
        <v>8.742857142857142</v>
      </c>
      <c r="G72" s="6">
        <v>8.8571428571428577</v>
      </c>
      <c r="H72" s="6">
        <v>8.9714285714285715</v>
      </c>
      <c r="I72" s="6">
        <v>8.6857142857142851</v>
      </c>
      <c r="J72" s="6">
        <v>8.6857142857142851</v>
      </c>
      <c r="K72" s="6">
        <v>8.8571428571428577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</row>
    <row r="73" spans="1:29" ht="16.5" thickTop="1" thickBot="1" x14ac:dyDescent="0.3">
      <c r="A73" s="5" t="s">
        <v>142</v>
      </c>
      <c r="B73" s="122">
        <v>2008</v>
      </c>
      <c r="C73" s="17" t="s">
        <v>143</v>
      </c>
      <c r="D73" s="6">
        <v>9.4</v>
      </c>
      <c r="E73" s="6">
        <v>9.0666666666666664</v>
      </c>
      <c r="F73" s="6">
        <v>9.3333333333333339</v>
      </c>
      <c r="G73" s="6">
        <v>8.6</v>
      </c>
      <c r="H73" s="6">
        <v>8.4666666666666668</v>
      </c>
      <c r="I73" s="6">
        <v>9.1999999999999993</v>
      </c>
      <c r="J73" s="6">
        <v>9.1999999999999993</v>
      </c>
      <c r="K73" s="6">
        <v>9.4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V73" s="6">
        <v>9.4</v>
      </c>
      <c r="W73" s="6">
        <v>9.1333333333333329</v>
      </c>
      <c r="X73" s="6">
        <v>9.1333333333333329</v>
      </c>
      <c r="Y73" s="6">
        <v>8.5333333333333332</v>
      </c>
      <c r="Z73" s="6">
        <v>8.6</v>
      </c>
      <c r="AA73" s="6">
        <v>8.9333333333333336</v>
      </c>
      <c r="AB73" s="6">
        <v>9.3333333333333339</v>
      </c>
      <c r="AC73" s="6">
        <v>9.2666666666666675</v>
      </c>
    </row>
    <row r="74" spans="1:29" ht="16.5" thickTop="1" thickBot="1" x14ac:dyDescent="0.3">
      <c r="A74" s="5" t="s">
        <v>144</v>
      </c>
      <c r="B74" s="123">
        <v>2008</v>
      </c>
      <c r="C74" s="17" t="s">
        <v>145</v>
      </c>
      <c r="D74" s="6">
        <v>8.9333333333333336</v>
      </c>
      <c r="E74" s="6">
        <v>9</v>
      </c>
      <c r="F74" s="6">
        <v>9</v>
      </c>
      <c r="G74" s="6">
        <v>9.0666666666666664</v>
      </c>
      <c r="H74" s="6">
        <v>8.7333333333333325</v>
      </c>
      <c r="I74" s="6">
        <v>9.1999999999999993</v>
      </c>
      <c r="J74" s="6">
        <v>8.9333333333333336</v>
      </c>
      <c r="K74" s="6">
        <v>8.8666666666666671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V74" s="6">
        <v>9.0666666666666664</v>
      </c>
      <c r="W74" s="6">
        <v>9</v>
      </c>
      <c r="X74" s="6">
        <v>8.9333333333333336</v>
      </c>
      <c r="Y74" s="6">
        <v>8.8666666666666671</v>
      </c>
      <c r="Z74" s="6">
        <v>9</v>
      </c>
      <c r="AA74" s="6">
        <v>9.0666666666666664</v>
      </c>
      <c r="AB74" s="6">
        <v>8.9333333333333336</v>
      </c>
      <c r="AC74" s="6">
        <v>9.1999999999999993</v>
      </c>
    </row>
    <row r="75" spans="1:29" ht="16.5" thickTop="1" thickBot="1" x14ac:dyDescent="0.3">
      <c r="A75" s="5" t="s">
        <v>146</v>
      </c>
      <c r="B75" s="122">
        <v>2008</v>
      </c>
      <c r="C75" s="17" t="s">
        <v>147</v>
      </c>
      <c r="D75" s="6">
        <v>9.0367892976588635</v>
      </c>
      <c r="E75" s="6">
        <v>9.0367892976588635</v>
      </c>
      <c r="F75" s="6">
        <v>8.9832775919732448</v>
      </c>
      <c r="G75" s="6">
        <v>9.0367892976588635</v>
      </c>
      <c r="H75" s="6">
        <v>9.3712374581939795</v>
      </c>
      <c r="I75" s="6">
        <v>9.0367892976588635</v>
      </c>
      <c r="J75" s="6">
        <v>9.0367892976588635</v>
      </c>
      <c r="K75" s="6">
        <v>8.9832775919732448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V75" s="6">
        <v>8.7658643326039396</v>
      </c>
      <c r="W75" s="6">
        <v>8.7658643326039396</v>
      </c>
      <c r="X75" s="6">
        <v>8.6345733041575485</v>
      </c>
      <c r="Y75" s="6">
        <v>8.7658643326039396</v>
      </c>
      <c r="Z75" s="6">
        <v>9.4967177242888408</v>
      </c>
      <c r="AA75" s="6">
        <v>8.7658643326039396</v>
      </c>
      <c r="AB75" s="6">
        <v>8.7658643326039396</v>
      </c>
      <c r="AC75" s="6">
        <v>8.6345733041575485</v>
      </c>
    </row>
    <row r="76" spans="1:29" ht="16.5" thickTop="1" thickBot="1" x14ac:dyDescent="0.3">
      <c r="A76" s="5" t="s">
        <v>148</v>
      </c>
      <c r="B76" s="123">
        <v>2008</v>
      </c>
      <c r="C76" s="17" t="s">
        <v>149</v>
      </c>
      <c r="D76" s="6">
        <v>8.6</v>
      </c>
      <c r="E76" s="6">
        <v>8.5333333333333332</v>
      </c>
      <c r="F76" s="6">
        <v>8.0666666666666664</v>
      </c>
      <c r="G76" s="6">
        <v>7.6</v>
      </c>
      <c r="H76" s="6">
        <v>8.8000000000000007</v>
      </c>
      <c r="I76" s="6">
        <v>8.8000000000000007</v>
      </c>
      <c r="J76" s="6">
        <v>8.4666666666666668</v>
      </c>
      <c r="K76" s="6">
        <v>9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V76" s="6">
        <v>7.4666666666666668</v>
      </c>
      <c r="W76" s="6">
        <v>8.8000000000000007</v>
      </c>
      <c r="X76" s="6">
        <v>8.8000000000000007</v>
      </c>
      <c r="Y76" s="6">
        <v>8.3333333333333339</v>
      </c>
      <c r="Z76" s="6">
        <v>7.8666666666666663</v>
      </c>
      <c r="AA76" s="6">
        <v>8</v>
      </c>
      <c r="AB76" s="6">
        <v>8.8000000000000007</v>
      </c>
      <c r="AC76" s="6">
        <v>8.6</v>
      </c>
    </row>
    <row r="77" spans="1:29" ht="16.5" thickTop="1" thickBot="1" x14ac:dyDescent="0.3">
      <c r="A77" s="14" t="s">
        <v>150</v>
      </c>
      <c r="B77" s="122">
        <v>2010</v>
      </c>
      <c r="C77" s="17" t="s">
        <v>151</v>
      </c>
      <c r="D77" s="6">
        <v>9.6666666666666661</v>
      </c>
      <c r="E77" s="6">
        <v>9</v>
      </c>
      <c r="F77" s="6">
        <v>9.6666666666666661</v>
      </c>
      <c r="G77" s="6">
        <v>9.3333333333333339</v>
      </c>
      <c r="H77" s="6">
        <v>9.6666666666666661</v>
      </c>
      <c r="I77" s="6">
        <v>8.6666666666666661</v>
      </c>
      <c r="J77" s="6">
        <v>9.6666666666666661</v>
      </c>
      <c r="K77" s="6">
        <v>9.6666666666666661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</row>
    <row r="78" spans="1:29" ht="16.5" thickTop="1" thickBot="1" x14ac:dyDescent="0.3">
      <c r="A78" s="5" t="s">
        <v>152</v>
      </c>
      <c r="B78" s="123">
        <v>2010</v>
      </c>
      <c r="C78" s="17" t="s">
        <v>153</v>
      </c>
      <c r="D78" s="6">
        <v>9.8666666666666671</v>
      </c>
      <c r="E78" s="6">
        <v>9</v>
      </c>
      <c r="F78" s="6">
        <v>10</v>
      </c>
      <c r="G78" s="6">
        <v>8.0666666666666664</v>
      </c>
      <c r="H78" s="6">
        <v>9.9333333333333336</v>
      </c>
      <c r="I78" s="6">
        <v>9.9333333333333336</v>
      </c>
      <c r="J78" s="6">
        <v>10</v>
      </c>
      <c r="K78" s="6">
        <v>10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V78" s="6">
        <v>9.7333333333333325</v>
      </c>
      <c r="W78" s="6">
        <v>9.8666666666666671</v>
      </c>
      <c r="X78" s="6">
        <v>9.7333333333333325</v>
      </c>
      <c r="Y78" s="6">
        <v>9.6</v>
      </c>
      <c r="Z78" s="6">
        <v>9.8000000000000007</v>
      </c>
      <c r="AA78" s="6">
        <v>9.7333333333333325</v>
      </c>
      <c r="AB78" s="6">
        <v>9.8666666666666671</v>
      </c>
      <c r="AC78" s="6">
        <v>9.9333333333333336</v>
      </c>
    </row>
    <row r="79" spans="1:29" ht="16.5" thickTop="1" thickBot="1" x14ac:dyDescent="0.3">
      <c r="A79" s="5" t="s">
        <v>154</v>
      </c>
      <c r="B79" s="122">
        <v>2010</v>
      </c>
      <c r="C79" s="17" t="s">
        <v>155</v>
      </c>
      <c r="D79" s="6">
        <v>8.4</v>
      </c>
      <c r="E79" s="6">
        <v>8.5333333333333332</v>
      </c>
      <c r="F79" s="6">
        <v>8.6666666666666661</v>
      </c>
      <c r="G79" s="6">
        <v>8.4</v>
      </c>
      <c r="H79" s="6">
        <v>8.4</v>
      </c>
      <c r="I79" s="6">
        <v>7.7333333333333334</v>
      </c>
      <c r="J79" s="6">
        <v>7.7333333333333334</v>
      </c>
      <c r="K79" s="6">
        <v>8.9333333333333336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V79" s="6">
        <v>8.8000000000000007</v>
      </c>
      <c r="W79" s="6">
        <v>9.1</v>
      </c>
      <c r="X79" s="6">
        <v>9.4</v>
      </c>
      <c r="Y79" s="6">
        <v>8.8000000000000007</v>
      </c>
      <c r="Z79" s="6">
        <v>9.6</v>
      </c>
      <c r="AA79" s="6">
        <v>8.5</v>
      </c>
      <c r="AB79" s="6">
        <v>9.1999999999999993</v>
      </c>
      <c r="AC79" s="6">
        <v>9.6</v>
      </c>
    </row>
    <row r="80" spans="1:29" ht="16.5" thickTop="1" thickBot="1" x14ac:dyDescent="0.3">
      <c r="A80" s="5" t="s">
        <v>156</v>
      </c>
      <c r="B80" s="123">
        <v>2010</v>
      </c>
      <c r="C80" s="17" t="s">
        <v>157</v>
      </c>
      <c r="D80" s="6">
        <v>9</v>
      </c>
      <c r="E80" s="6">
        <v>8.8666666666666671</v>
      </c>
      <c r="F80" s="6">
        <v>9</v>
      </c>
      <c r="G80" s="6">
        <v>9.0666666666666664</v>
      </c>
      <c r="H80" s="6">
        <v>8.7333333333333325</v>
      </c>
      <c r="I80" s="6">
        <v>8.3333333333333339</v>
      </c>
      <c r="J80" s="6">
        <v>8.6</v>
      </c>
      <c r="K80" s="6">
        <v>8.8666666666666671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V80" s="6">
        <v>9.1333333333333329</v>
      </c>
      <c r="W80" s="6">
        <v>8.7333333333333325</v>
      </c>
      <c r="X80" s="6">
        <v>9.1333333333333329</v>
      </c>
      <c r="Y80" s="6">
        <v>9.1333333333333329</v>
      </c>
      <c r="Z80" s="6">
        <v>8.9333333333333336</v>
      </c>
      <c r="AA80" s="6">
        <v>8.5333333333333332</v>
      </c>
      <c r="AB80" s="6">
        <v>9.0666666666666664</v>
      </c>
      <c r="AC80" s="6">
        <v>9</v>
      </c>
    </row>
    <row r="81" spans="1:29" ht="16.5" thickTop="1" thickBot="1" x14ac:dyDescent="0.3">
      <c r="A81" s="14" t="s">
        <v>158</v>
      </c>
      <c r="B81" s="122">
        <v>2010</v>
      </c>
      <c r="C81" s="17" t="s">
        <v>159</v>
      </c>
      <c r="D81" s="6">
        <v>9.2666666666666675</v>
      </c>
      <c r="E81" s="6">
        <v>9</v>
      </c>
      <c r="F81" s="6">
        <v>9.2666666666666675</v>
      </c>
      <c r="G81" s="6">
        <v>8</v>
      </c>
      <c r="H81" s="6">
        <v>9.5333333333333332</v>
      </c>
      <c r="I81" s="6">
        <v>9</v>
      </c>
      <c r="J81" s="6">
        <v>9</v>
      </c>
      <c r="K81" s="6">
        <v>8.7333333333333325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</row>
    <row r="82" spans="1:29" ht="16.5" thickTop="1" thickBot="1" x14ac:dyDescent="0.3">
      <c r="A82" s="14" t="s">
        <v>160</v>
      </c>
      <c r="B82" s="123">
        <v>2011</v>
      </c>
      <c r="C82" s="18" t="s">
        <v>161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V82" s="6">
        <v>8.3333333333333339</v>
      </c>
      <c r="W82" s="6">
        <v>9.6</v>
      </c>
      <c r="X82" s="6">
        <v>8.8666666666666671</v>
      </c>
      <c r="Y82" s="6">
        <v>9.6666666666666661</v>
      </c>
      <c r="Z82" s="6">
        <v>8.7333333333333325</v>
      </c>
      <c r="AA82" s="6">
        <v>8.6</v>
      </c>
      <c r="AB82" s="6">
        <v>9.1999999999999993</v>
      </c>
      <c r="AC82" s="6">
        <v>8.8666666666666671</v>
      </c>
    </row>
    <row r="83" spans="1:29" ht="16.5" thickTop="1" thickBot="1" x14ac:dyDescent="0.3">
      <c r="A83" s="5" t="s">
        <v>162</v>
      </c>
      <c r="B83" s="122">
        <v>2011</v>
      </c>
      <c r="C83" s="17" t="s">
        <v>163</v>
      </c>
      <c r="D83" s="6">
        <v>9.5428571428571427</v>
      </c>
      <c r="E83" s="6">
        <v>9.5428571428571427</v>
      </c>
      <c r="F83" s="6">
        <v>9.4857142857142858</v>
      </c>
      <c r="G83" s="6">
        <v>9.6</v>
      </c>
      <c r="H83" s="6">
        <v>9.6</v>
      </c>
      <c r="I83" s="6">
        <v>9.6</v>
      </c>
      <c r="J83" s="6">
        <v>9.8285714285714292</v>
      </c>
      <c r="K83" s="6">
        <v>9.7142857142857135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V83" s="6">
        <v>9.9428571428571431</v>
      </c>
      <c r="W83" s="6">
        <v>9.8285714285714292</v>
      </c>
      <c r="X83" s="6">
        <v>9.8857142857142861</v>
      </c>
      <c r="Y83" s="6">
        <v>9.7714285714285722</v>
      </c>
      <c r="Z83" s="6">
        <v>10</v>
      </c>
      <c r="AA83" s="6">
        <v>9.7142857142857135</v>
      </c>
      <c r="AB83" s="6">
        <v>9.8285714285714292</v>
      </c>
      <c r="AC83" s="6">
        <v>9.7714285714285722</v>
      </c>
    </row>
    <row r="84" spans="1:29" ht="16.5" thickTop="1" thickBot="1" x14ac:dyDescent="0.3">
      <c r="A84" s="5" t="s">
        <v>164</v>
      </c>
      <c r="B84" s="123">
        <v>2011</v>
      </c>
      <c r="C84" s="17" t="s">
        <v>165</v>
      </c>
      <c r="D84" s="6">
        <v>9.3333333333333339</v>
      </c>
      <c r="E84" s="6">
        <v>9.3333333333333339</v>
      </c>
      <c r="F84" s="6">
        <v>9.3333333333333339</v>
      </c>
      <c r="G84" s="6">
        <v>9.3333333333333339</v>
      </c>
      <c r="H84" s="6">
        <v>9.3333333333333339</v>
      </c>
      <c r="I84" s="6">
        <v>9.3333333333333339</v>
      </c>
      <c r="J84" s="6">
        <v>9.3333333333333339</v>
      </c>
      <c r="K84" s="6">
        <v>9.3333333333333339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V84" s="6">
        <v>9</v>
      </c>
      <c r="W84" s="6">
        <v>9</v>
      </c>
      <c r="X84" s="6">
        <v>9</v>
      </c>
      <c r="Y84" s="6">
        <v>9</v>
      </c>
      <c r="Z84" s="6">
        <v>9</v>
      </c>
      <c r="AA84" s="6">
        <v>9</v>
      </c>
      <c r="AB84" s="6">
        <v>9</v>
      </c>
      <c r="AC84" s="6">
        <v>9</v>
      </c>
    </row>
    <row r="85" spans="1:29" ht="16.5" thickTop="1" thickBot="1" x14ac:dyDescent="0.3">
      <c r="A85" s="14" t="s">
        <v>166</v>
      </c>
      <c r="B85" s="122">
        <v>2011</v>
      </c>
      <c r="C85" s="17" t="s">
        <v>167</v>
      </c>
      <c r="D85" s="6">
        <v>8.6865671641791042</v>
      </c>
      <c r="E85" s="6">
        <v>8.8059701492537314</v>
      </c>
      <c r="F85" s="6">
        <v>8.6865671641791042</v>
      </c>
      <c r="G85" s="6">
        <v>8.5373134328358216</v>
      </c>
      <c r="H85" s="6">
        <v>8.8059701492537314</v>
      </c>
      <c r="I85" s="6">
        <v>8.8656716417910442</v>
      </c>
      <c r="J85" s="6">
        <v>8.4477611940298516</v>
      </c>
      <c r="K85" s="6">
        <v>8.6865671641791042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</row>
    <row r="86" spans="1:29" ht="16.5" thickTop="1" thickBot="1" x14ac:dyDescent="0.3">
      <c r="A86" s="5" t="s">
        <v>168</v>
      </c>
      <c r="B86" s="123">
        <v>2011</v>
      </c>
      <c r="C86" s="17" t="s">
        <v>169</v>
      </c>
      <c r="D86" s="6">
        <v>8.8571428571428577</v>
      </c>
      <c r="E86" s="6">
        <v>9.1428571428571423</v>
      </c>
      <c r="F86" s="6">
        <v>8</v>
      </c>
      <c r="G86" s="6">
        <v>8</v>
      </c>
      <c r="H86" s="6">
        <v>9.1428571428571423</v>
      </c>
      <c r="I86" s="6">
        <v>9.4285714285714288</v>
      </c>
      <c r="J86" s="6">
        <v>9.1428571428571423</v>
      </c>
      <c r="K86" s="6">
        <v>9.7142857142857135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V86" s="6">
        <v>8.2666666666666675</v>
      </c>
      <c r="W86" s="6">
        <v>9.1333333333333329</v>
      </c>
      <c r="X86" s="6">
        <v>8.7333333333333325</v>
      </c>
      <c r="Y86" s="6">
        <v>9.4666666666666668</v>
      </c>
      <c r="Z86" s="6">
        <v>8.8000000000000007</v>
      </c>
      <c r="AA86" s="6">
        <v>8.1999999999999993</v>
      </c>
      <c r="AB86" s="6">
        <v>9</v>
      </c>
      <c r="AC86" s="6">
        <v>9.0666666666666664</v>
      </c>
    </row>
    <row r="87" spans="1:29" ht="16.5" thickTop="1" thickBot="1" x14ac:dyDescent="0.3">
      <c r="A87" s="14" t="s">
        <v>170</v>
      </c>
      <c r="B87" s="122">
        <v>2011</v>
      </c>
      <c r="C87" s="18" t="s">
        <v>171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</row>
    <row r="88" spans="1:29" ht="16.5" thickTop="1" thickBot="1" x14ac:dyDescent="0.3">
      <c r="A88" s="5" t="s">
        <v>172</v>
      </c>
      <c r="B88" s="123">
        <v>2011</v>
      </c>
      <c r="C88" s="17" t="s">
        <v>173</v>
      </c>
      <c r="D88" s="6">
        <v>8.4666666666666668</v>
      </c>
      <c r="E88" s="6">
        <v>9</v>
      </c>
      <c r="F88" s="6">
        <v>9</v>
      </c>
      <c r="G88" s="6">
        <v>9.3333333333333339</v>
      </c>
      <c r="H88" s="6">
        <v>9.3333333333333339</v>
      </c>
      <c r="I88" s="6">
        <v>8.6666666666666661</v>
      </c>
      <c r="J88" s="6">
        <v>9</v>
      </c>
      <c r="K88" s="6">
        <v>8.6666666666666661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V88" s="6">
        <v>8</v>
      </c>
      <c r="W88" s="6">
        <v>8.8000000000000007</v>
      </c>
      <c r="X88" s="6">
        <v>8.1666666666666661</v>
      </c>
      <c r="Y88" s="6">
        <v>7.333333333333333</v>
      </c>
      <c r="Z88" s="6">
        <v>9.3333333333333339</v>
      </c>
      <c r="AA88" s="6">
        <v>7.6521739130434785</v>
      </c>
      <c r="AB88" s="6">
        <v>8.25</v>
      </c>
      <c r="AC88" s="6">
        <v>8.25</v>
      </c>
    </row>
    <row r="89" spans="1:29" ht="16.5" thickTop="1" thickBot="1" x14ac:dyDescent="0.3">
      <c r="A89" s="14" t="s">
        <v>174</v>
      </c>
      <c r="B89" s="122">
        <v>2011</v>
      </c>
      <c r="C89" s="17" t="s">
        <v>175</v>
      </c>
      <c r="D89" s="6">
        <v>7.5</v>
      </c>
      <c r="E89" s="6">
        <v>7.5</v>
      </c>
      <c r="F89" s="6">
        <v>7.166666666666667</v>
      </c>
      <c r="G89" s="6">
        <v>7.083333333333333</v>
      </c>
      <c r="H89" s="6">
        <v>7.583333333333333</v>
      </c>
      <c r="I89" s="6">
        <v>7.833333333333333</v>
      </c>
      <c r="J89" s="6">
        <v>7.916666666666667</v>
      </c>
      <c r="K89" s="6">
        <v>7.583333333333333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</row>
    <row r="90" spans="1:29" ht="16.5" thickTop="1" thickBot="1" x14ac:dyDescent="0.3">
      <c r="A90" s="14" t="s">
        <v>176</v>
      </c>
      <c r="B90" s="123">
        <v>2011</v>
      </c>
      <c r="C90" s="17" t="s">
        <v>177</v>
      </c>
      <c r="D90" s="6">
        <v>8.8666666666666671</v>
      </c>
      <c r="E90" s="6">
        <v>8.1333333333333329</v>
      </c>
      <c r="F90" s="6">
        <v>9.1333333333333329</v>
      </c>
      <c r="G90" s="6">
        <v>9.2666666666666675</v>
      </c>
      <c r="H90" s="6">
        <v>9.7333333333333325</v>
      </c>
      <c r="I90" s="6">
        <v>8.5333333333333332</v>
      </c>
      <c r="J90" s="6">
        <v>9.8666666666666671</v>
      </c>
      <c r="K90" s="6">
        <v>10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</row>
    <row r="91" spans="1:29" ht="16.5" thickTop="1" thickBot="1" x14ac:dyDescent="0.3">
      <c r="A91" s="14" t="s">
        <v>178</v>
      </c>
      <c r="B91" s="122">
        <v>2011</v>
      </c>
      <c r="C91" s="17" t="s">
        <v>179</v>
      </c>
      <c r="D91" s="6">
        <v>7.4666666666666668</v>
      </c>
      <c r="E91" s="6">
        <v>8.8666666666666671</v>
      </c>
      <c r="F91" s="6">
        <v>8.1999999999999993</v>
      </c>
      <c r="G91" s="6">
        <v>6.9333333333333336</v>
      </c>
      <c r="H91" s="6">
        <v>9.2666666666666675</v>
      </c>
      <c r="I91" s="6">
        <v>7.8</v>
      </c>
      <c r="J91" s="6">
        <v>8.5333333333333332</v>
      </c>
      <c r="K91" s="6">
        <v>8.2666666666666675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</row>
    <row r="92" spans="1:29" ht="16.5" thickTop="1" thickBot="1" x14ac:dyDescent="0.3">
      <c r="A92" s="14" t="s">
        <v>180</v>
      </c>
      <c r="B92" s="123">
        <v>2012</v>
      </c>
      <c r="C92" s="18" t="s">
        <v>181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</row>
    <row r="93" spans="1:29" ht="16.5" thickTop="1" thickBot="1" x14ac:dyDescent="0.3">
      <c r="A93" s="5" t="s">
        <v>182</v>
      </c>
      <c r="B93" s="122">
        <v>2012</v>
      </c>
      <c r="C93" s="17" t="s">
        <v>183</v>
      </c>
      <c r="D93" s="6">
        <v>9.3333333333333339</v>
      </c>
      <c r="E93" s="6">
        <v>8.8000000000000007</v>
      </c>
      <c r="F93" s="6">
        <v>9.0666666666666664</v>
      </c>
      <c r="G93" s="6">
        <v>9.3333333333333339</v>
      </c>
      <c r="H93" s="6">
        <v>9.4</v>
      </c>
      <c r="I93" s="6">
        <v>8.7333333333333325</v>
      </c>
      <c r="J93" s="6">
        <v>8.8666666666666671</v>
      </c>
      <c r="K93" s="6">
        <v>9.6666666666666661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V93" s="6">
        <v>8.7333333333333325</v>
      </c>
      <c r="W93" s="6">
        <v>8.8666666666666671</v>
      </c>
      <c r="X93" s="6">
        <v>8.6</v>
      </c>
      <c r="Y93" s="6">
        <v>8.6</v>
      </c>
      <c r="Z93" s="6">
        <v>9</v>
      </c>
      <c r="AA93" s="6">
        <v>8.7333333333333325</v>
      </c>
      <c r="AB93" s="6">
        <v>8.6</v>
      </c>
      <c r="AC93" s="6">
        <v>8.7333333333333325</v>
      </c>
    </row>
    <row r="94" spans="1:29" ht="16.5" thickTop="1" thickBot="1" x14ac:dyDescent="0.3">
      <c r="A94" s="14" t="s">
        <v>184</v>
      </c>
      <c r="B94" s="123">
        <v>2012</v>
      </c>
      <c r="C94" s="17" t="s">
        <v>185</v>
      </c>
      <c r="D94" s="6">
        <v>8.8000000000000007</v>
      </c>
      <c r="E94" s="6">
        <v>9.1333333333333329</v>
      </c>
      <c r="F94" s="6">
        <v>8.6</v>
      </c>
      <c r="G94" s="6">
        <v>9.4</v>
      </c>
      <c r="H94" s="6">
        <v>10</v>
      </c>
      <c r="I94" s="6">
        <v>10</v>
      </c>
      <c r="J94" s="6">
        <v>9.6666666666666661</v>
      </c>
      <c r="K94" s="6">
        <v>10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</row>
    <row r="95" spans="1:29" ht="16.5" thickTop="1" thickBot="1" x14ac:dyDescent="0.3">
      <c r="A95" s="5" t="s">
        <v>186</v>
      </c>
      <c r="B95" s="122">
        <v>2012</v>
      </c>
      <c r="C95" s="17" t="s">
        <v>187</v>
      </c>
      <c r="D95" s="6">
        <v>9.64</v>
      </c>
      <c r="E95" s="6">
        <v>9.7200000000000006</v>
      </c>
      <c r="F95" s="6">
        <v>9.4</v>
      </c>
      <c r="G95" s="6">
        <v>9.7200000000000006</v>
      </c>
      <c r="H95" s="6">
        <v>9.8800000000000008</v>
      </c>
      <c r="I95" s="6">
        <v>9.7200000000000006</v>
      </c>
      <c r="J95" s="6">
        <v>9.8800000000000008</v>
      </c>
      <c r="K95" s="6">
        <v>9.92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V95" s="6">
        <v>9.48</v>
      </c>
      <c r="W95" s="6">
        <v>9.6</v>
      </c>
      <c r="X95" s="6">
        <v>9.56</v>
      </c>
      <c r="Y95" s="6">
        <v>9.7200000000000006</v>
      </c>
      <c r="Z95" s="6">
        <v>9.76</v>
      </c>
      <c r="AA95" s="6">
        <v>9.8000000000000007</v>
      </c>
      <c r="AB95" s="6">
        <v>9.9600000000000009</v>
      </c>
      <c r="AC95" s="6">
        <v>9.9600000000000009</v>
      </c>
    </row>
    <row r="96" spans="1:29" ht="16.5" thickTop="1" thickBot="1" x14ac:dyDescent="0.3">
      <c r="A96" s="5" t="s">
        <v>188</v>
      </c>
      <c r="B96" s="123">
        <v>2012</v>
      </c>
      <c r="C96" s="17" t="s">
        <v>189</v>
      </c>
      <c r="D96" s="6">
        <v>9.0666666666666664</v>
      </c>
      <c r="E96" s="6">
        <v>8.4666666666666668</v>
      </c>
      <c r="F96" s="6">
        <v>8.6666666666666661</v>
      </c>
      <c r="G96" s="6">
        <v>8.2666666666666675</v>
      </c>
      <c r="H96" s="6">
        <v>8.7333333333333325</v>
      </c>
      <c r="I96" s="6">
        <v>8.5333333333333332</v>
      </c>
      <c r="J96" s="6">
        <v>9.0666666666666664</v>
      </c>
      <c r="K96" s="6">
        <v>9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V96" s="6">
        <v>8.9230769230769234</v>
      </c>
      <c r="W96" s="6">
        <v>8.9019607843137258</v>
      </c>
      <c r="X96" s="6">
        <v>8.9615384615384617</v>
      </c>
      <c r="Y96" s="6">
        <v>8.6923076923076916</v>
      </c>
      <c r="Z96" s="6">
        <v>9.0384615384615383</v>
      </c>
      <c r="AA96" s="6">
        <v>8.8461538461538467</v>
      </c>
      <c r="AB96" s="6">
        <v>9.0384615384615383</v>
      </c>
      <c r="AC96" s="6">
        <v>9.115384615384615</v>
      </c>
    </row>
    <row r="97" spans="1:29" ht="16.5" thickTop="1" thickBot="1" x14ac:dyDescent="0.3">
      <c r="A97" s="5" t="s">
        <v>190</v>
      </c>
      <c r="B97" s="122">
        <v>2012</v>
      </c>
      <c r="C97" s="17" t="s">
        <v>191</v>
      </c>
      <c r="D97" s="6">
        <v>10</v>
      </c>
      <c r="E97" s="6">
        <v>10</v>
      </c>
      <c r="F97" s="6">
        <v>8.7333333333333325</v>
      </c>
      <c r="G97" s="6">
        <v>10</v>
      </c>
      <c r="H97" s="6">
        <v>10</v>
      </c>
      <c r="I97" s="6">
        <v>10</v>
      </c>
      <c r="J97" s="6">
        <v>10</v>
      </c>
      <c r="K97" s="6">
        <v>8.7333333333333325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V97" s="6">
        <v>9.9333333333333336</v>
      </c>
      <c r="W97" s="6">
        <v>10</v>
      </c>
      <c r="X97" s="6">
        <v>9.6</v>
      </c>
      <c r="Y97" s="6">
        <v>9.3333333333333339</v>
      </c>
      <c r="Z97" s="6">
        <v>10</v>
      </c>
      <c r="AA97" s="6">
        <v>10</v>
      </c>
      <c r="AB97" s="6">
        <v>10</v>
      </c>
      <c r="AC97" s="6">
        <v>10</v>
      </c>
    </row>
    <row r="98" spans="1:29" ht="16.5" thickTop="1" thickBot="1" x14ac:dyDescent="0.3">
      <c r="A98" s="5" t="s">
        <v>192</v>
      </c>
      <c r="B98" s="123">
        <v>2012</v>
      </c>
      <c r="C98" s="17" t="s">
        <v>193</v>
      </c>
      <c r="D98" s="6">
        <v>9.137931034482758</v>
      </c>
      <c r="E98" s="6">
        <v>9.4482758620689662</v>
      </c>
      <c r="F98" s="6">
        <v>9.1724137931034484</v>
      </c>
      <c r="G98" s="6">
        <v>9</v>
      </c>
      <c r="H98" s="6">
        <v>9.3793103448275854</v>
      </c>
      <c r="I98" s="6">
        <v>9.2068965517241388</v>
      </c>
      <c r="J98" s="6">
        <v>9.2758620689655178</v>
      </c>
      <c r="K98" s="6">
        <v>9.5172413793103452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V98" s="6">
        <v>9.432835820895523</v>
      </c>
      <c r="W98" s="6">
        <v>9.432835820895523</v>
      </c>
      <c r="X98" s="6">
        <v>9.4925373134328357</v>
      </c>
      <c r="Y98" s="6">
        <v>9.2835820895522385</v>
      </c>
      <c r="Z98" s="6">
        <v>9.4925373134328357</v>
      </c>
      <c r="AA98" s="6">
        <v>9.432835820895523</v>
      </c>
      <c r="AB98" s="6">
        <v>9.4925373134328357</v>
      </c>
      <c r="AC98" s="6">
        <v>9.5223880597014929</v>
      </c>
    </row>
    <row r="99" spans="1:29" ht="16.5" thickTop="1" thickBot="1" x14ac:dyDescent="0.3">
      <c r="A99" s="5" t="s">
        <v>194</v>
      </c>
      <c r="B99" s="122">
        <v>2012</v>
      </c>
      <c r="C99" s="17" t="s">
        <v>195</v>
      </c>
      <c r="D99" s="6">
        <v>8</v>
      </c>
      <c r="E99" s="6">
        <v>8</v>
      </c>
      <c r="F99" s="6">
        <v>8</v>
      </c>
      <c r="G99" s="6">
        <v>8</v>
      </c>
      <c r="H99" s="6">
        <v>8</v>
      </c>
      <c r="I99" s="6">
        <v>8</v>
      </c>
      <c r="J99" s="6">
        <v>8</v>
      </c>
      <c r="K99" s="6">
        <v>8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V99" s="6">
        <v>9.5333333333333332</v>
      </c>
      <c r="W99" s="6">
        <v>9</v>
      </c>
      <c r="X99" s="6">
        <v>9.3333333333333339</v>
      </c>
      <c r="Y99" s="6">
        <v>9.1333333333333329</v>
      </c>
      <c r="Z99" s="6">
        <v>9.7333333333333325</v>
      </c>
      <c r="AA99" s="6">
        <v>9.8666666666666671</v>
      </c>
      <c r="AB99" s="6">
        <v>10</v>
      </c>
      <c r="AC99" s="6">
        <v>9.8000000000000007</v>
      </c>
    </row>
    <row r="100" spans="1:29" ht="16.5" thickTop="1" thickBot="1" x14ac:dyDescent="0.3">
      <c r="A100" s="14" t="s">
        <v>196</v>
      </c>
      <c r="B100" s="123">
        <v>2012</v>
      </c>
      <c r="C100" s="17" t="s">
        <v>197</v>
      </c>
      <c r="D100" s="6">
        <v>9</v>
      </c>
      <c r="E100" s="6">
        <v>8.9499999999999993</v>
      </c>
      <c r="F100" s="6">
        <v>8.65</v>
      </c>
      <c r="G100" s="6">
        <v>8.1999999999999993</v>
      </c>
      <c r="H100" s="6">
        <v>8.65</v>
      </c>
      <c r="I100" s="6">
        <v>8.1</v>
      </c>
      <c r="J100" s="6">
        <v>8.35</v>
      </c>
      <c r="K100" s="6">
        <v>8.5500000000000007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</row>
    <row r="101" spans="1:29" ht="16.5" thickTop="1" thickBot="1" x14ac:dyDescent="0.3">
      <c r="A101" s="14" t="s">
        <v>198</v>
      </c>
      <c r="B101" s="122">
        <v>2012</v>
      </c>
      <c r="C101" s="18" t="s">
        <v>199</v>
      </c>
      <c r="D101" s="98" t="s">
        <v>1097</v>
      </c>
      <c r="E101" s="98" t="s">
        <v>1097</v>
      </c>
      <c r="F101" s="98" t="s">
        <v>1097</v>
      </c>
      <c r="G101" s="98" t="s">
        <v>1097</v>
      </c>
      <c r="H101" s="98" t="s">
        <v>1097</v>
      </c>
      <c r="I101" s="98" t="s">
        <v>1097</v>
      </c>
      <c r="J101" s="98" t="s">
        <v>1097</v>
      </c>
      <c r="K101" s="98" t="s">
        <v>1097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</row>
    <row r="102" spans="1:29" ht="16.5" thickTop="1" thickBot="1" x14ac:dyDescent="0.3">
      <c r="A102" s="14" t="s">
        <v>200</v>
      </c>
      <c r="B102" s="123">
        <v>2012</v>
      </c>
      <c r="C102" s="18" t="s">
        <v>201</v>
      </c>
      <c r="D102" s="98" t="s">
        <v>1097</v>
      </c>
      <c r="E102" s="98" t="s">
        <v>1097</v>
      </c>
      <c r="F102" s="98" t="s">
        <v>1097</v>
      </c>
      <c r="G102" s="98" t="s">
        <v>1097</v>
      </c>
      <c r="H102" s="98" t="s">
        <v>1097</v>
      </c>
      <c r="I102" s="98" t="s">
        <v>1097</v>
      </c>
      <c r="J102" s="98" t="s">
        <v>1097</v>
      </c>
      <c r="K102" s="98" t="s">
        <v>1097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V102" s="6">
        <v>8.2424242424242422</v>
      </c>
      <c r="W102" s="6">
        <v>8.6060606060606055</v>
      </c>
      <c r="X102" s="6">
        <v>8.0606060606060606</v>
      </c>
      <c r="Y102" s="6">
        <v>8.4242424242424239</v>
      </c>
      <c r="Z102" s="6">
        <v>8.545454545454545</v>
      </c>
      <c r="AA102" s="6">
        <v>8.4848484848484844</v>
      </c>
      <c r="AB102" s="6">
        <v>8.2424242424242422</v>
      </c>
      <c r="AC102" s="6">
        <v>8.1818181818181817</v>
      </c>
    </row>
    <row r="103" spans="1:29" ht="16.5" thickTop="1" thickBot="1" x14ac:dyDescent="0.3">
      <c r="A103" s="5" t="s">
        <v>202</v>
      </c>
      <c r="B103" s="122">
        <v>2012</v>
      </c>
      <c r="C103" s="17" t="s">
        <v>203</v>
      </c>
      <c r="D103" s="6">
        <v>7.8</v>
      </c>
      <c r="E103" s="6">
        <v>7.7333333333333334</v>
      </c>
      <c r="F103" s="6">
        <v>8.3333333333333339</v>
      </c>
      <c r="G103" s="6">
        <v>8.4666666666666668</v>
      </c>
      <c r="H103" s="6">
        <v>9</v>
      </c>
      <c r="I103" s="6">
        <v>8.6</v>
      </c>
      <c r="J103" s="6">
        <v>8.4</v>
      </c>
      <c r="K103" s="6">
        <v>9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V103" s="6">
        <v>8.2666666666666675</v>
      </c>
      <c r="W103" s="6">
        <v>7.5333333333333332</v>
      </c>
      <c r="X103" s="6">
        <v>8.6666666666666661</v>
      </c>
      <c r="Y103" s="6">
        <v>8.4666666666666668</v>
      </c>
      <c r="Z103" s="6">
        <v>8.8000000000000007</v>
      </c>
      <c r="AA103" s="6">
        <v>9.0666666666666664</v>
      </c>
      <c r="AB103" s="6">
        <v>8.5333333333333332</v>
      </c>
      <c r="AC103" s="6">
        <v>8.7333333333333325</v>
      </c>
    </row>
    <row r="104" spans="1:29" ht="16.5" thickTop="1" thickBot="1" x14ac:dyDescent="0.3">
      <c r="A104" s="14" t="s">
        <v>204</v>
      </c>
      <c r="B104" s="123">
        <v>2012</v>
      </c>
      <c r="C104" s="18" t="s">
        <v>205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</row>
    <row r="105" spans="1:29" ht="16.5" thickTop="1" thickBot="1" x14ac:dyDescent="0.3">
      <c r="A105" s="14" t="s">
        <v>206</v>
      </c>
      <c r="B105" s="122">
        <v>2012</v>
      </c>
      <c r="C105" s="17" t="s">
        <v>207</v>
      </c>
      <c r="D105" s="6">
        <v>8.6666666666666661</v>
      </c>
      <c r="E105" s="6">
        <v>8.3333333333333339</v>
      </c>
      <c r="F105" s="6">
        <v>7.2666666666666666</v>
      </c>
      <c r="G105" s="6">
        <v>7.8666666666666663</v>
      </c>
      <c r="H105" s="6">
        <v>9.1999999999999993</v>
      </c>
      <c r="I105" s="6">
        <v>8.1333333333333329</v>
      </c>
      <c r="J105" s="6">
        <v>8.2666666666666675</v>
      </c>
      <c r="K105" s="6">
        <v>9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</row>
    <row r="106" spans="1:29" ht="16.5" thickTop="1" thickBot="1" x14ac:dyDescent="0.3">
      <c r="A106" s="14" t="s">
        <v>208</v>
      </c>
      <c r="B106" s="123">
        <v>2012</v>
      </c>
      <c r="C106" s="17" t="s">
        <v>209</v>
      </c>
      <c r="D106" s="6">
        <v>8.8000000000000007</v>
      </c>
      <c r="E106" s="6">
        <v>8.6666666666666661</v>
      </c>
      <c r="F106" s="6">
        <v>8.8666666666666671</v>
      </c>
      <c r="G106" s="6">
        <v>8.6666666666666661</v>
      </c>
      <c r="H106" s="6">
        <v>8.8666666666666671</v>
      </c>
      <c r="I106" s="6">
        <v>8.6</v>
      </c>
      <c r="J106" s="6">
        <v>8.8000000000000007</v>
      </c>
      <c r="K106" s="6">
        <v>8.8000000000000007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</row>
    <row r="107" spans="1:29" ht="16.5" thickTop="1" thickBot="1" x14ac:dyDescent="0.3">
      <c r="A107" s="14" t="s">
        <v>210</v>
      </c>
      <c r="B107" s="122">
        <v>2013</v>
      </c>
      <c r="C107" s="17" t="s">
        <v>211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</row>
    <row r="108" spans="1:29" ht="16.5" thickTop="1" thickBot="1" x14ac:dyDescent="0.3">
      <c r="A108" s="14" t="s">
        <v>212</v>
      </c>
      <c r="B108" s="123">
        <v>2013</v>
      </c>
      <c r="C108" s="18" t="s">
        <v>213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1">
        <v>0</v>
      </c>
      <c r="J108" s="161">
        <v>0</v>
      </c>
      <c r="K108" s="161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</row>
    <row r="109" spans="1:29" ht="16.5" thickTop="1" thickBot="1" x14ac:dyDescent="0.3">
      <c r="A109" s="14" t="s">
        <v>214</v>
      </c>
      <c r="B109" s="122">
        <v>2013</v>
      </c>
      <c r="C109" s="18" t="s">
        <v>215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</row>
    <row r="110" spans="1:29" ht="16.5" thickTop="1" thickBot="1" x14ac:dyDescent="0.3">
      <c r="A110" s="14" t="s">
        <v>216</v>
      </c>
      <c r="B110" s="123">
        <v>2013</v>
      </c>
      <c r="C110" s="17" t="s">
        <v>217</v>
      </c>
      <c r="D110" s="6">
        <v>9.0526315789473681</v>
      </c>
      <c r="E110" s="6">
        <v>9.2631578947368425</v>
      </c>
      <c r="F110" s="6">
        <v>8.9473684210526319</v>
      </c>
      <c r="G110" s="6">
        <v>8.7368421052631575</v>
      </c>
      <c r="H110" s="6">
        <v>8</v>
      </c>
      <c r="I110" s="6">
        <v>7.2222222222222223</v>
      </c>
      <c r="J110" s="6">
        <v>8</v>
      </c>
      <c r="K110" s="6">
        <v>7.8947368421052628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</row>
    <row r="111" spans="1:29" ht="16.5" thickTop="1" thickBot="1" x14ac:dyDescent="0.3">
      <c r="A111" s="14" t="s">
        <v>218</v>
      </c>
      <c r="B111" s="122">
        <v>2013</v>
      </c>
      <c r="C111" s="17" t="s">
        <v>219</v>
      </c>
      <c r="D111" s="6">
        <v>8.1333333333333329</v>
      </c>
      <c r="E111" s="6">
        <v>9</v>
      </c>
      <c r="F111" s="6">
        <v>8.0666666666666664</v>
      </c>
      <c r="G111" s="6">
        <v>7.5333333333333332</v>
      </c>
      <c r="H111" s="6">
        <v>8.0666666666666664</v>
      </c>
      <c r="I111" s="6">
        <v>7.0666666666666664</v>
      </c>
      <c r="J111" s="6">
        <v>7.8</v>
      </c>
      <c r="K111" s="6">
        <v>7.4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</row>
    <row r="112" spans="1:29" ht="16.5" thickTop="1" thickBot="1" x14ac:dyDescent="0.3">
      <c r="A112" s="14" t="s">
        <v>220</v>
      </c>
      <c r="B112" s="123">
        <v>2014</v>
      </c>
      <c r="C112" s="18" t="s">
        <v>221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</row>
    <row r="113" spans="1:29" ht="16.5" thickTop="1" thickBot="1" x14ac:dyDescent="0.3">
      <c r="A113" s="14" t="s">
        <v>222</v>
      </c>
      <c r="B113" s="122">
        <v>2014</v>
      </c>
      <c r="C113" s="18" t="s">
        <v>223</v>
      </c>
      <c r="D113" s="22">
        <v>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</row>
    <row r="114" spans="1:29" ht="16.5" thickTop="1" thickBot="1" x14ac:dyDescent="0.3">
      <c r="A114" s="14" t="s">
        <v>224</v>
      </c>
      <c r="B114" s="123">
        <v>2014</v>
      </c>
      <c r="C114" s="18" t="s">
        <v>225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</row>
    <row r="115" spans="1:29" ht="16.5" thickTop="1" thickBot="1" x14ac:dyDescent="0.3">
      <c r="C115" s="19" t="s">
        <v>226</v>
      </c>
      <c r="D115" s="7">
        <v>872.76470078137197</v>
      </c>
      <c r="E115" s="7">
        <v>876.65120330304705</v>
      </c>
      <c r="F115" s="7">
        <v>866.89017078499182</v>
      </c>
      <c r="G115" s="7">
        <v>847.24664891169391</v>
      </c>
      <c r="H115" s="7">
        <v>885.42416386176592</v>
      </c>
      <c r="I115" s="7">
        <v>863.74904902410856</v>
      </c>
      <c r="J115" s="7">
        <v>878.13913199191768</v>
      </c>
      <c r="K115" s="7">
        <v>886.52611337906774</v>
      </c>
      <c r="M115" s="7">
        <v>34.514285714285712</v>
      </c>
      <c r="N115" s="7">
        <v>34.828571428571429</v>
      </c>
      <c r="O115" s="7">
        <v>34.219047619047622</v>
      </c>
      <c r="P115" s="7">
        <v>34.168253968253964</v>
      </c>
      <c r="Q115" s="7">
        <v>35.790476190476198</v>
      </c>
      <c r="R115" s="7">
        <v>34.028571428571396</v>
      </c>
      <c r="S115" s="7">
        <v>35.890476190476193</v>
      </c>
      <c r="T115" s="7">
        <v>34.423809523809524</v>
      </c>
      <c r="V115" s="7">
        <v>765.31774106552245</v>
      </c>
      <c r="W115" s="7">
        <v>771.50354150925398</v>
      </c>
      <c r="X115" s="7">
        <v>768.81881249551395</v>
      </c>
      <c r="Y115" s="7">
        <v>750.01006513951995</v>
      </c>
      <c r="Z115" s="7">
        <v>785.1631316526034</v>
      </c>
      <c r="AA115" s="7">
        <v>759.95635711757916</v>
      </c>
      <c r="AB115" s="7">
        <v>776.01858360808569</v>
      </c>
      <c r="AC115" s="7">
        <v>782.43209213883779</v>
      </c>
    </row>
    <row r="116" spans="1:29" ht="16.5" thickTop="1" thickBot="1" x14ac:dyDescent="0.3">
      <c r="C116" s="10" t="s">
        <v>1058</v>
      </c>
      <c r="D116" s="20">
        <v>8.7276470078137205</v>
      </c>
      <c r="E116" s="20">
        <v>8.7665120330304713</v>
      </c>
      <c r="F116" s="20">
        <v>8.6689017078499191</v>
      </c>
      <c r="G116" s="20">
        <v>8.4724664891169397</v>
      </c>
      <c r="H116" s="20">
        <v>8.8542416386176583</v>
      </c>
      <c r="I116" s="20">
        <v>8.6374904902410847</v>
      </c>
      <c r="J116" s="20">
        <v>8.7813913199191767</v>
      </c>
      <c r="K116" s="20">
        <v>8.8652611337906766</v>
      </c>
      <c r="M116" s="20">
        <v>8.6285714285714281</v>
      </c>
      <c r="N116" s="20">
        <v>8.7071428571428573</v>
      </c>
      <c r="O116" s="20">
        <v>8.5547619047619055</v>
      </c>
      <c r="P116" s="20">
        <v>8.5420634920634892</v>
      </c>
      <c r="Q116" s="20">
        <v>8.9476190476190496</v>
      </c>
      <c r="R116" s="20">
        <v>8.507142857142858</v>
      </c>
      <c r="S116" s="20">
        <v>8.9726190476190482</v>
      </c>
      <c r="T116" s="20">
        <v>8.605952380952381</v>
      </c>
      <c r="V116" s="20">
        <v>8.7967556444312933</v>
      </c>
      <c r="W116" s="20">
        <v>8.867856798956943</v>
      </c>
      <c r="X116" s="20">
        <v>8.83699784477602</v>
      </c>
      <c r="Y116" s="20">
        <v>8.6208053464312631</v>
      </c>
      <c r="Z116" s="20">
        <v>9.0248635822138326</v>
      </c>
      <c r="AA116" s="20">
        <v>8.7351305415813698</v>
      </c>
      <c r="AB116" s="20">
        <v>8.9197538345756975</v>
      </c>
      <c r="AC116" s="20">
        <v>8.9934723234349168</v>
      </c>
    </row>
    <row r="117" spans="1:29" ht="15.75" thickTop="1" x14ac:dyDescent="0.25"/>
  </sheetData>
  <mergeCells count="6">
    <mergeCell ref="V1:AC1"/>
    <mergeCell ref="D1:K1"/>
    <mergeCell ref="M1:T1"/>
    <mergeCell ref="A1:A2"/>
    <mergeCell ref="B1:B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6"/>
  <sheetViews>
    <sheetView workbookViewId="0">
      <pane xSplit="3" ySplit="2" topLeftCell="D102" activePane="bottomRight" state="frozen"/>
      <selection pane="topRight" activeCell="C1" sqref="C1"/>
      <selection pane="bottomLeft" activeCell="A3" sqref="A3"/>
      <selection pane="bottomRight" activeCell="I1" sqref="I1:N1"/>
    </sheetView>
  </sheetViews>
  <sheetFormatPr baseColWidth="10" defaultColWidth="9.140625" defaultRowHeight="15" x14ac:dyDescent="0.25"/>
  <cols>
    <col min="1" max="1" width="6.42578125" customWidth="1"/>
    <col min="2" max="2" width="10.140625" style="124" customWidth="1"/>
    <col min="3" max="3" width="45.85546875" style="21" customWidth="1"/>
    <col min="4" max="4" width="16.5703125" customWidth="1"/>
    <col min="5" max="6" width="16.42578125" customWidth="1"/>
    <col min="7" max="7" width="15.28515625" customWidth="1"/>
    <col min="8" max="8" width="16.5703125" customWidth="1"/>
    <col min="9" max="9" width="17.5703125" customWidth="1"/>
    <col min="10" max="10" width="16.140625" customWidth="1"/>
    <col min="11" max="12" width="16.28515625" customWidth="1"/>
    <col min="13" max="14" width="15.7109375" customWidth="1"/>
    <col min="15" max="15" width="16.5703125" customWidth="1"/>
    <col min="16" max="16" width="15.140625" customWidth="1"/>
    <col min="17" max="17" width="12.7109375" customWidth="1"/>
    <col min="18" max="18" width="15.42578125" customWidth="1"/>
    <col min="19" max="19" width="15.140625" customWidth="1"/>
    <col min="20" max="21" width="19.5703125" customWidth="1"/>
    <col min="22" max="22" width="16.5703125" customWidth="1"/>
    <col min="23" max="23" width="16.85546875" customWidth="1"/>
    <col min="24" max="24" width="16.28515625" customWidth="1"/>
    <col min="25" max="25" width="14.140625" customWidth="1"/>
    <col min="26" max="26" width="15.5703125" customWidth="1"/>
    <col min="27" max="28" width="19.5703125" customWidth="1"/>
    <col min="29" max="29" width="16.5703125" customWidth="1"/>
    <col min="30" max="30" width="16.28515625" customWidth="1"/>
    <col min="31" max="31" width="16.42578125" customWidth="1"/>
    <col min="32" max="32" width="15.5703125" customWidth="1"/>
    <col min="33" max="33" width="15.42578125" customWidth="1"/>
    <col min="34" max="34" width="19.5703125" customWidth="1"/>
    <col min="35" max="35" width="16.5703125" customWidth="1"/>
    <col min="37" max="37" width="13.140625" bestFit="1" customWidth="1"/>
  </cols>
  <sheetData>
    <row r="1" spans="1:34" ht="37.5" customHeight="1" thickTop="1" thickBot="1" x14ac:dyDescent="0.3">
      <c r="A1" s="236" t="s">
        <v>0</v>
      </c>
      <c r="B1" s="236" t="s">
        <v>1149</v>
      </c>
      <c r="C1" s="236" t="s">
        <v>1</v>
      </c>
      <c r="D1" s="178" t="s">
        <v>739</v>
      </c>
      <c r="E1" s="179"/>
      <c r="F1" s="179"/>
      <c r="G1" s="180"/>
      <c r="I1" s="178" t="s">
        <v>742</v>
      </c>
      <c r="J1" s="179"/>
      <c r="K1" s="179"/>
      <c r="L1" s="179"/>
      <c r="M1" s="179"/>
      <c r="N1" s="180"/>
      <c r="P1" s="184" t="s">
        <v>746</v>
      </c>
      <c r="Q1" s="184" t="s">
        <v>746</v>
      </c>
      <c r="R1" s="184" t="s">
        <v>746</v>
      </c>
      <c r="S1" s="184" t="s">
        <v>746</v>
      </c>
      <c r="T1" s="85" t="s">
        <v>746</v>
      </c>
      <c r="U1" s="85" t="s">
        <v>746</v>
      </c>
      <c r="W1" s="184" t="s">
        <v>751</v>
      </c>
      <c r="X1" s="184" t="s">
        <v>751</v>
      </c>
      <c r="Y1" s="184" t="s">
        <v>751</v>
      </c>
      <c r="Z1" s="184" t="s">
        <v>751</v>
      </c>
      <c r="AA1" s="85" t="s">
        <v>751</v>
      </c>
      <c r="AB1" s="85" t="s">
        <v>751</v>
      </c>
      <c r="AD1" s="184" t="s">
        <v>753</v>
      </c>
      <c r="AE1" s="184" t="s">
        <v>753</v>
      </c>
      <c r="AF1" s="184" t="s">
        <v>753</v>
      </c>
      <c r="AG1" s="184" t="s">
        <v>753</v>
      </c>
      <c r="AH1" s="85" t="s">
        <v>753</v>
      </c>
    </row>
    <row r="2" spans="1:34" ht="39.950000000000003" customHeight="1" thickTop="1" thickBot="1" x14ac:dyDescent="0.3">
      <c r="A2" s="237"/>
      <c r="B2" s="237"/>
      <c r="C2" s="237"/>
      <c r="D2" s="2" t="s">
        <v>740</v>
      </c>
      <c r="E2" s="2" t="s">
        <v>741</v>
      </c>
      <c r="F2" s="2" t="s">
        <v>511</v>
      </c>
      <c r="G2" s="85" t="s">
        <v>511</v>
      </c>
      <c r="I2" s="2" t="s">
        <v>743</v>
      </c>
      <c r="J2" s="2" t="s">
        <v>744</v>
      </c>
      <c r="K2" s="2" t="s">
        <v>745</v>
      </c>
      <c r="L2" s="85" t="s">
        <v>1103</v>
      </c>
      <c r="M2" s="85" t="s">
        <v>1102</v>
      </c>
      <c r="N2" s="85" t="s">
        <v>1101</v>
      </c>
      <c r="P2" s="2" t="s">
        <v>747</v>
      </c>
      <c r="Q2" s="2" t="s">
        <v>748</v>
      </c>
      <c r="R2" s="2" t="s">
        <v>749</v>
      </c>
      <c r="S2" s="2" t="s">
        <v>750</v>
      </c>
      <c r="T2" s="85" t="s">
        <v>1187</v>
      </c>
      <c r="U2" s="85" t="s">
        <v>1188</v>
      </c>
      <c r="W2" s="2" t="s">
        <v>752</v>
      </c>
      <c r="X2" s="2" t="s">
        <v>748</v>
      </c>
      <c r="Y2" s="2" t="s">
        <v>749</v>
      </c>
      <c r="Z2" s="2" t="s">
        <v>750</v>
      </c>
      <c r="AA2" s="85" t="s">
        <v>511</v>
      </c>
      <c r="AB2" s="85" t="s">
        <v>511</v>
      </c>
      <c r="AD2" s="2" t="s">
        <v>754</v>
      </c>
      <c r="AE2" s="2" t="s">
        <v>755</v>
      </c>
      <c r="AF2" s="2" t="s">
        <v>756</v>
      </c>
      <c r="AG2" s="2" t="s">
        <v>757</v>
      </c>
      <c r="AH2" s="85" t="s">
        <v>511</v>
      </c>
    </row>
    <row r="3" spans="1:34" ht="16.5" thickTop="1" thickBot="1" x14ac:dyDescent="0.3">
      <c r="A3" s="5" t="s">
        <v>2</v>
      </c>
      <c r="B3" s="122">
        <v>1991</v>
      </c>
      <c r="C3" s="17" t="s">
        <v>3</v>
      </c>
      <c r="D3" s="6">
        <v>86344554</v>
      </c>
      <c r="E3" s="6">
        <v>78759591</v>
      </c>
      <c r="F3" s="6">
        <v>109.63</v>
      </c>
      <c r="G3" s="35">
        <v>109.63052614125435</v>
      </c>
      <c r="I3" s="6">
        <v>78759591</v>
      </c>
      <c r="J3" s="6">
        <v>45349591</v>
      </c>
      <c r="K3" s="6">
        <v>33410000</v>
      </c>
      <c r="L3" s="6">
        <v>78759591</v>
      </c>
      <c r="M3" s="35">
        <v>57.579769554669227</v>
      </c>
      <c r="N3" s="35">
        <v>42.42023044533078</v>
      </c>
      <c r="P3" s="6">
        <v>45349591</v>
      </c>
      <c r="Q3" s="6">
        <v>0</v>
      </c>
      <c r="R3" s="6">
        <v>0</v>
      </c>
      <c r="S3" s="6">
        <v>45349591</v>
      </c>
      <c r="T3" s="35">
        <v>0</v>
      </c>
      <c r="U3" s="35">
        <v>0</v>
      </c>
      <c r="W3" s="6">
        <v>33410000</v>
      </c>
      <c r="X3" s="6">
        <v>0</v>
      </c>
      <c r="Y3" s="6">
        <v>0</v>
      </c>
      <c r="Z3" s="6">
        <v>33410000</v>
      </c>
      <c r="AA3" s="35">
        <v>0</v>
      </c>
      <c r="AB3" s="35">
        <v>0</v>
      </c>
      <c r="AD3" s="6">
        <v>78759591</v>
      </c>
      <c r="AE3" s="6">
        <v>0</v>
      </c>
      <c r="AF3" s="6">
        <v>0</v>
      </c>
      <c r="AG3" s="6">
        <v>78759591</v>
      </c>
      <c r="AH3" s="35">
        <v>0</v>
      </c>
    </row>
    <row r="4" spans="1:34" ht="16.5" thickTop="1" thickBot="1" x14ac:dyDescent="0.3">
      <c r="A4" s="5" t="s">
        <v>4</v>
      </c>
      <c r="B4" s="123">
        <v>1991</v>
      </c>
      <c r="C4" s="17" t="s">
        <v>5</v>
      </c>
      <c r="D4" s="6">
        <v>171955804.69</v>
      </c>
      <c r="E4" s="6">
        <v>160762234</v>
      </c>
      <c r="F4" s="6">
        <v>106.96</v>
      </c>
      <c r="G4" s="35">
        <v>106.9628111102263</v>
      </c>
      <c r="I4" s="6">
        <v>160762234</v>
      </c>
      <c r="J4" s="6">
        <v>71955054</v>
      </c>
      <c r="K4" s="6">
        <v>88807180</v>
      </c>
      <c r="L4" s="6">
        <v>160762234</v>
      </c>
      <c r="M4" s="35">
        <v>44.758680076565746</v>
      </c>
      <c r="N4" s="35">
        <v>55.241319923434254</v>
      </c>
      <c r="P4" s="6">
        <v>71955054</v>
      </c>
      <c r="Q4" s="6">
        <v>1965396.79</v>
      </c>
      <c r="R4" s="6">
        <v>0</v>
      </c>
      <c r="S4" s="6">
        <v>73919571.189999998</v>
      </c>
      <c r="T4" s="35">
        <v>3661.0955287049187</v>
      </c>
      <c r="U4" s="35">
        <v>0</v>
      </c>
      <c r="W4" s="6">
        <v>88807180</v>
      </c>
      <c r="X4" s="6">
        <v>11994795.01</v>
      </c>
      <c r="Y4" s="6">
        <v>0</v>
      </c>
      <c r="Z4" s="6">
        <v>98036232.900000006</v>
      </c>
      <c r="AA4" s="35">
        <v>740.38097296337207</v>
      </c>
      <c r="AB4" s="35">
        <v>0</v>
      </c>
      <c r="AD4" s="6">
        <v>160762234</v>
      </c>
      <c r="AE4" s="6">
        <v>13960191.800000001</v>
      </c>
      <c r="AF4" s="6">
        <v>0</v>
      </c>
      <c r="AG4" s="6">
        <v>171955804.69</v>
      </c>
      <c r="AH4" s="35">
        <v>0</v>
      </c>
    </row>
    <row r="5" spans="1:34" ht="16.5" thickTop="1" thickBot="1" x14ac:dyDescent="0.3">
      <c r="A5" s="5" t="s">
        <v>6</v>
      </c>
      <c r="B5" s="122">
        <v>1991</v>
      </c>
      <c r="C5" s="17" t="s">
        <v>7</v>
      </c>
      <c r="D5" s="6">
        <v>91547046</v>
      </c>
      <c r="E5" s="6">
        <v>98228857.180000007</v>
      </c>
      <c r="F5" s="6">
        <v>93.197710558969561</v>
      </c>
      <c r="G5" s="35">
        <v>93.197710558969561</v>
      </c>
      <c r="I5" s="6">
        <v>98228857.180000007</v>
      </c>
      <c r="J5" s="6">
        <v>49114428.590000004</v>
      </c>
      <c r="K5" s="6">
        <v>49114428.590000004</v>
      </c>
      <c r="L5" s="6">
        <v>98228857.180000007</v>
      </c>
      <c r="M5" s="35">
        <v>50</v>
      </c>
      <c r="N5" s="35">
        <v>50</v>
      </c>
      <c r="P5" s="6">
        <v>49114428.590000004</v>
      </c>
      <c r="Q5" s="6">
        <v>0</v>
      </c>
      <c r="R5" s="6">
        <v>0</v>
      </c>
      <c r="S5" s="6">
        <v>45773523</v>
      </c>
      <c r="T5" s="35">
        <v>0</v>
      </c>
      <c r="U5" s="35">
        <v>0</v>
      </c>
      <c r="W5" s="6">
        <v>49114428.590000004</v>
      </c>
      <c r="X5" s="6">
        <v>0</v>
      </c>
      <c r="Y5" s="6">
        <v>223407.18</v>
      </c>
      <c r="Z5" s="6">
        <v>45773523</v>
      </c>
      <c r="AA5" s="35">
        <v>0</v>
      </c>
      <c r="AB5" s="35">
        <v>0</v>
      </c>
      <c r="AD5" s="6">
        <v>98228857.180000007</v>
      </c>
      <c r="AE5" s="6">
        <v>0</v>
      </c>
      <c r="AF5" s="6">
        <v>223407.18</v>
      </c>
      <c r="AG5" s="6">
        <v>91547046</v>
      </c>
      <c r="AH5" s="35">
        <v>0</v>
      </c>
    </row>
    <row r="6" spans="1:34" ht="16.5" thickTop="1" thickBot="1" x14ac:dyDescent="0.3">
      <c r="A6" s="5" t="s">
        <v>8</v>
      </c>
      <c r="B6" s="123">
        <v>1994</v>
      </c>
      <c r="C6" s="17" t="s">
        <v>9</v>
      </c>
      <c r="D6" s="6">
        <v>155001333.25999999</v>
      </c>
      <c r="E6" s="6">
        <v>155001333.25999999</v>
      </c>
      <c r="F6" s="6">
        <v>100</v>
      </c>
      <c r="G6" s="35">
        <v>100</v>
      </c>
      <c r="I6" s="6">
        <v>140383332</v>
      </c>
      <c r="J6" s="6">
        <v>68290567</v>
      </c>
      <c r="K6" s="6">
        <v>72092765</v>
      </c>
      <c r="L6" s="6">
        <v>140383332</v>
      </c>
      <c r="M6" s="35">
        <v>48.645780112983786</v>
      </c>
      <c r="N6" s="35">
        <v>51.354219887016214</v>
      </c>
      <c r="P6" s="6">
        <v>75140936.379999995</v>
      </c>
      <c r="Q6" s="6">
        <v>7073776.5599999996</v>
      </c>
      <c r="R6" s="6">
        <v>223407.18</v>
      </c>
      <c r="S6" s="6">
        <v>75140936.379999995</v>
      </c>
      <c r="T6" s="35">
        <v>1062.2463933183662</v>
      </c>
      <c r="U6" s="35">
        <v>33634.074061540909</v>
      </c>
      <c r="W6" s="6">
        <v>79860396.879999995</v>
      </c>
      <c r="X6" s="6">
        <v>7767631.8799999999</v>
      </c>
      <c r="Y6" s="6">
        <v>0</v>
      </c>
      <c r="Z6" s="6">
        <v>79860396.879999995</v>
      </c>
      <c r="AA6" s="35">
        <v>1028.1176826314791</v>
      </c>
      <c r="AB6" s="35">
        <v>0</v>
      </c>
      <c r="AD6" s="6">
        <v>155001333.25999999</v>
      </c>
      <c r="AE6" s="6">
        <v>14841408.439999999</v>
      </c>
      <c r="AF6" s="6">
        <v>223407.18</v>
      </c>
      <c r="AG6" s="6">
        <v>155001333.25999999</v>
      </c>
      <c r="AH6" s="35">
        <v>6643.2101421270345</v>
      </c>
    </row>
    <row r="7" spans="1:34" ht="16.5" thickTop="1" thickBot="1" x14ac:dyDescent="0.3">
      <c r="A7" s="5" t="s">
        <v>10</v>
      </c>
      <c r="B7" s="122">
        <v>1994</v>
      </c>
      <c r="C7" s="17" t="s">
        <v>11</v>
      </c>
      <c r="D7" s="6">
        <v>74122725</v>
      </c>
      <c r="E7" s="6">
        <v>75050280</v>
      </c>
      <c r="F7" s="6">
        <v>98.7640885550327</v>
      </c>
      <c r="G7" s="35">
        <v>98.7640885550327</v>
      </c>
      <c r="I7" s="6">
        <v>75050280</v>
      </c>
      <c r="J7" s="6">
        <v>37525140</v>
      </c>
      <c r="K7" s="6">
        <v>37525140</v>
      </c>
      <c r="L7" s="6">
        <v>75050280</v>
      </c>
      <c r="M7" s="35">
        <v>50</v>
      </c>
      <c r="N7" s="35">
        <v>50</v>
      </c>
      <c r="P7" s="6">
        <v>37525140</v>
      </c>
      <c r="Q7" s="6">
        <v>0</v>
      </c>
      <c r="R7" s="6">
        <v>0</v>
      </c>
      <c r="S7" s="6">
        <v>36636781</v>
      </c>
      <c r="T7" s="35">
        <v>0</v>
      </c>
      <c r="U7" s="35">
        <v>0</v>
      </c>
      <c r="W7" s="6">
        <v>37525140</v>
      </c>
      <c r="X7" s="6">
        <v>0</v>
      </c>
      <c r="Y7" s="6">
        <v>0</v>
      </c>
      <c r="Z7" s="6">
        <v>37485944</v>
      </c>
      <c r="AA7" s="35">
        <v>0</v>
      </c>
      <c r="AB7" s="35">
        <v>0</v>
      </c>
      <c r="AD7" s="6">
        <v>75050280</v>
      </c>
      <c r="AE7" s="6">
        <v>0</v>
      </c>
      <c r="AF7" s="6">
        <v>0</v>
      </c>
      <c r="AG7" s="6">
        <v>74122725</v>
      </c>
      <c r="AH7" s="35">
        <v>0</v>
      </c>
    </row>
    <row r="8" spans="1:34" ht="16.5" thickTop="1" thickBot="1" x14ac:dyDescent="0.3">
      <c r="A8" s="5" t="s">
        <v>12</v>
      </c>
      <c r="B8" s="123">
        <v>1994</v>
      </c>
      <c r="C8" s="17" t="s">
        <v>13</v>
      </c>
      <c r="D8" s="6">
        <v>146429834</v>
      </c>
      <c r="E8" s="6">
        <v>146653691</v>
      </c>
      <c r="F8" s="6">
        <v>99.847356722852609</v>
      </c>
      <c r="G8" s="35">
        <v>99.847356722852609</v>
      </c>
      <c r="I8" s="6">
        <v>142997616</v>
      </c>
      <c r="J8" s="6">
        <v>71498808</v>
      </c>
      <c r="K8" s="6">
        <v>71498808</v>
      </c>
      <c r="L8" s="6">
        <v>142997616</v>
      </c>
      <c r="M8" s="35">
        <v>50</v>
      </c>
      <c r="N8" s="35">
        <v>50</v>
      </c>
      <c r="P8" s="6">
        <v>73438549</v>
      </c>
      <c r="Q8" s="6">
        <v>2239999</v>
      </c>
      <c r="R8" s="6">
        <v>300258</v>
      </c>
      <c r="S8" s="6">
        <v>73214692</v>
      </c>
      <c r="T8" s="35">
        <v>3278.5081154054083</v>
      </c>
      <c r="U8" s="35">
        <v>24458.482038779981</v>
      </c>
      <c r="W8" s="6">
        <v>73215142</v>
      </c>
      <c r="X8" s="6">
        <v>2239999</v>
      </c>
      <c r="Y8" s="6">
        <v>523665</v>
      </c>
      <c r="Z8" s="6">
        <v>73215142</v>
      </c>
      <c r="AA8" s="35">
        <v>3268.5345841672251</v>
      </c>
      <c r="AB8" s="35">
        <v>427.75419399807129</v>
      </c>
      <c r="AD8" s="6">
        <v>146653691</v>
      </c>
      <c r="AE8" s="6">
        <v>4479997</v>
      </c>
      <c r="AF8" s="6">
        <v>823922</v>
      </c>
      <c r="AG8" s="6">
        <v>146429834</v>
      </c>
      <c r="AH8" s="35">
        <v>543.74042688506916</v>
      </c>
    </row>
    <row r="9" spans="1:34" ht="16.5" thickTop="1" thickBot="1" x14ac:dyDescent="0.3">
      <c r="A9" s="5" t="s">
        <v>14</v>
      </c>
      <c r="B9" s="122">
        <v>1994</v>
      </c>
      <c r="C9" s="17" t="s">
        <v>15</v>
      </c>
      <c r="D9" s="6">
        <v>201930530.44</v>
      </c>
      <c r="E9" s="6">
        <v>201930530.44</v>
      </c>
      <c r="F9" s="6">
        <v>100</v>
      </c>
      <c r="G9" s="35">
        <v>100</v>
      </c>
      <c r="I9" s="6">
        <v>190930530.44</v>
      </c>
      <c r="J9" s="6">
        <v>63048567.439999998</v>
      </c>
      <c r="K9" s="6">
        <v>127881963</v>
      </c>
      <c r="L9" s="6">
        <v>190930530.44</v>
      </c>
      <c r="M9" s="35">
        <v>33.02173167104516</v>
      </c>
      <c r="N9" s="35">
        <v>66.97826832895484</v>
      </c>
      <c r="P9" s="6">
        <v>63048567.439999998</v>
      </c>
      <c r="Q9" s="6">
        <v>0</v>
      </c>
      <c r="R9" s="6">
        <v>0</v>
      </c>
      <c r="S9" s="6">
        <v>63048567.439999998</v>
      </c>
      <c r="T9" s="35">
        <v>0</v>
      </c>
      <c r="U9" s="35">
        <v>0</v>
      </c>
      <c r="W9" s="6">
        <v>138881963</v>
      </c>
      <c r="X9" s="6">
        <v>11000000</v>
      </c>
      <c r="Y9" s="6">
        <v>0</v>
      </c>
      <c r="Z9" s="6">
        <v>138881963</v>
      </c>
      <c r="AA9" s="35">
        <v>1262.5633</v>
      </c>
      <c r="AB9" s="35">
        <v>0</v>
      </c>
      <c r="AD9" s="6">
        <v>201930530.44</v>
      </c>
      <c r="AE9" s="6">
        <v>11000000</v>
      </c>
      <c r="AF9" s="6">
        <v>0</v>
      </c>
      <c r="AG9" s="6">
        <v>201930530.44</v>
      </c>
      <c r="AH9" s="35">
        <v>0</v>
      </c>
    </row>
    <row r="10" spans="1:34" ht="16.5" thickTop="1" thickBot="1" x14ac:dyDescent="0.3">
      <c r="A10" s="5" t="s">
        <v>16</v>
      </c>
      <c r="B10" s="123">
        <v>1995</v>
      </c>
      <c r="C10" s="17" t="s">
        <v>17</v>
      </c>
      <c r="D10" s="6">
        <v>74819873.379999995</v>
      </c>
      <c r="E10" s="6">
        <v>79906890.340000004</v>
      </c>
      <c r="F10" s="6">
        <v>93.633819388597161</v>
      </c>
      <c r="G10" s="35">
        <v>93.633819388597161</v>
      </c>
      <c r="I10" s="6">
        <v>79906890</v>
      </c>
      <c r="J10" s="6">
        <v>45123557</v>
      </c>
      <c r="K10" s="6">
        <v>34783333</v>
      </c>
      <c r="L10" s="6">
        <v>79906890</v>
      </c>
      <c r="M10" s="35">
        <v>56.470170469655365</v>
      </c>
      <c r="N10" s="35">
        <v>43.529829530344635</v>
      </c>
      <c r="P10" s="6">
        <v>45123557</v>
      </c>
      <c r="Q10" s="6">
        <v>0</v>
      </c>
      <c r="R10" s="6">
        <v>0</v>
      </c>
      <c r="S10" s="6">
        <v>43956749.450000003</v>
      </c>
      <c r="T10" s="35">
        <v>0</v>
      </c>
      <c r="U10" s="35">
        <v>0</v>
      </c>
      <c r="W10" s="6">
        <v>34783333.340000004</v>
      </c>
      <c r="X10" s="6">
        <v>0</v>
      </c>
      <c r="Y10" s="6">
        <v>0</v>
      </c>
      <c r="Z10" s="6">
        <v>30863123.93</v>
      </c>
      <c r="AA10" s="35">
        <v>0</v>
      </c>
      <c r="AB10" s="35">
        <v>0</v>
      </c>
      <c r="AD10" s="6">
        <v>79906890.340000004</v>
      </c>
      <c r="AE10" s="6">
        <v>0</v>
      </c>
      <c r="AF10" s="6">
        <v>0</v>
      </c>
      <c r="AG10" s="6">
        <v>74819873.379999995</v>
      </c>
      <c r="AH10" s="35">
        <v>0</v>
      </c>
    </row>
    <row r="11" spans="1:34" ht="16.5" thickTop="1" thickBot="1" x14ac:dyDescent="0.3">
      <c r="A11" s="5" t="s">
        <v>18</v>
      </c>
      <c r="B11" s="122">
        <v>1995</v>
      </c>
      <c r="C11" s="17" t="s">
        <v>19</v>
      </c>
      <c r="D11" s="6">
        <v>141014677.69999999</v>
      </c>
      <c r="E11" s="6">
        <v>144032210.06</v>
      </c>
      <c r="F11" s="6">
        <v>97.904960037242375</v>
      </c>
      <c r="G11" s="35">
        <v>97.904960037242375</v>
      </c>
      <c r="I11" s="6">
        <v>144032210.06</v>
      </c>
      <c r="J11" s="6">
        <v>71532560</v>
      </c>
      <c r="K11" s="6">
        <v>72499650.060000002</v>
      </c>
      <c r="L11" s="6">
        <v>144032210.06</v>
      </c>
      <c r="M11" s="35">
        <v>49.664279934468432</v>
      </c>
      <c r="N11" s="35">
        <v>50.335720065531575</v>
      </c>
      <c r="P11" s="6">
        <v>71532560</v>
      </c>
      <c r="Q11" s="6">
        <v>0</v>
      </c>
      <c r="R11" s="6">
        <v>0</v>
      </c>
      <c r="S11" s="6">
        <v>70142935.599999994</v>
      </c>
      <c r="T11" s="35">
        <v>0</v>
      </c>
      <c r="U11" s="35">
        <v>0</v>
      </c>
      <c r="W11" s="6">
        <v>72499650.060000002</v>
      </c>
      <c r="X11" s="6">
        <v>0</v>
      </c>
      <c r="Y11" s="6">
        <v>967090.06</v>
      </c>
      <c r="Z11" s="6">
        <v>70871742.099999994</v>
      </c>
      <c r="AA11" s="35">
        <v>0</v>
      </c>
      <c r="AB11" s="35">
        <v>0</v>
      </c>
      <c r="AD11" s="6">
        <v>144032210.06</v>
      </c>
      <c r="AE11" s="6">
        <v>0</v>
      </c>
      <c r="AF11" s="6">
        <v>967090.06</v>
      </c>
      <c r="AG11" s="6">
        <v>141014677.69999999</v>
      </c>
      <c r="AH11" s="35">
        <v>0</v>
      </c>
    </row>
    <row r="12" spans="1:34" ht="16.5" thickTop="1" thickBot="1" x14ac:dyDescent="0.3">
      <c r="A12" s="5" t="s">
        <v>20</v>
      </c>
      <c r="B12" s="123">
        <v>1995</v>
      </c>
      <c r="C12" s="17" t="s">
        <v>21</v>
      </c>
      <c r="D12" s="6">
        <v>42419662</v>
      </c>
      <c r="E12" s="6">
        <v>42419662</v>
      </c>
      <c r="F12" s="6">
        <v>100</v>
      </c>
      <c r="G12" s="35">
        <v>100</v>
      </c>
      <c r="I12" s="6">
        <v>42419662</v>
      </c>
      <c r="J12" s="6">
        <v>21209831</v>
      </c>
      <c r="K12" s="6">
        <v>21209831</v>
      </c>
      <c r="L12" s="6">
        <v>42419662</v>
      </c>
      <c r="M12" s="35">
        <v>50</v>
      </c>
      <c r="N12" s="35">
        <v>50</v>
      </c>
      <c r="P12" s="6">
        <v>21209831</v>
      </c>
      <c r="Q12" s="6">
        <v>0</v>
      </c>
      <c r="R12" s="6">
        <v>0</v>
      </c>
      <c r="S12" s="6">
        <v>21209831</v>
      </c>
      <c r="T12" s="35">
        <v>0</v>
      </c>
      <c r="U12" s="35">
        <v>0</v>
      </c>
      <c r="W12" s="6">
        <v>21209831</v>
      </c>
      <c r="X12" s="6">
        <v>0</v>
      </c>
      <c r="Y12" s="6">
        <v>0</v>
      </c>
      <c r="Z12" s="6">
        <v>21209831</v>
      </c>
      <c r="AA12" s="35">
        <v>0</v>
      </c>
      <c r="AB12" s="35">
        <v>0</v>
      </c>
      <c r="AD12" s="6">
        <v>42419662</v>
      </c>
      <c r="AE12" s="6">
        <v>0</v>
      </c>
      <c r="AF12" s="6">
        <v>0</v>
      </c>
      <c r="AG12" s="6">
        <v>42419662</v>
      </c>
      <c r="AH12" s="35">
        <v>0</v>
      </c>
    </row>
    <row r="13" spans="1:34" ht="16.5" thickTop="1" thickBot="1" x14ac:dyDescent="0.3">
      <c r="A13" s="5" t="s">
        <v>22</v>
      </c>
      <c r="B13" s="122">
        <v>1996</v>
      </c>
      <c r="C13" s="17" t="s">
        <v>23</v>
      </c>
      <c r="D13" s="6">
        <v>65583313.600000001</v>
      </c>
      <c r="E13" s="6">
        <v>66582696.380000003</v>
      </c>
      <c r="F13" s="6">
        <v>98.499035283437109</v>
      </c>
      <c r="G13" s="35">
        <v>98.499035283437109</v>
      </c>
      <c r="I13" s="6">
        <v>66582696.380000003</v>
      </c>
      <c r="J13" s="6">
        <v>33291348.190000001</v>
      </c>
      <c r="K13" s="6">
        <v>33291348.190000001</v>
      </c>
      <c r="L13" s="6">
        <v>66582696.380000003</v>
      </c>
      <c r="M13" s="35">
        <v>50</v>
      </c>
      <c r="N13" s="35">
        <v>50</v>
      </c>
      <c r="P13" s="6">
        <v>33291348.190000001</v>
      </c>
      <c r="Q13" s="6">
        <v>0</v>
      </c>
      <c r="R13" s="6">
        <v>0</v>
      </c>
      <c r="S13" s="6">
        <v>32793403.75</v>
      </c>
      <c r="T13" s="35">
        <v>0</v>
      </c>
      <c r="U13" s="35">
        <v>0</v>
      </c>
      <c r="W13" s="6">
        <v>33291348.190000001</v>
      </c>
      <c r="X13" s="6">
        <v>0</v>
      </c>
      <c r="Y13" s="6">
        <v>0</v>
      </c>
      <c r="Z13" s="6">
        <v>32789909.850000001</v>
      </c>
      <c r="AA13" s="35">
        <v>0</v>
      </c>
      <c r="AB13" s="35">
        <v>0</v>
      </c>
      <c r="AD13" s="6">
        <v>66582696.380000003</v>
      </c>
      <c r="AE13" s="6">
        <v>0</v>
      </c>
      <c r="AF13" s="6">
        <v>0</v>
      </c>
      <c r="AG13" s="6">
        <v>65583313.600000001</v>
      </c>
      <c r="AH13" s="35">
        <v>0</v>
      </c>
    </row>
    <row r="14" spans="1:34" ht="16.5" thickTop="1" thickBot="1" x14ac:dyDescent="0.3">
      <c r="A14" s="5" t="s">
        <v>24</v>
      </c>
      <c r="B14" s="123">
        <v>1996</v>
      </c>
      <c r="C14" s="17" t="s">
        <v>25</v>
      </c>
      <c r="D14" s="6">
        <v>119913882.52000001</v>
      </c>
      <c r="E14" s="6">
        <v>119913882.52000001</v>
      </c>
      <c r="F14" s="6">
        <v>100</v>
      </c>
      <c r="G14" s="35">
        <v>100</v>
      </c>
      <c r="I14" s="6">
        <v>119913882.52</v>
      </c>
      <c r="J14" s="6">
        <v>60574985.670000002</v>
      </c>
      <c r="K14" s="6">
        <v>59338896.850000001</v>
      </c>
      <c r="L14" s="6">
        <v>119913882.52000001</v>
      </c>
      <c r="M14" s="35">
        <v>50.515406887852976</v>
      </c>
      <c r="N14" s="35">
        <v>49.484593112147031</v>
      </c>
      <c r="P14" s="6">
        <v>60574985.670000002</v>
      </c>
      <c r="Q14" s="6">
        <v>2449956.67</v>
      </c>
      <c r="R14" s="6">
        <v>0</v>
      </c>
      <c r="S14" s="6">
        <v>60574985.670000002</v>
      </c>
      <c r="T14" s="35">
        <v>2472.4921224831296</v>
      </c>
      <c r="U14" s="35">
        <v>0</v>
      </c>
      <c r="W14" s="6">
        <v>59338896.850000001</v>
      </c>
      <c r="X14" s="6">
        <v>8118840.8499999996</v>
      </c>
      <c r="Y14" s="6">
        <v>0</v>
      </c>
      <c r="Z14" s="6">
        <v>59338896.850000001</v>
      </c>
      <c r="AA14" s="35">
        <v>730.87892651572304</v>
      </c>
      <c r="AB14" s="35">
        <v>0</v>
      </c>
      <c r="AD14" s="6">
        <v>119913882.52000001</v>
      </c>
      <c r="AE14" s="6">
        <v>10568797.52</v>
      </c>
      <c r="AF14" s="6">
        <v>0</v>
      </c>
      <c r="AG14" s="6">
        <v>119913882.52000001</v>
      </c>
      <c r="AH14" s="35">
        <v>0</v>
      </c>
    </row>
    <row r="15" spans="1:34" ht="16.5" thickTop="1" thickBot="1" x14ac:dyDescent="0.3">
      <c r="A15" s="5" t="s">
        <v>26</v>
      </c>
      <c r="B15" s="122">
        <v>1996</v>
      </c>
      <c r="C15" s="17" t="s">
        <v>27</v>
      </c>
      <c r="D15" s="6">
        <v>133578022.05</v>
      </c>
      <c r="E15" s="6">
        <v>135221150</v>
      </c>
      <c r="F15" s="6">
        <v>98.784858766546506</v>
      </c>
      <c r="G15" s="35">
        <v>98.784858766546506</v>
      </c>
      <c r="I15" s="6">
        <v>135221150</v>
      </c>
      <c r="J15" s="6">
        <v>64088709</v>
      </c>
      <c r="K15" s="6">
        <v>71132441</v>
      </c>
      <c r="L15" s="6">
        <v>135221150</v>
      </c>
      <c r="M15" s="35">
        <v>47.395476964957034</v>
      </c>
      <c r="N15" s="35">
        <v>52.604523035042959</v>
      </c>
      <c r="P15" s="6">
        <v>64088709</v>
      </c>
      <c r="Q15" s="6">
        <v>5122856.49</v>
      </c>
      <c r="R15" s="6">
        <v>223407.18</v>
      </c>
      <c r="S15" s="6">
        <v>62894746.310000002</v>
      </c>
      <c r="T15" s="35">
        <v>1251.0346351708947</v>
      </c>
      <c r="U15" s="35">
        <v>28686.951332539986</v>
      </c>
      <c r="W15" s="6">
        <v>71132441</v>
      </c>
      <c r="X15" s="6">
        <v>0</v>
      </c>
      <c r="Y15" s="6">
        <v>0</v>
      </c>
      <c r="Z15" s="6">
        <v>70683275.739999995</v>
      </c>
      <c r="AA15" s="35">
        <v>0</v>
      </c>
      <c r="AB15" s="35">
        <v>0</v>
      </c>
      <c r="AD15" s="6">
        <v>135221150</v>
      </c>
      <c r="AE15" s="6">
        <v>5122856.49</v>
      </c>
      <c r="AF15" s="6">
        <v>223407.18</v>
      </c>
      <c r="AG15" s="6">
        <v>133578022.05</v>
      </c>
      <c r="AH15" s="35">
        <v>2293.0581237362203</v>
      </c>
    </row>
    <row r="16" spans="1:34" ht="16.5" thickTop="1" thickBot="1" x14ac:dyDescent="0.3">
      <c r="A16" s="5" t="s">
        <v>28</v>
      </c>
      <c r="B16" s="123">
        <v>1996</v>
      </c>
      <c r="C16" s="17" t="s">
        <v>29</v>
      </c>
      <c r="D16" s="6">
        <v>72745606.659999996</v>
      </c>
      <c r="E16" s="6">
        <v>72797874.900000006</v>
      </c>
      <c r="F16" s="6">
        <v>99.928200871149315</v>
      </c>
      <c r="G16" s="35">
        <v>99.928200871149315</v>
      </c>
      <c r="I16" s="6">
        <v>66369364</v>
      </c>
      <c r="J16" s="6">
        <v>33184682</v>
      </c>
      <c r="K16" s="6">
        <v>33184682</v>
      </c>
      <c r="L16" s="6">
        <v>66369364</v>
      </c>
      <c r="M16" s="35">
        <v>50</v>
      </c>
      <c r="N16" s="35">
        <v>50</v>
      </c>
      <c r="P16" s="6">
        <v>36511203.689999998</v>
      </c>
      <c r="Q16" s="6">
        <v>3326521.69</v>
      </c>
      <c r="R16" s="6">
        <v>0</v>
      </c>
      <c r="S16" s="6">
        <v>36511203.689999998</v>
      </c>
      <c r="T16" s="35">
        <v>1097.5790057151257</v>
      </c>
      <c r="U16" s="35">
        <v>0</v>
      </c>
      <c r="W16" s="6">
        <v>36286671.210000001</v>
      </c>
      <c r="X16" s="6">
        <v>3325396.39</v>
      </c>
      <c r="Y16" s="6">
        <v>223407.18</v>
      </c>
      <c r="Z16" s="6">
        <v>36234402.969999999</v>
      </c>
      <c r="AA16" s="35">
        <v>1091.1983701888846</v>
      </c>
      <c r="AB16" s="35">
        <v>1488.4912785703666</v>
      </c>
      <c r="AD16" s="6">
        <v>72797874.900000006</v>
      </c>
      <c r="AE16" s="6">
        <v>6651918.0800000001</v>
      </c>
      <c r="AF16" s="6">
        <v>223407.18</v>
      </c>
      <c r="AG16" s="6">
        <v>72745606.659999996</v>
      </c>
      <c r="AH16" s="35">
        <v>2977.4862562608778</v>
      </c>
    </row>
    <row r="17" spans="1:34" ht="16.5" thickTop="1" thickBot="1" x14ac:dyDescent="0.3">
      <c r="A17" s="5" t="s">
        <v>30</v>
      </c>
      <c r="B17" s="122">
        <v>1996</v>
      </c>
      <c r="C17" s="17" t="s">
        <v>31</v>
      </c>
      <c r="D17" s="6">
        <v>48495198.769999996</v>
      </c>
      <c r="E17" s="6">
        <v>48495198.769999996</v>
      </c>
      <c r="F17" s="6">
        <v>100</v>
      </c>
      <c r="G17" s="35">
        <v>100</v>
      </c>
      <c r="I17" s="6">
        <v>48718605.950000003</v>
      </c>
      <c r="J17" s="6">
        <v>29718605.949999999</v>
      </c>
      <c r="K17" s="6">
        <v>19000000</v>
      </c>
      <c r="L17" s="6">
        <v>48718605.950000003</v>
      </c>
      <c r="M17" s="35">
        <v>61.000526124454915</v>
      </c>
      <c r="N17" s="35">
        <v>38.999473875545078</v>
      </c>
      <c r="P17" s="6">
        <v>29495198.77</v>
      </c>
      <c r="Q17" s="6">
        <v>0</v>
      </c>
      <c r="R17" s="6">
        <v>223407.18</v>
      </c>
      <c r="S17" s="6">
        <v>29495198.77</v>
      </c>
      <c r="T17" s="35">
        <v>0</v>
      </c>
      <c r="U17" s="35">
        <v>13202.439943962409</v>
      </c>
      <c r="W17" s="6">
        <v>19000000</v>
      </c>
      <c r="X17" s="6">
        <v>0</v>
      </c>
      <c r="Y17" s="6">
        <v>0</v>
      </c>
      <c r="Z17" s="6">
        <v>19000000</v>
      </c>
      <c r="AA17" s="35">
        <v>0</v>
      </c>
      <c r="AB17" s="35">
        <v>0</v>
      </c>
      <c r="AD17" s="6">
        <v>48495198.769999996</v>
      </c>
      <c r="AE17" s="6">
        <v>0</v>
      </c>
      <c r="AF17" s="6">
        <v>223407.18</v>
      </c>
      <c r="AG17" s="6">
        <v>48495198.769999996</v>
      </c>
      <c r="AH17" s="35">
        <v>0</v>
      </c>
    </row>
    <row r="18" spans="1:34" ht="16.5" thickTop="1" thickBot="1" x14ac:dyDescent="0.3">
      <c r="A18" s="5" t="s">
        <v>32</v>
      </c>
      <c r="B18" s="123">
        <v>1996</v>
      </c>
      <c r="C18" s="17" t="s">
        <v>33</v>
      </c>
      <c r="D18" s="6">
        <v>65296621.960000001</v>
      </c>
      <c r="E18" s="6">
        <v>65296621.960000001</v>
      </c>
      <c r="F18" s="6">
        <v>100</v>
      </c>
      <c r="G18" s="35">
        <v>100</v>
      </c>
      <c r="I18" s="6">
        <v>65520029.140000001</v>
      </c>
      <c r="J18" s="6">
        <v>32760014.57</v>
      </c>
      <c r="K18" s="6">
        <v>32760014.57</v>
      </c>
      <c r="L18" s="6">
        <v>65520029.140000001</v>
      </c>
      <c r="M18" s="35">
        <v>50</v>
      </c>
      <c r="N18" s="35">
        <v>50</v>
      </c>
      <c r="P18" s="6">
        <v>32760014.57</v>
      </c>
      <c r="Q18" s="6">
        <v>0</v>
      </c>
      <c r="R18" s="6">
        <v>0</v>
      </c>
      <c r="S18" s="6">
        <v>32760014.57</v>
      </c>
      <c r="T18" s="35">
        <v>0</v>
      </c>
      <c r="U18" s="35">
        <v>0</v>
      </c>
      <c r="W18" s="6">
        <v>32536607.390000001</v>
      </c>
      <c r="X18" s="6">
        <v>0</v>
      </c>
      <c r="Y18" s="6">
        <v>223407.18</v>
      </c>
      <c r="Z18" s="6">
        <v>32536607.390000001</v>
      </c>
      <c r="AA18" s="35">
        <v>0</v>
      </c>
      <c r="AB18" s="35">
        <v>0</v>
      </c>
      <c r="AD18" s="6">
        <v>65296621.960000001</v>
      </c>
      <c r="AE18" s="6">
        <v>0</v>
      </c>
      <c r="AF18" s="6">
        <v>223407.18</v>
      </c>
      <c r="AG18" s="6">
        <v>65296621.960000001</v>
      </c>
      <c r="AH18" s="35">
        <v>0</v>
      </c>
    </row>
    <row r="19" spans="1:34" ht="16.5" thickTop="1" thickBot="1" x14ac:dyDescent="0.3">
      <c r="A19" s="5" t="s">
        <v>34</v>
      </c>
      <c r="B19" s="122">
        <v>1997</v>
      </c>
      <c r="C19" s="17" t="s">
        <v>35</v>
      </c>
      <c r="D19" s="6">
        <v>56798933.880000003</v>
      </c>
      <c r="E19" s="6">
        <v>56798933.880000003</v>
      </c>
      <c r="F19" s="6">
        <v>100</v>
      </c>
      <c r="G19" s="35">
        <v>100</v>
      </c>
      <c r="I19" s="6">
        <v>56798933.880000003</v>
      </c>
      <c r="J19" s="6">
        <v>28399466.940000001</v>
      </c>
      <c r="K19" s="6">
        <v>28399466.940000001</v>
      </c>
      <c r="L19" s="6">
        <v>56798933.880000003</v>
      </c>
      <c r="M19" s="35">
        <v>50</v>
      </c>
      <c r="N19" s="35">
        <v>50</v>
      </c>
      <c r="P19" s="6">
        <v>28399466.940000001</v>
      </c>
      <c r="Q19" s="6">
        <v>0</v>
      </c>
      <c r="R19" s="6">
        <v>0</v>
      </c>
      <c r="S19" s="6">
        <v>28399466.940000001</v>
      </c>
      <c r="T19" s="35">
        <v>0</v>
      </c>
      <c r="U19" s="35">
        <v>0</v>
      </c>
      <c r="W19" s="6">
        <v>28399466.940000001</v>
      </c>
      <c r="X19" s="6">
        <v>0</v>
      </c>
      <c r="Y19" s="6">
        <v>0</v>
      </c>
      <c r="Z19" s="6">
        <v>28399466.940000001</v>
      </c>
      <c r="AA19" s="35">
        <v>0</v>
      </c>
      <c r="AB19" s="35">
        <v>0</v>
      </c>
      <c r="AD19" s="6">
        <v>56798933.880000003</v>
      </c>
      <c r="AE19" s="6">
        <v>0</v>
      </c>
      <c r="AF19" s="6">
        <v>0</v>
      </c>
      <c r="AG19" s="6">
        <v>56798933.880000003</v>
      </c>
      <c r="AH19" s="35">
        <v>0</v>
      </c>
    </row>
    <row r="20" spans="1:34" ht="16.5" thickTop="1" thickBot="1" x14ac:dyDescent="0.3">
      <c r="A20" s="5" t="s">
        <v>36</v>
      </c>
      <c r="B20" s="123">
        <v>1997</v>
      </c>
      <c r="C20" s="17" t="s">
        <v>37</v>
      </c>
      <c r="D20" s="6">
        <v>87025796</v>
      </c>
      <c r="E20" s="6">
        <v>92320590</v>
      </c>
      <c r="F20" s="6">
        <v>94.264774521046718</v>
      </c>
      <c r="G20" s="35">
        <v>94.264774521046718</v>
      </c>
      <c r="I20" s="6">
        <v>92320590</v>
      </c>
      <c r="J20" s="6">
        <v>46160295</v>
      </c>
      <c r="K20" s="6">
        <v>46160295</v>
      </c>
      <c r="L20" s="6">
        <v>92320590</v>
      </c>
      <c r="M20" s="35">
        <v>50</v>
      </c>
      <c r="N20" s="35">
        <v>50</v>
      </c>
      <c r="P20" s="6">
        <v>46160295</v>
      </c>
      <c r="Q20" s="6">
        <v>2129235</v>
      </c>
      <c r="R20" s="6">
        <v>0</v>
      </c>
      <c r="S20" s="6">
        <v>48289391</v>
      </c>
      <c r="T20" s="35">
        <v>2167.9286222516539</v>
      </c>
      <c r="U20" s="35">
        <v>0</v>
      </c>
      <c r="W20" s="6">
        <v>46160295</v>
      </c>
      <c r="X20" s="6">
        <v>2129235</v>
      </c>
      <c r="Y20" s="6">
        <v>0</v>
      </c>
      <c r="Z20" s="6">
        <v>38736405</v>
      </c>
      <c r="AA20" s="35">
        <v>2167.9286222516539</v>
      </c>
      <c r="AB20" s="35">
        <v>0</v>
      </c>
      <c r="AD20" s="6">
        <v>92320590</v>
      </c>
      <c r="AE20" s="6">
        <v>4258470</v>
      </c>
      <c r="AF20" s="6">
        <v>0</v>
      </c>
      <c r="AG20" s="6">
        <v>87025796</v>
      </c>
      <c r="AH20" s="35">
        <v>0</v>
      </c>
    </row>
    <row r="21" spans="1:34" ht="16.5" thickTop="1" thickBot="1" x14ac:dyDescent="0.3">
      <c r="A21" s="5" t="s">
        <v>38</v>
      </c>
      <c r="B21" s="122">
        <v>1997</v>
      </c>
      <c r="C21" s="17" t="s">
        <v>39</v>
      </c>
      <c r="D21" s="6">
        <v>71097786.379999995</v>
      </c>
      <c r="E21" s="6">
        <v>71097786.379999995</v>
      </c>
      <c r="F21" s="6">
        <v>100</v>
      </c>
      <c r="G21" s="35">
        <v>100</v>
      </c>
      <c r="I21" s="6">
        <v>71097786.379999995</v>
      </c>
      <c r="J21" s="6">
        <v>34318180.890000001</v>
      </c>
      <c r="K21" s="6">
        <v>36779605.490000002</v>
      </c>
      <c r="L21" s="6">
        <v>71097786.379999995</v>
      </c>
      <c r="M21" s="35">
        <v>48.268986472487136</v>
      </c>
      <c r="N21" s="35">
        <v>51.731013527512872</v>
      </c>
      <c r="P21" s="6">
        <v>34318180.890000001</v>
      </c>
      <c r="Q21" s="6">
        <v>0</v>
      </c>
      <c r="R21" s="6">
        <v>0</v>
      </c>
      <c r="S21" s="6">
        <v>34318180.890000001</v>
      </c>
      <c r="T21" s="35">
        <v>0</v>
      </c>
      <c r="U21" s="35">
        <v>0</v>
      </c>
      <c r="W21" s="6">
        <v>36779605.490000002</v>
      </c>
      <c r="X21" s="6">
        <v>0</v>
      </c>
      <c r="Y21" s="6">
        <v>0</v>
      </c>
      <c r="Z21" s="6">
        <v>36779605.490000002</v>
      </c>
      <c r="AA21" s="35">
        <v>0</v>
      </c>
      <c r="AB21" s="35">
        <v>0</v>
      </c>
      <c r="AD21" s="6">
        <v>71097786.379999995</v>
      </c>
      <c r="AE21" s="6">
        <v>0</v>
      </c>
      <c r="AF21" s="6">
        <v>0</v>
      </c>
      <c r="AG21" s="6">
        <v>71097786.379999995</v>
      </c>
      <c r="AH21" s="35">
        <v>0</v>
      </c>
    </row>
    <row r="22" spans="1:34" ht="16.5" thickTop="1" thickBot="1" x14ac:dyDescent="0.3">
      <c r="A22" s="5" t="s">
        <v>40</v>
      </c>
      <c r="B22" s="123">
        <v>1997</v>
      </c>
      <c r="C22" s="17" t="s">
        <v>41</v>
      </c>
      <c r="D22" s="6">
        <v>55463510</v>
      </c>
      <c r="E22" s="6">
        <v>55463510</v>
      </c>
      <c r="F22" s="6">
        <v>100</v>
      </c>
      <c r="G22" s="35">
        <v>100</v>
      </c>
      <c r="I22" s="6">
        <v>55463510</v>
      </c>
      <c r="J22" s="6">
        <v>27731755</v>
      </c>
      <c r="K22" s="6">
        <v>27731755</v>
      </c>
      <c r="L22" s="6">
        <v>55463510</v>
      </c>
      <c r="M22" s="35">
        <v>50</v>
      </c>
      <c r="N22" s="35">
        <v>50</v>
      </c>
      <c r="P22" s="6">
        <v>27731755</v>
      </c>
      <c r="Q22" s="6">
        <v>0</v>
      </c>
      <c r="R22" s="6">
        <v>0</v>
      </c>
      <c r="S22" s="6">
        <v>27731755</v>
      </c>
      <c r="T22" s="35">
        <v>0</v>
      </c>
      <c r="U22" s="35">
        <v>0</v>
      </c>
      <c r="W22" s="6">
        <v>27731755</v>
      </c>
      <c r="X22" s="6">
        <v>0</v>
      </c>
      <c r="Y22" s="6">
        <v>223407</v>
      </c>
      <c r="Z22" s="6">
        <v>27731755</v>
      </c>
      <c r="AA22" s="35">
        <v>0</v>
      </c>
      <c r="AB22" s="35">
        <v>0</v>
      </c>
      <c r="AD22" s="6">
        <v>55463510</v>
      </c>
      <c r="AE22" s="6">
        <v>0</v>
      </c>
      <c r="AF22" s="6">
        <v>223407</v>
      </c>
      <c r="AG22" s="6">
        <v>55463510</v>
      </c>
      <c r="AH22" s="35">
        <v>0</v>
      </c>
    </row>
    <row r="23" spans="1:34" ht="16.5" thickTop="1" thickBot="1" x14ac:dyDescent="0.3">
      <c r="A23" s="5" t="s">
        <v>42</v>
      </c>
      <c r="B23" s="122">
        <v>1997</v>
      </c>
      <c r="C23" s="17" t="s">
        <v>43</v>
      </c>
      <c r="D23" s="6">
        <v>37693779</v>
      </c>
      <c r="E23" s="6">
        <v>37693779</v>
      </c>
      <c r="F23" s="6">
        <v>100</v>
      </c>
      <c r="G23" s="35">
        <v>100</v>
      </c>
      <c r="I23" s="6">
        <v>37693779</v>
      </c>
      <c r="J23" s="6">
        <v>27003743</v>
      </c>
      <c r="K23" s="6">
        <v>10690036</v>
      </c>
      <c r="L23" s="6">
        <v>37693779</v>
      </c>
      <c r="M23" s="35">
        <v>71.639787032231496</v>
      </c>
      <c r="N23" s="35">
        <v>28.360212967768501</v>
      </c>
      <c r="P23" s="6">
        <v>27003743</v>
      </c>
      <c r="Q23" s="6">
        <v>0</v>
      </c>
      <c r="R23" s="6">
        <v>0</v>
      </c>
      <c r="S23" s="6">
        <v>27003743</v>
      </c>
      <c r="T23" s="35">
        <v>0</v>
      </c>
      <c r="U23" s="35">
        <v>0</v>
      </c>
      <c r="W23" s="6">
        <v>10690036</v>
      </c>
      <c r="X23" s="6">
        <v>0</v>
      </c>
      <c r="Y23" s="6">
        <v>0</v>
      </c>
      <c r="Z23" s="6">
        <v>10690036</v>
      </c>
      <c r="AA23" s="35">
        <v>0</v>
      </c>
      <c r="AB23" s="35">
        <v>0</v>
      </c>
      <c r="AD23" s="6">
        <v>37693779</v>
      </c>
      <c r="AE23" s="6">
        <v>0</v>
      </c>
      <c r="AF23" s="6">
        <v>0</v>
      </c>
      <c r="AG23" s="6">
        <v>37693779</v>
      </c>
      <c r="AH23" s="35">
        <v>0</v>
      </c>
    </row>
    <row r="24" spans="1:34" ht="16.5" thickTop="1" thickBot="1" x14ac:dyDescent="0.3">
      <c r="A24" s="5" t="s">
        <v>44</v>
      </c>
      <c r="B24" s="123">
        <v>1997</v>
      </c>
      <c r="C24" s="17" t="s">
        <v>45</v>
      </c>
      <c r="D24" s="6">
        <v>86954819.340000004</v>
      </c>
      <c r="E24" s="6">
        <v>90281027.75</v>
      </c>
      <c r="F24" s="6">
        <v>96.31571716351003</v>
      </c>
      <c r="G24" s="35">
        <v>96.31571716351003</v>
      </c>
      <c r="I24" s="6">
        <v>90281027.75</v>
      </c>
      <c r="J24" s="6">
        <v>45254296.75</v>
      </c>
      <c r="K24" s="6">
        <v>45026731</v>
      </c>
      <c r="L24" s="6">
        <v>90281027.75</v>
      </c>
      <c r="M24" s="35">
        <v>50.126031878275782</v>
      </c>
      <c r="N24" s="35">
        <v>49.873968121724218</v>
      </c>
      <c r="P24" s="6">
        <v>45254296.75</v>
      </c>
      <c r="Q24" s="6">
        <v>5147700.66</v>
      </c>
      <c r="R24" s="6">
        <v>4256777.0199999996</v>
      </c>
      <c r="S24" s="6">
        <v>42902131.539999999</v>
      </c>
      <c r="T24" s="35">
        <v>879.11671130465459</v>
      </c>
      <c r="U24" s="35">
        <v>1063.1117518577473</v>
      </c>
      <c r="W24" s="6">
        <v>45026731</v>
      </c>
      <c r="X24" s="6">
        <v>4920134.91</v>
      </c>
      <c r="Y24" s="6">
        <v>4256777.0199999996</v>
      </c>
      <c r="Z24" s="6">
        <v>44052687.799999997</v>
      </c>
      <c r="AA24" s="35">
        <v>915.15236520211602</v>
      </c>
      <c r="AB24" s="35">
        <v>115.58357148808327</v>
      </c>
      <c r="AD24" s="6">
        <v>90281027.75</v>
      </c>
      <c r="AE24" s="6">
        <v>10067835.57</v>
      </c>
      <c r="AF24" s="6">
        <v>8513554.0399999991</v>
      </c>
      <c r="AG24" s="6">
        <v>86954819.340000004</v>
      </c>
      <c r="AH24" s="35">
        <v>118.25655328782057</v>
      </c>
    </row>
    <row r="25" spans="1:34" ht="16.5" thickTop="1" thickBot="1" x14ac:dyDescent="0.3">
      <c r="A25" s="5" t="s">
        <v>46</v>
      </c>
      <c r="B25" s="122">
        <v>1997</v>
      </c>
      <c r="C25" s="17" t="s">
        <v>47</v>
      </c>
      <c r="D25" s="6">
        <v>48777419.650000006</v>
      </c>
      <c r="E25" s="6">
        <v>48868117.255034</v>
      </c>
      <c r="F25" s="6">
        <v>99.814403316254925</v>
      </c>
      <c r="G25" s="35">
        <v>99.814403316254925</v>
      </c>
      <c r="I25" s="6">
        <v>49091524.435034998</v>
      </c>
      <c r="J25" s="6">
        <v>24545762.217517</v>
      </c>
      <c r="K25" s="6">
        <v>24545762.217517</v>
      </c>
      <c r="L25" s="6">
        <v>49091524.435033999</v>
      </c>
      <c r="M25" s="35">
        <v>49.999999999998984</v>
      </c>
      <c r="N25" s="35">
        <v>49.999999999998984</v>
      </c>
      <c r="P25" s="6">
        <v>24434058.627517</v>
      </c>
      <c r="Q25" s="6">
        <v>853811</v>
      </c>
      <c r="R25" s="6">
        <v>965514.59</v>
      </c>
      <c r="S25" s="6">
        <v>24500413.440000001</v>
      </c>
      <c r="T25" s="35">
        <v>2861.7643281144187</v>
      </c>
      <c r="U25" s="35">
        <v>2530.6773072706237</v>
      </c>
      <c r="W25" s="6">
        <v>24434058.627517</v>
      </c>
      <c r="X25" s="6">
        <v>853811</v>
      </c>
      <c r="Y25" s="6">
        <v>965514.59</v>
      </c>
      <c r="Z25" s="6">
        <v>24277006.210000001</v>
      </c>
      <c r="AA25" s="35">
        <v>2861.7643281144187</v>
      </c>
      <c r="AB25" s="35">
        <v>88.430667836930354</v>
      </c>
      <c r="AD25" s="6">
        <v>48868117.255034</v>
      </c>
      <c r="AE25" s="6">
        <v>1707622</v>
      </c>
      <c r="AF25" s="6">
        <v>1931029.18</v>
      </c>
      <c r="AG25" s="6">
        <v>48777419.650000006</v>
      </c>
      <c r="AH25" s="35">
        <v>88.430667836930354</v>
      </c>
    </row>
    <row r="26" spans="1:34" ht="16.5" thickTop="1" thickBot="1" x14ac:dyDescent="0.3">
      <c r="A26" s="5" t="s">
        <v>48</v>
      </c>
      <c r="B26" s="123">
        <v>1997</v>
      </c>
      <c r="C26" s="17" t="s">
        <v>49</v>
      </c>
      <c r="D26" s="6">
        <v>47649370</v>
      </c>
      <c r="E26" s="6">
        <v>49641560</v>
      </c>
      <c r="F26" s="6">
        <v>95.986850534108925</v>
      </c>
      <c r="G26" s="35">
        <v>95.986850534108925</v>
      </c>
      <c r="I26" s="6">
        <v>47641560</v>
      </c>
      <c r="J26" s="6">
        <v>20225310</v>
      </c>
      <c r="K26" s="6">
        <v>27416250</v>
      </c>
      <c r="L26" s="6">
        <v>47641560</v>
      </c>
      <c r="M26" s="35">
        <v>42.453080881482471</v>
      </c>
      <c r="N26" s="35">
        <v>57.546919118517522</v>
      </c>
      <c r="P26" s="6">
        <v>22225310</v>
      </c>
      <c r="Q26" s="6">
        <v>6228348</v>
      </c>
      <c r="R26" s="6">
        <v>4992159</v>
      </c>
      <c r="S26" s="6">
        <v>21652748</v>
      </c>
      <c r="T26" s="35">
        <v>356.84117200901426</v>
      </c>
      <c r="U26" s="35">
        <v>445.20436949223773</v>
      </c>
      <c r="W26" s="6">
        <v>27416250</v>
      </c>
      <c r="X26" s="6">
        <v>4882096</v>
      </c>
      <c r="Y26" s="6">
        <v>5269791</v>
      </c>
      <c r="Z26" s="6">
        <v>25996622</v>
      </c>
      <c r="AA26" s="35">
        <v>561.56720392224986</v>
      </c>
      <c r="AB26" s="35">
        <v>92.643066869255335</v>
      </c>
      <c r="AD26" s="6">
        <v>49641560</v>
      </c>
      <c r="AE26" s="6">
        <v>11110444</v>
      </c>
      <c r="AF26" s="6">
        <v>10261950</v>
      </c>
      <c r="AG26" s="6">
        <v>47649370</v>
      </c>
      <c r="AH26" s="35">
        <v>108.26835055715532</v>
      </c>
    </row>
    <row r="27" spans="1:34" ht="16.5" thickTop="1" thickBot="1" x14ac:dyDescent="0.3">
      <c r="A27" s="5" t="s">
        <v>50</v>
      </c>
      <c r="B27" s="122">
        <v>1998</v>
      </c>
      <c r="C27" s="17" t="s">
        <v>51</v>
      </c>
      <c r="D27" s="6">
        <v>68696842</v>
      </c>
      <c r="E27" s="6">
        <v>68696842</v>
      </c>
      <c r="F27" s="6">
        <v>100</v>
      </c>
      <c r="G27" s="35">
        <v>100</v>
      </c>
      <c r="I27" s="6">
        <v>57263625</v>
      </c>
      <c r="J27" s="6">
        <v>35272232</v>
      </c>
      <c r="K27" s="6">
        <v>21991393</v>
      </c>
      <c r="L27" s="6">
        <v>57263625</v>
      </c>
      <c r="M27" s="35">
        <v>61.596226225636251</v>
      </c>
      <c r="N27" s="35">
        <v>38.403773774363742</v>
      </c>
      <c r="P27" s="6">
        <v>35272232</v>
      </c>
      <c r="Q27" s="6">
        <v>0</v>
      </c>
      <c r="R27" s="6">
        <v>0</v>
      </c>
      <c r="S27" s="6">
        <v>35272232</v>
      </c>
      <c r="T27" s="35">
        <v>0</v>
      </c>
      <c r="U27" s="35">
        <v>0</v>
      </c>
      <c r="W27" s="6">
        <v>33424610</v>
      </c>
      <c r="X27" s="6">
        <v>0</v>
      </c>
      <c r="Y27" s="6">
        <v>0</v>
      </c>
      <c r="Z27" s="6">
        <v>33424610</v>
      </c>
      <c r="AA27" s="35">
        <v>0</v>
      </c>
      <c r="AB27" s="35">
        <v>0</v>
      </c>
      <c r="AD27" s="6">
        <v>68696842</v>
      </c>
      <c r="AE27" s="6">
        <v>0</v>
      </c>
      <c r="AF27" s="6">
        <v>0</v>
      </c>
      <c r="AG27" s="6">
        <v>68696842</v>
      </c>
      <c r="AH27" s="35">
        <v>0</v>
      </c>
    </row>
    <row r="28" spans="1:34" ht="16.5" thickTop="1" thickBot="1" x14ac:dyDescent="0.3">
      <c r="A28" s="5" t="s">
        <v>52</v>
      </c>
      <c r="B28" s="123">
        <v>1998</v>
      </c>
      <c r="C28" s="17" t="s">
        <v>53</v>
      </c>
      <c r="D28" s="6">
        <v>63901369</v>
      </c>
      <c r="E28" s="6">
        <v>63901369</v>
      </c>
      <c r="F28" s="6">
        <v>100</v>
      </c>
      <c r="G28" s="35">
        <v>100</v>
      </c>
      <c r="I28" s="6">
        <v>63901369</v>
      </c>
      <c r="J28" s="6">
        <v>32423322</v>
      </c>
      <c r="K28" s="6">
        <v>31478047</v>
      </c>
      <c r="L28" s="6">
        <v>63901369</v>
      </c>
      <c r="M28" s="35">
        <v>50.739635953652261</v>
      </c>
      <c r="N28" s="35">
        <v>49.260364046347739</v>
      </c>
      <c r="P28" s="6">
        <v>32423322</v>
      </c>
      <c r="Q28" s="6">
        <v>0</v>
      </c>
      <c r="R28" s="6">
        <v>0</v>
      </c>
      <c r="S28" s="6">
        <v>32423322</v>
      </c>
      <c r="T28" s="35">
        <v>0</v>
      </c>
      <c r="U28" s="35">
        <v>0</v>
      </c>
      <c r="W28" s="6">
        <v>31478047</v>
      </c>
      <c r="X28" s="6">
        <v>945275</v>
      </c>
      <c r="Y28" s="6">
        <v>0</v>
      </c>
      <c r="Z28" s="6">
        <v>31478047</v>
      </c>
      <c r="AA28" s="35">
        <v>3330.0412049403612</v>
      </c>
      <c r="AB28" s="35">
        <v>0</v>
      </c>
      <c r="AD28" s="6">
        <v>63901369</v>
      </c>
      <c r="AE28" s="6">
        <v>945275</v>
      </c>
      <c r="AF28" s="6">
        <v>0</v>
      </c>
      <c r="AG28" s="6">
        <v>63901369</v>
      </c>
      <c r="AH28" s="35">
        <v>0</v>
      </c>
    </row>
    <row r="29" spans="1:34" ht="16.5" thickTop="1" thickBot="1" x14ac:dyDescent="0.3">
      <c r="A29" s="5" t="s">
        <v>54</v>
      </c>
      <c r="B29" s="122">
        <v>1998</v>
      </c>
      <c r="C29" s="17" t="s">
        <v>55</v>
      </c>
      <c r="D29" s="6">
        <v>101121558.22</v>
      </c>
      <c r="E29" s="6">
        <v>101121558.22</v>
      </c>
      <c r="F29" s="6">
        <v>100</v>
      </c>
      <c r="G29" s="35">
        <v>100</v>
      </c>
      <c r="I29" s="6">
        <v>94248514.180000007</v>
      </c>
      <c r="J29" s="6">
        <v>52216098</v>
      </c>
      <c r="K29" s="6">
        <v>42032416.18</v>
      </c>
      <c r="L29" s="6">
        <v>94248514.180000007</v>
      </c>
      <c r="M29" s="35">
        <v>55.402568893845242</v>
      </c>
      <c r="N29" s="35">
        <v>44.597431106154758</v>
      </c>
      <c r="P29" s="6">
        <v>52216098.009999998</v>
      </c>
      <c r="Q29" s="6">
        <v>0</v>
      </c>
      <c r="R29" s="6">
        <v>0</v>
      </c>
      <c r="S29" s="6">
        <v>52216098.009999998</v>
      </c>
      <c r="T29" s="35">
        <v>0</v>
      </c>
      <c r="U29" s="35">
        <v>0</v>
      </c>
      <c r="W29" s="6">
        <v>48905460.210000001</v>
      </c>
      <c r="X29" s="6">
        <v>0</v>
      </c>
      <c r="Y29" s="6">
        <v>0</v>
      </c>
      <c r="Z29" s="6">
        <v>48905460.210000001</v>
      </c>
      <c r="AA29" s="35">
        <v>0</v>
      </c>
      <c r="AB29" s="35">
        <v>0</v>
      </c>
      <c r="AD29" s="6">
        <v>101121558.22</v>
      </c>
      <c r="AE29" s="6">
        <v>0</v>
      </c>
      <c r="AF29" s="6">
        <v>0</v>
      </c>
      <c r="AG29" s="6">
        <v>101121558.22</v>
      </c>
      <c r="AH29" s="35">
        <v>0</v>
      </c>
    </row>
    <row r="30" spans="1:34" ht="16.5" thickTop="1" thickBot="1" x14ac:dyDescent="0.3">
      <c r="A30" s="5" t="s">
        <v>56</v>
      </c>
      <c r="B30" s="123">
        <v>1998</v>
      </c>
      <c r="C30" s="17" t="s">
        <v>57</v>
      </c>
      <c r="D30" s="6">
        <v>81220966.689999998</v>
      </c>
      <c r="E30" s="6">
        <v>81586202.419999987</v>
      </c>
      <c r="F30" s="6">
        <v>99.55233149826023</v>
      </c>
      <c r="G30" s="35">
        <v>99.55233149826023</v>
      </c>
      <c r="I30" s="6">
        <v>75961797.799999997</v>
      </c>
      <c r="J30" s="6">
        <v>40404804.799999997</v>
      </c>
      <c r="K30" s="6">
        <v>35556993</v>
      </c>
      <c r="L30" s="6">
        <v>75961797.799999997</v>
      </c>
      <c r="M30" s="35">
        <v>53.190953834955181</v>
      </c>
      <c r="N30" s="35">
        <v>46.809046165044819</v>
      </c>
      <c r="P30" s="6">
        <v>40404804.799999997</v>
      </c>
      <c r="Q30" s="6">
        <v>223407.18</v>
      </c>
      <c r="R30" s="6">
        <v>223407.18</v>
      </c>
      <c r="S30" s="6">
        <v>40057371.189999998</v>
      </c>
      <c r="T30" s="35">
        <v>18085.723475852476</v>
      </c>
      <c r="U30" s="35">
        <v>18085.723475852476</v>
      </c>
      <c r="W30" s="6">
        <v>41181397.619999997</v>
      </c>
      <c r="X30" s="6">
        <v>5847811.7999999998</v>
      </c>
      <c r="Y30" s="6">
        <v>223407.18</v>
      </c>
      <c r="Z30" s="6">
        <v>41163595.5</v>
      </c>
      <c r="AA30" s="35">
        <v>704.21892886498154</v>
      </c>
      <c r="AB30" s="35">
        <v>2617.5576810020161</v>
      </c>
      <c r="AD30" s="6">
        <v>81586202.419999987</v>
      </c>
      <c r="AE30" s="6">
        <v>6071218.9799999995</v>
      </c>
      <c r="AF30" s="6">
        <v>446814.36</v>
      </c>
      <c r="AG30" s="6">
        <v>81220966.689999998</v>
      </c>
      <c r="AH30" s="35">
        <v>1358.7788405010081</v>
      </c>
    </row>
    <row r="31" spans="1:34" ht="16.5" thickTop="1" thickBot="1" x14ac:dyDescent="0.3">
      <c r="A31" s="5" t="s">
        <v>58</v>
      </c>
      <c r="B31" s="122">
        <v>1998</v>
      </c>
      <c r="C31" s="17" t="s">
        <v>59</v>
      </c>
      <c r="D31" s="6">
        <v>84988870</v>
      </c>
      <c r="E31" s="6">
        <v>84988870</v>
      </c>
      <c r="F31" s="6">
        <v>100</v>
      </c>
      <c r="G31" s="35">
        <v>100</v>
      </c>
      <c r="I31" s="6">
        <v>84988870</v>
      </c>
      <c r="J31" s="6">
        <v>42494435</v>
      </c>
      <c r="K31" s="6">
        <v>42494435</v>
      </c>
      <c r="L31" s="6">
        <v>84988870</v>
      </c>
      <c r="M31" s="35">
        <v>50</v>
      </c>
      <c r="N31" s="35">
        <v>50</v>
      </c>
      <c r="P31" s="6">
        <v>42494435</v>
      </c>
      <c r="Q31" s="6">
        <v>0</v>
      </c>
      <c r="R31" s="6">
        <v>0</v>
      </c>
      <c r="S31" s="6">
        <v>42494435</v>
      </c>
      <c r="T31" s="35">
        <v>0</v>
      </c>
      <c r="U31" s="35">
        <v>0</v>
      </c>
      <c r="W31" s="6">
        <v>42494435</v>
      </c>
      <c r="X31" s="6">
        <v>0</v>
      </c>
      <c r="Y31" s="6">
        <v>0</v>
      </c>
      <c r="Z31" s="6">
        <v>42494435</v>
      </c>
      <c r="AA31" s="35">
        <v>0</v>
      </c>
      <c r="AB31" s="35">
        <v>0</v>
      </c>
      <c r="AD31" s="6">
        <v>84988870</v>
      </c>
      <c r="AE31" s="6">
        <v>0</v>
      </c>
      <c r="AF31" s="6">
        <v>0</v>
      </c>
      <c r="AG31" s="6">
        <v>84988870</v>
      </c>
      <c r="AH31" s="35">
        <v>0</v>
      </c>
    </row>
    <row r="32" spans="1:34" ht="16.5" thickTop="1" thickBot="1" x14ac:dyDescent="0.3">
      <c r="A32" s="5" t="s">
        <v>60</v>
      </c>
      <c r="B32" s="123">
        <v>1998</v>
      </c>
      <c r="C32" s="17" t="s">
        <v>61</v>
      </c>
      <c r="D32" s="6">
        <v>62636134.170000002</v>
      </c>
      <c r="E32" s="6">
        <v>49193948.469999999</v>
      </c>
      <c r="F32" s="6">
        <v>127.32487657134793</v>
      </c>
      <c r="G32" s="35">
        <v>127.32487657134793</v>
      </c>
      <c r="I32" s="6">
        <v>62636134.170000002</v>
      </c>
      <c r="J32" s="6">
        <v>28031920.670000002</v>
      </c>
      <c r="K32" s="6">
        <v>34604213.5</v>
      </c>
      <c r="L32" s="6">
        <v>62636134.170000002</v>
      </c>
      <c r="M32" s="35">
        <v>44.75359317980719</v>
      </c>
      <c r="N32" s="35">
        <v>55.246406820192803</v>
      </c>
      <c r="P32" s="6">
        <v>28031920.670000002</v>
      </c>
      <c r="Q32" s="6">
        <v>0</v>
      </c>
      <c r="R32" s="6">
        <v>0</v>
      </c>
      <c r="S32" s="6">
        <v>28031920.670000002</v>
      </c>
      <c r="T32" s="35">
        <v>0</v>
      </c>
      <c r="U32" s="35">
        <v>0</v>
      </c>
      <c r="W32" s="6">
        <v>21162027.800000001</v>
      </c>
      <c r="X32" s="6">
        <v>9127243</v>
      </c>
      <c r="Y32" s="6">
        <v>256841.68</v>
      </c>
      <c r="Z32" s="6">
        <v>34604213.5</v>
      </c>
      <c r="AA32" s="35">
        <v>231.85564140233805</v>
      </c>
      <c r="AB32" s="35">
        <v>3553.645576527922</v>
      </c>
      <c r="AD32" s="6">
        <v>49193948.469999999</v>
      </c>
      <c r="AE32" s="6">
        <v>9127243</v>
      </c>
      <c r="AF32" s="6">
        <v>256841.68</v>
      </c>
      <c r="AG32" s="6">
        <v>62636134.170000002</v>
      </c>
      <c r="AH32" s="35">
        <v>3553.645576527922</v>
      </c>
    </row>
    <row r="33" spans="1:34" ht="16.5" thickTop="1" thickBot="1" x14ac:dyDescent="0.3">
      <c r="A33" s="5" t="s">
        <v>62</v>
      </c>
      <c r="B33" s="122">
        <v>1998</v>
      </c>
      <c r="C33" s="17" t="s">
        <v>63</v>
      </c>
      <c r="D33" s="6">
        <v>46075849</v>
      </c>
      <c r="E33" s="6">
        <v>53751698</v>
      </c>
      <c r="F33" s="6">
        <v>85.719801819097881</v>
      </c>
      <c r="G33" s="35">
        <v>85.719801819097881</v>
      </c>
      <c r="I33" s="6">
        <v>53751698</v>
      </c>
      <c r="J33" s="6">
        <v>26875849</v>
      </c>
      <c r="K33" s="6">
        <v>26875849</v>
      </c>
      <c r="L33" s="6">
        <v>53751698</v>
      </c>
      <c r="M33" s="35">
        <v>50</v>
      </c>
      <c r="N33" s="35">
        <v>50</v>
      </c>
      <c r="P33" s="6">
        <v>26875849</v>
      </c>
      <c r="Q33" s="6">
        <v>223407.18</v>
      </c>
      <c r="R33" s="6">
        <v>223407.18</v>
      </c>
      <c r="S33" s="6">
        <v>26875849</v>
      </c>
      <c r="T33" s="35">
        <v>12029.984443651274</v>
      </c>
      <c r="U33" s="35">
        <v>12029.984443651274</v>
      </c>
      <c r="W33" s="6">
        <v>26875849</v>
      </c>
      <c r="X33" s="6">
        <v>0</v>
      </c>
      <c r="Y33" s="6">
        <v>7675849</v>
      </c>
      <c r="Z33" s="6">
        <v>19200000</v>
      </c>
      <c r="AA33" s="35">
        <v>0</v>
      </c>
      <c r="AB33" s="35">
        <v>0</v>
      </c>
      <c r="AD33" s="6">
        <v>53751698</v>
      </c>
      <c r="AE33" s="6">
        <v>223407.18</v>
      </c>
      <c r="AF33" s="6">
        <v>7899256.1799999997</v>
      </c>
      <c r="AG33" s="6">
        <v>46075849</v>
      </c>
      <c r="AH33" s="35">
        <v>2.8282052753984743</v>
      </c>
    </row>
    <row r="34" spans="1:34" ht="16.5" thickTop="1" thickBot="1" x14ac:dyDescent="0.3">
      <c r="A34" s="5" t="s">
        <v>64</v>
      </c>
      <c r="B34" s="123">
        <v>1998</v>
      </c>
      <c r="C34" s="17" t="s">
        <v>65</v>
      </c>
      <c r="D34" s="6">
        <v>103167905</v>
      </c>
      <c r="E34" s="6">
        <v>103186706</v>
      </c>
      <c r="F34" s="6">
        <v>99.981779629635625</v>
      </c>
      <c r="G34" s="35">
        <v>99.981779629635625</v>
      </c>
      <c r="I34" s="6">
        <v>103186706</v>
      </c>
      <c r="J34" s="6">
        <v>33514119</v>
      </c>
      <c r="K34" s="6">
        <v>69672587</v>
      </c>
      <c r="L34" s="6">
        <v>103186706</v>
      </c>
      <c r="M34" s="35">
        <v>32.479105399488184</v>
      </c>
      <c r="N34" s="35">
        <v>67.520894600511809</v>
      </c>
      <c r="P34" s="6">
        <v>33514119</v>
      </c>
      <c r="Q34" s="6">
        <v>771155</v>
      </c>
      <c r="R34" s="6">
        <v>789956</v>
      </c>
      <c r="S34" s="6">
        <v>33495318</v>
      </c>
      <c r="T34" s="35">
        <v>4345.9640409515596</v>
      </c>
      <c r="U34" s="35">
        <v>4242.5298371048511</v>
      </c>
      <c r="W34" s="6">
        <v>69672587</v>
      </c>
      <c r="X34" s="6">
        <v>0</v>
      </c>
      <c r="Y34" s="6">
        <v>0</v>
      </c>
      <c r="Z34" s="6">
        <v>69672587</v>
      </c>
      <c r="AA34" s="35">
        <v>0</v>
      </c>
      <c r="AB34" s="35">
        <v>0</v>
      </c>
      <c r="AD34" s="6">
        <v>103186706</v>
      </c>
      <c r="AE34" s="6">
        <v>771155</v>
      </c>
      <c r="AF34" s="6">
        <v>789956</v>
      </c>
      <c r="AG34" s="6">
        <v>103167905</v>
      </c>
      <c r="AH34" s="35">
        <v>97.619994024983669</v>
      </c>
    </row>
    <row r="35" spans="1:34" ht="16.5" thickTop="1" thickBot="1" x14ac:dyDescent="0.3">
      <c r="A35" s="5" t="s">
        <v>66</v>
      </c>
      <c r="B35" s="122">
        <v>1998</v>
      </c>
      <c r="C35" s="17" t="s">
        <v>67</v>
      </c>
      <c r="D35" s="6">
        <v>64512702</v>
      </c>
      <c r="E35" s="6">
        <v>64512702</v>
      </c>
      <c r="F35" s="6">
        <v>100</v>
      </c>
      <c r="G35" s="35">
        <v>100</v>
      </c>
      <c r="I35" s="6">
        <v>64512702</v>
      </c>
      <c r="J35" s="6">
        <v>3225107</v>
      </c>
      <c r="K35" s="6">
        <v>32287595</v>
      </c>
      <c r="L35" s="6">
        <v>35512702</v>
      </c>
      <c r="M35" s="35">
        <v>4.9991814015168679</v>
      </c>
      <c r="N35" s="35">
        <v>50.048430772594209</v>
      </c>
      <c r="P35" s="6">
        <v>32225107</v>
      </c>
      <c r="Q35" s="6">
        <v>0</v>
      </c>
      <c r="R35" s="6">
        <v>0</v>
      </c>
      <c r="S35" s="6">
        <v>32225107</v>
      </c>
      <c r="T35" s="35">
        <v>0</v>
      </c>
      <c r="U35" s="35">
        <v>0</v>
      </c>
      <c r="W35" s="6">
        <v>32287595</v>
      </c>
      <c r="X35" s="6">
        <v>0</v>
      </c>
      <c r="Y35" s="6">
        <v>0</v>
      </c>
      <c r="Z35" s="6">
        <v>32287595</v>
      </c>
      <c r="AA35" s="35">
        <v>0</v>
      </c>
      <c r="AB35" s="35">
        <v>0</v>
      </c>
      <c r="AD35" s="6">
        <v>64512702</v>
      </c>
      <c r="AE35" s="6">
        <v>0</v>
      </c>
      <c r="AF35" s="6">
        <v>0</v>
      </c>
      <c r="AG35" s="6">
        <v>64512702</v>
      </c>
      <c r="AH35" s="35">
        <v>0</v>
      </c>
    </row>
    <row r="36" spans="1:34" ht="16.5" thickTop="1" thickBot="1" x14ac:dyDescent="0.3">
      <c r="A36" s="5" t="s">
        <v>68</v>
      </c>
      <c r="B36" s="123">
        <v>1998</v>
      </c>
      <c r="C36" s="17" t="s">
        <v>69</v>
      </c>
      <c r="D36" s="6">
        <v>49975527.310000002</v>
      </c>
      <c r="E36" s="6">
        <v>51067598.399999999</v>
      </c>
      <c r="F36" s="6">
        <v>97.861518606287163</v>
      </c>
      <c r="G36" s="35">
        <v>97.861518606287163</v>
      </c>
      <c r="I36" s="6">
        <v>49103460</v>
      </c>
      <c r="J36" s="6">
        <v>24551730</v>
      </c>
      <c r="K36" s="6">
        <v>24551730</v>
      </c>
      <c r="L36" s="6">
        <v>49103460</v>
      </c>
      <c r="M36" s="35">
        <v>50</v>
      </c>
      <c r="N36" s="35">
        <v>50</v>
      </c>
      <c r="P36" s="6">
        <v>25533799.199999999</v>
      </c>
      <c r="Q36" s="6">
        <v>223075.49</v>
      </c>
      <c r="R36" s="6">
        <v>0</v>
      </c>
      <c r="S36" s="6">
        <v>24959550.370000001</v>
      </c>
      <c r="T36" s="35">
        <v>11446.259380624917</v>
      </c>
      <c r="U36" s="35">
        <v>0</v>
      </c>
      <c r="W36" s="6">
        <v>25533799.199999999</v>
      </c>
      <c r="X36" s="6">
        <v>223075.49</v>
      </c>
      <c r="Y36" s="6">
        <v>0</v>
      </c>
      <c r="Z36" s="6">
        <v>25015976.940000001</v>
      </c>
      <c r="AA36" s="35">
        <v>11446.259380624917</v>
      </c>
      <c r="AB36" s="35">
        <v>0</v>
      </c>
      <c r="AD36" s="6">
        <v>51067598.399999999</v>
      </c>
      <c r="AE36" s="6">
        <v>446150.98</v>
      </c>
      <c r="AF36" s="6">
        <v>0</v>
      </c>
      <c r="AG36" s="6">
        <v>49975527.310000002</v>
      </c>
      <c r="AH36" s="35">
        <v>0</v>
      </c>
    </row>
    <row r="37" spans="1:34" ht="16.5" thickTop="1" thickBot="1" x14ac:dyDescent="0.3">
      <c r="A37" s="5" t="s">
        <v>70</v>
      </c>
      <c r="B37" s="122">
        <v>1998</v>
      </c>
      <c r="C37" s="17" t="s">
        <v>71</v>
      </c>
      <c r="D37" s="6">
        <v>104604702.95</v>
      </c>
      <c r="E37" s="6">
        <v>101523055.90000001</v>
      </c>
      <c r="F37" s="6">
        <v>103.03541596800969</v>
      </c>
      <c r="G37" s="35">
        <v>103.03541596800969</v>
      </c>
      <c r="I37" s="6">
        <v>101523055.90000001</v>
      </c>
      <c r="J37" s="6">
        <v>50761527.950000003</v>
      </c>
      <c r="K37" s="6">
        <v>50761527.950000003</v>
      </c>
      <c r="L37" s="6">
        <v>101523055.90000001</v>
      </c>
      <c r="M37" s="35">
        <v>50</v>
      </c>
      <c r="N37" s="35">
        <v>50</v>
      </c>
      <c r="P37" s="6">
        <v>50761527.950000003</v>
      </c>
      <c r="Q37" s="6">
        <v>3814815.05</v>
      </c>
      <c r="R37" s="6">
        <v>223407.18</v>
      </c>
      <c r="S37" s="6">
        <v>54225095</v>
      </c>
      <c r="T37" s="35">
        <v>1330.6419127711056</v>
      </c>
      <c r="U37" s="35">
        <v>22721.529339388289</v>
      </c>
      <c r="W37" s="6">
        <v>50761527.950000003</v>
      </c>
      <c r="X37" s="6">
        <v>0</v>
      </c>
      <c r="Y37" s="6">
        <v>0</v>
      </c>
      <c r="Z37" s="6">
        <v>50379607.950000003</v>
      </c>
      <c r="AA37" s="35">
        <v>0</v>
      </c>
      <c r="AB37" s="35">
        <v>0</v>
      </c>
      <c r="AD37" s="6">
        <v>101523055.90000001</v>
      </c>
      <c r="AE37" s="6">
        <v>3814815.05</v>
      </c>
      <c r="AF37" s="6">
        <v>223407.18</v>
      </c>
      <c r="AG37" s="6">
        <v>104604702.95</v>
      </c>
      <c r="AH37" s="35">
        <v>1707.5615251040724</v>
      </c>
    </row>
    <row r="38" spans="1:34" ht="16.5" thickTop="1" thickBot="1" x14ac:dyDescent="0.3">
      <c r="A38" s="5" t="s">
        <v>72</v>
      </c>
      <c r="B38" s="123">
        <v>1998</v>
      </c>
      <c r="C38" s="17" t="s">
        <v>73</v>
      </c>
      <c r="D38" s="6">
        <v>71668954.409999996</v>
      </c>
      <c r="E38" s="6">
        <v>86480814</v>
      </c>
      <c r="F38" s="6">
        <v>82.872663999207958</v>
      </c>
      <c r="G38" s="35">
        <v>82.872663999207958</v>
      </c>
      <c r="I38" s="6">
        <v>86480814</v>
      </c>
      <c r="J38" s="6">
        <v>43240407</v>
      </c>
      <c r="K38" s="6">
        <v>43240407</v>
      </c>
      <c r="L38" s="6">
        <v>86480814</v>
      </c>
      <c r="M38" s="35">
        <v>50</v>
      </c>
      <c r="N38" s="35">
        <v>50</v>
      </c>
      <c r="P38" s="6">
        <v>43240407</v>
      </c>
      <c r="Q38" s="6">
        <v>1000000</v>
      </c>
      <c r="R38" s="6">
        <v>0</v>
      </c>
      <c r="S38" s="6">
        <v>44622391.119999997</v>
      </c>
      <c r="T38" s="35">
        <v>4324.0406999999996</v>
      </c>
      <c r="U38" s="35">
        <v>0</v>
      </c>
      <c r="W38" s="6">
        <v>43240407</v>
      </c>
      <c r="X38" s="6">
        <v>1000000</v>
      </c>
      <c r="Y38" s="6">
        <v>0</v>
      </c>
      <c r="Z38" s="6">
        <v>27046563.289999999</v>
      </c>
      <c r="AA38" s="35">
        <v>4324.0406999999996</v>
      </c>
      <c r="AB38" s="35">
        <v>0</v>
      </c>
      <c r="AD38" s="6">
        <v>86480814</v>
      </c>
      <c r="AE38" s="6">
        <v>2000000</v>
      </c>
      <c r="AF38" s="6">
        <v>0</v>
      </c>
      <c r="AG38" s="6">
        <v>71668954.409999996</v>
      </c>
      <c r="AH38" s="35">
        <v>0</v>
      </c>
    </row>
    <row r="39" spans="1:34" ht="16.5" thickTop="1" thickBot="1" x14ac:dyDescent="0.3">
      <c r="A39" s="5" t="s">
        <v>74</v>
      </c>
      <c r="B39" s="122">
        <v>1999</v>
      </c>
      <c r="C39" s="17" t="s">
        <v>75</v>
      </c>
      <c r="D39" s="6">
        <v>150579582.55000001</v>
      </c>
      <c r="E39" s="6">
        <v>150579582.55000001</v>
      </c>
      <c r="F39" s="6">
        <v>100</v>
      </c>
      <c r="G39" s="35">
        <v>100</v>
      </c>
      <c r="I39" s="6">
        <v>150579582.52000001</v>
      </c>
      <c r="J39" s="6">
        <v>87202133.549999997</v>
      </c>
      <c r="K39" s="6">
        <v>63377449</v>
      </c>
      <c r="L39" s="6">
        <v>150579582.55000001</v>
      </c>
      <c r="M39" s="35">
        <v>57.910994366329703</v>
      </c>
      <c r="N39" s="35">
        <v>42.089005653593304</v>
      </c>
      <c r="P39" s="6">
        <v>87202133.549999997</v>
      </c>
      <c r="Q39" s="6">
        <v>0</v>
      </c>
      <c r="R39" s="6">
        <v>0</v>
      </c>
      <c r="S39" s="6">
        <v>87202133.549999997</v>
      </c>
      <c r="T39" s="35">
        <v>0</v>
      </c>
      <c r="U39" s="35">
        <v>0</v>
      </c>
      <c r="W39" s="6">
        <v>63377449</v>
      </c>
      <c r="X39" s="6">
        <v>0</v>
      </c>
      <c r="Y39" s="6">
        <v>0</v>
      </c>
      <c r="Z39" s="6">
        <v>63377449</v>
      </c>
      <c r="AA39" s="35">
        <v>0</v>
      </c>
      <c r="AB39" s="35">
        <v>0</v>
      </c>
      <c r="AD39" s="6">
        <v>150579582.55000001</v>
      </c>
      <c r="AE39" s="6">
        <v>0</v>
      </c>
      <c r="AF39" s="6">
        <v>0</v>
      </c>
      <c r="AG39" s="6">
        <v>150579582.55000001</v>
      </c>
      <c r="AH39" s="35">
        <v>0</v>
      </c>
    </row>
    <row r="40" spans="1:34" ht="16.5" thickTop="1" thickBot="1" x14ac:dyDescent="0.3">
      <c r="A40" s="5" t="s">
        <v>76</v>
      </c>
      <c r="B40" s="123">
        <v>1999</v>
      </c>
      <c r="C40" s="17" t="s">
        <v>77</v>
      </c>
      <c r="D40" s="6">
        <v>91662950.789999992</v>
      </c>
      <c r="E40" s="6">
        <v>91662950.789999992</v>
      </c>
      <c r="F40" s="6">
        <v>100</v>
      </c>
      <c r="G40" s="35">
        <v>100</v>
      </c>
      <c r="I40" s="6">
        <v>91662950.790000007</v>
      </c>
      <c r="J40" s="6">
        <v>48616045</v>
      </c>
      <c r="K40" s="6">
        <v>43046905.789999999</v>
      </c>
      <c r="L40" s="6">
        <v>91662950.789999992</v>
      </c>
      <c r="M40" s="35">
        <v>53.037835440601789</v>
      </c>
      <c r="N40" s="35">
        <v>46.962164559398204</v>
      </c>
      <c r="P40" s="6">
        <v>48616045</v>
      </c>
      <c r="Q40" s="6">
        <v>0</v>
      </c>
      <c r="R40" s="6">
        <v>0</v>
      </c>
      <c r="S40" s="6">
        <v>48616045</v>
      </c>
      <c r="T40" s="35">
        <v>0</v>
      </c>
      <c r="U40" s="35">
        <v>0</v>
      </c>
      <c r="W40" s="6">
        <v>43046905.789999999</v>
      </c>
      <c r="X40" s="6">
        <v>0</v>
      </c>
      <c r="Y40" s="6">
        <v>0</v>
      </c>
      <c r="Z40" s="6">
        <v>43046905.789999999</v>
      </c>
      <c r="AA40" s="35">
        <v>0</v>
      </c>
      <c r="AB40" s="35">
        <v>0</v>
      </c>
      <c r="AD40" s="6">
        <v>91662950.789999992</v>
      </c>
      <c r="AE40" s="6">
        <v>0</v>
      </c>
      <c r="AF40" s="6">
        <v>0</v>
      </c>
      <c r="AG40" s="6">
        <v>91662950.789999992</v>
      </c>
      <c r="AH40" s="35">
        <v>0</v>
      </c>
    </row>
    <row r="41" spans="1:34" ht="16.5" thickTop="1" thickBot="1" x14ac:dyDescent="0.3">
      <c r="A41" s="5" t="s">
        <v>78</v>
      </c>
      <c r="B41" s="122">
        <v>2000</v>
      </c>
      <c r="C41" s="17" t="s">
        <v>79</v>
      </c>
      <c r="D41" s="6">
        <v>99966081</v>
      </c>
      <c r="E41" s="6">
        <v>99966081.019999996</v>
      </c>
      <c r="F41" s="6">
        <v>99.99999997999322</v>
      </c>
      <c r="G41" s="35">
        <v>99.99999997999322</v>
      </c>
      <c r="I41" s="6">
        <v>84505810.510000005</v>
      </c>
      <c r="J41" s="6">
        <v>49983040.509999998</v>
      </c>
      <c r="K41" s="6">
        <v>34522770</v>
      </c>
      <c r="L41" s="6">
        <v>84505810.50999999</v>
      </c>
      <c r="M41" s="35">
        <v>59.147460048425017</v>
      </c>
      <c r="N41" s="35">
        <v>40.852539951574975</v>
      </c>
      <c r="P41" s="6">
        <v>49983040.509999998</v>
      </c>
      <c r="Q41" s="6">
        <v>0</v>
      </c>
      <c r="R41" s="6">
        <v>0</v>
      </c>
      <c r="S41" s="6">
        <v>49983040.509999998</v>
      </c>
      <c r="T41" s="35">
        <v>0</v>
      </c>
      <c r="U41" s="35">
        <v>0</v>
      </c>
      <c r="W41" s="6">
        <v>34522770</v>
      </c>
      <c r="X41" s="6">
        <v>15460270.51</v>
      </c>
      <c r="Y41" s="6">
        <v>0</v>
      </c>
      <c r="Z41" s="6">
        <v>49983040.509999998</v>
      </c>
      <c r="AA41" s="35">
        <v>223.29990912946838</v>
      </c>
      <c r="AB41" s="35">
        <v>0</v>
      </c>
      <c r="AD41" s="6">
        <v>84505810.5</v>
      </c>
      <c r="AE41" s="6">
        <v>15460270.51</v>
      </c>
      <c r="AF41" s="6">
        <v>0</v>
      </c>
      <c r="AG41" s="6">
        <v>99966081.019999996</v>
      </c>
      <c r="AH41" s="35">
        <v>0</v>
      </c>
    </row>
    <row r="42" spans="1:34" ht="16.5" thickTop="1" thickBot="1" x14ac:dyDescent="0.3">
      <c r="A42" s="5" t="s">
        <v>80</v>
      </c>
      <c r="B42" s="123">
        <v>2000</v>
      </c>
      <c r="C42" s="17" t="s">
        <v>81</v>
      </c>
      <c r="D42" s="6">
        <v>69077272.959999993</v>
      </c>
      <c r="E42" s="6">
        <v>69077272.959999993</v>
      </c>
      <c r="F42" s="6">
        <v>100</v>
      </c>
      <c r="G42" s="35">
        <v>100</v>
      </c>
      <c r="I42" s="6">
        <v>64755329.619999997</v>
      </c>
      <c r="J42" s="6">
        <v>38154329.619999997</v>
      </c>
      <c r="K42" s="6">
        <v>26601000</v>
      </c>
      <c r="L42" s="6">
        <v>64755329.619999997</v>
      </c>
      <c r="M42" s="35">
        <v>58.920755780101608</v>
      </c>
      <c r="N42" s="35">
        <v>41.079244219898392</v>
      </c>
      <c r="P42" s="6">
        <v>38154329.619999997</v>
      </c>
      <c r="Q42" s="6">
        <v>223407.18</v>
      </c>
      <c r="R42" s="6">
        <v>223407.18</v>
      </c>
      <c r="S42" s="6">
        <v>38154329.619999997</v>
      </c>
      <c r="T42" s="35">
        <v>17078.381106641245</v>
      </c>
      <c r="U42" s="35">
        <v>17078.381106641245</v>
      </c>
      <c r="W42" s="6">
        <v>30922943.34</v>
      </c>
      <c r="X42" s="6">
        <v>4321943.34</v>
      </c>
      <c r="Y42" s="6">
        <v>0</v>
      </c>
      <c r="Z42" s="6">
        <v>30922943.34</v>
      </c>
      <c r="AA42" s="35">
        <v>715.48701376543272</v>
      </c>
      <c r="AB42" s="35">
        <v>0</v>
      </c>
      <c r="AD42" s="6">
        <v>69077272.959999993</v>
      </c>
      <c r="AE42" s="6">
        <v>4545350.5199999996</v>
      </c>
      <c r="AF42" s="6">
        <v>223407.18</v>
      </c>
      <c r="AG42" s="6">
        <v>69077272.959999993</v>
      </c>
      <c r="AH42" s="35">
        <v>2034.5588355754724</v>
      </c>
    </row>
    <row r="43" spans="1:34" ht="16.5" thickTop="1" thickBot="1" x14ac:dyDescent="0.3">
      <c r="A43" s="5" t="s">
        <v>82</v>
      </c>
      <c r="B43" s="122">
        <v>2000</v>
      </c>
      <c r="C43" s="17" t="s">
        <v>83</v>
      </c>
      <c r="D43" s="6">
        <v>50762677.659999996</v>
      </c>
      <c r="E43" s="6">
        <v>50762677.659999996</v>
      </c>
      <c r="F43" s="6">
        <v>100</v>
      </c>
      <c r="G43" s="35">
        <v>100</v>
      </c>
      <c r="I43" s="6">
        <v>50762677.659999996</v>
      </c>
      <c r="J43" s="6">
        <v>25381338.829999998</v>
      </c>
      <c r="K43" s="6">
        <v>25381338.829999998</v>
      </c>
      <c r="L43" s="6">
        <v>50762677.659999996</v>
      </c>
      <c r="M43" s="35">
        <v>50</v>
      </c>
      <c r="N43" s="35">
        <v>50</v>
      </c>
      <c r="P43" s="6">
        <v>25381338.829999998</v>
      </c>
      <c r="Q43" s="6">
        <v>0</v>
      </c>
      <c r="R43" s="6">
        <v>0</v>
      </c>
      <c r="S43" s="6">
        <v>25381338.829999998</v>
      </c>
      <c r="T43" s="35">
        <v>0</v>
      </c>
      <c r="U43" s="35">
        <v>0</v>
      </c>
      <c r="W43" s="6">
        <v>25381338.829999998</v>
      </c>
      <c r="X43" s="6">
        <v>0</v>
      </c>
      <c r="Y43" s="6">
        <v>0</v>
      </c>
      <c r="Z43" s="6">
        <v>25381338.829999998</v>
      </c>
      <c r="AA43" s="35">
        <v>0</v>
      </c>
      <c r="AB43" s="35">
        <v>0</v>
      </c>
      <c r="AD43" s="6">
        <v>50762677.659999996</v>
      </c>
      <c r="AE43" s="6">
        <v>0</v>
      </c>
      <c r="AF43" s="6">
        <v>0</v>
      </c>
      <c r="AG43" s="6">
        <v>50762677.659999996</v>
      </c>
      <c r="AH43" s="35">
        <v>0</v>
      </c>
    </row>
    <row r="44" spans="1:34" ht="16.5" thickTop="1" thickBot="1" x14ac:dyDescent="0.3">
      <c r="A44" s="5" t="s">
        <v>84</v>
      </c>
      <c r="B44" s="123">
        <v>2000</v>
      </c>
      <c r="C44" s="17" t="s">
        <v>85</v>
      </c>
      <c r="D44" s="6">
        <v>46024136</v>
      </c>
      <c r="E44" s="6">
        <v>46024136</v>
      </c>
      <c r="F44" s="6">
        <v>100</v>
      </c>
      <c r="G44" s="35">
        <v>100</v>
      </c>
      <c r="I44" s="6">
        <v>46024136</v>
      </c>
      <c r="J44" s="6">
        <v>30035136</v>
      </c>
      <c r="K44" s="6">
        <v>15989000</v>
      </c>
      <c r="L44" s="6">
        <v>46024136</v>
      </c>
      <c r="M44" s="35">
        <v>65.259532520067296</v>
      </c>
      <c r="N44" s="35">
        <v>34.740467479932704</v>
      </c>
      <c r="P44" s="6">
        <v>30035136</v>
      </c>
      <c r="Q44" s="6">
        <v>0</v>
      </c>
      <c r="R44" s="6">
        <v>0</v>
      </c>
      <c r="S44" s="6">
        <v>30035136</v>
      </c>
      <c r="T44" s="35">
        <v>0</v>
      </c>
      <c r="U44" s="35">
        <v>0</v>
      </c>
      <c r="W44" s="6">
        <v>15989000</v>
      </c>
      <c r="X44" s="6">
        <v>0</v>
      </c>
      <c r="Y44" s="6">
        <v>0</v>
      </c>
      <c r="Z44" s="6">
        <v>15989000</v>
      </c>
      <c r="AA44" s="35">
        <v>0</v>
      </c>
      <c r="AB44" s="35">
        <v>0</v>
      </c>
      <c r="AD44" s="6">
        <v>46024136</v>
      </c>
      <c r="AE44" s="6">
        <v>0</v>
      </c>
      <c r="AF44" s="6">
        <v>0</v>
      </c>
      <c r="AG44" s="6">
        <v>46024136</v>
      </c>
      <c r="AH44" s="35">
        <v>0</v>
      </c>
    </row>
    <row r="45" spans="1:34" ht="16.5" thickTop="1" thickBot="1" x14ac:dyDescent="0.3">
      <c r="A45" s="5" t="s">
        <v>86</v>
      </c>
      <c r="B45" s="122">
        <v>2000</v>
      </c>
      <c r="C45" s="17" t="s">
        <v>87</v>
      </c>
      <c r="D45" s="6">
        <v>26579439.300000001</v>
      </c>
      <c r="E45" s="6">
        <v>26579439.300000001</v>
      </c>
      <c r="F45" s="6">
        <v>100</v>
      </c>
      <c r="G45" s="35">
        <v>100</v>
      </c>
      <c r="I45" s="6">
        <v>23167968.960000001</v>
      </c>
      <c r="J45" s="6">
        <v>15242439.960000001</v>
      </c>
      <c r="K45" s="6">
        <v>7925529</v>
      </c>
      <c r="L45" s="6">
        <v>23167968.960000001</v>
      </c>
      <c r="M45" s="35">
        <v>65.791006481044604</v>
      </c>
      <c r="N45" s="35">
        <v>34.208993518955403</v>
      </c>
      <c r="P45" s="6">
        <v>15242439.960000001</v>
      </c>
      <c r="Q45" s="6">
        <v>0</v>
      </c>
      <c r="R45" s="6">
        <v>0</v>
      </c>
      <c r="S45" s="6">
        <v>15242439.960000001</v>
      </c>
      <c r="T45" s="35">
        <v>0</v>
      </c>
      <c r="U45" s="35">
        <v>0</v>
      </c>
      <c r="W45" s="6">
        <v>11336999.34</v>
      </c>
      <c r="X45" s="6">
        <v>3411470.34</v>
      </c>
      <c r="Y45" s="6">
        <v>0</v>
      </c>
      <c r="Z45" s="6">
        <v>11336999.34</v>
      </c>
      <c r="AA45" s="35">
        <v>332.32003242332161</v>
      </c>
      <c r="AB45" s="35">
        <v>0</v>
      </c>
      <c r="AD45" s="6">
        <v>26579439.300000001</v>
      </c>
      <c r="AE45" s="6">
        <v>3411470.34</v>
      </c>
      <c r="AF45" s="6">
        <v>0</v>
      </c>
      <c r="AG45" s="6">
        <v>26579439.300000001</v>
      </c>
      <c r="AH45" s="35">
        <v>0</v>
      </c>
    </row>
    <row r="46" spans="1:34" ht="16.5" thickTop="1" thickBot="1" x14ac:dyDescent="0.3">
      <c r="A46" s="5" t="s">
        <v>88</v>
      </c>
      <c r="B46" s="123">
        <v>2000</v>
      </c>
      <c r="C46" s="17" t="s">
        <v>89</v>
      </c>
      <c r="D46" s="6">
        <v>66747422.629999995</v>
      </c>
      <c r="E46" s="6">
        <v>66747422.629999995</v>
      </c>
      <c r="F46" s="6">
        <v>100</v>
      </c>
      <c r="G46" s="35">
        <v>100</v>
      </c>
      <c r="I46" s="6">
        <v>66747422.630000003</v>
      </c>
      <c r="J46" s="6">
        <v>36452456.109999999</v>
      </c>
      <c r="K46" s="6">
        <v>30294966.52</v>
      </c>
      <c r="L46" s="6">
        <v>66747422.629999995</v>
      </c>
      <c r="M46" s="35">
        <v>54.612529853124606</v>
      </c>
      <c r="N46" s="35">
        <v>45.387470146875394</v>
      </c>
      <c r="P46" s="6">
        <v>36452456.109999999</v>
      </c>
      <c r="Q46" s="6">
        <v>0</v>
      </c>
      <c r="R46" s="6">
        <v>0</v>
      </c>
      <c r="S46" s="6">
        <v>36452456.109999999</v>
      </c>
      <c r="T46" s="35">
        <v>0</v>
      </c>
      <c r="U46" s="35">
        <v>0</v>
      </c>
      <c r="W46" s="6">
        <v>30294966.52</v>
      </c>
      <c r="X46" s="6">
        <v>0</v>
      </c>
      <c r="Y46" s="6">
        <v>0</v>
      </c>
      <c r="Z46" s="6">
        <v>30294966.52</v>
      </c>
      <c r="AA46" s="35">
        <v>0</v>
      </c>
      <c r="AB46" s="35">
        <v>0</v>
      </c>
      <c r="AD46" s="6">
        <v>66747422.629999995</v>
      </c>
      <c r="AE46" s="6">
        <v>0</v>
      </c>
      <c r="AF46" s="6">
        <v>0</v>
      </c>
      <c r="AG46" s="6">
        <v>66747422.629999995</v>
      </c>
      <c r="AH46" s="35">
        <v>0</v>
      </c>
    </row>
    <row r="47" spans="1:34" ht="16.5" thickTop="1" thickBot="1" x14ac:dyDescent="0.3">
      <c r="A47" s="5" t="s">
        <v>90</v>
      </c>
      <c r="B47" s="122">
        <v>2001</v>
      </c>
      <c r="C47" s="17" t="s">
        <v>91</v>
      </c>
      <c r="D47" s="6">
        <v>67759166.140000001</v>
      </c>
      <c r="E47" s="6">
        <v>73848594</v>
      </c>
      <c r="F47" s="6">
        <v>91.754172245987505</v>
      </c>
      <c r="G47" s="35">
        <v>91.754172245987505</v>
      </c>
      <c r="I47" s="6">
        <v>73848594</v>
      </c>
      <c r="J47" s="6">
        <v>36924297</v>
      </c>
      <c r="K47" s="6">
        <v>36924297</v>
      </c>
      <c r="L47" s="6">
        <v>73848594</v>
      </c>
      <c r="M47" s="35">
        <v>50</v>
      </c>
      <c r="N47" s="35">
        <v>50</v>
      </c>
      <c r="P47" s="6">
        <v>36924297</v>
      </c>
      <c r="Q47" s="6">
        <v>4762265</v>
      </c>
      <c r="R47" s="6">
        <v>750789.64</v>
      </c>
      <c r="S47" s="6">
        <v>40935722.359999999</v>
      </c>
      <c r="T47" s="35">
        <v>775.35158165284793</v>
      </c>
      <c r="U47" s="35">
        <v>4918.0616024483234</v>
      </c>
      <c r="W47" s="6">
        <v>36924297</v>
      </c>
      <c r="X47" s="6">
        <v>0</v>
      </c>
      <c r="Y47" s="6">
        <v>18422807.469999999</v>
      </c>
      <c r="Z47" s="6">
        <v>18501489.530000001</v>
      </c>
      <c r="AA47" s="35">
        <v>0</v>
      </c>
      <c r="AB47" s="35">
        <v>0</v>
      </c>
      <c r="AD47" s="6">
        <v>73848594</v>
      </c>
      <c r="AE47" s="6">
        <v>4762265</v>
      </c>
      <c r="AF47" s="6">
        <v>19173597.109999999</v>
      </c>
      <c r="AG47" s="6">
        <v>59437261.890000001</v>
      </c>
      <c r="AH47" s="35">
        <v>24.837619006379548</v>
      </c>
    </row>
    <row r="48" spans="1:34" ht="16.5" thickTop="1" thickBot="1" x14ac:dyDescent="0.3">
      <c r="A48" s="5" t="s">
        <v>92</v>
      </c>
      <c r="B48" s="123">
        <v>2001</v>
      </c>
      <c r="C48" s="17" t="s">
        <v>93</v>
      </c>
      <c r="D48" s="6">
        <v>95853179.659999996</v>
      </c>
      <c r="E48" s="6">
        <v>95853179.659999996</v>
      </c>
      <c r="F48" s="6">
        <v>100</v>
      </c>
      <c r="G48" s="35">
        <v>100</v>
      </c>
      <c r="I48" s="6">
        <v>86803304.489999995</v>
      </c>
      <c r="J48" s="6">
        <v>49507404.219999999</v>
      </c>
      <c r="K48" s="6">
        <v>37295900.270000003</v>
      </c>
      <c r="L48" s="6">
        <v>86803304.49000001</v>
      </c>
      <c r="M48" s="35">
        <v>57.034008683048931</v>
      </c>
      <c r="N48" s="35">
        <v>42.965991316951083</v>
      </c>
      <c r="P48" s="6">
        <v>49507404.219999999</v>
      </c>
      <c r="Q48" s="6">
        <v>0</v>
      </c>
      <c r="R48" s="6">
        <v>0</v>
      </c>
      <c r="S48" s="6">
        <v>49507404.219999999</v>
      </c>
      <c r="T48" s="35">
        <v>0</v>
      </c>
      <c r="U48" s="35">
        <v>0</v>
      </c>
      <c r="W48" s="6">
        <v>46345775.439999998</v>
      </c>
      <c r="X48" s="6">
        <v>9049875.1699999999</v>
      </c>
      <c r="Y48" s="6">
        <v>0</v>
      </c>
      <c r="Z48" s="6">
        <v>46345775.439999998</v>
      </c>
      <c r="AA48" s="35">
        <v>512.11507970446405</v>
      </c>
      <c r="AB48" s="35">
        <v>0</v>
      </c>
      <c r="AD48" s="6">
        <v>95853179.659999996</v>
      </c>
      <c r="AE48" s="6">
        <v>9049875.1699999999</v>
      </c>
      <c r="AF48" s="6">
        <v>0</v>
      </c>
      <c r="AG48" s="6">
        <v>95853179.659999996</v>
      </c>
      <c r="AH48" s="35">
        <v>0</v>
      </c>
    </row>
    <row r="49" spans="1:34" ht="16.5" thickTop="1" thickBot="1" x14ac:dyDescent="0.3">
      <c r="A49" s="5" t="s">
        <v>94</v>
      </c>
      <c r="B49" s="122">
        <v>2001</v>
      </c>
      <c r="C49" s="17" t="s">
        <v>95</v>
      </c>
      <c r="D49" s="6">
        <v>54893937.289999999</v>
      </c>
      <c r="E49" s="6">
        <v>54893937.289999999</v>
      </c>
      <c r="F49" s="6">
        <v>100</v>
      </c>
      <c r="G49" s="35">
        <v>100</v>
      </c>
      <c r="I49" s="6">
        <v>38893937.289999999</v>
      </c>
      <c r="J49" s="6">
        <v>16000000</v>
      </c>
      <c r="K49" s="6">
        <v>54893937.289999999</v>
      </c>
      <c r="L49" s="6">
        <v>70893937.289999992</v>
      </c>
      <c r="M49" s="35">
        <v>41.137516833796489</v>
      </c>
      <c r="N49" s="35">
        <v>141.1375168337965</v>
      </c>
      <c r="P49" s="6">
        <v>38893937.289999999</v>
      </c>
      <c r="Q49" s="6">
        <v>0</v>
      </c>
      <c r="R49" s="6">
        <v>0</v>
      </c>
      <c r="S49" s="6">
        <v>38893937.289999999</v>
      </c>
      <c r="T49" s="35">
        <v>0</v>
      </c>
      <c r="U49" s="35">
        <v>0</v>
      </c>
      <c r="W49" s="6">
        <v>16000000</v>
      </c>
      <c r="X49" s="6">
        <v>0</v>
      </c>
      <c r="Y49" s="6">
        <v>0</v>
      </c>
      <c r="Z49" s="6">
        <v>16000000</v>
      </c>
      <c r="AA49" s="35">
        <v>0</v>
      </c>
      <c r="AB49" s="35">
        <v>0</v>
      </c>
      <c r="AD49" s="6">
        <v>54893937.289999999</v>
      </c>
      <c r="AE49" s="6">
        <v>0</v>
      </c>
      <c r="AF49" s="6">
        <v>0</v>
      </c>
      <c r="AG49" s="6">
        <v>54893937.289999999</v>
      </c>
      <c r="AH49" s="35">
        <v>0</v>
      </c>
    </row>
    <row r="50" spans="1:34" ht="16.5" thickTop="1" thickBot="1" x14ac:dyDescent="0.3">
      <c r="A50" s="5" t="s">
        <v>96</v>
      </c>
      <c r="B50" s="123">
        <v>2001</v>
      </c>
      <c r="C50" s="17" t="s">
        <v>97</v>
      </c>
      <c r="D50" s="6">
        <v>79637173.25</v>
      </c>
      <c r="E50" s="6">
        <v>90941799</v>
      </c>
      <c r="F50" s="6">
        <v>87.569384073873451</v>
      </c>
      <c r="G50" s="35">
        <v>87.569384073873451</v>
      </c>
      <c r="I50" s="6">
        <v>90941799</v>
      </c>
      <c r="J50" s="6">
        <v>46201427</v>
      </c>
      <c r="K50" s="6">
        <v>44740372</v>
      </c>
      <c r="L50" s="6">
        <v>90941799</v>
      </c>
      <c r="M50" s="35">
        <v>50.803291234649976</v>
      </c>
      <c r="N50" s="35">
        <v>49.196708765350024</v>
      </c>
      <c r="P50" s="6">
        <v>46201427</v>
      </c>
      <c r="Q50" s="6">
        <v>0</v>
      </c>
      <c r="R50" s="6">
        <v>4248505</v>
      </c>
      <c r="S50" s="6">
        <v>38126138.020000003</v>
      </c>
      <c r="T50" s="35">
        <v>0</v>
      </c>
      <c r="U50" s="35">
        <v>1087.4749353007705</v>
      </c>
      <c r="W50" s="6">
        <v>44740372</v>
      </c>
      <c r="X50" s="6">
        <v>2443633.27</v>
      </c>
      <c r="Y50" s="6">
        <v>2443633.27</v>
      </c>
      <c r="Z50" s="6">
        <v>41511035.229999997</v>
      </c>
      <c r="AA50" s="35">
        <v>1830.8955173130378</v>
      </c>
      <c r="AB50" s="35">
        <v>100</v>
      </c>
      <c r="AD50" s="6">
        <v>90941799</v>
      </c>
      <c r="AE50" s="6">
        <v>2443633.27</v>
      </c>
      <c r="AF50" s="6">
        <v>6692138.2699999996</v>
      </c>
      <c r="AG50" s="6">
        <v>79637173.25</v>
      </c>
      <c r="AH50" s="35">
        <v>36.514984768836825</v>
      </c>
    </row>
    <row r="51" spans="1:34" ht="16.5" thickTop="1" thickBot="1" x14ac:dyDescent="0.3">
      <c r="A51" s="5" t="s">
        <v>98</v>
      </c>
      <c r="B51" s="122">
        <v>2002</v>
      </c>
      <c r="C51" s="17" t="s">
        <v>99</v>
      </c>
      <c r="D51" s="6">
        <v>57759067.799999997</v>
      </c>
      <c r="E51" s="6">
        <v>62420367.539999999</v>
      </c>
      <c r="F51" s="6">
        <v>92.53240580966947</v>
      </c>
      <c r="G51" s="35">
        <v>92.53240580966947</v>
      </c>
      <c r="I51" s="6">
        <v>62420367.539999999</v>
      </c>
      <c r="J51" s="6">
        <v>33941132</v>
      </c>
      <c r="K51" s="6">
        <v>28479235.539999999</v>
      </c>
      <c r="L51" s="6">
        <v>62420367.539999999</v>
      </c>
      <c r="M51" s="35">
        <v>54.375091556854358</v>
      </c>
      <c r="N51" s="35">
        <v>45.624908443145642</v>
      </c>
      <c r="P51" s="6">
        <v>33941132</v>
      </c>
      <c r="Q51" s="6">
        <v>0</v>
      </c>
      <c r="R51" s="6">
        <v>0</v>
      </c>
      <c r="S51" s="6">
        <v>29578569.41</v>
      </c>
      <c r="T51" s="35">
        <v>0</v>
      </c>
      <c r="U51" s="35">
        <v>0</v>
      </c>
      <c r="W51" s="6">
        <v>28479235.539999999</v>
      </c>
      <c r="X51" s="6">
        <v>0</v>
      </c>
      <c r="Y51" s="6">
        <v>298737.15000000002</v>
      </c>
      <c r="Z51" s="6">
        <v>28180498.390000001</v>
      </c>
      <c r="AA51" s="35">
        <v>0</v>
      </c>
      <c r="AB51" s="35">
        <v>0</v>
      </c>
      <c r="AD51" s="6">
        <v>62420367.539999999</v>
      </c>
      <c r="AE51" s="6">
        <v>0</v>
      </c>
      <c r="AF51" s="6">
        <v>298737.15000000002</v>
      </c>
      <c r="AG51" s="6">
        <v>57759067.799999997</v>
      </c>
      <c r="AH51" s="35">
        <v>0</v>
      </c>
    </row>
    <row r="52" spans="1:34" ht="16.5" thickTop="1" thickBot="1" x14ac:dyDescent="0.3">
      <c r="A52" s="5" t="s">
        <v>100</v>
      </c>
      <c r="B52" s="123">
        <v>2002</v>
      </c>
      <c r="C52" s="17" t="s">
        <v>101</v>
      </c>
      <c r="D52" s="6">
        <v>42646197.549999997</v>
      </c>
      <c r="E52" s="6">
        <v>42646197.549999997</v>
      </c>
      <c r="F52" s="6">
        <v>100</v>
      </c>
      <c r="G52" s="35">
        <v>100</v>
      </c>
      <c r="I52" s="6">
        <v>39100062.509999998</v>
      </c>
      <c r="J52" s="6">
        <v>20434517.510000002</v>
      </c>
      <c r="K52" s="6">
        <v>18665545</v>
      </c>
      <c r="L52" s="6">
        <v>39100062.510000005</v>
      </c>
      <c r="M52" s="35">
        <v>52.262109567660644</v>
      </c>
      <c r="N52" s="35">
        <v>47.737890432339363</v>
      </c>
      <c r="P52" s="6">
        <v>20448879.800000001</v>
      </c>
      <c r="Q52" s="6">
        <v>14362.29</v>
      </c>
      <c r="R52" s="6">
        <v>0</v>
      </c>
      <c r="S52" s="6">
        <v>20448879.800000001</v>
      </c>
      <c r="T52" s="35">
        <v>142378.96463586239</v>
      </c>
      <c r="U52" s="35">
        <v>0</v>
      </c>
      <c r="W52" s="6">
        <v>22197317.75</v>
      </c>
      <c r="X52" s="6">
        <v>3531772.75</v>
      </c>
      <c r="Y52" s="6">
        <v>0</v>
      </c>
      <c r="Z52" s="6">
        <v>22197317.75</v>
      </c>
      <c r="AA52" s="35">
        <v>628.50356807356866</v>
      </c>
      <c r="AB52" s="35">
        <v>0</v>
      </c>
      <c r="AD52" s="6">
        <v>42646197.549999997</v>
      </c>
      <c r="AE52" s="6">
        <v>3546135.04</v>
      </c>
      <c r="AF52" s="6">
        <v>0</v>
      </c>
      <c r="AG52" s="6">
        <v>42646197.549999997</v>
      </c>
      <c r="AH52" s="35">
        <v>0</v>
      </c>
    </row>
    <row r="53" spans="1:34" ht="16.5" thickTop="1" thickBot="1" x14ac:dyDescent="0.3">
      <c r="A53" s="5" t="s">
        <v>102</v>
      </c>
      <c r="B53" s="122">
        <v>2002</v>
      </c>
      <c r="C53" s="17" t="s">
        <v>103</v>
      </c>
      <c r="D53" s="6">
        <v>49819934</v>
      </c>
      <c r="E53" s="6">
        <v>58432853</v>
      </c>
      <c r="F53" s="6">
        <v>85.260142954169979</v>
      </c>
      <c r="G53" s="35">
        <v>85.260142954169979</v>
      </c>
      <c r="I53" s="6">
        <v>65965592</v>
      </c>
      <c r="J53" s="6">
        <v>32982796</v>
      </c>
      <c r="K53" s="6">
        <v>32982796</v>
      </c>
      <c r="L53" s="6">
        <v>65965592</v>
      </c>
      <c r="M53" s="35">
        <v>50</v>
      </c>
      <c r="N53" s="35">
        <v>50</v>
      </c>
      <c r="P53" s="6">
        <v>32982796</v>
      </c>
      <c r="Q53" s="6">
        <v>0</v>
      </c>
      <c r="R53" s="6">
        <v>0</v>
      </c>
      <c r="S53" s="6">
        <v>24857094</v>
      </c>
      <c r="T53" s="35">
        <v>0</v>
      </c>
      <c r="U53" s="35">
        <v>0</v>
      </c>
      <c r="W53" s="6">
        <v>25450057</v>
      </c>
      <c r="X53" s="6">
        <v>0</v>
      </c>
      <c r="Y53" s="6">
        <v>0</v>
      </c>
      <c r="Z53" s="6">
        <v>24962840</v>
      </c>
      <c r="AA53" s="35">
        <v>0</v>
      </c>
      <c r="AB53" s="35">
        <v>0</v>
      </c>
      <c r="AD53" s="6">
        <v>58432853</v>
      </c>
      <c r="AE53" s="6">
        <v>0</v>
      </c>
      <c r="AF53" s="6">
        <v>0</v>
      </c>
      <c r="AG53" s="6">
        <v>49819934</v>
      </c>
      <c r="AH53" s="35">
        <v>0</v>
      </c>
    </row>
    <row r="54" spans="1:34" ht="16.5" thickTop="1" thickBot="1" x14ac:dyDescent="0.3">
      <c r="A54" s="5" t="s">
        <v>104</v>
      </c>
      <c r="B54" s="123">
        <v>2002</v>
      </c>
      <c r="C54" s="17" t="s">
        <v>105</v>
      </c>
      <c r="D54" s="6">
        <v>51493127.709999993</v>
      </c>
      <c r="E54" s="6">
        <v>51493127.710000001</v>
      </c>
      <c r="F54" s="6">
        <v>99.999999999999986</v>
      </c>
      <c r="G54" s="35">
        <v>99.999999999999986</v>
      </c>
      <c r="I54" s="6">
        <v>51493127.710000001</v>
      </c>
      <c r="J54" s="6">
        <v>22253212</v>
      </c>
      <c r="K54" s="6">
        <v>29239915.710000001</v>
      </c>
      <c r="L54" s="6">
        <v>51493127.710000001</v>
      </c>
      <c r="M54" s="35">
        <v>43.215887225429519</v>
      </c>
      <c r="N54" s="35">
        <v>56.784112774570474</v>
      </c>
      <c r="P54" s="6">
        <v>22253212</v>
      </c>
      <c r="Q54" s="6">
        <v>633889</v>
      </c>
      <c r="R54" s="6">
        <v>223407.18</v>
      </c>
      <c r="S54" s="6">
        <v>17458507.02</v>
      </c>
      <c r="T54" s="35">
        <v>3510.5849762340094</v>
      </c>
      <c r="U54" s="35">
        <v>9960.8311603951133</v>
      </c>
      <c r="W54" s="6">
        <v>29239915.710000001</v>
      </c>
      <c r="X54" s="6">
        <v>2713296.29</v>
      </c>
      <c r="Y54" s="6">
        <v>0</v>
      </c>
      <c r="Z54" s="6">
        <v>34034620.689999998</v>
      </c>
      <c r="AA54" s="35">
        <v>1077.6528836074883</v>
      </c>
      <c r="AB54" s="35">
        <v>0</v>
      </c>
      <c r="AD54" s="6">
        <v>51493127.710000001</v>
      </c>
      <c r="AE54" s="6">
        <v>3347185.29</v>
      </c>
      <c r="AF54" s="6">
        <v>223407.18</v>
      </c>
      <c r="AG54" s="6">
        <v>51493127.709999993</v>
      </c>
      <c r="AH54" s="35">
        <v>1498.2442775563436</v>
      </c>
    </row>
    <row r="55" spans="1:34" ht="16.5" thickTop="1" thickBot="1" x14ac:dyDescent="0.3">
      <c r="A55" s="5" t="s">
        <v>106</v>
      </c>
      <c r="B55" s="122">
        <v>2002</v>
      </c>
      <c r="C55" s="17" t="s">
        <v>107</v>
      </c>
      <c r="D55" s="6">
        <v>64241722.280000001</v>
      </c>
      <c r="E55" s="6">
        <v>64573944.539999999</v>
      </c>
      <c r="F55" s="6">
        <v>99.485516546392489</v>
      </c>
      <c r="G55" s="35">
        <v>99.485516546392489</v>
      </c>
      <c r="I55" s="6">
        <v>55860598</v>
      </c>
      <c r="J55" s="6">
        <v>27930299</v>
      </c>
      <c r="K55" s="6">
        <v>27930299</v>
      </c>
      <c r="L55" s="6">
        <v>55860598</v>
      </c>
      <c r="M55" s="35">
        <v>50</v>
      </c>
      <c r="N55" s="35">
        <v>50</v>
      </c>
      <c r="P55" s="6">
        <v>32286972.27</v>
      </c>
      <c r="Q55" s="6">
        <v>4580080.45</v>
      </c>
      <c r="R55" s="6">
        <v>223407.18</v>
      </c>
      <c r="S55" s="6">
        <v>31990946.100000001</v>
      </c>
      <c r="T55" s="35">
        <v>704.94334373537038</v>
      </c>
      <c r="U55" s="35">
        <v>14452.07457969793</v>
      </c>
      <c r="W55" s="6">
        <v>32286972.27</v>
      </c>
      <c r="X55" s="6">
        <v>4580080.45</v>
      </c>
      <c r="Y55" s="6">
        <v>223407.18</v>
      </c>
      <c r="Z55" s="6">
        <v>32250776.18</v>
      </c>
      <c r="AA55" s="35">
        <v>704.94334373537038</v>
      </c>
      <c r="AB55" s="35">
        <v>2050.1044102521687</v>
      </c>
      <c r="AD55" s="6">
        <v>64573944.539999999</v>
      </c>
      <c r="AE55" s="6">
        <v>9160160.9000000004</v>
      </c>
      <c r="AF55" s="6">
        <v>446814.36</v>
      </c>
      <c r="AG55" s="6">
        <v>64241722.280000001</v>
      </c>
      <c r="AH55" s="35">
        <v>2050.1044102521687</v>
      </c>
    </row>
    <row r="56" spans="1:34" ht="16.5" thickTop="1" thickBot="1" x14ac:dyDescent="0.3">
      <c r="A56" s="5" t="s">
        <v>108</v>
      </c>
      <c r="B56" s="123">
        <v>2002</v>
      </c>
      <c r="C56" s="17" t="s">
        <v>109</v>
      </c>
      <c r="D56" s="6">
        <v>33216844.330000002</v>
      </c>
      <c r="E56" s="6">
        <v>39873416</v>
      </c>
      <c r="F56" s="6">
        <v>83.305740170343071</v>
      </c>
      <c r="G56" s="35">
        <v>83.305740170343071</v>
      </c>
      <c r="I56" s="6">
        <v>37114314</v>
      </c>
      <c r="J56" s="6">
        <v>19936708</v>
      </c>
      <c r="K56" s="6">
        <v>17177606</v>
      </c>
      <c r="L56" s="6">
        <v>37114314</v>
      </c>
      <c r="M56" s="35">
        <v>53.717032194101712</v>
      </c>
      <c r="N56" s="35">
        <v>46.282967805898281</v>
      </c>
      <c r="P56" s="6">
        <v>19936708</v>
      </c>
      <c r="Q56" s="6">
        <v>0</v>
      </c>
      <c r="R56" s="6">
        <v>0</v>
      </c>
      <c r="S56" s="6">
        <v>17037949.120000001</v>
      </c>
      <c r="T56" s="35">
        <v>0</v>
      </c>
      <c r="U56" s="35">
        <v>0</v>
      </c>
      <c r="W56" s="6">
        <v>19936708</v>
      </c>
      <c r="X56" s="6">
        <v>2759102</v>
      </c>
      <c r="Y56" s="6">
        <v>0</v>
      </c>
      <c r="Z56" s="6">
        <v>16178895.210000001</v>
      </c>
      <c r="AA56" s="35">
        <v>722.57959292552437</v>
      </c>
      <c r="AB56" s="35">
        <v>0</v>
      </c>
      <c r="AD56" s="6">
        <v>39873416</v>
      </c>
      <c r="AE56" s="6">
        <v>2759102</v>
      </c>
      <c r="AF56" s="6">
        <v>0</v>
      </c>
      <c r="AG56" s="6">
        <v>33216844.330000002</v>
      </c>
      <c r="AH56" s="35">
        <v>0</v>
      </c>
    </row>
    <row r="57" spans="1:34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58035068</v>
      </c>
      <c r="E57" s="6">
        <v>58035068</v>
      </c>
      <c r="F57" s="6">
        <v>100</v>
      </c>
      <c r="G57" s="35">
        <v>100</v>
      </c>
      <c r="I57" s="6">
        <v>57673434</v>
      </c>
      <c r="J57" s="6">
        <v>28836716</v>
      </c>
      <c r="K57" s="6">
        <v>28836716</v>
      </c>
      <c r="L57" s="6">
        <v>57673432</v>
      </c>
      <c r="M57" s="35">
        <v>49.999998266099432</v>
      </c>
      <c r="N57" s="35">
        <v>49.999998266099432</v>
      </c>
      <c r="P57" s="6">
        <v>29653490</v>
      </c>
      <c r="Q57" s="6">
        <v>816674</v>
      </c>
      <c r="R57" s="6">
        <v>0</v>
      </c>
      <c r="S57" s="6">
        <v>29653490</v>
      </c>
      <c r="T57" s="35">
        <v>3631.0069868760365</v>
      </c>
      <c r="U57" s="35">
        <v>0</v>
      </c>
      <c r="W57" s="6">
        <v>28381578</v>
      </c>
      <c r="X57" s="6">
        <v>3426678</v>
      </c>
      <c r="Y57" s="6">
        <v>0</v>
      </c>
      <c r="Z57" s="6">
        <v>28381578</v>
      </c>
      <c r="AA57" s="35">
        <v>828.25342795558845</v>
      </c>
      <c r="AB57" s="35">
        <v>0</v>
      </c>
      <c r="AD57" s="6">
        <v>58035068</v>
      </c>
      <c r="AE57" s="6">
        <v>4243352</v>
      </c>
      <c r="AF57" s="6">
        <v>0</v>
      </c>
      <c r="AG57" s="6">
        <v>58035068</v>
      </c>
      <c r="AH57" s="35">
        <v>0</v>
      </c>
    </row>
    <row r="58" spans="1:34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72933029.450000003</v>
      </c>
      <c r="E58" s="6">
        <v>76910676</v>
      </c>
      <c r="F58" s="6">
        <v>94.828225732926867</v>
      </c>
      <c r="G58" s="35">
        <v>94.828225732926867</v>
      </c>
      <c r="I58" s="6">
        <v>53566090.5</v>
      </c>
      <c r="J58" s="6">
        <v>36566090.5</v>
      </c>
      <c r="K58" s="6">
        <v>17000000</v>
      </c>
      <c r="L58" s="6">
        <v>53566090.5</v>
      </c>
      <c r="M58" s="35">
        <v>68.26350431529066</v>
      </c>
      <c r="N58" s="35">
        <v>31.736495684709343</v>
      </c>
      <c r="P58" s="6">
        <v>40344585.5</v>
      </c>
      <c r="Q58" s="6">
        <v>0</v>
      </c>
      <c r="R58" s="6">
        <v>0</v>
      </c>
      <c r="S58" s="6">
        <v>37441581.640000001</v>
      </c>
      <c r="T58" s="35">
        <v>0</v>
      </c>
      <c r="U58" s="35">
        <v>0</v>
      </c>
      <c r="W58" s="6">
        <v>36566090.5</v>
      </c>
      <c r="X58" s="6">
        <v>0</v>
      </c>
      <c r="Y58" s="6">
        <v>0</v>
      </c>
      <c r="Z58" s="6">
        <v>35491447.810000002</v>
      </c>
      <c r="AA58" s="35">
        <v>0</v>
      </c>
      <c r="AB58" s="35">
        <v>0</v>
      </c>
      <c r="AD58" s="6">
        <v>76910676</v>
      </c>
      <c r="AE58" s="6">
        <v>0</v>
      </c>
      <c r="AF58" s="6">
        <v>0</v>
      </c>
      <c r="AG58" s="6">
        <v>72933029.450000003</v>
      </c>
      <c r="AH58" s="35">
        <v>0</v>
      </c>
    </row>
    <row r="59" spans="1:34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27243133.579999998</v>
      </c>
      <c r="E59" s="6">
        <v>29437516.41</v>
      </c>
      <c r="F59" s="6">
        <v>92.545625115118185</v>
      </c>
      <c r="G59" s="35">
        <v>92.545625115118185</v>
      </c>
      <c r="I59" s="6">
        <v>31913047</v>
      </c>
      <c r="J59" s="6">
        <v>16271264.710000001</v>
      </c>
      <c r="K59" s="6">
        <v>15641781.529999999</v>
      </c>
      <c r="L59" s="6">
        <v>31913046.240000002</v>
      </c>
      <c r="M59" s="35">
        <v>50.986246189528693</v>
      </c>
      <c r="N59" s="35">
        <v>49.01375142900018</v>
      </c>
      <c r="P59" s="6">
        <v>15866278.710000001</v>
      </c>
      <c r="Q59" s="6">
        <v>404987</v>
      </c>
      <c r="R59" s="6">
        <v>0</v>
      </c>
      <c r="S59" s="6">
        <v>13621566.789999999</v>
      </c>
      <c r="T59" s="35">
        <v>3917.7254356312674</v>
      </c>
      <c r="U59" s="35">
        <v>0</v>
      </c>
      <c r="W59" s="6">
        <v>13571237.699999999</v>
      </c>
      <c r="X59" s="6">
        <v>2071633.83</v>
      </c>
      <c r="Y59" s="6">
        <v>1089</v>
      </c>
      <c r="Z59" s="6">
        <v>13621566.789999999</v>
      </c>
      <c r="AA59" s="35">
        <v>655.09828539534897</v>
      </c>
      <c r="AB59" s="35">
        <v>190232.6749311295</v>
      </c>
      <c r="AD59" s="6">
        <v>29437516.41</v>
      </c>
      <c r="AE59" s="6">
        <v>2476620.83</v>
      </c>
      <c r="AF59" s="6">
        <v>1089</v>
      </c>
      <c r="AG59" s="6">
        <v>27243133.579999998</v>
      </c>
      <c r="AH59" s="35">
        <v>227421.56382001835</v>
      </c>
    </row>
    <row r="60" spans="1:34" ht="16.5" thickTop="1" thickBot="1" x14ac:dyDescent="0.3">
      <c r="A60" s="5" t="s">
        <v>116</v>
      </c>
      <c r="B60" s="123">
        <v>2004</v>
      </c>
      <c r="C60" s="17" t="s">
        <v>117</v>
      </c>
      <c r="D60" s="6">
        <v>44295043.019999996</v>
      </c>
      <c r="E60" s="6">
        <v>44741644.469999999</v>
      </c>
      <c r="F60" s="6">
        <v>99.001821557320142</v>
      </c>
      <c r="G60" s="35">
        <v>99.001821557320142</v>
      </c>
      <c r="I60" s="6">
        <v>43806252.469999999</v>
      </c>
      <c r="J60" s="6">
        <v>26676443</v>
      </c>
      <c r="K60" s="6">
        <v>17129809.469999999</v>
      </c>
      <c r="L60" s="6">
        <v>43806252.469999999</v>
      </c>
      <c r="M60" s="35">
        <v>60.896428011660966</v>
      </c>
      <c r="N60" s="35">
        <v>39.103571988339041</v>
      </c>
      <c r="P60" s="6">
        <v>26676443</v>
      </c>
      <c r="Q60" s="6">
        <v>0</v>
      </c>
      <c r="R60" s="6">
        <v>0</v>
      </c>
      <c r="S60" s="6">
        <v>26229841.550000001</v>
      </c>
      <c r="T60" s="35">
        <v>0</v>
      </c>
      <c r="U60" s="35">
        <v>0</v>
      </c>
      <c r="W60" s="6">
        <v>18065201.469999999</v>
      </c>
      <c r="X60" s="6">
        <v>935392</v>
      </c>
      <c r="Y60" s="6">
        <v>0</v>
      </c>
      <c r="Z60" s="6">
        <v>18065201.469999999</v>
      </c>
      <c r="AA60" s="35">
        <v>1931.2974100697891</v>
      </c>
      <c r="AB60" s="35">
        <v>0</v>
      </c>
      <c r="AD60" s="6">
        <v>44741644.469999999</v>
      </c>
      <c r="AE60" s="6">
        <v>935392</v>
      </c>
      <c r="AF60" s="6">
        <v>0</v>
      </c>
      <c r="AG60" s="6">
        <v>44295043.019999996</v>
      </c>
      <c r="AH60" s="35">
        <v>0</v>
      </c>
    </row>
    <row r="61" spans="1:34" ht="16.5" thickTop="1" thickBot="1" x14ac:dyDescent="0.3">
      <c r="A61" s="5" t="s">
        <v>118</v>
      </c>
      <c r="B61" s="122">
        <v>2004</v>
      </c>
      <c r="C61" s="17" t="s">
        <v>119</v>
      </c>
      <c r="D61" s="6">
        <v>75205910.469999999</v>
      </c>
      <c r="E61" s="6">
        <v>87500748.060000002</v>
      </c>
      <c r="F61" s="6">
        <v>85.948877166662243</v>
      </c>
      <c r="G61" s="35">
        <v>85.948877166662243</v>
      </c>
      <c r="I61" s="6">
        <v>87500748.060000002</v>
      </c>
      <c r="J61" s="6">
        <v>43750374.030000001</v>
      </c>
      <c r="K61" s="6">
        <v>43750374.030000001</v>
      </c>
      <c r="L61" s="6">
        <v>87500748.060000002</v>
      </c>
      <c r="M61" s="35">
        <v>50</v>
      </c>
      <c r="N61" s="35">
        <v>50</v>
      </c>
      <c r="P61" s="6">
        <v>43750374.030000001</v>
      </c>
      <c r="Q61" s="6">
        <v>223407.18</v>
      </c>
      <c r="R61" s="6">
        <v>223407.18</v>
      </c>
      <c r="S61" s="6">
        <v>43750370.810000002</v>
      </c>
      <c r="T61" s="35">
        <v>19583.244383640671</v>
      </c>
      <c r="U61" s="35">
        <v>19583.244383640671</v>
      </c>
      <c r="W61" s="6">
        <v>43750374.030000001</v>
      </c>
      <c r="X61" s="6">
        <v>223407.18</v>
      </c>
      <c r="Y61" s="6">
        <v>223407.18</v>
      </c>
      <c r="Z61" s="6">
        <v>31455539.66</v>
      </c>
      <c r="AA61" s="35">
        <v>19583.244383640671</v>
      </c>
      <c r="AB61" s="35">
        <v>100</v>
      </c>
      <c r="AD61" s="6">
        <v>87500748.060000002</v>
      </c>
      <c r="AE61" s="6">
        <v>446814.36</v>
      </c>
      <c r="AF61" s="6">
        <v>446814.36</v>
      </c>
      <c r="AG61" s="6">
        <v>75205910.469999999</v>
      </c>
      <c r="AH61" s="35">
        <v>100</v>
      </c>
    </row>
    <row r="62" spans="1:34" ht="16.5" thickTop="1" thickBot="1" x14ac:dyDescent="0.3">
      <c r="A62" s="5" t="s">
        <v>120</v>
      </c>
      <c r="B62" s="123">
        <v>2004</v>
      </c>
      <c r="C62" s="17" t="s">
        <v>121</v>
      </c>
      <c r="D62" s="6">
        <v>39086890.149999999</v>
      </c>
      <c r="E62" s="6">
        <v>41197720</v>
      </c>
      <c r="F62" s="6">
        <v>94.876343035488361</v>
      </c>
      <c r="G62" s="35">
        <v>94.876343035488361</v>
      </c>
      <c r="I62" s="6">
        <v>41197720</v>
      </c>
      <c r="J62" s="6">
        <v>20598860</v>
      </c>
      <c r="K62" s="6">
        <v>20598860</v>
      </c>
      <c r="L62" s="6">
        <v>41197720</v>
      </c>
      <c r="M62" s="35">
        <v>50</v>
      </c>
      <c r="N62" s="35">
        <v>50</v>
      </c>
      <c r="P62" s="6">
        <v>20598860</v>
      </c>
      <c r="Q62" s="6">
        <v>1082258</v>
      </c>
      <c r="R62" s="6">
        <v>0</v>
      </c>
      <c r="S62" s="6">
        <v>19543445.074999999</v>
      </c>
      <c r="T62" s="35">
        <v>1903.3224979625932</v>
      </c>
      <c r="U62" s="35">
        <v>0</v>
      </c>
      <c r="W62" s="6">
        <v>20598860</v>
      </c>
      <c r="X62" s="6">
        <v>1082258</v>
      </c>
      <c r="Y62" s="6">
        <v>0</v>
      </c>
      <c r="Z62" s="6">
        <v>19543445.074999999</v>
      </c>
      <c r="AA62" s="35">
        <v>1903.3224979625932</v>
      </c>
      <c r="AB62" s="35">
        <v>0</v>
      </c>
      <c r="AD62" s="6">
        <v>41197720</v>
      </c>
      <c r="AE62" s="6">
        <v>2164516</v>
      </c>
      <c r="AF62" s="6">
        <v>0</v>
      </c>
      <c r="AG62" s="6">
        <v>39086890.149999999</v>
      </c>
      <c r="AH62" s="35">
        <v>0</v>
      </c>
    </row>
    <row r="63" spans="1:34" ht="16.5" thickTop="1" thickBot="1" x14ac:dyDescent="0.3">
      <c r="A63" s="5" t="s">
        <v>122</v>
      </c>
      <c r="B63" s="122">
        <v>2006</v>
      </c>
      <c r="C63" s="17" t="s">
        <v>123</v>
      </c>
      <c r="D63" s="6">
        <v>59929292.960000001</v>
      </c>
      <c r="E63" s="6">
        <v>60047633.579999998</v>
      </c>
      <c r="F63" s="6">
        <v>99.802922092104879</v>
      </c>
      <c r="G63" s="35">
        <v>99.802922092104879</v>
      </c>
      <c r="I63" s="6">
        <v>60047633.579999998</v>
      </c>
      <c r="J63" s="6">
        <v>30023816.789999999</v>
      </c>
      <c r="K63" s="6">
        <v>30023816.789999999</v>
      </c>
      <c r="L63" s="6">
        <v>60047633.579999998</v>
      </c>
      <c r="M63" s="35">
        <v>50</v>
      </c>
      <c r="N63" s="35">
        <v>50</v>
      </c>
      <c r="P63" s="6">
        <v>30023816.789999999</v>
      </c>
      <c r="Q63" s="6">
        <v>0</v>
      </c>
      <c r="R63" s="6">
        <v>0</v>
      </c>
      <c r="S63" s="6">
        <v>29939704.620000001</v>
      </c>
      <c r="T63" s="35">
        <v>0</v>
      </c>
      <c r="U63" s="35">
        <v>0</v>
      </c>
      <c r="W63" s="6">
        <v>30023816.789999999</v>
      </c>
      <c r="X63" s="6">
        <v>0</v>
      </c>
      <c r="Y63" s="6">
        <v>0</v>
      </c>
      <c r="Z63" s="6">
        <v>29989588.34</v>
      </c>
      <c r="AA63" s="35">
        <v>0</v>
      </c>
      <c r="AB63" s="35">
        <v>0</v>
      </c>
      <c r="AD63" s="6">
        <v>60047633.579999998</v>
      </c>
      <c r="AE63" s="6">
        <v>0</v>
      </c>
      <c r="AF63" s="6">
        <v>0</v>
      </c>
      <c r="AG63" s="6">
        <v>59929292.960000001</v>
      </c>
      <c r="AH63" s="35">
        <v>0</v>
      </c>
    </row>
    <row r="64" spans="1:34" ht="16.5" thickTop="1" thickBot="1" x14ac:dyDescent="0.3">
      <c r="A64" s="5" t="s">
        <v>124</v>
      </c>
      <c r="B64" s="123">
        <v>2007</v>
      </c>
      <c r="C64" s="17" t="s">
        <v>125</v>
      </c>
      <c r="D64" s="6">
        <v>16838387.32</v>
      </c>
      <c r="E64" s="6">
        <v>16839538.859999999</v>
      </c>
      <c r="F64" s="6">
        <v>99.993161689226923</v>
      </c>
      <c r="G64" s="35">
        <v>99.993161689226923</v>
      </c>
      <c r="I64" s="128">
        <v>16839538386</v>
      </c>
      <c r="J64" s="6">
        <v>8531473.0199999996</v>
      </c>
      <c r="K64" s="6">
        <v>8308065.8399999999</v>
      </c>
      <c r="L64" s="128">
        <v>16839538.859999999</v>
      </c>
      <c r="M64" s="35">
        <v>5.06633425717469E-2</v>
      </c>
      <c r="N64" s="35">
        <v>4.9336660243057086E-2</v>
      </c>
      <c r="P64" s="6">
        <v>8531473.0199999996</v>
      </c>
      <c r="Q64" s="6">
        <v>322946.02</v>
      </c>
      <c r="R64" s="6">
        <v>0</v>
      </c>
      <c r="S64" s="6">
        <v>8531473.0199999996</v>
      </c>
      <c r="T64" s="35">
        <v>2641.7644100397952</v>
      </c>
      <c r="U64" s="35">
        <v>0</v>
      </c>
      <c r="W64" s="6">
        <v>8308065.8399999999</v>
      </c>
      <c r="X64" s="6">
        <v>322946.02</v>
      </c>
      <c r="Y64" s="6">
        <v>223407.18</v>
      </c>
      <c r="Z64" s="6">
        <v>8306914.2999999998</v>
      </c>
      <c r="AA64" s="35">
        <v>2572.5865393851268</v>
      </c>
      <c r="AB64" s="35">
        <v>144.55489747464699</v>
      </c>
      <c r="AD64" s="6">
        <v>16839538.859999999</v>
      </c>
      <c r="AE64" s="6">
        <v>645892.04</v>
      </c>
      <c r="AF64" s="6">
        <v>223407.18</v>
      </c>
      <c r="AG64" s="6">
        <v>16838387.32</v>
      </c>
      <c r="AH64" s="35">
        <v>289.10979494929398</v>
      </c>
    </row>
    <row r="65" spans="1:34" ht="16.5" thickTop="1" thickBot="1" x14ac:dyDescent="0.3">
      <c r="A65" s="5" t="s">
        <v>126</v>
      </c>
      <c r="B65" s="122">
        <v>2007</v>
      </c>
      <c r="C65" s="17" t="s">
        <v>127</v>
      </c>
      <c r="D65" s="6">
        <v>118830320</v>
      </c>
      <c r="E65" s="6">
        <v>118830320</v>
      </c>
      <c r="F65" s="6">
        <v>100</v>
      </c>
      <c r="G65" s="35">
        <v>100</v>
      </c>
      <c r="I65" s="6">
        <v>118830320</v>
      </c>
      <c r="J65" s="6">
        <v>59415160</v>
      </c>
      <c r="K65" s="6">
        <v>59415160</v>
      </c>
      <c r="L65" s="6">
        <v>118830320</v>
      </c>
      <c r="M65" s="35">
        <v>50</v>
      </c>
      <c r="N65" s="35">
        <v>50</v>
      </c>
      <c r="P65" s="6">
        <v>59415160</v>
      </c>
      <c r="Q65" s="6">
        <v>0</v>
      </c>
      <c r="R65" s="6">
        <v>0</v>
      </c>
      <c r="S65" s="6">
        <v>59415160</v>
      </c>
      <c r="T65" s="35">
        <v>0</v>
      </c>
      <c r="U65" s="35">
        <v>0</v>
      </c>
      <c r="W65" s="6">
        <v>59415160</v>
      </c>
      <c r="X65" s="6">
        <v>0</v>
      </c>
      <c r="Y65" s="6">
        <v>0</v>
      </c>
      <c r="Z65" s="6">
        <v>59415160</v>
      </c>
      <c r="AA65" s="35">
        <v>0</v>
      </c>
      <c r="AB65" s="35">
        <v>0</v>
      </c>
      <c r="AD65" s="6">
        <v>118830320</v>
      </c>
      <c r="AE65" s="6">
        <v>0</v>
      </c>
      <c r="AF65" s="6">
        <v>0</v>
      </c>
      <c r="AG65" s="6">
        <v>118830320</v>
      </c>
      <c r="AH65" s="35">
        <v>0</v>
      </c>
    </row>
    <row r="66" spans="1:34" ht="16.5" thickTop="1" thickBot="1" x14ac:dyDescent="0.3">
      <c r="A66" s="5" t="s">
        <v>128</v>
      </c>
      <c r="B66" s="123">
        <v>2008</v>
      </c>
      <c r="C66" s="17" t="s">
        <v>129</v>
      </c>
      <c r="D66" s="6">
        <v>39497758.25</v>
      </c>
      <c r="E66" s="6">
        <v>39497758.25</v>
      </c>
      <c r="F66" s="6">
        <v>100</v>
      </c>
      <c r="G66" s="35">
        <v>100</v>
      </c>
      <c r="I66" s="6">
        <v>39497758.25</v>
      </c>
      <c r="J66" s="6">
        <v>19786198.25</v>
      </c>
      <c r="K66" s="6">
        <v>19711560</v>
      </c>
      <c r="L66" s="6">
        <v>39497758.25</v>
      </c>
      <c r="M66" s="35">
        <v>50.094484159743423</v>
      </c>
      <c r="N66" s="35">
        <v>49.905515840256584</v>
      </c>
      <c r="P66" s="6">
        <v>19786198.25</v>
      </c>
      <c r="Q66" s="6">
        <v>0</v>
      </c>
      <c r="R66" s="6">
        <v>0</v>
      </c>
      <c r="S66" s="6">
        <v>19786198.25</v>
      </c>
      <c r="T66" s="35">
        <v>0</v>
      </c>
      <c r="U66" s="35">
        <v>0</v>
      </c>
      <c r="W66" s="6">
        <v>19711560</v>
      </c>
      <c r="X66" s="6">
        <v>0</v>
      </c>
      <c r="Y66" s="6">
        <v>0</v>
      </c>
      <c r="Z66" s="6">
        <v>19711560</v>
      </c>
      <c r="AA66" s="35">
        <v>0</v>
      </c>
      <c r="AB66" s="35">
        <v>0</v>
      </c>
      <c r="AD66" s="6">
        <v>39497758.25</v>
      </c>
      <c r="AE66" s="6">
        <v>0</v>
      </c>
      <c r="AF66" s="6">
        <v>0</v>
      </c>
      <c r="AG66" s="6">
        <v>39497758.25</v>
      </c>
      <c r="AH66" s="35">
        <v>0</v>
      </c>
    </row>
    <row r="67" spans="1:34" ht="16.5" thickTop="1" thickBot="1" x14ac:dyDescent="0.3">
      <c r="A67" s="5" t="s">
        <v>130</v>
      </c>
      <c r="B67" s="122">
        <v>2008</v>
      </c>
      <c r="C67" s="17" t="s">
        <v>131</v>
      </c>
      <c r="D67" s="6">
        <v>31897314.829999998</v>
      </c>
      <c r="E67" s="6">
        <v>31897314.829999998</v>
      </c>
      <c r="F67" s="6">
        <v>100</v>
      </c>
      <c r="G67" s="35">
        <v>100</v>
      </c>
      <c r="I67" s="6">
        <v>32090947.66</v>
      </c>
      <c r="J67" s="6">
        <v>16045473.83</v>
      </c>
      <c r="K67" s="6">
        <v>16045473.83</v>
      </c>
      <c r="L67" s="6">
        <v>32090947.66</v>
      </c>
      <c r="M67" s="35">
        <v>50</v>
      </c>
      <c r="N67" s="35">
        <v>50</v>
      </c>
      <c r="P67" s="6">
        <v>16045473.83</v>
      </c>
      <c r="Q67" s="6">
        <v>0</v>
      </c>
      <c r="R67" s="6">
        <v>0</v>
      </c>
      <c r="S67" s="6">
        <v>16045473.83</v>
      </c>
      <c r="T67" s="35">
        <v>0</v>
      </c>
      <c r="U67" s="35">
        <v>0</v>
      </c>
      <c r="W67" s="6">
        <v>15851841</v>
      </c>
      <c r="X67" s="6">
        <v>0</v>
      </c>
      <c r="Y67" s="6">
        <v>0</v>
      </c>
      <c r="Z67" s="6">
        <v>15851841</v>
      </c>
      <c r="AA67" s="35">
        <v>0</v>
      </c>
      <c r="AB67" s="35">
        <v>0</v>
      </c>
      <c r="AD67" s="6">
        <v>31897314.829999998</v>
      </c>
      <c r="AE67" s="6">
        <v>0</v>
      </c>
      <c r="AF67" s="6">
        <v>0</v>
      </c>
      <c r="AG67" s="6">
        <v>31897314.829999998</v>
      </c>
      <c r="AH67" s="35">
        <v>0</v>
      </c>
    </row>
    <row r="68" spans="1:34" ht="16.5" thickTop="1" thickBot="1" x14ac:dyDescent="0.3">
      <c r="A68" s="5" t="s">
        <v>132</v>
      </c>
      <c r="B68" s="123">
        <v>2008</v>
      </c>
      <c r="C68" s="17" t="s">
        <v>133</v>
      </c>
      <c r="D68" s="6">
        <v>34216525.649999999</v>
      </c>
      <c r="E68" s="6">
        <v>36717549.769999996</v>
      </c>
      <c r="F68" s="6">
        <v>93.188477619921542</v>
      </c>
      <c r="G68" s="35">
        <v>93.188477619921542</v>
      </c>
      <c r="I68" s="6">
        <v>36717549.770000003</v>
      </c>
      <c r="J68" s="6">
        <v>21497612.77</v>
      </c>
      <c r="K68" s="6">
        <v>15212937</v>
      </c>
      <c r="L68" s="6">
        <v>36710549.769999996</v>
      </c>
      <c r="M68" s="35">
        <v>58.548603881963224</v>
      </c>
      <c r="N68" s="35">
        <v>41.432331665087567</v>
      </c>
      <c r="P68" s="6">
        <v>21497612.77</v>
      </c>
      <c r="Q68" s="6">
        <v>0</v>
      </c>
      <c r="R68" s="6">
        <v>0</v>
      </c>
      <c r="S68" s="6">
        <v>15996589.65</v>
      </c>
      <c r="T68" s="35">
        <v>0</v>
      </c>
      <c r="U68" s="35">
        <v>0</v>
      </c>
      <c r="W68" s="6">
        <v>15219937</v>
      </c>
      <c r="X68" s="6">
        <v>2999999</v>
      </c>
      <c r="Y68" s="6">
        <v>0</v>
      </c>
      <c r="Z68" s="6">
        <v>18219936</v>
      </c>
      <c r="AA68" s="35">
        <v>507.33140244380081</v>
      </c>
      <c r="AB68" s="35">
        <v>0</v>
      </c>
      <c r="AD68" s="6">
        <v>36717549.769999996</v>
      </c>
      <c r="AE68" s="6">
        <v>2999999</v>
      </c>
      <c r="AF68" s="6">
        <v>0</v>
      </c>
      <c r="AG68" s="6">
        <v>34216525.649999999</v>
      </c>
      <c r="AH68" s="35">
        <v>0</v>
      </c>
    </row>
    <row r="69" spans="1:34" ht="16.5" thickTop="1" thickBot="1" x14ac:dyDescent="0.3">
      <c r="A69" s="5" t="s">
        <v>134</v>
      </c>
      <c r="B69" s="122">
        <v>2008</v>
      </c>
      <c r="C69" s="17" t="s">
        <v>135</v>
      </c>
      <c r="D69" s="6">
        <v>33933992.839999996</v>
      </c>
      <c r="E69" s="6">
        <v>38508132.659999996</v>
      </c>
      <c r="F69" s="6">
        <v>88.121626513582285</v>
      </c>
      <c r="G69" s="35">
        <v>88.121626513582285</v>
      </c>
      <c r="I69" s="6">
        <v>38508132.659999996</v>
      </c>
      <c r="J69" s="6">
        <v>19254066.329999998</v>
      </c>
      <c r="K69" s="6">
        <v>19254066.329999998</v>
      </c>
      <c r="L69" s="6">
        <v>38508132.659999996</v>
      </c>
      <c r="M69" s="35">
        <v>50</v>
      </c>
      <c r="N69" s="35">
        <v>50</v>
      </c>
      <c r="P69" s="6">
        <v>19254066.329999998</v>
      </c>
      <c r="Q69" s="6">
        <v>688015</v>
      </c>
      <c r="R69" s="6">
        <v>0</v>
      </c>
      <c r="S69" s="6">
        <v>19942081.329999998</v>
      </c>
      <c r="T69" s="35">
        <v>2798.4951389141224</v>
      </c>
      <c r="U69" s="35">
        <v>0</v>
      </c>
      <c r="W69" s="6">
        <v>19254066.329999998</v>
      </c>
      <c r="X69" s="6">
        <v>0</v>
      </c>
      <c r="Y69" s="6">
        <v>0</v>
      </c>
      <c r="Z69" s="6">
        <v>13991911.51</v>
      </c>
      <c r="AA69" s="35">
        <v>0</v>
      </c>
      <c r="AB69" s="35">
        <v>0</v>
      </c>
      <c r="AD69" s="6">
        <v>38508132.659999996</v>
      </c>
      <c r="AE69" s="6">
        <v>688015</v>
      </c>
      <c r="AF69" s="6">
        <v>0</v>
      </c>
      <c r="AG69" s="6">
        <v>33933992.839999996</v>
      </c>
      <c r="AH69" s="35">
        <v>0</v>
      </c>
    </row>
    <row r="70" spans="1:34" ht="16.5" thickTop="1" thickBot="1" x14ac:dyDescent="0.3">
      <c r="A70" s="5" t="s">
        <v>136</v>
      </c>
      <c r="B70" s="123">
        <v>2008</v>
      </c>
      <c r="C70" s="17" t="s">
        <v>137</v>
      </c>
      <c r="D70" s="6">
        <v>24319130.16</v>
      </c>
      <c r="E70" s="6">
        <v>31736476.84</v>
      </c>
      <c r="F70" s="6">
        <v>76.628323561576536</v>
      </c>
      <c r="G70" s="35">
        <v>76.628323561576536</v>
      </c>
      <c r="I70" s="6">
        <v>31736476.84</v>
      </c>
      <c r="J70" s="6">
        <v>15868238.42</v>
      </c>
      <c r="K70" s="6">
        <v>15868238.42</v>
      </c>
      <c r="L70" s="6">
        <v>31736476.84</v>
      </c>
      <c r="M70" s="35">
        <v>50</v>
      </c>
      <c r="N70" s="35">
        <v>50</v>
      </c>
      <c r="P70" s="6">
        <v>15868238.42</v>
      </c>
      <c r="Q70" s="6">
        <v>0</v>
      </c>
      <c r="R70" s="6">
        <v>3014059.82</v>
      </c>
      <c r="S70" s="6">
        <v>12854178.18</v>
      </c>
      <c r="T70" s="35">
        <v>0</v>
      </c>
      <c r="U70" s="35">
        <v>526.47390455574964</v>
      </c>
      <c r="W70" s="6">
        <v>15868238.42</v>
      </c>
      <c r="X70" s="6">
        <v>0</v>
      </c>
      <c r="Y70" s="6">
        <v>4403286.4400000004</v>
      </c>
      <c r="Z70" s="6">
        <v>11464951.98</v>
      </c>
      <c r="AA70" s="35">
        <v>0</v>
      </c>
      <c r="AB70" s="35">
        <v>0</v>
      </c>
      <c r="AD70" s="6">
        <v>31736476.84</v>
      </c>
      <c r="AE70" s="6">
        <v>0</v>
      </c>
      <c r="AF70" s="6">
        <v>7417346.2599999998</v>
      </c>
      <c r="AG70" s="6">
        <v>24319130.16</v>
      </c>
      <c r="AH70" s="35">
        <v>0</v>
      </c>
    </row>
    <row r="71" spans="1:34" ht="16.5" thickTop="1" thickBot="1" x14ac:dyDescent="0.3">
      <c r="A71" s="5" t="s">
        <v>138</v>
      </c>
      <c r="B71" s="122">
        <v>2008</v>
      </c>
      <c r="C71" s="17" t="s">
        <v>139</v>
      </c>
      <c r="D71" s="6">
        <v>22446832.399999999</v>
      </c>
      <c r="E71" s="6">
        <v>30638688.399999999</v>
      </c>
      <c r="F71" s="6">
        <v>73.263033022001039</v>
      </c>
      <c r="G71" s="35">
        <v>73.263033022001039</v>
      </c>
      <c r="I71" s="6">
        <v>30638688.800000001</v>
      </c>
      <c r="J71" s="6">
        <v>15319344</v>
      </c>
      <c r="K71" s="6">
        <v>15319344</v>
      </c>
      <c r="L71" s="6">
        <v>30638688</v>
      </c>
      <c r="M71" s="35">
        <v>49.999998694461098</v>
      </c>
      <c r="N71" s="35">
        <v>49.999998694461098</v>
      </c>
      <c r="P71" s="6">
        <v>15319344.4</v>
      </c>
      <c r="Q71" s="6">
        <v>0</v>
      </c>
      <c r="R71" s="6">
        <v>0</v>
      </c>
      <c r="S71" s="6">
        <v>15319344.4</v>
      </c>
      <c r="T71" s="35">
        <v>0</v>
      </c>
      <c r="U71" s="35">
        <v>0</v>
      </c>
      <c r="W71" s="6">
        <v>15319344</v>
      </c>
      <c r="X71" s="6">
        <v>0</v>
      </c>
      <c r="Y71" s="6">
        <v>8191856.4000000004</v>
      </c>
      <c r="Z71" s="6">
        <v>7127488</v>
      </c>
      <c r="AA71" s="35">
        <v>0</v>
      </c>
      <c r="AB71" s="35">
        <v>0</v>
      </c>
      <c r="AD71" s="6">
        <v>30638688.399999999</v>
      </c>
      <c r="AE71" s="6">
        <v>0</v>
      </c>
      <c r="AF71" s="6">
        <v>8191856.4000000004</v>
      </c>
      <c r="AG71" s="6">
        <v>22446832.399999999</v>
      </c>
      <c r="AH71" s="35">
        <v>0</v>
      </c>
    </row>
    <row r="72" spans="1:34" ht="16.5" thickTop="1" thickBot="1" x14ac:dyDescent="0.3">
      <c r="A72" s="5" t="s">
        <v>140</v>
      </c>
      <c r="B72" s="123">
        <v>2008</v>
      </c>
      <c r="C72" s="17" t="s">
        <v>141</v>
      </c>
      <c r="D72" s="6">
        <v>5160123.0299999993</v>
      </c>
      <c r="E72" s="6">
        <v>5429647</v>
      </c>
      <c r="F72" s="6">
        <v>95.036068274788391</v>
      </c>
      <c r="G72" s="35">
        <v>95.036068274788391</v>
      </c>
      <c r="I72" s="6">
        <v>5429647</v>
      </c>
      <c r="J72" s="6">
        <v>3909799</v>
      </c>
      <c r="K72" s="6">
        <v>1519848</v>
      </c>
      <c r="L72" s="6">
        <v>5429647</v>
      </c>
      <c r="M72" s="35">
        <v>72.008346030598304</v>
      </c>
      <c r="N72" s="35">
        <v>27.991653969401693</v>
      </c>
      <c r="P72" s="6">
        <v>3909799</v>
      </c>
      <c r="Q72" s="6">
        <v>0</v>
      </c>
      <c r="R72" s="6">
        <v>0</v>
      </c>
      <c r="S72" s="6">
        <v>3877919.28</v>
      </c>
      <c r="T72" s="35">
        <v>0</v>
      </c>
      <c r="U72" s="35">
        <v>0</v>
      </c>
      <c r="W72" s="6">
        <v>1519848</v>
      </c>
      <c r="X72" s="6">
        <v>0</v>
      </c>
      <c r="Y72" s="6">
        <v>0</v>
      </c>
      <c r="Z72" s="6">
        <v>1282203.75</v>
      </c>
      <c r="AA72" s="35">
        <v>0</v>
      </c>
      <c r="AB72" s="35">
        <v>0</v>
      </c>
      <c r="AD72" s="6">
        <v>5429647</v>
      </c>
      <c r="AE72" s="6">
        <v>0</v>
      </c>
      <c r="AF72" s="6">
        <v>0</v>
      </c>
      <c r="AG72" s="6">
        <v>5160123.0299999993</v>
      </c>
      <c r="AH72" s="35">
        <v>0</v>
      </c>
    </row>
    <row r="73" spans="1:34" ht="16.5" thickTop="1" thickBot="1" x14ac:dyDescent="0.3">
      <c r="A73" s="5" t="s">
        <v>142</v>
      </c>
      <c r="B73" s="122">
        <v>2008</v>
      </c>
      <c r="C73" s="17" t="s">
        <v>143</v>
      </c>
      <c r="D73" s="6">
        <v>32635128.880000003</v>
      </c>
      <c r="E73" s="6">
        <v>32859036.060000002</v>
      </c>
      <c r="F73" s="6">
        <v>99.318582627953091</v>
      </c>
      <c r="G73" s="35">
        <v>99.318582627953091</v>
      </c>
      <c r="I73" s="6">
        <v>32635128.879999999</v>
      </c>
      <c r="J73" s="6">
        <v>16571865.060000001</v>
      </c>
      <c r="K73" s="6">
        <v>15887077</v>
      </c>
      <c r="L73" s="6">
        <v>32458942.060000002</v>
      </c>
      <c r="M73" s="35">
        <v>50.779223581236863</v>
      </c>
      <c r="N73" s="35">
        <v>48.680907798517019</v>
      </c>
      <c r="P73" s="6">
        <v>16571865.060000001</v>
      </c>
      <c r="Q73" s="6">
        <v>0</v>
      </c>
      <c r="R73" s="6">
        <v>0</v>
      </c>
      <c r="S73" s="6">
        <v>16347957.880000001</v>
      </c>
      <c r="T73" s="35">
        <v>0</v>
      </c>
      <c r="U73" s="35">
        <v>0</v>
      </c>
      <c r="W73" s="6">
        <v>16287171</v>
      </c>
      <c r="X73" s="6">
        <v>400094</v>
      </c>
      <c r="Y73" s="6">
        <v>0</v>
      </c>
      <c r="Z73" s="6">
        <v>16287171</v>
      </c>
      <c r="AA73" s="35">
        <v>4070.836103515674</v>
      </c>
      <c r="AB73" s="35">
        <v>0</v>
      </c>
      <c r="AD73" s="6">
        <v>32859036.060000002</v>
      </c>
      <c r="AE73" s="6">
        <v>400094</v>
      </c>
      <c r="AF73" s="6">
        <v>0</v>
      </c>
      <c r="AG73" s="6">
        <v>32635128.880000003</v>
      </c>
      <c r="AH73" s="35">
        <v>0</v>
      </c>
    </row>
    <row r="74" spans="1:34" ht="16.5" thickTop="1" thickBot="1" x14ac:dyDescent="0.3">
      <c r="A74" s="5" t="s">
        <v>144</v>
      </c>
      <c r="B74" s="123">
        <v>2008</v>
      </c>
      <c r="C74" s="17" t="s">
        <v>145</v>
      </c>
      <c r="D74" s="6">
        <v>19079666</v>
      </c>
      <c r="E74" s="6">
        <v>19079666</v>
      </c>
      <c r="F74" s="6">
        <v>100</v>
      </c>
      <c r="G74" s="35">
        <v>100</v>
      </c>
      <c r="I74" s="6">
        <v>19079666</v>
      </c>
      <c r="J74" s="6">
        <v>9539833</v>
      </c>
      <c r="K74" s="6">
        <v>9539833</v>
      </c>
      <c r="L74" s="6">
        <v>19079666</v>
      </c>
      <c r="M74" s="35">
        <v>50</v>
      </c>
      <c r="N74" s="35">
        <v>50</v>
      </c>
      <c r="P74" s="6">
        <v>9539833</v>
      </c>
      <c r="Q74" s="6">
        <v>0</v>
      </c>
      <c r="R74" s="6">
        <v>0</v>
      </c>
      <c r="S74" s="6">
        <v>9539833</v>
      </c>
      <c r="T74" s="35">
        <v>0</v>
      </c>
      <c r="U74" s="35">
        <v>0</v>
      </c>
      <c r="W74" s="6">
        <v>9539833</v>
      </c>
      <c r="X74" s="6">
        <v>0</v>
      </c>
      <c r="Y74" s="6">
        <v>0</v>
      </c>
      <c r="Z74" s="6">
        <v>9539833</v>
      </c>
      <c r="AA74" s="35">
        <v>0</v>
      </c>
      <c r="AB74" s="35">
        <v>0</v>
      </c>
      <c r="AD74" s="6">
        <v>19079666</v>
      </c>
      <c r="AE74" s="6">
        <v>0</v>
      </c>
      <c r="AF74" s="6">
        <v>0</v>
      </c>
      <c r="AG74" s="6">
        <v>19079666</v>
      </c>
      <c r="AH74" s="35">
        <v>0</v>
      </c>
    </row>
    <row r="75" spans="1:34" ht="16.5" thickTop="1" thickBot="1" x14ac:dyDescent="0.3">
      <c r="A75" s="5" t="s">
        <v>146</v>
      </c>
      <c r="B75" s="122">
        <v>2008</v>
      </c>
      <c r="C75" s="17" t="s">
        <v>147</v>
      </c>
      <c r="D75" s="6">
        <v>53507630.82</v>
      </c>
      <c r="E75" s="6">
        <v>53507630.82</v>
      </c>
      <c r="F75" s="6">
        <v>100</v>
      </c>
      <c r="G75" s="35">
        <v>100</v>
      </c>
      <c r="I75" s="6">
        <v>53507630.82</v>
      </c>
      <c r="J75" s="6">
        <v>26865519</v>
      </c>
      <c r="K75" s="6">
        <v>26642111.82</v>
      </c>
      <c r="L75" s="6">
        <v>53507630.82</v>
      </c>
      <c r="M75" s="35">
        <v>50.208761980839277</v>
      </c>
      <c r="N75" s="35">
        <v>49.791238019160723</v>
      </c>
      <c r="P75" s="6">
        <v>26865519</v>
      </c>
      <c r="Q75" s="6">
        <v>2979936</v>
      </c>
      <c r="R75" s="6">
        <v>0</v>
      </c>
      <c r="S75" s="6">
        <v>26865519</v>
      </c>
      <c r="T75" s="35">
        <v>901.5468453013757</v>
      </c>
      <c r="U75" s="35">
        <v>0</v>
      </c>
      <c r="W75" s="6">
        <v>26642111.82</v>
      </c>
      <c r="X75" s="6">
        <v>2979936</v>
      </c>
      <c r="Y75" s="6">
        <v>223407.18</v>
      </c>
      <c r="Z75" s="6">
        <v>26642111.82</v>
      </c>
      <c r="AA75" s="35">
        <v>894.04979905608707</v>
      </c>
      <c r="AB75" s="35">
        <v>1333.8586521704449</v>
      </c>
      <c r="AD75" s="6">
        <v>53507630.82</v>
      </c>
      <c r="AE75" s="6">
        <v>5959872</v>
      </c>
      <c r="AF75" s="6">
        <v>223407.18</v>
      </c>
      <c r="AG75" s="6">
        <v>53507630.82</v>
      </c>
      <c r="AH75" s="35">
        <v>2667.7173043408898</v>
      </c>
    </row>
    <row r="76" spans="1:34" ht="16.5" thickTop="1" thickBot="1" x14ac:dyDescent="0.3">
      <c r="A76" s="5" t="s">
        <v>148</v>
      </c>
      <c r="B76" s="123">
        <v>2008</v>
      </c>
      <c r="C76" s="17" t="s">
        <v>149</v>
      </c>
      <c r="D76" s="6">
        <v>31747617.329999998</v>
      </c>
      <c r="E76" s="6">
        <v>31747617.329999998</v>
      </c>
      <c r="F76" s="6">
        <v>100</v>
      </c>
      <c r="G76" s="35">
        <v>100</v>
      </c>
      <c r="I76" s="6">
        <v>31251720</v>
      </c>
      <c r="J76" s="6">
        <v>15625860</v>
      </c>
      <c r="K76" s="6">
        <v>15625860</v>
      </c>
      <c r="L76" s="6">
        <v>31251720</v>
      </c>
      <c r="M76" s="35">
        <v>50</v>
      </c>
      <c r="N76" s="35">
        <v>50</v>
      </c>
      <c r="P76" s="6">
        <v>15653536.640000001</v>
      </c>
      <c r="Q76" s="6">
        <v>0</v>
      </c>
      <c r="R76" s="6">
        <v>0</v>
      </c>
      <c r="S76" s="6">
        <v>15653536.640000001</v>
      </c>
      <c r="T76" s="35">
        <v>0</v>
      </c>
      <c r="U76" s="35">
        <v>0</v>
      </c>
      <c r="W76" s="6">
        <v>16094080.689999999</v>
      </c>
      <c r="X76" s="6">
        <v>0</v>
      </c>
      <c r="Y76" s="6">
        <v>0</v>
      </c>
      <c r="Z76" s="6">
        <v>16094080.689999999</v>
      </c>
      <c r="AA76" s="35">
        <v>0</v>
      </c>
      <c r="AB76" s="35">
        <v>0</v>
      </c>
      <c r="AD76" s="6">
        <v>31747617.329999998</v>
      </c>
      <c r="AE76" s="6">
        <v>0</v>
      </c>
      <c r="AF76" s="6">
        <v>0</v>
      </c>
      <c r="AG76" s="6">
        <v>31747617.329999998</v>
      </c>
      <c r="AH76" s="35">
        <v>0</v>
      </c>
    </row>
    <row r="77" spans="1:34" ht="16.5" thickTop="1" thickBot="1" x14ac:dyDescent="0.3">
      <c r="A77" s="5" t="s">
        <v>150</v>
      </c>
      <c r="B77" s="122">
        <v>2010</v>
      </c>
      <c r="C77" s="17" t="s">
        <v>151</v>
      </c>
      <c r="D77" s="6">
        <v>17953642.32</v>
      </c>
      <c r="E77" s="6">
        <v>13442801.289999999</v>
      </c>
      <c r="F77" s="6">
        <v>133.55581126796528</v>
      </c>
      <c r="G77" s="35">
        <v>133.55581126796528</v>
      </c>
      <c r="I77" s="6">
        <v>13442801.289999999</v>
      </c>
      <c r="J77" s="6">
        <v>8554636.7899999991</v>
      </c>
      <c r="K77" s="6">
        <v>4888164.5</v>
      </c>
      <c r="L77" s="6">
        <v>13442801.289999999</v>
      </c>
      <c r="M77" s="35">
        <v>63.637307473731163</v>
      </c>
      <c r="N77" s="35">
        <v>36.362692526268837</v>
      </c>
      <c r="P77" s="6">
        <v>8554636.7899999991</v>
      </c>
      <c r="Q77" s="6">
        <v>2768858.08</v>
      </c>
      <c r="R77" s="6">
        <v>396106.47</v>
      </c>
      <c r="S77" s="6">
        <v>10927388.4</v>
      </c>
      <c r="T77" s="35">
        <v>308.95902003038015</v>
      </c>
      <c r="U77" s="35">
        <v>2159.681155927597</v>
      </c>
      <c r="W77" s="6">
        <v>4888164.5</v>
      </c>
      <c r="X77" s="6">
        <v>2645701.23</v>
      </c>
      <c r="Y77" s="6">
        <v>507611.81</v>
      </c>
      <c r="Z77" s="6">
        <v>7026253.9199999999</v>
      </c>
      <c r="AA77" s="35">
        <v>184.75874919557717</v>
      </c>
      <c r="AB77" s="35">
        <v>521.20560985371867</v>
      </c>
      <c r="AD77" s="6">
        <v>13442801.289999999</v>
      </c>
      <c r="AE77" s="6">
        <v>5414559.3100000005</v>
      </c>
      <c r="AF77" s="6">
        <v>903718.28</v>
      </c>
      <c r="AG77" s="6">
        <v>13442801.289999999</v>
      </c>
      <c r="AH77" s="35">
        <v>599.14239092297657</v>
      </c>
    </row>
    <row r="78" spans="1:34" ht="16.5" thickTop="1" thickBot="1" x14ac:dyDescent="0.3">
      <c r="A78" s="5" t="s">
        <v>152</v>
      </c>
      <c r="B78" s="123">
        <v>2010</v>
      </c>
      <c r="C78" s="17" t="s">
        <v>153</v>
      </c>
      <c r="D78" s="6">
        <v>1590635001</v>
      </c>
      <c r="E78" s="6">
        <v>1771967954</v>
      </c>
      <c r="F78" s="6">
        <v>89.766578306867046</v>
      </c>
      <c r="G78" s="35">
        <v>89.766578306867046</v>
      </c>
      <c r="I78" s="6">
        <v>1771967954</v>
      </c>
      <c r="J78" s="6">
        <v>885983977</v>
      </c>
      <c r="K78" s="6">
        <v>885983977</v>
      </c>
      <c r="L78" s="6">
        <v>1771967954</v>
      </c>
      <c r="M78" s="35">
        <v>50</v>
      </c>
      <c r="N78" s="35">
        <v>50</v>
      </c>
      <c r="P78" s="6">
        <v>885983977</v>
      </c>
      <c r="Q78" s="6">
        <v>0</v>
      </c>
      <c r="R78" s="6">
        <v>110020177</v>
      </c>
      <c r="S78" s="6">
        <v>772500544</v>
      </c>
      <c r="T78" s="35">
        <v>0</v>
      </c>
      <c r="U78" s="35">
        <v>805.29226652671161</v>
      </c>
      <c r="W78" s="6">
        <v>885983977</v>
      </c>
      <c r="X78" s="6">
        <v>0</v>
      </c>
      <c r="Y78" s="6">
        <v>26407639</v>
      </c>
      <c r="Z78" s="6">
        <v>818134457</v>
      </c>
      <c r="AA78" s="35">
        <v>0</v>
      </c>
      <c r="AB78" s="35">
        <v>0</v>
      </c>
      <c r="AD78" s="6">
        <v>1771967954</v>
      </c>
      <c r="AE78" s="6">
        <v>0</v>
      </c>
      <c r="AF78" s="6">
        <v>136427816</v>
      </c>
      <c r="AG78" s="6">
        <v>1590635001</v>
      </c>
      <c r="AH78" s="35">
        <v>0</v>
      </c>
    </row>
    <row r="79" spans="1:34" ht="16.5" thickTop="1" thickBot="1" x14ac:dyDescent="0.3">
      <c r="A79" s="5" t="s">
        <v>154</v>
      </c>
      <c r="B79" s="122">
        <v>2010</v>
      </c>
      <c r="C79" s="17" t="s">
        <v>155</v>
      </c>
      <c r="D79" s="6">
        <v>13574798.880000001</v>
      </c>
      <c r="E79" s="6">
        <v>13574798.880000001</v>
      </c>
      <c r="F79" s="6">
        <v>100</v>
      </c>
      <c r="G79" s="35">
        <v>100</v>
      </c>
      <c r="I79" s="6">
        <v>13574798.880000001</v>
      </c>
      <c r="J79" s="6">
        <v>8755231.8100000005</v>
      </c>
      <c r="K79" s="6">
        <v>4819567.07</v>
      </c>
      <c r="L79" s="6">
        <v>13574798.880000001</v>
      </c>
      <c r="M79" s="35">
        <v>64.496217493868315</v>
      </c>
      <c r="N79" s="35">
        <v>35.503782506131685</v>
      </c>
      <c r="P79" s="6">
        <v>8755231.8100000005</v>
      </c>
      <c r="Q79" s="6">
        <v>0</v>
      </c>
      <c r="R79" s="6">
        <v>0</v>
      </c>
      <c r="S79" s="6">
        <v>8755231.8100000005</v>
      </c>
      <c r="T79" s="35">
        <v>0</v>
      </c>
      <c r="U79" s="35">
        <v>0</v>
      </c>
      <c r="W79" s="6">
        <v>4819567.07</v>
      </c>
      <c r="X79" s="6">
        <v>0</v>
      </c>
      <c r="Y79" s="6">
        <v>0</v>
      </c>
      <c r="Z79" s="6">
        <v>4819567.07</v>
      </c>
      <c r="AA79" s="35">
        <v>0</v>
      </c>
      <c r="AB79" s="35">
        <v>0</v>
      </c>
      <c r="AD79" s="6">
        <v>13574798.880000001</v>
      </c>
      <c r="AE79" s="6">
        <v>0</v>
      </c>
      <c r="AF79" s="6">
        <v>0</v>
      </c>
      <c r="AG79" s="6">
        <v>13574798.880000001</v>
      </c>
      <c r="AH79" s="35">
        <v>0</v>
      </c>
    </row>
    <row r="80" spans="1:34" ht="16.5" thickTop="1" thickBot="1" x14ac:dyDescent="0.3">
      <c r="A80" s="5" t="s">
        <v>156</v>
      </c>
      <c r="B80" s="123">
        <v>2010</v>
      </c>
      <c r="C80" s="17" t="s">
        <v>157</v>
      </c>
      <c r="D80" s="6">
        <v>26209244</v>
      </c>
      <c r="E80" s="6">
        <v>30786948</v>
      </c>
      <c r="F80" s="6">
        <v>85.131023705240281</v>
      </c>
      <c r="G80" s="35">
        <v>85.131023705240281</v>
      </c>
      <c r="I80" s="6">
        <v>21931700</v>
      </c>
      <c r="J80" s="6">
        <v>17081071</v>
      </c>
      <c r="K80" s="6">
        <v>4850629</v>
      </c>
      <c r="L80" s="6">
        <v>21931700</v>
      </c>
      <c r="M80" s="35">
        <v>77.883023203855601</v>
      </c>
      <c r="N80" s="35">
        <v>22.116976796144392</v>
      </c>
      <c r="P80" s="6">
        <v>21928829</v>
      </c>
      <c r="Q80" s="6">
        <v>5229451</v>
      </c>
      <c r="R80" s="6">
        <v>381693</v>
      </c>
      <c r="S80" s="6">
        <v>17351125</v>
      </c>
      <c r="T80" s="35">
        <v>419.33329139139079</v>
      </c>
      <c r="U80" s="35">
        <v>5745.1483260106943</v>
      </c>
      <c r="W80" s="6">
        <v>8858119</v>
      </c>
      <c r="X80" s="6">
        <v>5150000</v>
      </c>
      <c r="Y80" s="6">
        <v>1142510</v>
      </c>
      <c r="Z80" s="6">
        <v>8858119</v>
      </c>
      <c r="AA80" s="35">
        <v>172.00231067961164</v>
      </c>
      <c r="AB80" s="35">
        <v>450.76191893287591</v>
      </c>
      <c r="AD80" s="6">
        <v>30786948</v>
      </c>
      <c r="AE80" s="6">
        <v>10379451</v>
      </c>
      <c r="AF80" s="6">
        <v>1524203</v>
      </c>
      <c r="AG80" s="6">
        <v>26209244</v>
      </c>
      <c r="AH80" s="35">
        <v>680.97563119873143</v>
      </c>
    </row>
    <row r="81" spans="1:34" ht="16.5" thickTop="1" thickBot="1" x14ac:dyDescent="0.3">
      <c r="A81" s="5" t="s">
        <v>158</v>
      </c>
      <c r="B81" s="122">
        <v>2010</v>
      </c>
      <c r="C81" s="17" t="s">
        <v>159</v>
      </c>
      <c r="D81" s="6">
        <v>17665245.920000002</v>
      </c>
      <c r="E81" s="6">
        <v>17665245.920000002</v>
      </c>
      <c r="F81" s="6">
        <v>100</v>
      </c>
      <c r="G81" s="35">
        <v>100</v>
      </c>
      <c r="I81" s="6">
        <v>17665245.920000002</v>
      </c>
      <c r="J81" s="6">
        <v>7918857.79</v>
      </c>
      <c r="K81" s="6">
        <v>9746338.1300000008</v>
      </c>
      <c r="L81" s="6">
        <v>17665195.920000002</v>
      </c>
      <c r="M81" s="35">
        <v>44.82732833645148</v>
      </c>
      <c r="N81" s="35">
        <v>55.172388621918486</v>
      </c>
      <c r="P81" s="6">
        <v>7918857.79</v>
      </c>
      <c r="Q81" s="6">
        <v>0</v>
      </c>
      <c r="R81" s="6">
        <v>0</v>
      </c>
      <c r="S81" s="6">
        <v>7918857.79</v>
      </c>
      <c r="T81" s="35">
        <v>0</v>
      </c>
      <c r="U81" s="35">
        <v>0</v>
      </c>
      <c r="W81" s="6">
        <v>9746388.1300000008</v>
      </c>
      <c r="X81" s="6">
        <v>0</v>
      </c>
      <c r="Y81" s="6">
        <v>0</v>
      </c>
      <c r="Z81" s="6">
        <v>9746388.1300000008</v>
      </c>
      <c r="AA81" s="35">
        <v>0</v>
      </c>
      <c r="AB81" s="35">
        <v>0</v>
      </c>
      <c r="AD81" s="6">
        <v>17665245.920000002</v>
      </c>
      <c r="AE81" s="6">
        <v>0</v>
      </c>
      <c r="AF81" s="6">
        <v>0</v>
      </c>
      <c r="AG81" s="6">
        <v>17665245.920000002</v>
      </c>
      <c r="AH81" s="35">
        <v>0</v>
      </c>
    </row>
    <row r="82" spans="1:34" ht="16.5" thickTop="1" thickBot="1" x14ac:dyDescent="0.3">
      <c r="A82" s="5" t="s">
        <v>160</v>
      </c>
      <c r="B82" s="123">
        <v>2011</v>
      </c>
      <c r="C82" s="17" t="s">
        <v>161</v>
      </c>
      <c r="D82" s="6">
        <v>18548082.670000002</v>
      </c>
      <c r="E82" s="6">
        <v>18548082.670000002</v>
      </c>
      <c r="F82" s="6">
        <v>100</v>
      </c>
      <c r="G82" s="35">
        <v>100</v>
      </c>
      <c r="I82" s="6">
        <v>18548082.670000002</v>
      </c>
      <c r="J82" s="6">
        <v>10364082.67</v>
      </c>
      <c r="K82" s="6">
        <v>8184000</v>
      </c>
      <c r="L82" s="6">
        <v>18548082.670000002</v>
      </c>
      <c r="M82" s="35">
        <v>55.876841042783632</v>
      </c>
      <c r="N82" s="35">
        <v>44.123158957216354</v>
      </c>
      <c r="P82" s="6">
        <v>10364082.67</v>
      </c>
      <c r="Q82" s="6">
        <v>0</v>
      </c>
      <c r="R82" s="6">
        <v>0</v>
      </c>
      <c r="S82" s="6">
        <v>10364082.67</v>
      </c>
      <c r="T82" s="35">
        <v>0</v>
      </c>
      <c r="U82" s="35">
        <v>0</v>
      </c>
      <c r="W82" s="6">
        <v>8184000</v>
      </c>
      <c r="X82" s="6">
        <v>0</v>
      </c>
      <c r="Y82" s="6">
        <v>0</v>
      </c>
      <c r="Z82" s="6">
        <v>8184000</v>
      </c>
      <c r="AA82" s="35">
        <v>0</v>
      </c>
      <c r="AB82" s="35">
        <v>0</v>
      </c>
      <c r="AD82" s="6">
        <v>18548082.670000002</v>
      </c>
      <c r="AE82" s="6">
        <v>0</v>
      </c>
      <c r="AF82" s="6">
        <v>0</v>
      </c>
      <c r="AG82" s="6">
        <v>18548082.670000002</v>
      </c>
      <c r="AH82" s="35">
        <v>0</v>
      </c>
    </row>
    <row r="83" spans="1:34" ht="16.5" thickTop="1" thickBot="1" x14ac:dyDescent="0.3">
      <c r="A83" s="5" t="s">
        <v>162</v>
      </c>
      <c r="B83" s="122">
        <v>2011</v>
      </c>
      <c r="C83" s="17" t="s">
        <v>163</v>
      </c>
      <c r="D83" s="6">
        <v>13551414</v>
      </c>
      <c r="E83" s="6">
        <v>13551414</v>
      </c>
      <c r="F83" s="6">
        <v>100</v>
      </c>
      <c r="G83" s="35">
        <v>100</v>
      </c>
      <c r="I83" s="6">
        <v>13366509</v>
      </c>
      <c r="J83" s="6">
        <v>6775707</v>
      </c>
      <c r="K83" s="6">
        <v>6590802</v>
      </c>
      <c r="L83" s="6">
        <v>13366509</v>
      </c>
      <c r="M83" s="35">
        <v>50.691672747162329</v>
      </c>
      <c r="N83" s="35">
        <v>49.308327252837671</v>
      </c>
      <c r="P83" s="6">
        <v>6775707</v>
      </c>
      <c r="Q83" s="6">
        <v>0</v>
      </c>
      <c r="R83" s="6">
        <v>0</v>
      </c>
      <c r="S83" s="6">
        <v>6775707</v>
      </c>
      <c r="T83" s="35">
        <v>0</v>
      </c>
      <c r="U83" s="35">
        <v>0</v>
      </c>
      <c r="W83" s="6">
        <v>6775707</v>
      </c>
      <c r="X83" s="6">
        <v>184905</v>
      </c>
      <c r="Y83" s="6">
        <v>0</v>
      </c>
      <c r="Z83" s="6">
        <v>6775707</v>
      </c>
      <c r="AA83" s="35">
        <v>3664.4260566236717</v>
      </c>
      <c r="AB83" s="35">
        <v>0</v>
      </c>
      <c r="AD83" s="6">
        <v>13551414</v>
      </c>
      <c r="AE83" s="6">
        <v>184905</v>
      </c>
      <c r="AF83" s="6">
        <v>0</v>
      </c>
      <c r="AG83" s="6">
        <v>13551414</v>
      </c>
      <c r="AH83" s="35">
        <v>0</v>
      </c>
    </row>
    <row r="84" spans="1:34" ht="16.5" thickTop="1" thickBot="1" x14ac:dyDescent="0.3">
      <c r="A84" s="5" t="s">
        <v>164</v>
      </c>
      <c r="B84" s="123">
        <v>2011</v>
      </c>
      <c r="C84" s="17" t="s">
        <v>165</v>
      </c>
      <c r="D84" s="6">
        <v>21390606</v>
      </c>
      <c r="E84" s="6">
        <v>21390606</v>
      </c>
      <c r="F84" s="6">
        <v>100</v>
      </c>
      <c r="G84" s="35">
        <v>100</v>
      </c>
      <c r="I84" s="6">
        <v>21390606</v>
      </c>
      <c r="J84" s="6">
        <v>10695303</v>
      </c>
      <c r="K84" s="6">
        <v>10695303</v>
      </c>
      <c r="L84" s="6">
        <v>21390606</v>
      </c>
      <c r="M84" s="35">
        <v>50</v>
      </c>
      <c r="N84" s="35">
        <v>50</v>
      </c>
      <c r="P84" s="6">
        <v>10695303</v>
      </c>
      <c r="Q84" s="6">
        <v>975063</v>
      </c>
      <c r="R84" s="6">
        <v>0</v>
      </c>
      <c r="S84" s="6">
        <v>10695303</v>
      </c>
      <c r="T84" s="35">
        <v>1096.8832783112475</v>
      </c>
      <c r="U84" s="35">
        <v>0</v>
      </c>
      <c r="W84" s="6">
        <v>10695303</v>
      </c>
      <c r="X84" s="6">
        <v>975063</v>
      </c>
      <c r="Y84" s="6">
        <v>0</v>
      </c>
      <c r="Z84" s="6">
        <v>10695303</v>
      </c>
      <c r="AA84" s="35">
        <v>1096.8832783112475</v>
      </c>
      <c r="AB84" s="35">
        <v>0</v>
      </c>
      <c r="AD84" s="6">
        <v>21390606</v>
      </c>
      <c r="AE84" s="6">
        <v>1950126</v>
      </c>
      <c r="AF84" s="6">
        <v>0</v>
      </c>
      <c r="AG84" s="6">
        <v>21390606</v>
      </c>
      <c r="AH84" s="35">
        <v>0</v>
      </c>
    </row>
    <row r="85" spans="1:34" ht="16.5" thickTop="1" thickBot="1" x14ac:dyDescent="0.3">
      <c r="A85" s="5" t="s">
        <v>166</v>
      </c>
      <c r="B85" s="122">
        <v>2011</v>
      </c>
      <c r="C85" s="17" t="s">
        <v>167</v>
      </c>
      <c r="D85" s="6">
        <v>14128693</v>
      </c>
      <c r="E85" s="6">
        <v>14128693</v>
      </c>
      <c r="F85" s="6">
        <v>100</v>
      </c>
      <c r="G85" s="35">
        <v>100</v>
      </c>
      <c r="I85" s="6">
        <v>14128693</v>
      </c>
      <c r="J85" s="6">
        <v>7156917</v>
      </c>
      <c r="K85" s="6">
        <v>7156917</v>
      </c>
      <c r="L85" s="6">
        <v>14313834</v>
      </c>
      <c r="M85" s="35">
        <v>50.655195070060621</v>
      </c>
      <c r="N85" s="35">
        <v>50.655195070060621</v>
      </c>
      <c r="P85" s="6">
        <v>7156917</v>
      </c>
      <c r="Q85" s="6">
        <v>0</v>
      </c>
      <c r="R85" s="6">
        <v>0</v>
      </c>
      <c r="S85" s="6">
        <v>7156917</v>
      </c>
      <c r="T85" s="35">
        <v>0</v>
      </c>
      <c r="U85" s="35">
        <v>0</v>
      </c>
      <c r="W85" s="6">
        <v>6971776</v>
      </c>
      <c r="X85" s="6">
        <v>0</v>
      </c>
      <c r="Y85" s="6">
        <v>0</v>
      </c>
      <c r="Z85" s="6">
        <v>6971776</v>
      </c>
      <c r="AA85" s="35">
        <v>0</v>
      </c>
      <c r="AB85" s="35">
        <v>0</v>
      </c>
      <c r="AD85" s="6">
        <v>14128693</v>
      </c>
      <c r="AE85" s="6">
        <v>0</v>
      </c>
      <c r="AF85" s="6">
        <v>0</v>
      </c>
      <c r="AG85" s="6">
        <v>14128693</v>
      </c>
      <c r="AH85" s="35">
        <v>0</v>
      </c>
    </row>
    <row r="86" spans="1:34" ht="16.5" thickTop="1" thickBot="1" x14ac:dyDescent="0.3">
      <c r="A86" s="5" t="s">
        <v>168</v>
      </c>
      <c r="B86" s="123">
        <v>2011</v>
      </c>
      <c r="C86" s="17" t="s">
        <v>169</v>
      </c>
      <c r="D86" s="6">
        <v>12671812.200000001</v>
      </c>
      <c r="E86" s="128">
        <v>12671812.200000001</v>
      </c>
      <c r="F86" s="6">
        <v>100</v>
      </c>
      <c r="G86" s="35">
        <v>100</v>
      </c>
      <c r="I86" s="128">
        <v>16974043.780000001</v>
      </c>
      <c r="J86" s="6">
        <v>8487021.8900000006</v>
      </c>
      <c r="K86" s="6">
        <v>4184790.31</v>
      </c>
      <c r="L86" s="128">
        <v>12671812.200000001</v>
      </c>
      <c r="M86" s="35">
        <v>50</v>
      </c>
      <c r="N86" s="35">
        <v>24.654056300542898</v>
      </c>
      <c r="P86" s="6">
        <v>8487021.8900000006</v>
      </c>
      <c r="Q86" s="6">
        <v>0</v>
      </c>
      <c r="R86" s="6">
        <v>0</v>
      </c>
      <c r="S86" s="6">
        <v>8487021.8900000006</v>
      </c>
      <c r="T86" s="35">
        <v>0</v>
      </c>
      <c r="U86" s="35">
        <v>0</v>
      </c>
      <c r="W86" s="6">
        <v>4184790.31</v>
      </c>
      <c r="X86" s="6">
        <v>0</v>
      </c>
      <c r="Y86" s="6">
        <v>0</v>
      </c>
      <c r="Z86" s="6">
        <v>4184790.31</v>
      </c>
      <c r="AA86" s="35">
        <v>0</v>
      </c>
      <c r="AB86" s="35">
        <v>0</v>
      </c>
      <c r="AD86" s="6">
        <v>12671812.200000001</v>
      </c>
      <c r="AE86" s="6">
        <v>0</v>
      </c>
      <c r="AF86" s="6">
        <v>0</v>
      </c>
      <c r="AG86" s="6">
        <v>12671812.200000001</v>
      </c>
      <c r="AH86" s="35">
        <v>0</v>
      </c>
    </row>
    <row r="87" spans="1:34" ht="16.5" thickTop="1" thickBot="1" x14ac:dyDescent="0.3">
      <c r="A87" s="5" t="s">
        <v>170</v>
      </c>
      <c r="B87" s="122">
        <v>2011</v>
      </c>
      <c r="C87" s="17" t="s">
        <v>171</v>
      </c>
      <c r="D87" s="6">
        <v>24820229.799999997</v>
      </c>
      <c r="E87" s="6">
        <v>25640150</v>
      </c>
      <c r="F87" s="6">
        <v>96.802202015198816</v>
      </c>
      <c r="G87" s="35">
        <v>96.802202015198816</v>
      </c>
      <c r="I87" s="6">
        <v>25640150</v>
      </c>
      <c r="J87" s="6">
        <v>12820075</v>
      </c>
      <c r="K87" s="6">
        <v>12820075</v>
      </c>
      <c r="L87" s="6">
        <v>25640150</v>
      </c>
      <c r="M87" s="35">
        <v>50</v>
      </c>
      <c r="N87" s="35">
        <v>50</v>
      </c>
      <c r="P87" s="6">
        <v>12820075</v>
      </c>
      <c r="Q87" s="6">
        <v>579265.51</v>
      </c>
      <c r="R87" s="6">
        <v>0</v>
      </c>
      <c r="S87" s="6">
        <v>13399340.51</v>
      </c>
      <c r="T87" s="35">
        <v>2213.1604210304181</v>
      </c>
      <c r="U87" s="35">
        <v>0</v>
      </c>
      <c r="W87" s="6">
        <v>12820075</v>
      </c>
      <c r="X87" s="6">
        <v>579265.51</v>
      </c>
      <c r="Y87" s="6">
        <v>0</v>
      </c>
      <c r="Z87" s="6">
        <v>11420889.289999999</v>
      </c>
      <c r="AA87" s="35">
        <v>2213.1604210304181</v>
      </c>
      <c r="AB87" s="35">
        <v>0</v>
      </c>
      <c r="AD87" s="6">
        <v>25640150</v>
      </c>
      <c r="AE87" s="6">
        <v>1158531.02</v>
      </c>
      <c r="AF87" s="6">
        <v>0</v>
      </c>
      <c r="AG87" s="6">
        <v>24820229.799999997</v>
      </c>
      <c r="AH87" s="35">
        <v>0</v>
      </c>
    </row>
    <row r="88" spans="1:34" ht="16.5" thickTop="1" thickBot="1" x14ac:dyDescent="0.3">
      <c r="A88" s="5" t="s">
        <v>172</v>
      </c>
      <c r="B88" s="123">
        <v>2011</v>
      </c>
      <c r="C88" s="17" t="s">
        <v>173</v>
      </c>
      <c r="D88" s="6">
        <v>11209481.48</v>
      </c>
      <c r="E88" s="6">
        <v>11432888.66</v>
      </c>
      <c r="F88" s="6">
        <v>98.0459253418462</v>
      </c>
      <c r="G88" s="35">
        <v>98.0459253418462</v>
      </c>
      <c r="I88" s="6">
        <v>11432888.66</v>
      </c>
      <c r="J88" s="6">
        <v>5716444.3300000001</v>
      </c>
      <c r="K88" s="6">
        <v>5716444.3300000001</v>
      </c>
      <c r="L88" s="6">
        <v>11432888.66</v>
      </c>
      <c r="M88" s="35">
        <v>50</v>
      </c>
      <c r="N88" s="35">
        <v>50</v>
      </c>
      <c r="P88" s="6">
        <v>5716444.3300000001</v>
      </c>
      <c r="Q88" s="6">
        <v>223407.18</v>
      </c>
      <c r="R88" s="6">
        <v>223407.18</v>
      </c>
      <c r="S88" s="6">
        <v>5493037.1500000004</v>
      </c>
      <c r="T88" s="35">
        <v>2558.7558689922143</v>
      </c>
      <c r="U88" s="35">
        <v>2558.7558689922143</v>
      </c>
      <c r="W88" s="6">
        <v>5716444.3300000001</v>
      </c>
      <c r="X88" s="6">
        <v>0</v>
      </c>
      <c r="Y88" s="6">
        <v>0</v>
      </c>
      <c r="Z88" s="6">
        <v>5716444.3300000001</v>
      </c>
      <c r="AA88" s="35">
        <v>0</v>
      </c>
      <c r="AB88" s="35">
        <v>0</v>
      </c>
      <c r="AD88" s="6">
        <v>11432888.66</v>
      </c>
      <c r="AE88" s="6">
        <v>223407.18</v>
      </c>
      <c r="AF88" s="6">
        <v>223407.18</v>
      </c>
      <c r="AG88" s="6">
        <v>11209481.48</v>
      </c>
      <c r="AH88" s="35">
        <v>100</v>
      </c>
    </row>
    <row r="89" spans="1:34" ht="16.5" thickTop="1" thickBot="1" x14ac:dyDescent="0.3">
      <c r="A89" s="5" t="s">
        <v>174</v>
      </c>
      <c r="B89" s="122">
        <v>2011</v>
      </c>
      <c r="C89" s="17" t="s">
        <v>175</v>
      </c>
      <c r="D89" s="6">
        <v>22540490.859999999</v>
      </c>
      <c r="E89" s="6">
        <v>29440010</v>
      </c>
      <c r="F89" s="6">
        <v>76.56414131652808</v>
      </c>
      <c r="G89" s="35">
        <v>76.56414131652808</v>
      </c>
      <c r="I89" s="6">
        <v>29440010</v>
      </c>
      <c r="J89" s="6">
        <v>14720005</v>
      </c>
      <c r="K89" s="6">
        <v>14720005</v>
      </c>
      <c r="L89" s="6">
        <v>29440010</v>
      </c>
      <c r="M89" s="35">
        <v>50</v>
      </c>
      <c r="N89" s="35">
        <v>50</v>
      </c>
      <c r="P89" s="6">
        <v>14720005</v>
      </c>
      <c r="Q89" s="6">
        <v>153.72999999999999</v>
      </c>
      <c r="R89" s="6">
        <v>5118606</v>
      </c>
      <c r="S89" s="6">
        <v>9601552.7300000004</v>
      </c>
      <c r="T89" s="35">
        <v>9575232.5505756848</v>
      </c>
      <c r="U89" s="35">
        <v>287.57839536780131</v>
      </c>
      <c r="W89" s="6">
        <v>14720005</v>
      </c>
      <c r="X89" s="6">
        <v>2051969.13</v>
      </c>
      <c r="Y89" s="6">
        <v>3833036.31</v>
      </c>
      <c r="Z89" s="6">
        <v>12938938.130000001</v>
      </c>
      <c r="AA89" s="35">
        <v>717.35996340256838</v>
      </c>
      <c r="AB89" s="35">
        <v>53.533777508097749</v>
      </c>
      <c r="AD89" s="6">
        <v>29440010</v>
      </c>
      <c r="AE89" s="6">
        <v>2052122.8599999999</v>
      </c>
      <c r="AF89" s="6">
        <v>8951642.3100000005</v>
      </c>
      <c r="AG89" s="6">
        <v>22540490.859999999</v>
      </c>
      <c r="AH89" s="35">
        <v>22.924540424359289</v>
      </c>
    </row>
    <row r="90" spans="1:34" ht="16.5" thickTop="1" thickBot="1" x14ac:dyDescent="0.3">
      <c r="A90" s="5" t="s">
        <v>176</v>
      </c>
      <c r="B90" s="123">
        <v>2011</v>
      </c>
      <c r="C90" s="17" t="s">
        <v>177</v>
      </c>
      <c r="D90" s="6">
        <v>18033635.170000002</v>
      </c>
      <c r="E90" s="6">
        <v>18377911</v>
      </c>
      <c r="F90" s="6">
        <v>98.126686814404536</v>
      </c>
      <c r="G90" s="35">
        <v>98.126686814404536</v>
      </c>
      <c r="I90" s="6">
        <v>13494218</v>
      </c>
      <c r="J90" s="6">
        <v>8347061</v>
      </c>
      <c r="K90" s="6">
        <v>5147157</v>
      </c>
      <c r="L90" s="6">
        <v>13494218</v>
      </c>
      <c r="M90" s="35">
        <v>61.856574423208521</v>
      </c>
      <c r="N90" s="35">
        <v>38.143425576791486</v>
      </c>
      <c r="P90" s="6">
        <v>8347061</v>
      </c>
      <c r="Q90" s="6">
        <v>0</v>
      </c>
      <c r="R90" s="6">
        <v>0</v>
      </c>
      <c r="S90" s="6">
        <v>8347061</v>
      </c>
      <c r="T90" s="35">
        <v>0</v>
      </c>
      <c r="U90" s="35">
        <v>0</v>
      </c>
      <c r="W90" s="6">
        <v>10030850</v>
      </c>
      <c r="X90" s="6">
        <v>4920008</v>
      </c>
      <c r="Y90" s="6">
        <v>36315</v>
      </c>
      <c r="Z90" s="6">
        <v>9686574.1699999999</v>
      </c>
      <c r="AA90" s="35">
        <v>203.87873353051461</v>
      </c>
      <c r="AB90" s="35">
        <v>13548.142640782047</v>
      </c>
      <c r="AD90" s="6">
        <v>18377911</v>
      </c>
      <c r="AE90" s="6">
        <v>4920008</v>
      </c>
      <c r="AF90" s="6">
        <v>36315</v>
      </c>
      <c r="AG90" s="6">
        <v>18033635.170000002</v>
      </c>
      <c r="AH90" s="35">
        <v>13548.142640782047</v>
      </c>
    </row>
    <row r="91" spans="1:34" ht="16.5" thickTop="1" thickBot="1" x14ac:dyDescent="0.3">
      <c r="A91" s="5" t="s">
        <v>178</v>
      </c>
      <c r="B91" s="122">
        <v>2011</v>
      </c>
      <c r="C91" s="17" t="s">
        <v>179</v>
      </c>
      <c r="D91" s="6">
        <v>15397896</v>
      </c>
      <c r="E91" s="6">
        <v>15400821</v>
      </c>
      <c r="F91" s="6">
        <v>99.981007506028405</v>
      </c>
      <c r="G91" s="35">
        <v>99.981007506028405</v>
      </c>
      <c r="I91" s="6">
        <v>13209552</v>
      </c>
      <c r="J91" s="6">
        <v>9115047</v>
      </c>
      <c r="K91" s="6">
        <v>4094505</v>
      </c>
      <c r="L91" s="6">
        <v>13209552</v>
      </c>
      <c r="M91" s="35">
        <v>69.003452955861036</v>
      </c>
      <c r="N91" s="35">
        <v>30.996547044138968</v>
      </c>
      <c r="P91" s="6">
        <v>9396173</v>
      </c>
      <c r="Q91" s="6">
        <v>281126</v>
      </c>
      <c r="R91" s="6">
        <v>0</v>
      </c>
      <c r="S91" s="6">
        <v>9393248</v>
      </c>
      <c r="T91" s="35">
        <v>3342.3351095238431</v>
      </c>
      <c r="U91" s="35">
        <v>0</v>
      </c>
      <c r="W91" s="6">
        <v>6004648</v>
      </c>
      <c r="X91" s="6">
        <v>1910143</v>
      </c>
      <c r="Y91" s="6">
        <v>0</v>
      </c>
      <c r="Z91" s="6">
        <v>6004648</v>
      </c>
      <c r="AA91" s="35">
        <v>314.35594089028933</v>
      </c>
      <c r="AB91" s="35">
        <v>0</v>
      </c>
      <c r="AD91" s="6">
        <v>15400821</v>
      </c>
      <c r="AE91" s="6">
        <v>2191269</v>
      </c>
      <c r="AF91" s="6">
        <v>0</v>
      </c>
      <c r="AG91" s="6">
        <v>15397896</v>
      </c>
      <c r="AH91" s="35">
        <v>0</v>
      </c>
    </row>
    <row r="92" spans="1:34" ht="16.5" thickTop="1" thickBot="1" x14ac:dyDescent="0.3">
      <c r="A92" s="5" t="s">
        <v>180</v>
      </c>
      <c r="B92" s="123">
        <v>2012</v>
      </c>
      <c r="C92" s="17" t="s">
        <v>181</v>
      </c>
      <c r="D92" s="6">
        <v>13010000</v>
      </c>
      <c r="E92" s="6">
        <v>13010000</v>
      </c>
      <c r="F92" s="6">
        <v>100</v>
      </c>
      <c r="G92" s="35">
        <v>100</v>
      </c>
      <c r="I92" s="6">
        <v>13010000</v>
      </c>
      <c r="J92" s="6">
        <v>7137000</v>
      </c>
      <c r="K92" s="6">
        <v>5873000</v>
      </c>
      <c r="L92" s="6">
        <v>13010000</v>
      </c>
      <c r="M92" s="35">
        <v>54.857801691006912</v>
      </c>
      <c r="N92" s="35">
        <v>45.142198308993081</v>
      </c>
      <c r="P92" s="6">
        <v>7137000</v>
      </c>
      <c r="Q92" s="6">
        <v>0</v>
      </c>
      <c r="R92" s="6">
        <v>0</v>
      </c>
      <c r="S92" s="6">
        <v>7137000</v>
      </c>
      <c r="T92" s="35">
        <v>0</v>
      </c>
      <c r="U92" s="35">
        <v>0</v>
      </c>
      <c r="W92" s="6">
        <v>5873000</v>
      </c>
      <c r="X92" s="6">
        <v>0</v>
      </c>
      <c r="Y92" s="6">
        <v>0</v>
      </c>
      <c r="Z92" s="6">
        <v>5873000</v>
      </c>
      <c r="AA92" s="35">
        <v>0</v>
      </c>
      <c r="AB92" s="35">
        <v>0</v>
      </c>
      <c r="AD92" s="6">
        <v>13010000</v>
      </c>
      <c r="AE92" s="6">
        <v>0</v>
      </c>
      <c r="AF92" s="6">
        <v>0</v>
      </c>
      <c r="AG92" s="6">
        <v>13010000</v>
      </c>
      <c r="AH92" s="35">
        <v>0</v>
      </c>
    </row>
    <row r="93" spans="1:34" ht="16.5" thickTop="1" thickBot="1" x14ac:dyDescent="0.3">
      <c r="A93" s="5" t="s">
        <v>182</v>
      </c>
      <c r="B93" s="122">
        <v>2012</v>
      </c>
      <c r="C93" s="17" t="s">
        <v>183</v>
      </c>
      <c r="D93" s="6">
        <v>16550214.550000001</v>
      </c>
      <c r="E93" s="6">
        <v>17934367.100000001</v>
      </c>
      <c r="F93" s="6">
        <v>92.282122127409778</v>
      </c>
      <c r="G93" s="35">
        <v>92.282122127409778</v>
      </c>
      <c r="I93" s="6">
        <v>17934367.100000001</v>
      </c>
      <c r="J93" s="6">
        <v>8967183.5500000007</v>
      </c>
      <c r="K93" s="6">
        <v>8967183.5500000007</v>
      </c>
      <c r="L93" s="6">
        <v>17934367.100000001</v>
      </c>
      <c r="M93" s="35">
        <v>50</v>
      </c>
      <c r="N93" s="35">
        <v>50</v>
      </c>
      <c r="P93" s="6">
        <v>8967183.5500000007</v>
      </c>
      <c r="Q93" s="6">
        <v>0</v>
      </c>
      <c r="R93" s="6">
        <v>0</v>
      </c>
      <c r="S93" s="6">
        <v>7808009.0300000003</v>
      </c>
      <c r="T93" s="35">
        <v>0</v>
      </c>
      <c r="U93" s="35">
        <v>0</v>
      </c>
      <c r="W93" s="6">
        <v>8967183.5500000007</v>
      </c>
      <c r="X93" s="6">
        <v>0.05</v>
      </c>
      <c r="Y93" s="6">
        <v>0</v>
      </c>
      <c r="Z93" s="6">
        <v>8742205.5199999996</v>
      </c>
      <c r="AA93" s="35">
        <v>17934367100</v>
      </c>
      <c r="AB93" s="35">
        <v>0</v>
      </c>
      <c r="AD93" s="6">
        <v>17934367.100000001</v>
      </c>
      <c r="AE93" s="6">
        <v>0.05</v>
      </c>
      <c r="AF93" s="6">
        <v>0</v>
      </c>
      <c r="AG93" s="6">
        <v>16550214.550000001</v>
      </c>
      <c r="AH93" s="35">
        <v>0</v>
      </c>
    </row>
    <row r="94" spans="1:34" ht="16.5" thickTop="1" thickBot="1" x14ac:dyDescent="0.3">
      <c r="A94" s="5" t="s">
        <v>184</v>
      </c>
      <c r="B94" s="123">
        <v>2012</v>
      </c>
      <c r="C94" s="17" t="s">
        <v>185</v>
      </c>
      <c r="D94" s="6">
        <v>12150744.530000001</v>
      </c>
      <c r="E94" s="6">
        <v>15896004</v>
      </c>
      <c r="F94" s="6">
        <v>76.438987622298043</v>
      </c>
      <c r="G94" s="35">
        <v>76.438987622298043</v>
      </c>
      <c r="I94" s="6">
        <v>15896004</v>
      </c>
      <c r="J94" s="6">
        <v>7948002</v>
      </c>
      <c r="K94" s="6">
        <v>7948002</v>
      </c>
      <c r="L94" s="6">
        <v>15896004</v>
      </c>
      <c r="M94" s="35">
        <v>50</v>
      </c>
      <c r="N94" s="35">
        <v>50</v>
      </c>
      <c r="P94" s="6">
        <v>7948002</v>
      </c>
      <c r="Q94" s="6">
        <v>863642.11</v>
      </c>
      <c r="R94" s="6">
        <v>83526.75</v>
      </c>
      <c r="S94" s="6">
        <v>8072803.2800000003</v>
      </c>
      <c r="T94" s="35">
        <v>920.28884510969476</v>
      </c>
      <c r="U94" s="35">
        <v>9515.5168853091982</v>
      </c>
      <c r="W94" s="6">
        <v>7948002</v>
      </c>
      <c r="X94" s="6">
        <v>242835.8</v>
      </c>
      <c r="Y94" s="6">
        <v>253203</v>
      </c>
      <c r="Z94" s="6">
        <v>4077941.25</v>
      </c>
      <c r="AA94" s="35">
        <v>3272.9943443264956</v>
      </c>
      <c r="AB94" s="35">
        <v>95.905577738020469</v>
      </c>
      <c r="AD94" s="6">
        <v>15896004</v>
      </c>
      <c r="AE94" s="6">
        <v>1106477.9099999999</v>
      </c>
      <c r="AF94" s="6">
        <v>336729.75</v>
      </c>
      <c r="AG94" s="6">
        <v>12150744.530000001</v>
      </c>
      <c r="AH94" s="35">
        <v>328.59523401184481</v>
      </c>
    </row>
    <row r="95" spans="1:34" ht="16.5" thickTop="1" thickBot="1" x14ac:dyDescent="0.3">
      <c r="A95" s="5" t="s">
        <v>186</v>
      </c>
      <c r="B95" s="122">
        <v>2012</v>
      </c>
      <c r="C95" s="17" t="s">
        <v>187</v>
      </c>
      <c r="D95" s="6">
        <v>25733408</v>
      </c>
      <c r="E95" s="6">
        <v>25733408</v>
      </c>
      <c r="F95" s="6">
        <v>100</v>
      </c>
      <c r="G95" s="35">
        <v>100</v>
      </c>
      <c r="I95" s="6">
        <v>25733408</v>
      </c>
      <c r="J95" s="6">
        <v>12866704</v>
      </c>
      <c r="K95" s="6">
        <v>12866704</v>
      </c>
      <c r="L95" s="6">
        <v>25733408</v>
      </c>
      <c r="M95" s="35">
        <v>50</v>
      </c>
      <c r="N95" s="35">
        <v>50</v>
      </c>
      <c r="P95" s="6">
        <v>12866704</v>
      </c>
      <c r="Q95" s="6">
        <v>0</v>
      </c>
      <c r="R95" s="6">
        <v>0</v>
      </c>
      <c r="S95" s="6">
        <v>12866704</v>
      </c>
      <c r="T95" s="35">
        <v>0</v>
      </c>
      <c r="U95" s="35">
        <v>0</v>
      </c>
      <c r="W95" s="6">
        <v>12866704</v>
      </c>
      <c r="X95" s="6">
        <v>0</v>
      </c>
      <c r="Y95" s="6">
        <v>0</v>
      </c>
      <c r="Z95" s="6">
        <v>12866704</v>
      </c>
      <c r="AA95" s="35">
        <v>0</v>
      </c>
      <c r="AB95" s="35">
        <v>0</v>
      </c>
      <c r="AD95" s="6">
        <v>25733408</v>
      </c>
      <c r="AE95" s="6">
        <v>0</v>
      </c>
      <c r="AF95" s="6">
        <v>0</v>
      </c>
      <c r="AG95" s="6">
        <v>25733408</v>
      </c>
      <c r="AH95" s="35">
        <v>0</v>
      </c>
    </row>
    <row r="96" spans="1:34" ht="16.5" thickTop="1" thickBot="1" x14ac:dyDescent="0.3">
      <c r="A96" s="5" t="s">
        <v>188</v>
      </c>
      <c r="B96" s="123">
        <v>2012</v>
      </c>
      <c r="C96" s="17" t="s">
        <v>189</v>
      </c>
      <c r="D96" s="6">
        <v>22034377.719999999</v>
      </c>
      <c r="E96" s="6">
        <v>23317612.420000002</v>
      </c>
      <c r="F96" s="6">
        <v>94.49671485705224</v>
      </c>
      <c r="G96" s="35">
        <v>94.49671485705224</v>
      </c>
      <c r="I96" s="6">
        <v>23317612.420000002</v>
      </c>
      <c r="J96" s="6">
        <v>11658806.210000001</v>
      </c>
      <c r="K96" s="6">
        <v>11658806.210000001</v>
      </c>
      <c r="L96" s="6">
        <v>23317612.420000002</v>
      </c>
      <c r="M96" s="35">
        <v>50</v>
      </c>
      <c r="N96" s="35">
        <v>50</v>
      </c>
      <c r="P96" s="6">
        <v>11658806.210000001</v>
      </c>
      <c r="Q96" s="6">
        <v>297360</v>
      </c>
      <c r="R96" s="6">
        <v>0</v>
      </c>
      <c r="S96" s="6">
        <v>11016187.359999999</v>
      </c>
      <c r="T96" s="35">
        <v>3920.771526096315</v>
      </c>
      <c r="U96" s="35">
        <v>0</v>
      </c>
      <c r="W96" s="6">
        <v>11658806.210000001</v>
      </c>
      <c r="X96" s="6">
        <v>0</v>
      </c>
      <c r="Y96" s="6">
        <v>0</v>
      </c>
      <c r="Z96" s="6">
        <v>11018190.359999999</v>
      </c>
      <c r="AA96" s="35">
        <v>0</v>
      </c>
      <c r="AB96" s="35">
        <v>0</v>
      </c>
      <c r="AD96" s="6">
        <v>23317612.420000002</v>
      </c>
      <c r="AE96" s="6">
        <v>297360</v>
      </c>
      <c r="AF96" s="6">
        <v>0</v>
      </c>
      <c r="AG96" s="6">
        <v>22034377.719999999</v>
      </c>
      <c r="AH96" s="35">
        <v>0</v>
      </c>
    </row>
    <row r="97" spans="1:37" ht="16.5" thickTop="1" thickBot="1" x14ac:dyDescent="0.3">
      <c r="A97" s="5" t="s">
        <v>190</v>
      </c>
      <c r="B97" s="122">
        <v>2012</v>
      </c>
      <c r="C97" s="17" t="s">
        <v>191</v>
      </c>
      <c r="D97" s="6">
        <v>17997656.73</v>
      </c>
      <c r="E97" s="6">
        <v>17997656.73</v>
      </c>
      <c r="F97" s="6">
        <v>100</v>
      </c>
      <c r="G97" s="35">
        <v>100</v>
      </c>
      <c r="I97" s="6">
        <v>18730363.719999999</v>
      </c>
      <c r="J97" s="6">
        <v>9356181.8599999994</v>
      </c>
      <c r="K97" s="6">
        <v>9356181.8599999994</v>
      </c>
      <c r="L97" s="6">
        <v>18712363.719999999</v>
      </c>
      <c r="M97" s="35">
        <v>49.951949678423006</v>
      </c>
      <c r="N97" s="35">
        <v>49.951949678423006</v>
      </c>
      <c r="P97" s="6">
        <v>9365181.8200000003</v>
      </c>
      <c r="Q97" s="6">
        <v>0</v>
      </c>
      <c r="R97" s="6">
        <v>0</v>
      </c>
      <c r="S97" s="6">
        <v>9365181.8200000003</v>
      </c>
      <c r="T97" s="35">
        <v>0</v>
      </c>
      <c r="U97" s="35">
        <v>0</v>
      </c>
      <c r="W97" s="6">
        <v>8632474.9100000001</v>
      </c>
      <c r="X97" s="6">
        <v>0</v>
      </c>
      <c r="Y97" s="6">
        <v>0</v>
      </c>
      <c r="Z97" s="6">
        <v>8632474.9100000001</v>
      </c>
      <c r="AA97" s="35">
        <v>0</v>
      </c>
      <c r="AB97" s="35">
        <v>0</v>
      </c>
      <c r="AD97" s="6">
        <v>17997656.73</v>
      </c>
      <c r="AE97" s="6">
        <v>0</v>
      </c>
      <c r="AF97" s="6">
        <v>0</v>
      </c>
      <c r="AG97" s="6">
        <v>17997656.73</v>
      </c>
      <c r="AH97" s="35">
        <v>0</v>
      </c>
    </row>
    <row r="98" spans="1:37" ht="16.5" thickTop="1" thickBot="1" x14ac:dyDescent="0.3">
      <c r="A98" s="5" t="s">
        <v>192</v>
      </c>
      <c r="B98" s="123">
        <v>2012</v>
      </c>
      <c r="C98" s="17" t="s">
        <v>193</v>
      </c>
      <c r="D98" s="6">
        <v>18927669</v>
      </c>
      <c r="E98" s="6">
        <v>21041298</v>
      </c>
      <c r="F98" s="6">
        <v>89.954854496143724</v>
      </c>
      <c r="G98" s="35">
        <v>89.954854496143724</v>
      </c>
      <c r="I98" s="6">
        <v>21041298</v>
      </c>
      <c r="J98" s="6">
        <v>10520649</v>
      </c>
      <c r="K98" s="6">
        <v>10520649</v>
      </c>
      <c r="L98" s="6">
        <v>21041298</v>
      </c>
      <c r="M98" s="35">
        <v>50</v>
      </c>
      <c r="N98" s="35">
        <v>50</v>
      </c>
      <c r="P98" s="6">
        <v>10520649</v>
      </c>
      <c r="Q98" s="6">
        <v>0</v>
      </c>
      <c r="R98" s="6">
        <v>0</v>
      </c>
      <c r="S98" s="6">
        <v>10520649</v>
      </c>
      <c r="T98" s="35">
        <v>0</v>
      </c>
      <c r="U98" s="35">
        <v>0</v>
      </c>
      <c r="W98" s="6">
        <v>10520649</v>
      </c>
      <c r="X98" s="6">
        <v>0</v>
      </c>
      <c r="Y98" s="6">
        <v>2113629</v>
      </c>
      <c r="Z98" s="6">
        <v>8407020</v>
      </c>
      <c r="AA98" s="35">
        <v>0</v>
      </c>
      <c r="AB98" s="35">
        <v>0</v>
      </c>
      <c r="AD98" s="6">
        <v>21041298</v>
      </c>
      <c r="AE98" s="6">
        <v>0</v>
      </c>
      <c r="AF98" s="6">
        <v>2113629</v>
      </c>
      <c r="AG98" s="6">
        <v>18927669</v>
      </c>
      <c r="AH98" s="35">
        <v>0</v>
      </c>
    </row>
    <row r="99" spans="1:37" ht="16.5" thickTop="1" thickBot="1" x14ac:dyDescent="0.3">
      <c r="A99" s="5" t="s">
        <v>194</v>
      </c>
      <c r="B99" s="122">
        <v>2012</v>
      </c>
      <c r="C99" s="17" t="s">
        <v>195</v>
      </c>
      <c r="D99" s="6">
        <v>9409008.4299999997</v>
      </c>
      <c r="E99" s="6">
        <v>12227811</v>
      </c>
      <c r="F99" s="6">
        <v>76.947610901084417</v>
      </c>
      <c r="G99" s="35">
        <v>76.947610901084417</v>
      </c>
      <c r="I99" s="6">
        <v>12227811</v>
      </c>
      <c r="J99" s="6">
        <v>6160748</v>
      </c>
      <c r="K99" s="6">
        <v>6067063</v>
      </c>
      <c r="L99" s="6">
        <v>12227811</v>
      </c>
      <c r="M99" s="35">
        <v>50.383081648874025</v>
      </c>
      <c r="N99" s="35">
        <v>49.616918351125975</v>
      </c>
      <c r="P99" s="6">
        <v>6160748</v>
      </c>
      <c r="Q99" s="6">
        <v>326113.75</v>
      </c>
      <c r="R99" s="6">
        <v>0</v>
      </c>
      <c r="S99" s="6">
        <v>6409010.4400000004</v>
      </c>
      <c r="T99" s="35">
        <v>1889.1408289285564</v>
      </c>
      <c r="U99" s="35">
        <v>0</v>
      </c>
      <c r="W99" s="6">
        <v>6067063</v>
      </c>
      <c r="X99" s="6">
        <v>0</v>
      </c>
      <c r="Y99" s="6">
        <v>3067065</v>
      </c>
      <c r="Z99" s="6">
        <v>2999997.99</v>
      </c>
      <c r="AA99" s="35">
        <v>0</v>
      </c>
      <c r="AB99" s="35">
        <v>0</v>
      </c>
      <c r="AD99" s="6">
        <v>12227811</v>
      </c>
      <c r="AE99" s="6">
        <v>326113.75</v>
      </c>
      <c r="AF99" s="6">
        <v>3067065</v>
      </c>
      <c r="AG99" s="6">
        <v>9409008.4299999997</v>
      </c>
      <c r="AH99" s="35">
        <v>10.632762918294853</v>
      </c>
    </row>
    <row r="100" spans="1:37" ht="16.5" thickTop="1" thickBot="1" x14ac:dyDescent="0.3">
      <c r="A100" s="5" t="s">
        <v>196</v>
      </c>
      <c r="B100" s="123">
        <v>2012</v>
      </c>
      <c r="C100" s="17" t="s">
        <v>197</v>
      </c>
      <c r="D100" s="6">
        <v>20059070.240000002</v>
      </c>
      <c r="E100" s="6">
        <v>20059070.240000002</v>
      </c>
      <c r="F100" s="6">
        <v>100</v>
      </c>
      <c r="G100" s="35">
        <v>100</v>
      </c>
      <c r="I100" s="6">
        <v>20059070.239999998</v>
      </c>
      <c r="J100" s="6">
        <v>10468470.24</v>
      </c>
      <c r="K100" s="6">
        <v>9590600</v>
      </c>
      <c r="L100" s="6">
        <v>20059070.240000002</v>
      </c>
      <c r="M100" s="35">
        <v>52.188212687568715</v>
      </c>
      <c r="N100" s="35">
        <v>47.811787312431292</v>
      </c>
      <c r="P100" s="6">
        <v>10468470.24</v>
      </c>
      <c r="Q100" s="6">
        <v>0</v>
      </c>
      <c r="R100" s="6">
        <v>0</v>
      </c>
      <c r="S100" s="6">
        <v>10468470.24</v>
      </c>
      <c r="T100" s="35">
        <v>0</v>
      </c>
      <c r="U100" s="35">
        <v>0</v>
      </c>
      <c r="W100" s="6">
        <v>9590600</v>
      </c>
      <c r="X100" s="6">
        <v>0</v>
      </c>
      <c r="Y100" s="6">
        <v>0</v>
      </c>
      <c r="Z100" s="6">
        <v>9590600</v>
      </c>
      <c r="AA100" s="35">
        <v>0</v>
      </c>
      <c r="AB100" s="35">
        <v>0</v>
      </c>
      <c r="AD100" s="6">
        <v>20059070.240000002</v>
      </c>
      <c r="AE100" s="6">
        <v>0</v>
      </c>
      <c r="AF100" s="6">
        <v>0</v>
      </c>
      <c r="AG100" s="6">
        <v>20059070.240000002</v>
      </c>
      <c r="AH100" s="35">
        <v>0</v>
      </c>
    </row>
    <row r="101" spans="1:37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35">
        <v>0</v>
      </c>
      <c r="I101" s="15">
        <v>0</v>
      </c>
      <c r="J101" s="15">
        <v>0</v>
      </c>
      <c r="K101" s="15">
        <v>0</v>
      </c>
      <c r="L101" s="22">
        <v>0</v>
      </c>
      <c r="M101" s="35">
        <v>0</v>
      </c>
      <c r="N101" s="35">
        <v>0</v>
      </c>
      <c r="P101" s="15">
        <v>0</v>
      </c>
      <c r="Q101" s="15">
        <v>0</v>
      </c>
      <c r="R101" s="15">
        <v>0</v>
      </c>
      <c r="S101" s="15">
        <v>0</v>
      </c>
      <c r="T101" s="35">
        <v>0</v>
      </c>
      <c r="U101" s="35">
        <v>0</v>
      </c>
      <c r="W101" s="15">
        <v>0</v>
      </c>
      <c r="X101" s="15">
        <v>0</v>
      </c>
      <c r="Y101" s="15">
        <v>0</v>
      </c>
      <c r="Z101" s="15">
        <v>0</v>
      </c>
      <c r="AA101" s="35">
        <v>0</v>
      </c>
      <c r="AB101" s="35">
        <v>0</v>
      </c>
      <c r="AD101" s="15">
        <v>0</v>
      </c>
      <c r="AE101" s="15">
        <v>0</v>
      </c>
      <c r="AF101" s="15">
        <v>0</v>
      </c>
      <c r="AG101" s="15">
        <v>0</v>
      </c>
      <c r="AH101" s="35">
        <v>0</v>
      </c>
    </row>
    <row r="102" spans="1:37" ht="16.5" thickTop="1" thickBot="1" x14ac:dyDescent="0.3">
      <c r="A102" s="5" t="s">
        <v>200</v>
      </c>
      <c r="B102" s="123">
        <v>2012</v>
      </c>
      <c r="C102" s="17" t="s">
        <v>201</v>
      </c>
      <c r="D102" s="6">
        <v>7679317</v>
      </c>
      <c r="E102" s="6">
        <v>7680891</v>
      </c>
      <c r="F102" s="6">
        <v>99.979507585773575</v>
      </c>
      <c r="G102" s="35">
        <v>99.979507585773575</v>
      </c>
      <c r="I102" s="6">
        <v>7680891</v>
      </c>
      <c r="J102" s="6">
        <v>3840445.5</v>
      </c>
      <c r="K102" s="6">
        <v>3840445.5</v>
      </c>
      <c r="L102" s="6">
        <v>7680891</v>
      </c>
      <c r="M102" s="35">
        <v>50</v>
      </c>
      <c r="N102" s="35">
        <v>50</v>
      </c>
      <c r="P102" s="6">
        <v>3840445.5</v>
      </c>
      <c r="Q102" s="6">
        <v>0</v>
      </c>
      <c r="R102" s="6">
        <v>0</v>
      </c>
      <c r="S102" s="6">
        <v>3839658.5</v>
      </c>
      <c r="T102" s="35">
        <v>0</v>
      </c>
      <c r="U102" s="35">
        <v>0</v>
      </c>
      <c r="W102" s="6">
        <v>3840445.5</v>
      </c>
      <c r="X102" s="6">
        <v>0</v>
      </c>
      <c r="Y102" s="6">
        <v>0</v>
      </c>
      <c r="Z102" s="6">
        <v>3839658.5</v>
      </c>
      <c r="AA102" s="35">
        <v>0</v>
      </c>
      <c r="AB102" s="35">
        <v>0</v>
      </c>
      <c r="AD102" s="6">
        <v>7680891</v>
      </c>
      <c r="AE102" s="6">
        <v>0</v>
      </c>
      <c r="AF102" s="6">
        <v>0</v>
      </c>
      <c r="AG102" s="6">
        <v>7679317</v>
      </c>
      <c r="AH102" s="35">
        <v>0</v>
      </c>
    </row>
    <row r="103" spans="1:37" ht="16.5" thickTop="1" thickBot="1" x14ac:dyDescent="0.3">
      <c r="A103" s="5" t="s">
        <v>202</v>
      </c>
      <c r="B103" s="122">
        <v>2012</v>
      </c>
      <c r="C103" s="17" t="s">
        <v>203</v>
      </c>
      <c r="D103" s="6">
        <v>16089558.960000001</v>
      </c>
      <c r="E103" s="6">
        <v>16358925.960000001</v>
      </c>
      <c r="F103" s="6">
        <v>98.353394344722616</v>
      </c>
      <c r="G103" s="35">
        <v>98.353394344722616</v>
      </c>
      <c r="I103" s="6">
        <v>16089558.960000001</v>
      </c>
      <c r="J103" s="6">
        <v>8780923.9600000009</v>
      </c>
      <c r="K103" s="6">
        <v>7578002</v>
      </c>
      <c r="L103" s="6">
        <v>16358925.960000001</v>
      </c>
      <c r="M103" s="35">
        <v>54.575293094298715</v>
      </c>
      <c r="N103" s="35">
        <v>47.098879582961544</v>
      </c>
      <c r="P103" s="6">
        <v>8780923.9600000009</v>
      </c>
      <c r="Q103" s="6">
        <v>0</v>
      </c>
      <c r="R103" s="6">
        <v>0</v>
      </c>
      <c r="S103" s="6">
        <v>8780923.9600000009</v>
      </c>
      <c r="T103" s="35">
        <v>0</v>
      </c>
      <c r="U103" s="35">
        <v>0</v>
      </c>
      <c r="W103" s="6">
        <v>7578002</v>
      </c>
      <c r="X103" s="6">
        <v>0</v>
      </c>
      <c r="Y103" s="6">
        <v>269367</v>
      </c>
      <c r="Z103" s="6">
        <v>7308635</v>
      </c>
      <c r="AA103" s="35">
        <v>0</v>
      </c>
      <c r="AB103" s="35">
        <v>0</v>
      </c>
      <c r="AD103" s="6">
        <v>16358925.960000001</v>
      </c>
      <c r="AE103" s="6">
        <v>0</v>
      </c>
      <c r="AF103" s="6">
        <v>269367</v>
      </c>
      <c r="AG103" s="6">
        <v>16089558.960000001</v>
      </c>
      <c r="AH103" s="35">
        <v>0</v>
      </c>
    </row>
    <row r="104" spans="1:37" ht="16.5" thickTop="1" thickBot="1" x14ac:dyDescent="0.3">
      <c r="A104" s="5" t="s">
        <v>204</v>
      </c>
      <c r="B104" s="123">
        <v>2012</v>
      </c>
      <c r="C104" s="17" t="s">
        <v>205</v>
      </c>
      <c r="D104" s="6">
        <v>16124913</v>
      </c>
      <c r="E104" s="6">
        <v>16678925</v>
      </c>
      <c r="F104" s="6">
        <v>96.678371058086782</v>
      </c>
      <c r="G104" s="35">
        <v>96.678371058086782</v>
      </c>
      <c r="I104" s="6">
        <v>15913816</v>
      </c>
      <c r="J104" s="6">
        <v>7956908</v>
      </c>
      <c r="K104" s="6">
        <v>7956908</v>
      </c>
      <c r="L104" s="6">
        <v>15913816</v>
      </c>
      <c r="M104" s="35">
        <v>50</v>
      </c>
      <c r="N104" s="35">
        <v>50</v>
      </c>
      <c r="P104" s="6">
        <v>7956908</v>
      </c>
      <c r="Q104" s="6">
        <v>765109.12</v>
      </c>
      <c r="R104" s="6">
        <v>0</v>
      </c>
      <c r="S104" s="6">
        <v>8722017</v>
      </c>
      <c r="T104" s="35">
        <v>1039.9703508958303</v>
      </c>
      <c r="U104" s="35">
        <v>0</v>
      </c>
      <c r="W104" s="6">
        <v>8722017</v>
      </c>
      <c r="X104" s="6">
        <v>0</v>
      </c>
      <c r="Y104" s="6">
        <v>554012</v>
      </c>
      <c r="Z104" s="6">
        <v>7402896</v>
      </c>
      <c r="AA104" s="35">
        <v>0</v>
      </c>
      <c r="AB104" s="35">
        <v>0</v>
      </c>
      <c r="AD104" s="6">
        <v>16678925</v>
      </c>
      <c r="AE104" s="6">
        <v>765109.12</v>
      </c>
      <c r="AF104" s="6">
        <v>554012</v>
      </c>
      <c r="AG104" s="6">
        <v>16124913</v>
      </c>
      <c r="AH104" s="35">
        <v>138.10334794192184</v>
      </c>
    </row>
    <row r="105" spans="1:37" ht="16.5" thickTop="1" thickBot="1" x14ac:dyDescent="0.3">
      <c r="A105" s="5" t="s">
        <v>206</v>
      </c>
      <c r="B105" s="122">
        <v>2012</v>
      </c>
      <c r="C105" s="17" t="s">
        <v>207</v>
      </c>
      <c r="D105" s="6">
        <v>13931503</v>
      </c>
      <c r="E105" s="6">
        <v>14259058</v>
      </c>
      <c r="F105" s="6">
        <v>97.702828616027787</v>
      </c>
      <c r="G105" s="35">
        <v>97.702828616027787</v>
      </c>
      <c r="I105" s="6">
        <v>14259058</v>
      </c>
      <c r="J105" s="6">
        <v>8179174</v>
      </c>
      <c r="K105" s="6">
        <v>6079884</v>
      </c>
      <c r="L105" s="6">
        <v>14259058</v>
      </c>
      <c r="M105" s="35">
        <v>57.361250652041676</v>
      </c>
      <c r="N105" s="35">
        <v>42.638749347958324</v>
      </c>
      <c r="P105" s="6">
        <v>8179174</v>
      </c>
      <c r="Q105" s="6">
        <v>0</v>
      </c>
      <c r="R105" s="6">
        <v>0</v>
      </c>
      <c r="S105" s="6">
        <v>8261113</v>
      </c>
      <c r="T105" s="35">
        <v>0</v>
      </c>
      <c r="U105" s="35">
        <v>0</v>
      </c>
      <c r="W105" s="6">
        <v>6079884</v>
      </c>
      <c r="X105" s="6">
        <v>0</v>
      </c>
      <c r="Y105" s="6">
        <v>0</v>
      </c>
      <c r="Z105" s="6">
        <v>5670390</v>
      </c>
      <c r="AA105" s="35">
        <v>0</v>
      </c>
      <c r="AB105" s="35">
        <v>0</v>
      </c>
      <c r="AD105" s="6">
        <v>14259058</v>
      </c>
      <c r="AE105" s="6">
        <v>0</v>
      </c>
      <c r="AF105" s="6">
        <v>0</v>
      </c>
      <c r="AG105" s="6">
        <v>13931503</v>
      </c>
      <c r="AH105" s="35">
        <v>0</v>
      </c>
    </row>
    <row r="106" spans="1:37" ht="16.5" thickTop="1" thickBot="1" x14ac:dyDescent="0.3">
      <c r="A106" s="5" t="s">
        <v>208</v>
      </c>
      <c r="B106" s="123">
        <v>2012</v>
      </c>
      <c r="C106" s="17" t="s">
        <v>209</v>
      </c>
      <c r="D106" s="6">
        <v>18496653.09</v>
      </c>
      <c r="E106" s="6">
        <v>18847367.609999999</v>
      </c>
      <c r="F106" s="6">
        <v>98.139185655752172</v>
      </c>
      <c r="G106" s="35">
        <v>98.139185655752172</v>
      </c>
      <c r="I106" s="6">
        <v>23543926</v>
      </c>
      <c r="J106" s="6">
        <v>11771963</v>
      </c>
      <c r="K106" s="6">
        <v>11771963</v>
      </c>
      <c r="L106" s="6">
        <v>23543926</v>
      </c>
      <c r="M106" s="35">
        <v>50</v>
      </c>
      <c r="N106" s="35">
        <v>50</v>
      </c>
      <c r="P106" s="6">
        <v>10080838.609999999</v>
      </c>
      <c r="Q106" s="6">
        <v>0</v>
      </c>
      <c r="R106" s="6">
        <v>0</v>
      </c>
      <c r="S106" s="6">
        <v>10080838.609999999</v>
      </c>
      <c r="T106" s="35">
        <v>0</v>
      </c>
      <c r="U106" s="35">
        <v>0</v>
      </c>
      <c r="W106" s="6">
        <v>8766529</v>
      </c>
      <c r="X106" s="6">
        <v>4672024</v>
      </c>
      <c r="Y106" s="6">
        <v>0</v>
      </c>
      <c r="Z106" s="6">
        <v>8415814.4800000004</v>
      </c>
      <c r="AA106" s="35">
        <v>187.63878353364623</v>
      </c>
      <c r="AB106" s="35">
        <v>0</v>
      </c>
      <c r="AD106" s="6">
        <v>18847367.609999999</v>
      </c>
      <c r="AE106" s="6">
        <v>4672024</v>
      </c>
      <c r="AF106" s="6">
        <v>0</v>
      </c>
      <c r="AG106" s="6">
        <v>18496653.09</v>
      </c>
      <c r="AH106" s="35">
        <v>0</v>
      </c>
    </row>
    <row r="107" spans="1:37" ht="16.5" thickTop="1" thickBot="1" x14ac:dyDescent="0.3">
      <c r="A107" s="5" t="s">
        <v>210</v>
      </c>
      <c r="B107" s="122">
        <v>2013</v>
      </c>
      <c r="C107" s="17" t="s">
        <v>211</v>
      </c>
      <c r="D107" s="6">
        <v>12617728.6</v>
      </c>
      <c r="E107" s="6">
        <v>12617728.6</v>
      </c>
      <c r="F107" s="6">
        <v>100</v>
      </c>
      <c r="G107" s="35">
        <v>100</v>
      </c>
      <c r="I107" s="6">
        <v>12117728.6</v>
      </c>
      <c r="J107" s="6">
        <v>7617728.5999999996</v>
      </c>
      <c r="K107" s="6">
        <v>4500000</v>
      </c>
      <c r="L107" s="6">
        <v>12117728.6</v>
      </c>
      <c r="M107" s="35">
        <v>62.864327560529787</v>
      </c>
      <c r="N107" s="35">
        <v>37.13567243947022</v>
      </c>
      <c r="P107" s="6">
        <v>8117728.5999999996</v>
      </c>
      <c r="Q107" s="6">
        <v>500000</v>
      </c>
      <c r="R107" s="6">
        <v>0</v>
      </c>
      <c r="S107" s="6">
        <v>8117728.5999999996</v>
      </c>
      <c r="T107" s="35">
        <v>1623.5457199999998</v>
      </c>
      <c r="U107" s="35">
        <v>0</v>
      </c>
      <c r="W107" s="6">
        <v>4500000</v>
      </c>
      <c r="X107" s="6">
        <v>0</v>
      </c>
      <c r="Y107" s="6">
        <v>0</v>
      </c>
      <c r="Z107" s="6">
        <v>4500000</v>
      </c>
      <c r="AA107" s="35">
        <v>0</v>
      </c>
      <c r="AB107" s="35">
        <v>0</v>
      </c>
      <c r="AD107" s="6">
        <v>12617728.6</v>
      </c>
      <c r="AE107" s="6">
        <v>500000</v>
      </c>
      <c r="AF107" s="6">
        <v>0</v>
      </c>
      <c r="AG107" s="6">
        <v>12617728.6</v>
      </c>
      <c r="AH107" s="35">
        <v>0</v>
      </c>
    </row>
    <row r="108" spans="1:37" ht="16.5" thickTop="1" thickBot="1" x14ac:dyDescent="0.3">
      <c r="A108" s="14" t="s">
        <v>212</v>
      </c>
      <c r="B108" s="123">
        <v>2013</v>
      </c>
      <c r="C108" s="18" t="s">
        <v>213</v>
      </c>
      <c r="D108" s="22">
        <v>8670022.0800000001</v>
      </c>
      <c r="E108" s="22">
        <v>7805456.5199999996</v>
      </c>
      <c r="F108" s="15">
        <v>111.07642529024042</v>
      </c>
      <c r="G108" s="35">
        <v>111.07642529024042</v>
      </c>
      <c r="I108" s="22">
        <v>7805456.5199999996</v>
      </c>
      <c r="J108" s="15">
        <v>3157706</v>
      </c>
      <c r="K108" s="15">
        <v>4647750.5199999996</v>
      </c>
      <c r="L108" s="22">
        <v>7805456.5199999996</v>
      </c>
      <c r="M108" s="35">
        <v>40.455109728802896</v>
      </c>
      <c r="N108" s="35">
        <v>59.544890271197104</v>
      </c>
      <c r="P108" s="15">
        <v>3157706</v>
      </c>
      <c r="Q108" s="15">
        <v>0</v>
      </c>
      <c r="R108" s="15">
        <v>0</v>
      </c>
      <c r="S108" s="15">
        <v>3157706</v>
      </c>
      <c r="T108" s="35">
        <v>0</v>
      </c>
      <c r="U108" s="35">
        <v>0</v>
      </c>
      <c r="W108" s="22">
        <v>4647750.5199999996</v>
      </c>
      <c r="X108" s="15">
        <v>0</v>
      </c>
      <c r="Y108" s="15">
        <v>0</v>
      </c>
      <c r="Z108" s="22">
        <v>4647750.5199999996</v>
      </c>
      <c r="AA108" s="35">
        <v>0</v>
      </c>
      <c r="AB108" s="35">
        <v>0</v>
      </c>
      <c r="AD108" s="22">
        <v>7805456.5199999996</v>
      </c>
      <c r="AE108" s="15">
        <v>0</v>
      </c>
      <c r="AF108" s="15">
        <v>0</v>
      </c>
      <c r="AG108" s="22">
        <v>8670022.0800000001</v>
      </c>
      <c r="AH108" s="35">
        <v>0</v>
      </c>
      <c r="AK108" s="158"/>
    </row>
    <row r="109" spans="1:37" ht="16.5" thickTop="1" thickBot="1" x14ac:dyDescent="0.3">
      <c r="A109" s="5" t="s">
        <v>214</v>
      </c>
      <c r="B109" s="122">
        <v>2013</v>
      </c>
      <c r="C109" s="17" t="s">
        <v>215</v>
      </c>
      <c r="D109" s="6">
        <v>7809056</v>
      </c>
      <c r="E109" s="6">
        <v>7812056</v>
      </c>
      <c r="F109" s="6">
        <v>99.961597817527164</v>
      </c>
      <c r="G109" s="35">
        <v>99.961597817527164</v>
      </c>
      <c r="I109" s="6">
        <v>7812056</v>
      </c>
      <c r="J109" s="6">
        <v>3154356</v>
      </c>
      <c r="K109" s="6">
        <v>4657700</v>
      </c>
      <c r="L109" s="6">
        <v>7812056</v>
      </c>
      <c r="M109" s="35">
        <v>40.378051565426567</v>
      </c>
      <c r="N109" s="35">
        <v>59.621948434573433</v>
      </c>
      <c r="P109" s="6">
        <v>3154356</v>
      </c>
      <c r="Q109" s="6">
        <v>0</v>
      </c>
      <c r="R109" s="6">
        <v>0</v>
      </c>
      <c r="S109" s="6">
        <v>3154356</v>
      </c>
      <c r="T109" s="35">
        <v>0</v>
      </c>
      <c r="U109" s="35">
        <v>0</v>
      </c>
      <c r="W109" s="6">
        <v>4657700</v>
      </c>
      <c r="X109" s="6">
        <v>0</v>
      </c>
      <c r="Y109" s="6">
        <v>0</v>
      </c>
      <c r="Z109" s="6">
        <v>4654700</v>
      </c>
      <c r="AA109" s="35">
        <v>0</v>
      </c>
      <c r="AB109" s="35">
        <v>0</v>
      </c>
      <c r="AD109" s="6">
        <v>7812056</v>
      </c>
      <c r="AE109" s="6">
        <v>0</v>
      </c>
      <c r="AF109" s="6">
        <v>0</v>
      </c>
      <c r="AG109" s="6">
        <v>7809056</v>
      </c>
      <c r="AH109" s="35">
        <v>0</v>
      </c>
    </row>
    <row r="110" spans="1:37" ht="16.5" thickTop="1" thickBot="1" x14ac:dyDescent="0.3">
      <c r="A110" s="5" t="s">
        <v>216</v>
      </c>
      <c r="B110" s="123">
        <v>2013</v>
      </c>
      <c r="C110" s="17" t="s">
        <v>217</v>
      </c>
      <c r="D110" s="6">
        <v>6293076</v>
      </c>
      <c r="E110" s="6">
        <v>7032678</v>
      </c>
      <c r="F110" s="6">
        <v>89.48335186112601</v>
      </c>
      <c r="G110" s="35">
        <v>89.48335186112601</v>
      </c>
      <c r="I110" s="6">
        <v>7772479</v>
      </c>
      <c r="J110" s="6">
        <v>3516339</v>
      </c>
      <c r="K110" s="6">
        <v>3516339</v>
      </c>
      <c r="L110" s="6">
        <v>7032678</v>
      </c>
      <c r="M110" s="35">
        <v>45.240894185754641</v>
      </c>
      <c r="N110" s="35">
        <v>45.240894185754641</v>
      </c>
      <c r="P110" s="6">
        <v>3516339</v>
      </c>
      <c r="Q110" s="6">
        <v>0</v>
      </c>
      <c r="R110" s="6">
        <v>0</v>
      </c>
      <c r="S110" s="6">
        <v>3146538</v>
      </c>
      <c r="T110" s="35">
        <v>0</v>
      </c>
      <c r="U110" s="35">
        <v>0</v>
      </c>
      <c r="W110" s="6">
        <v>3516339</v>
      </c>
      <c r="X110" s="6">
        <v>0</v>
      </c>
      <c r="Y110" s="6">
        <v>0</v>
      </c>
      <c r="Z110" s="6">
        <v>3146538</v>
      </c>
      <c r="AA110" s="35">
        <v>0</v>
      </c>
      <c r="AB110" s="35">
        <v>0</v>
      </c>
      <c r="AD110" s="6">
        <v>7032678</v>
      </c>
      <c r="AE110" s="6">
        <v>0</v>
      </c>
      <c r="AF110" s="6">
        <v>0</v>
      </c>
      <c r="AG110" s="6">
        <v>6293076</v>
      </c>
      <c r="AH110" s="35">
        <v>0</v>
      </c>
    </row>
    <row r="111" spans="1:37" ht="16.5" thickTop="1" thickBot="1" x14ac:dyDescent="0.3">
      <c r="A111" s="5" t="s">
        <v>218</v>
      </c>
      <c r="B111" s="122">
        <v>2013</v>
      </c>
      <c r="C111" s="17" t="s">
        <v>219</v>
      </c>
      <c r="D111" s="6">
        <v>8429578.4499999993</v>
      </c>
      <c r="E111" s="6">
        <v>9134272.9499999993</v>
      </c>
      <c r="F111" s="6">
        <v>92.285160473554711</v>
      </c>
      <c r="G111" s="35">
        <v>92.285160473554711</v>
      </c>
      <c r="I111" s="6">
        <v>11120893</v>
      </c>
      <c r="J111" s="6">
        <v>5466100</v>
      </c>
      <c r="K111" s="6">
        <v>5654793</v>
      </c>
      <c r="L111" s="6">
        <v>11120893</v>
      </c>
      <c r="M111" s="35">
        <v>49.151628380922283</v>
      </c>
      <c r="N111" s="35">
        <v>50.848371619077717</v>
      </c>
      <c r="P111" s="6">
        <v>3479479.95</v>
      </c>
      <c r="Q111" s="6">
        <v>0</v>
      </c>
      <c r="R111" s="6">
        <v>0</v>
      </c>
      <c r="S111" s="6">
        <v>3479479.95</v>
      </c>
      <c r="T111" s="35">
        <v>0</v>
      </c>
      <c r="U111" s="35">
        <v>0</v>
      </c>
      <c r="W111" s="6">
        <v>5654793</v>
      </c>
      <c r="X111" s="6">
        <v>2612296.7999999998</v>
      </c>
      <c r="Y111" s="6">
        <v>0</v>
      </c>
      <c r="Z111" s="6">
        <v>4950098.5</v>
      </c>
      <c r="AA111" s="35">
        <v>216.46824357783544</v>
      </c>
      <c r="AB111" s="35">
        <v>0</v>
      </c>
      <c r="AD111" s="6">
        <v>9134272.9499999993</v>
      </c>
      <c r="AE111" s="6">
        <v>2612296.7999999998</v>
      </c>
      <c r="AF111" s="6">
        <v>0</v>
      </c>
      <c r="AG111" s="6">
        <v>8429578.4499999993</v>
      </c>
      <c r="AH111" s="35">
        <v>0</v>
      </c>
    </row>
    <row r="112" spans="1:37" ht="16.5" thickTop="1" thickBot="1" x14ac:dyDescent="0.3">
      <c r="A112" s="5" t="s">
        <v>220</v>
      </c>
      <c r="B112" s="123">
        <v>2014</v>
      </c>
      <c r="C112" s="17" t="s">
        <v>221</v>
      </c>
      <c r="D112" s="6">
        <v>5788251.6600000001</v>
      </c>
      <c r="E112" s="6">
        <v>7287387.4299999997</v>
      </c>
      <c r="F112" s="6">
        <v>79.42835090901707</v>
      </c>
      <c r="G112" s="35">
        <v>79.42835090901707</v>
      </c>
      <c r="I112" s="6">
        <v>7287387.4299999997</v>
      </c>
      <c r="J112" s="6">
        <v>5207387.43</v>
      </c>
      <c r="K112" s="6">
        <v>2080000</v>
      </c>
      <c r="L112" s="6">
        <v>7287387.4299999997</v>
      </c>
      <c r="M112" s="35">
        <v>71.457535090871389</v>
      </c>
      <c r="N112" s="35">
        <v>28.542464909128622</v>
      </c>
      <c r="P112" s="6">
        <v>5207387.43</v>
      </c>
      <c r="Q112" s="6">
        <v>0</v>
      </c>
      <c r="R112" s="6">
        <v>980116.92</v>
      </c>
      <c r="S112" s="6">
        <v>4032059.94</v>
      </c>
      <c r="T112" s="35">
        <v>0</v>
      </c>
      <c r="U112" s="35">
        <v>531.30267662351946</v>
      </c>
      <c r="W112" s="6">
        <v>2080000</v>
      </c>
      <c r="X112" s="6">
        <v>0</v>
      </c>
      <c r="Y112" s="6">
        <v>0</v>
      </c>
      <c r="Z112" s="6">
        <v>1756191.72</v>
      </c>
      <c r="AA112" s="35">
        <v>0</v>
      </c>
      <c r="AB112" s="35">
        <v>0</v>
      </c>
      <c r="AD112" s="6">
        <v>7287387.4299999997</v>
      </c>
      <c r="AE112" s="6">
        <v>0</v>
      </c>
      <c r="AF112" s="6">
        <v>980116.92</v>
      </c>
      <c r="AG112" s="6">
        <v>5788251.6600000001</v>
      </c>
      <c r="AH112" s="35">
        <v>0</v>
      </c>
    </row>
    <row r="113" spans="1:34" ht="16.5" thickTop="1" thickBot="1" x14ac:dyDescent="0.3">
      <c r="A113" s="5" t="s">
        <v>222</v>
      </c>
      <c r="B113" s="122">
        <v>2014</v>
      </c>
      <c r="C113" s="17" t="s">
        <v>223</v>
      </c>
      <c r="D113" s="6">
        <v>5990726.0999999996</v>
      </c>
      <c r="E113" s="6">
        <v>7390726.0999999996</v>
      </c>
      <c r="F113" s="6">
        <v>81.057341578386996</v>
      </c>
      <c r="G113" s="35">
        <v>81.057341578386996</v>
      </c>
      <c r="I113" s="6">
        <v>7390726.0999999996</v>
      </c>
      <c r="J113" s="6">
        <v>3695363.05</v>
      </c>
      <c r="K113" s="6">
        <v>3695363.05</v>
      </c>
      <c r="L113" s="6">
        <v>7390726.0999999996</v>
      </c>
      <c r="M113" s="35">
        <v>50</v>
      </c>
      <c r="N113" s="35">
        <v>50</v>
      </c>
      <c r="P113" s="6">
        <v>3695363.05</v>
      </c>
      <c r="Q113" s="6">
        <v>0</v>
      </c>
      <c r="R113" s="6">
        <v>0</v>
      </c>
      <c r="S113" s="6">
        <v>2995363.05</v>
      </c>
      <c r="T113" s="35">
        <v>0</v>
      </c>
      <c r="U113" s="35">
        <v>0</v>
      </c>
      <c r="W113" s="6">
        <v>3695363.05</v>
      </c>
      <c r="X113" s="6">
        <v>0</v>
      </c>
      <c r="Y113" s="6">
        <v>0</v>
      </c>
      <c r="Z113" s="6">
        <v>2995363.05</v>
      </c>
      <c r="AA113" s="35">
        <v>0</v>
      </c>
      <c r="AB113" s="35">
        <v>0</v>
      </c>
      <c r="AD113" s="6">
        <v>7390726.0999999996</v>
      </c>
      <c r="AE113" s="6">
        <v>0</v>
      </c>
      <c r="AF113" s="6">
        <v>0</v>
      </c>
      <c r="AG113" s="6">
        <v>5990726.0999999996</v>
      </c>
      <c r="AH113" s="35">
        <v>0</v>
      </c>
    </row>
    <row r="114" spans="1:34" ht="16.5" thickTop="1" thickBot="1" x14ac:dyDescent="0.3">
      <c r="A114" s="5" t="s">
        <v>224</v>
      </c>
      <c r="B114" s="123">
        <v>2014</v>
      </c>
      <c r="C114" s="17" t="s">
        <v>225</v>
      </c>
      <c r="D114" s="6">
        <v>6968675.4700000007</v>
      </c>
      <c r="E114" s="6">
        <v>6982685.9500000002</v>
      </c>
      <c r="F114" s="6">
        <v>99.799354000733771</v>
      </c>
      <c r="G114" s="35">
        <v>99.799354000733771</v>
      </c>
      <c r="I114" s="6">
        <v>6369257.6200000001</v>
      </c>
      <c r="J114" s="6">
        <v>3184628.81</v>
      </c>
      <c r="K114" s="6">
        <v>3184628.81</v>
      </c>
      <c r="L114" s="6">
        <v>6369257.6200000001</v>
      </c>
      <c r="M114" s="35">
        <v>50</v>
      </c>
      <c r="N114" s="35">
        <v>50</v>
      </c>
      <c r="P114" s="6">
        <v>3184628.81</v>
      </c>
      <c r="Q114" s="6">
        <v>0</v>
      </c>
      <c r="R114" s="6">
        <v>0</v>
      </c>
      <c r="S114" s="6">
        <v>3170618.33</v>
      </c>
      <c r="T114" s="35">
        <v>0</v>
      </c>
      <c r="U114" s="35">
        <v>0</v>
      </c>
      <c r="W114" s="6">
        <v>3798057.14</v>
      </c>
      <c r="X114" s="6">
        <v>613428.32999999996</v>
      </c>
      <c r="Y114" s="6">
        <v>0</v>
      </c>
      <c r="Z114" s="6">
        <v>3798057.14</v>
      </c>
      <c r="AA114" s="35">
        <v>619.15254875822257</v>
      </c>
      <c r="AB114" s="35">
        <v>0</v>
      </c>
      <c r="AD114" s="6">
        <v>6982685.9500000002</v>
      </c>
      <c r="AE114" s="6">
        <v>613428.32999999996</v>
      </c>
      <c r="AF114" s="6">
        <v>0</v>
      </c>
      <c r="AG114" s="6">
        <v>6968675.4700000007</v>
      </c>
      <c r="AH114" s="35">
        <v>0</v>
      </c>
    </row>
    <row r="115" spans="1:34" ht="16.5" thickTop="1" thickBot="1" x14ac:dyDescent="0.3">
      <c r="C115" s="10" t="s">
        <v>1058</v>
      </c>
      <c r="D115" s="102">
        <v>7253881670.9799986</v>
      </c>
      <c r="E115" s="102">
        <v>7559892258.2550402</v>
      </c>
      <c r="F115" s="20">
        <v>95.952183221382711</v>
      </c>
      <c r="G115" s="20">
        <v>95.952183221382697</v>
      </c>
      <c r="I115" s="102">
        <v>24248879363.595028</v>
      </c>
      <c r="J115" s="102">
        <v>3736153738.137517</v>
      </c>
      <c r="K115" s="102">
        <v>3688238013.3875198</v>
      </c>
      <c r="L115" s="132">
        <v>7424391751.5250368</v>
      </c>
      <c r="M115" s="102">
        <v>15.407531548639831</v>
      </c>
      <c r="N115" s="102">
        <v>15.209931799671899</v>
      </c>
      <c r="P115" s="27">
        <v>3813360401.0575166</v>
      </c>
      <c r="Q115" s="27">
        <v>72335238.360000029</v>
      </c>
      <c r="R115" s="27">
        <v>138755724.19</v>
      </c>
      <c r="S115" s="27">
        <v>3647145415.915</v>
      </c>
      <c r="T115" s="20">
        <v>5271.7879798488784</v>
      </c>
      <c r="U115" s="20">
        <v>52.131354423223975</v>
      </c>
      <c r="W115" s="27">
        <v>3731071586.6875172</v>
      </c>
      <c r="X115" s="27">
        <v>163646773.33000004</v>
      </c>
      <c r="Y115" s="27">
        <v>93871990.640000001</v>
      </c>
      <c r="Z115" s="27">
        <v>3589964771.6750002</v>
      </c>
      <c r="AA115" s="20">
        <v>2279.9542641538478</v>
      </c>
      <c r="AB115" s="20">
        <v>174.32971455520422</v>
      </c>
      <c r="AD115" s="27">
        <v>7544431987.7350359</v>
      </c>
      <c r="AE115" s="27">
        <v>235982010.69000012</v>
      </c>
      <c r="AF115" s="27">
        <v>232627713.83000001</v>
      </c>
      <c r="AG115" s="27">
        <v>7233463962.7199984</v>
      </c>
      <c r="AH115" s="20">
        <v>101.441916272474</v>
      </c>
    </row>
    <row r="116" spans="1:34" ht="15.75" thickTop="1" x14ac:dyDescent="0.25"/>
  </sheetData>
  <mergeCells count="8">
    <mergeCell ref="A1:A2"/>
    <mergeCell ref="B1:B2"/>
    <mergeCell ref="C1:C2"/>
    <mergeCell ref="D1:G1"/>
    <mergeCell ref="I1:N1"/>
    <mergeCell ref="W1:Z1"/>
    <mergeCell ref="AD1:AG1"/>
    <mergeCell ref="P1:S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workbookViewId="0">
      <pane xSplit="3" ySplit="2" topLeftCell="D102" activePane="bottomRight" state="frozen"/>
      <selection pane="topRight" activeCell="C1" sqref="C1"/>
      <selection pane="bottomLeft" activeCell="A3" sqref="A3"/>
      <selection pane="bottomRight" activeCell="F116" sqref="F116"/>
    </sheetView>
  </sheetViews>
  <sheetFormatPr baseColWidth="10" defaultColWidth="9.140625" defaultRowHeight="15" x14ac:dyDescent="0.25"/>
  <cols>
    <col min="2" max="2" width="10.140625" style="124" customWidth="1"/>
    <col min="3" max="3" width="68.42578125" style="21" customWidth="1"/>
    <col min="7" max="10" width="0" hidden="1" customWidth="1"/>
  </cols>
  <sheetData>
    <row r="1" spans="1:11" ht="30" customHeight="1" thickTop="1" thickBot="1" x14ac:dyDescent="0.3">
      <c r="A1" s="131" t="s">
        <v>0</v>
      </c>
      <c r="B1" s="131" t="s">
        <v>1149</v>
      </c>
      <c r="C1" s="131" t="s">
        <v>1</v>
      </c>
      <c r="D1" s="178" t="s">
        <v>1059</v>
      </c>
      <c r="E1" s="179"/>
      <c r="F1" s="179"/>
      <c r="G1" s="179"/>
      <c r="H1" s="179"/>
      <c r="I1" s="179"/>
      <c r="J1" s="179"/>
      <c r="K1" s="180"/>
    </row>
    <row r="2" spans="1:11" ht="39.950000000000003" customHeight="1" thickTop="1" thickBot="1" x14ac:dyDescent="0.3">
      <c r="A2" s="131" t="s">
        <v>0</v>
      </c>
      <c r="B2" s="131" t="s">
        <v>1149</v>
      </c>
      <c r="C2" s="131" t="s">
        <v>1</v>
      </c>
      <c r="D2" s="2" t="s">
        <v>477</v>
      </c>
      <c r="E2" s="2" t="s">
        <v>478</v>
      </c>
      <c r="F2" s="2" t="s">
        <v>479</v>
      </c>
      <c r="G2" s="2" t="s">
        <v>480</v>
      </c>
      <c r="H2" s="2" t="s">
        <v>481</v>
      </c>
      <c r="I2" s="2" t="s">
        <v>482</v>
      </c>
      <c r="J2" s="2" t="s">
        <v>483</v>
      </c>
      <c r="K2" s="2" t="s">
        <v>484</v>
      </c>
    </row>
    <row r="3" spans="1:11" ht="16.5" thickTop="1" thickBot="1" x14ac:dyDescent="0.3">
      <c r="A3" s="5" t="s">
        <v>2</v>
      </c>
      <c r="B3" s="122">
        <v>1991</v>
      </c>
      <c r="C3" s="17" t="s">
        <v>3</v>
      </c>
      <c r="D3" s="3">
        <v>13</v>
      </c>
      <c r="E3" s="3">
        <v>1</v>
      </c>
      <c r="F3" s="3">
        <v>8</v>
      </c>
      <c r="G3" s="3">
        <v>0</v>
      </c>
      <c r="H3" s="3">
        <v>0</v>
      </c>
      <c r="I3" s="3">
        <v>0</v>
      </c>
      <c r="J3" s="3">
        <v>0</v>
      </c>
      <c r="K3" s="4">
        <v>22</v>
      </c>
    </row>
    <row r="4" spans="1:11" ht="16.5" thickTop="1" thickBot="1" x14ac:dyDescent="0.3">
      <c r="A4" s="5" t="s">
        <v>4</v>
      </c>
      <c r="B4" s="123">
        <v>1991</v>
      </c>
      <c r="C4" s="17" t="s">
        <v>5</v>
      </c>
      <c r="D4" s="3">
        <v>9</v>
      </c>
      <c r="E4" s="3">
        <v>0</v>
      </c>
      <c r="F4" s="3">
        <v>5</v>
      </c>
      <c r="G4" s="3">
        <v>0</v>
      </c>
      <c r="H4" s="3">
        <v>0</v>
      </c>
      <c r="I4" s="3">
        <v>0</v>
      </c>
      <c r="J4" s="3">
        <v>0</v>
      </c>
      <c r="K4" s="4">
        <v>14</v>
      </c>
    </row>
    <row r="5" spans="1:11" ht="16.5" thickTop="1" thickBot="1" x14ac:dyDescent="0.3">
      <c r="A5" s="5" t="s">
        <v>6</v>
      </c>
      <c r="B5" s="122">
        <v>1991</v>
      </c>
      <c r="C5" s="17" t="s">
        <v>7</v>
      </c>
      <c r="D5" s="3">
        <v>16</v>
      </c>
      <c r="E5" s="3">
        <v>0</v>
      </c>
      <c r="F5" s="3">
        <v>8</v>
      </c>
      <c r="G5" s="3">
        <v>0</v>
      </c>
      <c r="H5" s="3">
        <v>0</v>
      </c>
      <c r="I5" s="3">
        <v>0</v>
      </c>
      <c r="J5" s="3">
        <v>0</v>
      </c>
      <c r="K5" s="4">
        <v>24</v>
      </c>
    </row>
    <row r="6" spans="1:11" ht="16.5" thickTop="1" thickBot="1" x14ac:dyDescent="0.3">
      <c r="A6" s="5" t="s">
        <v>8</v>
      </c>
      <c r="B6" s="123">
        <v>1994</v>
      </c>
      <c r="C6" s="17" t="s">
        <v>9</v>
      </c>
      <c r="D6" s="3">
        <v>12</v>
      </c>
      <c r="E6" s="3">
        <v>0</v>
      </c>
      <c r="F6" s="3">
        <v>8</v>
      </c>
      <c r="G6" s="3">
        <v>0</v>
      </c>
      <c r="H6" s="3">
        <v>0</v>
      </c>
      <c r="I6" s="3">
        <v>0</v>
      </c>
      <c r="J6" s="3">
        <v>0</v>
      </c>
      <c r="K6" s="4">
        <v>20</v>
      </c>
    </row>
    <row r="7" spans="1:11" ht="16.5" thickTop="1" thickBot="1" x14ac:dyDescent="0.3">
      <c r="A7" s="5" t="s">
        <v>10</v>
      </c>
      <c r="B7" s="122">
        <v>1994</v>
      </c>
      <c r="C7" s="17" t="s">
        <v>11</v>
      </c>
      <c r="D7" s="3">
        <v>9</v>
      </c>
      <c r="E7" s="3">
        <v>0</v>
      </c>
      <c r="F7" s="3">
        <v>5</v>
      </c>
      <c r="G7" s="3">
        <v>0</v>
      </c>
      <c r="H7" s="3">
        <v>0</v>
      </c>
      <c r="I7" s="3">
        <v>0</v>
      </c>
      <c r="J7" s="3">
        <v>0</v>
      </c>
      <c r="K7" s="4">
        <v>14</v>
      </c>
    </row>
    <row r="8" spans="1:11" ht="16.5" thickTop="1" thickBot="1" x14ac:dyDescent="0.3">
      <c r="A8" s="5" t="s">
        <v>12</v>
      </c>
      <c r="B8" s="123">
        <v>1994</v>
      </c>
      <c r="C8" s="17" t="s">
        <v>13</v>
      </c>
      <c r="D8" s="3">
        <v>15</v>
      </c>
      <c r="E8" s="3">
        <v>0</v>
      </c>
      <c r="F8" s="3">
        <v>10</v>
      </c>
      <c r="G8" s="3">
        <v>0</v>
      </c>
      <c r="H8" s="3">
        <v>0</v>
      </c>
      <c r="I8" s="3">
        <v>0</v>
      </c>
      <c r="J8" s="3">
        <v>0</v>
      </c>
      <c r="K8" s="4">
        <v>25</v>
      </c>
    </row>
    <row r="9" spans="1:11" ht="16.5" thickTop="1" thickBot="1" x14ac:dyDescent="0.3">
      <c r="A9" s="5" t="s">
        <v>14</v>
      </c>
      <c r="B9" s="122">
        <v>1994</v>
      </c>
      <c r="C9" s="17" t="s">
        <v>15</v>
      </c>
      <c r="D9" s="3">
        <v>13</v>
      </c>
      <c r="E9" s="3">
        <v>1</v>
      </c>
      <c r="F9" s="3">
        <v>8</v>
      </c>
      <c r="G9" s="3">
        <v>0</v>
      </c>
      <c r="H9" s="3">
        <v>0</v>
      </c>
      <c r="I9" s="3">
        <v>0</v>
      </c>
      <c r="J9" s="3">
        <v>0</v>
      </c>
      <c r="K9" s="4">
        <v>22</v>
      </c>
    </row>
    <row r="10" spans="1:11" ht="16.5" thickTop="1" thickBot="1" x14ac:dyDescent="0.3">
      <c r="A10" s="5" t="s">
        <v>16</v>
      </c>
      <c r="B10" s="123">
        <v>1995</v>
      </c>
      <c r="C10" s="17" t="s">
        <v>17</v>
      </c>
      <c r="D10" s="3">
        <v>11</v>
      </c>
      <c r="E10" s="3">
        <v>0</v>
      </c>
      <c r="F10" s="3">
        <v>6</v>
      </c>
      <c r="G10" s="3">
        <v>0</v>
      </c>
      <c r="H10" s="3">
        <v>0</v>
      </c>
      <c r="I10" s="3">
        <v>0</v>
      </c>
      <c r="J10" s="3">
        <v>0</v>
      </c>
      <c r="K10" s="4">
        <v>17</v>
      </c>
    </row>
    <row r="11" spans="1:11" ht="16.5" thickTop="1" thickBot="1" x14ac:dyDescent="0.3">
      <c r="A11" s="5" t="s">
        <v>18</v>
      </c>
      <c r="B11" s="122">
        <v>1995</v>
      </c>
      <c r="C11" s="17" t="s">
        <v>19</v>
      </c>
      <c r="D11" s="3">
        <v>13</v>
      </c>
      <c r="E11" s="3">
        <v>0</v>
      </c>
      <c r="F11" s="3">
        <v>7</v>
      </c>
      <c r="G11" s="3">
        <v>0</v>
      </c>
      <c r="H11" s="3">
        <v>0</v>
      </c>
      <c r="I11" s="3">
        <v>0</v>
      </c>
      <c r="J11" s="3">
        <v>0</v>
      </c>
      <c r="K11" s="4">
        <v>20</v>
      </c>
    </row>
    <row r="12" spans="1:11" ht="16.5" thickTop="1" thickBot="1" x14ac:dyDescent="0.3">
      <c r="A12" s="5" t="s">
        <v>20</v>
      </c>
      <c r="B12" s="123">
        <v>1995</v>
      </c>
      <c r="C12" s="17" t="s">
        <v>21</v>
      </c>
      <c r="D12" s="3">
        <v>11</v>
      </c>
      <c r="E12" s="3">
        <v>0</v>
      </c>
      <c r="F12" s="3">
        <v>10</v>
      </c>
      <c r="G12" s="3">
        <v>0</v>
      </c>
      <c r="H12" s="3">
        <v>0</v>
      </c>
      <c r="I12" s="3">
        <v>0</v>
      </c>
      <c r="J12" s="3">
        <v>0</v>
      </c>
      <c r="K12" s="4">
        <v>21</v>
      </c>
    </row>
    <row r="13" spans="1:11" ht="16.5" thickTop="1" thickBot="1" x14ac:dyDescent="0.3">
      <c r="A13" s="5" t="s">
        <v>22</v>
      </c>
      <c r="B13" s="122">
        <v>1996</v>
      </c>
      <c r="C13" s="17" t="s">
        <v>23</v>
      </c>
      <c r="D13" s="3">
        <v>12</v>
      </c>
      <c r="E13" s="3">
        <v>0</v>
      </c>
      <c r="F13" s="3">
        <v>11</v>
      </c>
      <c r="G13" s="3">
        <v>0</v>
      </c>
      <c r="H13" s="3">
        <v>0</v>
      </c>
      <c r="I13" s="3">
        <v>0</v>
      </c>
      <c r="J13" s="3">
        <v>0</v>
      </c>
      <c r="K13" s="4">
        <v>23</v>
      </c>
    </row>
    <row r="14" spans="1:11" ht="16.5" thickTop="1" thickBot="1" x14ac:dyDescent="0.3">
      <c r="A14" s="5" t="s">
        <v>24</v>
      </c>
      <c r="B14" s="123">
        <v>1996</v>
      </c>
      <c r="C14" s="17" t="s">
        <v>25</v>
      </c>
      <c r="D14" s="3">
        <v>16</v>
      </c>
      <c r="E14" s="3">
        <v>0</v>
      </c>
      <c r="F14" s="3">
        <v>9</v>
      </c>
      <c r="G14" s="3">
        <v>0</v>
      </c>
      <c r="H14" s="3">
        <v>0</v>
      </c>
      <c r="I14" s="3">
        <v>0</v>
      </c>
      <c r="J14" s="3">
        <v>0</v>
      </c>
      <c r="K14" s="4">
        <v>25</v>
      </c>
    </row>
    <row r="15" spans="1:11" ht="16.5" thickTop="1" thickBot="1" x14ac:dyDescent="0.3">
      <c r="A15" s="5" t="s">
        <v>26</v>
      </c>
      <c r="B15" s="122">
        <v>1996</v>
      </c>
      <c r="C15" s="17" t="s">
        <v>27</v>
      </c>
      <c r="D15" s="3">
        <v>10</v>
      </c>
      <c r="E15" s="3">
        <v>0</v>
      </c>
      <c r="F15" s="3">
        <v>8</v>
      </c>
      <c r="G15" s="3">
        <v>0</v>
      </c>
      <c r="H15" s="3">
        <v>0</v>
      </c>
      <c r="I15" s="3">
        <v>0</v>
      </c>
      <c r="J15" s="3">
        <v>0</v>
      </c>
      <c r="K15" s="4">
        <v>18</v>
      </c>
    </row>
    <row r="16" spans="1:11" ht="16.5" thickTop="1" thickBot="1" x14ac:dyDescent="0.3">
      <c r="A16" s="5" t="s">
        <v>28</v>
      </c>
      <c r="B16" s="123">
        <v>1996</v>
      </c>
      <c r="C16" s="17" t="s">
        <v>29</v>
      </c>
      <c r="D16" s="3">
        <v>18</v>
      </c>
      <c r="E16" s="3">
        <v>2</v>
      </c>
      <c r="F16" s="3">
        <v>10</v>
      </c>
      <c r="G16" s="3">
        <v>0</v>
      </c>
      <c r="H16" s="3">
        <v>0</v>
      </c>
      <c r="I16" s="3">
        <v>0</v>
      </c>
      <c r="J16" s="3">
        <v>0</v>
      </c>
      <c r="K16" s="4">
        <v>30</v>
      </c>
    </row>
    <row r="17" spans="1:11" ht="16.5" thickTop="1" thickBot="1" x14ac:dyDescent="0.3">
      <c r="A17" s="5" t="s">
        <v>30</v>
      </c>
      <c r="B17" s="122">
        <v>1996</v>
      </c>
      <c r="C17" s="17" t="s">
        <v>31</v>
      </c>
      <c r="D17" s="3">
        <v>8</v>
      </c>
      <c r="E17" s="3">
        <v>0</v>
      </c>
      <c r="F17" s="3">
        <v>6</v>
      </c>
      <c r="G17" s="3">
        <v>0</v>
      </c>
      <c r="H17" s="3">
        <v>0</v>
      </c>
      <c r="I17" s="3">
        <v>0</v>
      </c>
      <c r="J17" s="3">
        <v>0</v>
      </c>
      <c r="K17" s="4">
        <v>14</v>
      </c>
    </row>
    <row r="18" spans="1:11" ht="16.5" thickTop="1" thickBot="1" x14ac:dyDescent="0.3">
      <c r="A18" s="5" t="s">
        <v>32</v>
      </c>
      <c r="B18" s="123">
        <v>1996</v>
      </c>
      <c r="C18" s="17" t="s">
        <v>33</v>
      </c>
      <c r="D18" s="3">
        <v>9</v>
      </c>
      <c r="E18" s="3">
        <v>2</v>
      </c>
      <c r="F18" s="3">
        <v>8</v>
      </c>
      <c r="G18" s="3">
        <v>0</v>
      </c>
      <c r="H18" s="3">
        <v>0</v>
      </c>
      <c r="I18" s="3">
        <v>0</v>
      </c>
      <c r="J18" s="3">
        <v>0</v>
      </c>
      <c r="K18" s="4">
        <v>19</v>
      </c>
    </row>
    <row r="19" spans="1:11" ht="16.5" thickTop="1" thickBot="1" x14ac:dyDescent="0.3">
      <c r="A19" s="5" t="s">
        <v>34</v>
      </c>
      <c r="B19" s="122">
        <v>1997</v>
      </c>
      <c r="C19" s="17" t="s">
        <v>35</v>
      </c>
      <c r="D19" s="3">
        <v>7</v>
      </c>
      <c r="E19" s="3">
        <v>0</v>
      </c>
      <c r="F19" s="3">
        <v>7</v>
      </c>
      <c r="G19" s="3">
        <v>0</v>
      </c>
      <c r="H19" s="3">
        <v>0</v>
      </c>
      <c r="I19" s="3">
        <v>0</v>
      </c>
      <c r="J19" s="3">
        <v>0</v>
      </c>
      <c r="K19" s="4">
        <v>14</v>
      </c>
    </row>
    <row r="20" spans="1:11" ht="16.5" thickTop="1" thickBot="1" x14ac:dyDescent="0.3">
      <c r="A20" s="5" t="s">
        <v>36</v>
      </c>
      <c r="B20" s="123">
        <v>1997</v>
      </c>
      <c r="C20" s="17" t="s">
        <v>37</v>
      </c>
      <c r="D20" s="3">
        <v>10</v>
      </c>
      <c r="E20" s="3">
        <v>0</v>
      </c>
      <c r="F20" s="3">
        <v>6</v>
      </c>
      <c r="G20" s="3">
        <v>0</v>
      </c>
      <c r="H20" s="3">
        <v>0</v>
      </c>
      <c r="I20" s="3">
        <v>0</v>
      </c>
      <c r="J20" s="3">
        <v>0</v>
      </c>
      <c r="K20" s="4">
        <v>16</v>
      </c>
    </row>
    <row r="21" spans="1:11" ht="16.5" thickTop="1" thickBot="1" x14ac:dyDescent="0.3">
      <c r="A21" s="5" t="s">
        <v>38</v>
      </c>
      <c r="B21" s="122">
        <v>1997</v>
      </c>
      <c r="C21" s="17" t="s">
        <v>39</v>
      </c>
      <c r="D21" s="3">
        <v>9</v>
      </c>
      <c r="E21" s="3">
        <v>0</v>
      </c>
      <c r="F21" s="3">
        <v>7</v>
      </c>
      <c r="G21" s="3">
        <v>0</v>
      </c>
      <c r="H21" s="3">
        <v>0</v>
      </c>
      <c r="I21" s="3">
        <v>0</v>
      </c>
      <c r="J21" s="3">
        <v>0</v>
      </c>
      <c r="K21" s="4">
        <v>16</v>
      </c>
    </row>
    <row r="22" spans="1:11" ht="16.5" thickTop="1" thickBot="1" x14ac:dyDescent="0.3">
      <c r="A22" s="5" t="s">
        <v>40</v>
      </c>
      <c r="B22" s="123">
        <v>1997</v>
      </c>
      <c r="C22" s="17" t="s">
        <v>41</v>
      </c>
      <c r="D22" s="3">
        <v>11</v>
      </c>
      <c r="E22" s="3">
        <v>0</v>
      </c>
      <c r="F22" s="3">
        <v>5</v>
      </c>
      <c r="G22" s="3">
        <v>0</v>
      </c>
      <c r="H22" s="3">
        <v>0</v>
      </c>
      <c r="I22" s="3">
        <v>0</v>
      </c>
      <c r="J22" s="3">
        <v>0</v>
      </c>
      <c r="K22" s="4">
        <v>16</v>
      </c>
    </row>
    <row r="23" spans="1:11" ht="16.5" thickTop="1" thickBot="1" x14ac:dyDescent="0.3">
      <c r="A23" s="5" t="s">
        <v>42</v>
      </c>
      <c r="B23" s="122">
        <v>1997</v>
      </c>
      <c r="C23" s="17" t="s">
        <v>43</v>
      </c>
      <c r="D23" s="3">
        <v>11</v>
      </c>
      <c r="E23" s="3">
        <v>0</v>
      </c>
      <c r="F23" s="3">
        <v>6</v>
      </c>
      <c r="G23" s="3">
        <v>0</v>
      </c>
      <c r="H23" s="3">
        <v>0</v>
      </c>
      <c r="I23" s="3">
        <v>0</v>
      </c>
      <c r="J23" s="3">
        <v>0</v>
      </c>
      <c r="K23" s="4">
        <v>17</v>
      </c>
    </row>
    <row r="24" spans="1:11" ht="16.5" thickTop="1" thickBot="1" x14ac:dyDescent="0.3">
      <c r="A24" s="5" t="s">
        <v>44</v>
      </c>
      <c r="B24" s="123">
        <v>1997</v>
      </c>
      <c r="C24" s="17" t="s">
        <v>45</v>
      </c>
      <c r="D24" s="3">
        <v>14</v>
      </c>
      <c r="E24" s="3">
        <v>3</v>
      </c>
      <c r="F24" s="3">
        <v>10</v>
      </c>
      <c r="G24" s="3">
        <v>0</v>
      </c>
      <c r="H24" s="3">
        <v>0</v>
      </c>
      <c r="I24" s="3">
        <v>0</v>
      </c>
      <c r="J24" s="3">
        <v>0</v>
      </c>
      <c r="K24" s="4">
        <v>27</v>
      </c>
    </row>
    <row r="25" spans="1:11" ht="16.5" thickTop="1" thickBot="1" x14ac:dyDescent="0.3">
      <c r="A25" s="5" t="s">
        <v>46</v>
      </c>
      <c r="B25" s="122">
        <v>1997</v>
      </c>
      <c r="C25" s="17" t="s">
        <v>47</v>
      </c>
      <c r="D25" s="3">
        <v>11</v>
      </c>
      <c r="E25" s="3">
        <v>0</v>
      </c>
      <c r="F25" s="3">
        <v>9</v>
      </c>
      <c r="G25" s="3">
        <v>0</v>
      </c>
      <c r="H25" s="3">
        <v>0</v>
      </c>
      <c r="I25" s="3">
        <v>0</v>
      </c>
      <c r="J25" s="3">
        <v>0</v>
      </c>
      <c r="K25" s="4">
        <v>20</v>
      </c>
    </row>
    <row r="26" spans="1:11" ht="16.5" thickTop="1" thickBot="1" x14ac:dyDescent="0.3">
      <c r="A26" s="5" t="s">
        <v>48</v>
      </c>
      <c r="B26" s="123">
        <v>1997</v>
      </c>
      <c r="C26" s="17" t="s">
        <v>49</v>
      </c>
      <c r="D26" s="3">
        <v>6</v>
      </c>
      <c r="E26" s="3">
        <v>0</v>
      </c>
      <c r="F26" s="3">
        <v>6</v>
      </c>
      <c r="G26" s="3">
        <v>0</v>
      </c>
      <c r="H26" s="3">
        <v>0</v>
      </c>
      <c r="I26" s="3">
        <v>0</v>
      </c>
      <c r="J26" s="3">
        <v>0</v>
      </c>
      <c r="K26" s="4">
        <v>12</v>
      </c>
    </row>
    <row r="27" spans="1:11" ht="16.5" thickTop="1" thickBot="1" x14ac:dyDescent="0.3">
      <c r="A27" s="5" t="s">
        <v>50</v>
      </c>
      <c r="B27" s="122">
        <v>1998</v>
      </c>
      <c r="C27" s="17" t="s">
        <v>51</v>
      </c>
      <c r="D27" s="3">
        <v>14</v>
      </c>
      <c r="E27" s="3">
        <v>0</v>
      </c>
      <c r="F27" s="3">
        <v>7</v>
      </c>
      <c r="G27" s="3">
        <v>0</v>
      </c>
      <c r="H27" s="3">
        <v>0</v>
      </c>
      <c r="I27" s="3">
        <v>0</v>
      </c>
      <c r="J27" s="3">
        <v>0</v>
      </c>
      <c r="K27" s="4">
        <v>21</v>
      </c>
    </row>
    <row r="28" spans="1:11" ht="16.5" thickTop="1" thickBot="1" x14ac:dyDescent="0.3">
      <c r="A28" s="5" t="s">
        <v>52</v>
      </c>
      <c r="B28" s="123">
        <v>1998</v>
      </c>
      <c r="C28" s="17" t="s">
        <v>53</v>
      </c>
      <c r="D28" s="3">
        <v>9</v>
      </c>
      <c r="E28" s="3">
        <v>0</v>
      </c>
      <c r="F28" s="3">
        <v>6</v>
      </c>
      <c r="G28" s="3">
        <v>0</v>
      </c>
      <c r="H28" s="3">
        <v>0</v>
      </c>
      <c r="I28" s="3">
        <v>0</v>
      </c>
      <c r="J28" s="3">
        <v>0</v>
      </c>
      <c r="K28" s="4">
        <v>15</v>
      </c>
    </row>
    <row r="29" spans="1:11" ht="16.5" thickTop="1" thickBot="1" x14ac:dyDescent="0.3">
      <c r="A29" s="5" t="s">
        <v>54</v>
      </c>
      <c r="B29" s="122">
        <v>1998</v>
      </c>
      <c r="C29" s="17" t="s">
        <v>55</v>
      </c>
      <c r="D29" s="3">
        <v>14</v>
      </c>
      <c r="E29" s="3">
        <v>0</v>
      </c>
      <c r="F29" s="3">
        <v>10</v>
      </c>
      <c r="G29" s="3">
        <v>0</v>
      </c>
      <c r="H29" s="3">
        <v>0</v>
      </c>
      <c r="I29" s="3">
        <v>0</v>
      </c>
      <c r="J29" s="3">
        <v>0</v>
      </c>
      <c r="K29" s="4">
        <v>24</v>
      </c>
    </row>
    <row r="30" spans="1:11" ht="16.5" thickTop="1" thickBot="1" x14ac:dyDescent="0.3">
      <c r="A30" s="5" t="s">
        <v>56</v>
      </c>
      <c r="B30" s="123">
        <v>1998</v>
      </c>
      <c r="C30" s="17" t="s">
        <v>57</v>
      </c>
      <c r="D30" s="3">
        <v>11</v>
      </c>
      <c r="E30" s="3">
        <v>0</v>
      </c>
      <c r="F30" s="3">
        <v>8</v>
      </c>
      <c r="G30" s="3">
        <v>0</v>
      </c>
      <c r="H30" s="3">
        <v>0</v>
      </c>
      <c r="I30" s="3">
        <v>0</v>
      </c>
      <c r="J30" s="3">
        <v>0</v>
      </c>
      <c r="K30" s="4">
        <v>19</v>
      </c>
    </row>
    <row r="31" spans="1:11" ht="16.5" thickTop="1" thickBot="1" x14ac:dyDescent="0.3">
      <c r="A31" s="5" t="s">
        <v>58</v>
      </c>
      <c r="B31" s="122">
        <v>1998</v>
      </c>
      <c r="C31" s="17" t="s">
        <v>59</v>
      </c>
      <c r="D31" s="3">
        <v>11</v>
      </c>
      <c r="E31" s="3">
        <v>0</v>
      </c>
      <c r="F31" s="3">
        <v>7</v>
      </c>
      <c r="G31" s="3">
        <v>0</v>
      </c>
      <c r="H31" s="3">
        <v>0</v>
      </c>
      <c r="I31" s="3">
        <v>0</v>
      </c>
      <c r="J31" s="3">
        <v>0</v>
      </c>
      <c r="K31" s="4">
        <v>18</v>
      </c>
    </row>
    <row r="32" spans="1:11" ht="16.5" thickTop="1" thickBot="1" x14ac:dyDescent="0.3">
      <c r="A32" s="5" t="s">
        <v>60</v>
      </c>
      <c r="B32" s="123">
        <v>1998</v>
      </c>
      <c r="C32" s="17" t="s">
        <v>61</v>
      </c>
      <c r="D32" s="3">
        <v>8</v>
      </c>
      <c r="E32" s="3">
        <v>0</v>
      </c>
      <c r="F32" s="3">
        <v>5</v>
      </c>
      <c r="G32" s="3">
        <v>0</v>
      </c>
      <c r="H32" s="3">
        <v>0</v>
      </c>
      <c r="I32" s="3">
        <v>0</v>
      </c>
      <c r="J32" s="3">
        <v>0</v>
      </c>
      <c r="K32" s="4">
        <v>13</v>
      </c>
    </row>
    <row r="33" spans="1:11" ht="16.5" thickTop="1" thickBot="1" x14ac:dyDescent="0.3">
      <c r="A33" s="5" t="s">
        <v>62</v>
      </c>
      <c r="B33" s="122">
        <v>1998</v>
      </c>
      <c r="C33" s="17" t="s">
        <v>63</v>
      </c>
      <c r="D33" s="3">
        <v>7</v>
      </c>
      <c r="E33" s="3">
        <v>0</v>
      </c>
      <c r="F33" s="3">
        <v>5</v>
      </c>
      <c r="G33" s="3">
        <v>0</v>
      </c>
      <c r="H33" s="3">
        <v>0</v>
      </c>
      <c r="I33" s="3">
        <v>0</v>
      </c>
      <c r="J33" s="3">
        <v>0</v>
      </c>
      <c r="K33" s="4">
        <v>12</v>
      </c>
    </row>
    <row r="34" spans="1:11" ht="16.5" thickTop="1" thickBot="1" x14ac:dyDescent="0.3">
      <c r="A34" s="5" t="s">
        <v>64</v>
      </c>
      <c r="B34" s="123">
        <v>1998</v>
      </c>
      <c r="C34" s="17" t="s">
        <v>65</v>
      </c>
      <c r="D34" s="3">
        <v>11</v>
      </c>
      <c r="E34" s="3">
        <v>0</v>
      </c>
      <c r="F34" s="3">
        <v>8</v>
      </c>
      <c r="G34" s="3">
        <v>0</v>
      </c>
      <c r="H34" s="3">
        <v>0</v>
      </c>
      <c r="I34" s="3">
        <v>0</v>
      </c>
      <c r="J34" s="3">
        <v>0</v>
      </c>
      <c r="K34" s="4">
        <v>19</v>
      </c>
    </row>
    <row r="35" spans="1:11" ht="16.5" thickTop="1" thickBot="1" x14ac:dyDescent="0.3">
      <c r="A35" s="5" t="s">
        <v>66</v>
      </c>
      <c r="B35" s="122">
        <v>1998</v>
      </c>
      <c r="C35" s="17" t="s">
        <v>67</v>
      </c>
      <c r="D35" s="3">
        <v>7</v>
      </c>
      <c r="E35" s="3">
        <v>0</v>
      </c>
      <c r="F35" s="3">
        <v>6</v>
      </c>
      <c r="G35" s="3">
        <v>0</v>
      </c>
      <c r="H35" s="3">
        <v>0</v>
      </c>
      <c r="I35" s="3">
        <v>0</v>
      </c>
      <c r="J35" s="3">
        <v>0</v>
      </c>
      <c r="K35" s="4">
        <v>13</v>
      </c>
    </row>
    <row r="36" spans="1:11" ht="16.5" thickTop="1" thickBot="1" x14ac:dyDescent="0.3">
      <c r="A36" s="5" t="s">
        <v>68</v>
      </c>
      <c r="B36" s="123">
        <v>1998</v>
      </c>
      <c r="C36" s="17" t="s">
        <v>69</v>
      </c>
      <c r="D36" s="3">
        <v>10</v>
      </c>
      <c r="E36" s="3">
        <v>0</v>
      </c>
      <c r="F36" s="3">
        <v>8</v>
      </c>
      <c r="G36" s="3">
        <v>0</v>
      </c>
      <c r="H36" s="3">
        <v>0</v>
      </c>
      <c r="I36" s="3">
        <v>0</v>
      </c>
      <c r="J36" s="3">
        <v>0</v>
      </c>
      <c r="K36" s="4">
        <v>18</v>
      </c>
    </row>
    <row r="37" spans="1:11" ht="16.5" thickTop="1" thickBot="1" x14ac:dyDescent="0.3">
      <c r="A37" s="5" t="s">
        <v>70</v>
      </c>
      <c r="B37" s="122">
        <v>1998</v>
      </c>
      <c r="C37" s="17" t="s">
        <v>71</v>
      </c>
      <c r="D37" s="3">
        <v>17</v>
      </c>
      <c r="E37" s="3">
        <v>0</v>
      </c>
      <c r="F37" s="3">
        <v>10</v>
      </c>
      <c r="G37" s="3">
        <v>0</v>
      </c>
      <c r="H37" s="3">
        <v>0</v>
      </c>
      <c r="I37" s="3">
        <v>0</v>
      </c>
      <c r="J37" s="3">
        <v>0</v>
      </c>
      <c r="K37" s="4">
        <v>27</v>
      </c>
    </row>
    <row r="38" spans="1:11" ht="16.5" thickTop="1" thickBot="1" x14ac:dyDescent="0.3">
      <c r="A38" s="5" t="s">
        <v>72</v>
      </c>
      <c r="B38" s="123">
        <v>1998</v>
      </c>
      <c r="C38" s="17" t="s">
        <v>73</v>
      </c>
      <c r="D38" s="3">
        <v>8</v>
      </c>
      <c r="E38" s="3">
        <v>0</v>
      </c>
      <c r="F38" s="3">
        <v>6</v>
      </c>
      <c r="G38" s="3">
        <v>0</v>
      </c>
      <c r="H38" s="3">
        <v>0</v>
      </c>
      <c r="I38" s="3">
        <v>0</v>
      </c>
      <c r="J38" s="3">
        <v>0</v>
      </c>
      <c r="K38" s="4">
        <v>14</v>
      </c>
    </row>
    <row r="39" spans="1:11" ht="16.5" thickTop="1" thickBot="1" x14ac:dyDescent="0.3">
      <c r="A39" s="5" t="s">
        <v>74</v>
      </c>
      <c r="B39" s="122">
        <v>1999</v>
      </c>
      <c r="C39" s="17" t="s">
        <v>75</v>
      </c>
      <c r="D39" s="3">
        <v>13</v>
      </c>
      <c r="E39" s="3">
        <v>0</v>
      </c>
      <c r="F39" s="3">
        <v>11</v>
      </c>
      <c r="G39" s="3">
        <v>0</v>
      </c>
      <c r="H39" s="3">
        <v>0</v>
      </c>
      <c r="I39" s="3">
        <v>0</v>
      </c>
      <c r="J39" s="3">
        <v>0</v>
      </c>
      <c r="K39" s="4">
        <v>24</v>
      </c>
    </row>
    <row r="40" spans="1:11" ht="16.5" thickTop="1" thickBot="1" x14ac:dyDescent="0.3">
      <c r="A40" s="5" t="s">
        <v>76</v>
      </c>
      <c r="B40" s="123">
        <v>1999</v>
      </c>
      <c r="C40" s="17" t="s">
        <v>77</v>
      </c>
      <c r="D40" s="3">
        <v>19</v>
      </c>
      <c r="E40" s="3">
        <v>0</v>
      </c>
      <c r="F40" s="3">
        <v>8</v>
      </c>
      <c r="G40" s="3">
        <v>0</v>
      </c>
      <c r="H40" s="3">
        <v>0</v>
      </c>
      <c r="I40" s="3">
        <v>0</v>
      </c>
      <c r="J40" s="3">
        <v>0</v>
      </c>
      <c r="K40" s="4">
        <v>27</v>
      </c>
    </row>
    <row r="41" spans="1:11" ht="16.5" thickTop="1" thickBot="1" x14ac:dyDescent="0.3">
      <c r="A41" s="5" t="s">
        <v>78</v>
      </c>
      <c r="B41" s="122">
        <v>2000</v>
      </c>
      <c r="C41" s="17" t="s">
        <v>79</v>
      </c>
      <c r="D41" s="3">
        <v>14</v>
      </c>
      <c r="E41" s="3">
        <v>1</v>
      </c>
      <c r="F41" s="3">
        <v>6</v>
      </c>
      <c r="G41" s="3">
        <v>0</v>
      </c>
      <c r="H41" s="3">
        <v>0</v>
      </c>
      <c r="I41" s="3">
        <v>0</v>
      </c>
      <c r="J41" s="3">
        <v>0</v>
      </c>
      <c r="K41" s="4">
        <v>21</v>
      </c>
    </row>
    <row r="42" spans="1:11" ht="16.5" thickTop="1" thickBot="1" x14ac:dyDescent="0.3">
      <c r="A42" s="5" t="s">
        <v>80</v>
      </c>
      <c r="B42" s="123">
        <v>2000</v>
      </c>
      <c r="C42" s="17" t="s">
        <v>81</v>
      </c>
      <c r="D42" s="3">
        <v>13</v>
      </c>
      <c r="E42" s="3">
        <v>0</v>
      </c>
      <c r="F42" s="3">
        <v>8</v>
      </c>
      <c r="G42" s="3">
        <v>0</v>
      </c>
      <c r="H42" s="3">
        <v>0</v>
      </c>
      <c r="I42" s="3">
        <v>0</v>
      </c>
      <c r="J42" s="3">
        <v>0</v>
      </c>
      <c r="K42" s="4">
        <v>21</v>
      </c>
    </row>
    <row r="43" spans="1:11" ht="16.5" thickTop="1" thickBot="1" x14ac:dyDescent="0.3">
      <c r="A43" s="5" t="s">
        <v>82</v>
      </c>
      <c r="B43" s="122">
        <v>2000</v>
      </c>
      <c r="C43" s="17" t="s">
        <v>83</v>
      </c>
      <c r="D43" s="3">
        <v>9</v>
      </c>
      <c r="E43" s="3">
        <v>0</v>
      </c>
      <c r="F43" s="3">
        <v>6</v>
      </c>
      <c r="G43" s="3">
        <v>0</v>
      </c>
      <c r="H43" s="3">
        <v>0</v>
      </c>
      <c r="I43" s="3">
        <v>0</v>
      </c>
      <c r="J43" s="3">
        <v>0</v>
      </c>
      <c r="K43" s="4">
        <v>15</v>
      </c>
    </row>
    <row r="44" spans="1:11" ht="16.5" thickTop="1" thickBot="1" x14ac:dyDescent="0.3">
      <c r="A44" s="5" t="s">
        <v>84</v>
      </c>
      <c r="B44" s="123">
        <v>2000</v>
      </c>
      <c r="C44" s="17" t="s">
        <v>85</v>
      </c>
      <c r="D44" s="3">
        <v>16</v>
      </c>
      <c r="E44" s="3">
        <v>0</v>
      </c>
      <c r="F44" s="3">
        <v>7</v>
      </c>
      <c r="G44" s="3">
        <v>0</v>
      </c>
      <c r="H44" s="3">
        <v>0</v>
      </c>
      <c r="I44" s="3">
        <v>0</v>
      </c>
      <c r="J44" s="3">
        <v>0</v>
      </c>
      <c r="K44" s="4">
        <v>23</v>
      </c>
    </row>
    <row r="45" spans="1:11" ht="16.5" thickTop="1" thickBot="1" x14ac:dyDescent="0.3">
      <c r="A45" s="5" t="s">
        <v>86</v>
      </c>
      <c r="B45" s="122">
        <v>2000</v>
      </c>
      <c r="C45" s="17" t="s">
        <v>87</v>
      </c>
      <c r="D45" s="3">
        <v>6</v>
      </c>
      <c r="E45" s="3">
        <v>4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4">
        <v>10</v>
      </c>
    </row>
    <row r="46" spans="1:11" ht="16.5" thickTop="1" thickBot="1" x14ac:dyDescent="0.3">
      <c r="A46" s="5" t="s">
        <v>88</v>
      </c>
      <c r="B46" s="123">
        <v>2000</v>
      </c>
      <c r="C46" s="17" t="s">
        <v>89</v>
      </c>
      <c r="D46" s="3">
        <v>15</v>
      </c>
      <c r="E46" s="3">
        <v>0</v>
      </c>
      <c r="F46" s="3">
        <v>5</v>
      </c>
      <c r="G46" s="3">
        <v>0</v>
      </c>
      <c r="H46" s="3">
        <v>0</v>
      </c>
      <c r="I46" s="3">
        <v>0</v>
      </c>
      <c r="J46" s="3">
        <v>0</v>
      </c>
      <c r="K46" s="4">
        <v>20</v>
      </c>
    </row>
    <row r="47" spans="1:11" ht="16.5" thickTop="1" thickBot="1" x14ac:dyDescent="0.3">
      <c r="A47" s="5" t="s">
        <v>90</v>
      </c>
      <c r="B47" s="122">
        <v>2001</v>
      </c>
      <c r="C47" s="17" t="s">
        <v>91</v>
      </c>
      <c r="D47" s="3">
        <v>7</v>
      </c>
      <c r="E47" s="3">
        <v>0</v>
      </c>
      <c r="F47" s="3">
        <v>6</v>
      </c>
      <c r="G47" s="3">
        <v>0</v>
      </c>
      <c r="H47" s="3">
        <v>0</v>
      </c>
      <c r="I47" s="3">
        <v>0</v>
      </c>
      <c r="J47" s="3">
        <v>0</v>
      </c>
      <c r="K47" s="4">
        <v>13</v>
      </c>
    </row>
    <row r="48" spans="1:11" ht="16.5" thickTop="1" thickBot="1" x14ac:dyDescent="0.3">
      <c r="A48" s="5" t="s">
        <v>92</v>
      </c>
      <c r="B48" s="123">
        <v>2001</v>
      </c>
      <c r="C48" s="17" t="s">
        <v>93</v>
      </c>
      <c r="D48" s="3">
        <v>11</v>
      </c>
      <c r="E48" s="3">
        <v>0</v>
      </c>
      <c r="F48" s="3">
        <v>11</v>
      </c>
      <c r="G48" s="3">
        <v>0</v>
      </c>
      <c r="H48" s="3">
        <v>0</v>
      </c>
      <c r="I48" s="3">
        <v>0</v>
      </c>
      <c r="J48" s="3">
        <v>0</v>
      </c>
      <c r="K48" s="4">
        <v>22</v>
      </c>
    </row>
    <row r="49" spans="1:11" ht="16.5" thickTop="1" thickBot="1" x14ac:dyDescent="0.3">
      <c r="A49" s="5" t="s">
        <v>94</v>
      </c>
      <c r="B49" s="122">
        <v>2001</v>
      </c>
      <c r="C49" s="17" t="s">
        <v>95</v>
      </c>
      <c r="D49" s="3">
        <v>8</v>
      </c>
      <c r="E49" s="3">
        <v>0</v>
      </c>
      <c r="F49" s="3">
        <v>4</v>
      </c>
      <c r="G49" s="3">
        <v>0</v>
      </c>
      <c r="H49" s="3">
        <v>0</v>
      </c>
      <c r="I49" s="3">
        <v>0</v>
      </c>
      <c r="J49" s="3">
        <v>0</v>
      </c>
      <c r="K49" s="4">
        <v>12</v>
      </c>
    </row>
    <row r="50" spans="1:11" ht="16.5" thickTop="1" thickBot="1" x14ac:dyDescent="0.3">
      <c r="A50" s="5" t="s">
        <v>96</v>
      </c>
      <c r="B50" s="123">
        <v>2001</v>
      </c>
      <c r="C50" s="17" t="s">
        <v>97</v>
      </c>
      <c r="D50" s="3">
        <v>9</v>
      </c>
      <c r="E50" s="3">
        <v>0</v>
      </c>
      <c r="F50" s="3">
        <v>8</v>
      </c>
      <c r="G50" s="3">
        <v>0</v>
      </c>
      <c r="H50" s="3">
        <v>0</v>
      </c>
      <c r="I50" s="3">
        <v>0</v>
      </c>
      <c r="J50" s="3">
        <v>0</v>
      </c>
      <c r="K50" s="4">
        <v>17</v>
      </c>
    </row>
    <row r="51" spans="1:11" ht="16.5" thickTop="1" thickBot="1" x14ac:dyDescent="0.3">
      <c r="A51" s="5" t="s">
        <v>98</v>
      </c>
      <c r="B51" s="122">
        <v>2002</v>
      </c>
      <c r="C51" s="17" t="s">
        <v>99</v>
      </c>
      <c r="D51" s="3">
        <v>7</v>
      </c>
      <c r="E51" s="3">
        <v>0</v>
      </c>
      <c r="F51" s="3">
        <v>7</v>
      </c>
      <c r="G51" s="3">
        <v>0</v>
      </c>
      <c r="H51" s="3">
        <v>0</v>
      </c>
      <c r="I51" s="3">
        <v>0</v>
      </c>
      <c r="J51" s="3">
        <v>0</v>
      </c>
      <c r="K51" s="4">
        <v>14</v>
      </c>
    </row>
    <row r="52" spans="1:11" ht="16.5" thickTop="1" thickBot="1" x14ac:dyDescent="0.3">
      <c r="A52" s="5" t="s">
        <v>100</v>
      </c>
      <c r="B52" s="123">
        <v>2002</v>
      </c>
      <c r="C52" s="17" t="s">
        <v>101</v>
      </c>
      <c r="D52" s="3">
        <v>8</v>
      </c>
      <c r="E52" s="3">
        <v>0</v>
      </c>
      <c r="F52" s="3">
        <v>4</v>
      </c>
      <c r="G52" s="3">
        <v>0</v>
      </c>
      <c r="H52" s="3">
        <v>0</v>
      </c>
      <c r="I52" s="3">
        <v>0</v>
      </c>
      <c r="J52" s="3">
        <v>0</v>
      </c>
      <c r="K52" s="4">
        <v>12</v>
      </c>
    </row>
    <row r="53" spans="1:11" ht="16.5" thickTop="1" thickBot="1" x14ac:dyDescent="0.3">
      <c r="A53" s="5" t="s">
        <v>102</v>
      </c>
      <c r="B53" s="122">
        <v>2002</v>
      </c>
      <c r="C53" s="17" t="s">
        <v>103</v>
      </c>
      <c r="D53" s="3">
        <v>6</v>
      </c>
      <c r="E53" s="3">
        <v>0</v>
      </c>
      <c r="F53" s="3">
        <v>5</v>
      </c>
      <c r="G53" s="3">
        <v>0</v>
      </c>
      <c r="H53" s="3">
        <v>0</v>
      </c>
      <c r="I53" s="3">
        <v>0</v>
      </c>
      <c r="J53" s="3">
        <v>0</v>
      </c>
      <c r="K53" s="4">
        <v>11</v>
      </c>
    </row>
    <row r="54" spans="1:11" ht="16.5" thickTop="1" thickBot="1" x14ac:dyDescent="0.3">
      <c r="A54" s="5" t="s">
        <v>104</v>
      </c>
      <c r="B54" s="123">
        <v>2002</v>
      </c>
      <c r="C54" s="17" t="s">
        <v>105</v>
      </c>
      <c r="D54" s="3">
        <v>7</v>
      </c>
      <c r="E54" s="3">
        <v>1</v>
      </c>
      <c r="F54" s="3">
        <v>4</v>
      </c>
      <c r="G54" s="3">
        <v>0</v>
      </c>
      <c r="H54" s="3">
        <v>0</v>
      </c>
      <c r="I54" s="3">
        <v>0</v>
      </c>
      <c r="J54" s="3">
        <v>0</v>
      </c>
      <c r="K54" s="4">
        <v>12</v>
      </c>
    </row>
    <row r="55" spans="1:11" ht="16.5" thickTop="1" thickBot="1" x14ac:dyDescent="0.3">
      <c r="A55" s="5" t="s">
        <v>106</v>
      </c>
      <c r="B55" s="122">
        <v>2002</v>
      </c>
      <c r="C55" s="17" t="s">
        <v>107</v>
      </c>
      <c r="D55" s="3">
        <v>12</v>
      </c>
      <c r="E55" s="3">
        <v>0</v>
      </c>
      <c r="F55" s="3">
        <v>7</v>
      </c>
      <c r="G55" s="3">
        <v>0</v>
      </c>
      <c r="H55" s="3">
        <v>0</v>
      </c>
      <c r="I55" s="3">
        <v>0</v>
      </c>
      <c r="J55" s="3">
        <v>0</v>
      </c>
      <c r="K55" s="4">
        <v>19</v>
      </c>
    </row>
    <row r="56" spans="1:11" ht="16.5" thickTop="1" thickBot="1" x14ac:dyDescent="0.3">
      <c r="A56" s="5" t="s">
        <v>108</v>
      </c>
      <c r="B56" s="123">
        <v>2002</v>
      </c>
      <c r="C56" s="17" t="s">
        <v>109</v>
      </c>
      <c r="D56" s="3">
        <v>6</v>
      </c>
      <c r="E56" s="3">
        <v>0</v>
      </c>
      <c r="F56" s="3">
        <v>6</v>
      </c>
      <c r="G56" s="3">
        <v>0</v>
      </c>
      <c r="H56" s="3">
        <v>0</v>
      </c>
      <c r="I56" s="3">
        <v>0</v>
      </c>
      <c r="J56" s="3">
        <v>0</v>
      </c>
      <c r="K56" s="4">
        <v>12</v>
      </c>
    </row>
    <row r="57" spans="1:11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9</v>
      </c>
      <c r="E57" s="3">
        <v>0</v>
      </c>
      <c r="F57" s="3">
        <v>9</v>
      </c>
      <c r="G57" s="3">
        <v>0</v>
      </c>
      <c r="H57" s="3">
        <v>0</v>
      </c>
      <c r="I57" s="3">
        <v>0</v>
      </c>
      <c r="J57" s="3">
        <v>0</v>
      </c>
      <c r="K57" s="4">
        <v>18</v>
      </c>
    </row>
    <row r="58" spans="1:11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7</v>
      </c>
      <c r="E58" s="3">
        <v>0</v>
      </c>
      <c r="F58" s="3">
        <v>4</v>
      </c>
      <c r="G58" s="3">
        <v>0</v>
      </c>
      <c r="H58" s="3">
        <v>0</v>
      </c>
      <c r="I58" s="3">
        <v>0</v>
      </c>
      <c r="J58" s="3">
        <v>0</v>
      </c>
      <c r="K58" s="4">
        <v>11</v>
      </c>
    </row>
    <row r="59" spans="1:11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7</v>
      </c>
      <c r="E59" s="3">
        <v>0</v>
      </c>
      <c r="F59" s="3">
        <v>6</v>
      </c>
      <c r="G59" s="3">
        <v>0</v>
      </c>
      <c r="H59" s="3">
        <v>0</v>
      </c>
      <c r="I59" s="3">
        <v>0</v>
      </c>
      <c r="J59" s="3">
        <v>0</v>
      </c>
      <c r="K59" s="4">
        <v>13</v>
      </c>
    </row>
    <row r="60" spans="1:11" ht="16.5" thickTop="1" thickBot="1" x14ac:dyDescent="0.3">
      <c r="A60" s="5" t="s">
        <v>116</v>
      </c>
      <c r="B60" s="123">
        <v>2004</v>
      </c>
      <c r="C60" s="17" t="s">
        <v>117</v>
      </c>
      <c r="D60" s="3">
        <v>7</v>
      </c>
      <c r="E60" s="3">
        <v>0</v>
      </c>
      <c r="F60" s="3">
        <v>7</v>
      </c>
      <c r="G60" s="3">
        <v>0</v>
      </c>
      <c r="H60" s="3">
        <v>0</v>
      </c>
      <c r="I60" s="3">
        <v>0</v>
      </c>
      <c r="J60" s="3">
        <v>0</v>
      </c>
      <c r="K60" s="4">
        <v>14</v>
      </c>
    </row>
    <row r="61" spans="1:11" ht="16.5" thickTop="1" thickBot="1" x14ac:dyDescent="0.3">
      <c r="A61" s="5" t="s">
        <v>118</v>
      </c>
      <c r="B61" s="122">
        <v>2004</v>
      </c>
      <c r="C61" s="17" t="s">
        <v>119</v>
      </c>
      <c r="D61" s="3">
        <v>14</v>
      </c>
      <c r="E61" s="3">
        <v>0</v>
      </c>
      <c r="F61" s="3">
        <v>6</v>
      </c>
      <c r="G61" s="3">
        <v>0</v>
      </c>
      <c r="H61" s="3">
        <v>0</v>
      </c>
      <c r="I61" s="3">
        <v>0</v>
      </c>
      <c r="J61" s="3">
        <v>0</v>
      </c>
      <c r="K61" s="4">
        <v>20</v>
      </c>
    </row>
    <row r="62" spans="1:11" ht="16.5" thickTop="1" thickBot="1" x14ac:dyDescent="0.3">
      <c r="A62" s="5" t="s">
        <v>120</v>
      </c>
      <c r="B62" s="123">
        <v>2004</v>
      </c>
      <c r="C62" s="17" t="s">
        <v>121</v>
      </c>
      <c r="D62" s="3">
        <v>6</v>
      </c>
      <c r="E62" s="3">
        <v>0</v>
      </c>
      <c r="F62" s="3">
        <v>5</v>
      </c>
      <c r="G62" s="3">
        <v>0</v>
      </c>
      <c r="H62" s="3">
        <v>0</v>
      </c>
      <c r="I62" s="3">
        <v>0</v>
      </c>
      <c r="J62" s="3">
        <v>0</v>
      </c>
      <c r="K62" s="4">
        <v>11</v>
      </c>
    </row>
    <row r="63" spans="1:11" ht="16.5" thickTop="1" thickBot="1" x14ac:dyDescent="0.3">
      <c r="A63" s="5" t="s">
        <v>122</v>
      </c>
      <c r="B63" s="122">
        <v>2006</v>
      </c>
      <c r="C63" s="17" t="s">
        <v>123</v>
      </c>
      <c r="D63" s="3">
        <v>10</v>
      </c>
      <c r="E63" s="3">
        <v>0</v>
      </c>
      <c r="F63" s="3">
        <v>7</v>
      </c>
      <c r="G63" s="3">
        <v>0</v>
      </c>
      <c r="H63" s="3">
        <v>0</v>
      </c>
      <c r="I63" s="3">
        <v>0</v>
      </c>
      <c r="J63" s="3">
        <v>0</v>
      </c>
      <c r="K63" s="4">
        <v>17</v>
      </c>
    </row>
    <row r="64" spans="1:11" ht="16.5" thickTop="1" thickBot="1" x14ac:dyDescent="0.3">
      <c r="A64" s="5" t="s">
        <v>124</v>
      </c>
      <c r="B64" s="123">
        <v>2007</v>
      </c>
      <c r="C64" s="17" t="s">
        <v>125</v>
      </c>
      <c r="D64" s="3">
        <v>5</v>
      </c>
      <c r="E64" s="3">
        <v>0</v>
      </c>
      <c r="F64" s="3">
        <v>3</v>
      </c>
      <c r="G64" s="3">
        <v>0</v>
      </c>
      <c r="H64" s="3">
        <v>0</v>
      </c>
      <c r="I64" s="3">
        <v>0</v>
      </c>
      <c r="J64" s="3">
        <v>0</v>
      </c>
      <c r="K64" s="4">
        <v>8</v>
      </c>
    </row>
    <row r="65" spans="1:11" ht="16.5" thickTop="1" thickBot="1" x14ac:dyDescent="0.3">
      <c r="A65" s="5" t="s">
        <v>126</v>
      </c>
      <c r="B65" s="122">
        <v>2007</v>
      </c>
      <c r="C65" s="17" t="s">
        <v>127</v>
      </c>
      <c r="D65" s="3">
        <v>5</v>
      </c>
      <c r="E65" s="3">
        <v>0</v>
      </c>
      <c r="F65" s="3">
        <v>4</v>
      </c>
      <c r="G65" s="3">
        <v>0</v>
      </c>
      <c r="H65" s="3">
        <v>0</v>
      </c>
      <c r="I65" s="3">
        <v>0</v>
      </c>
      <c r="J65" s="3">
        <v>0</v>
      </c>
      <c r="K65" s="4">
        <v>9</v>
      </c>
    </row>
    <row r="66" spans="1:11" ht="16.5" thickTop="1" thickBot="1" x14ac:dyDescent="0.3">
      <c r="A66" s="5" t="s">
        <v>128</v>
      </c>
      <c r="B66" s="123">
        <v>2008</v>
      </c>
      <c r="C66" s="17" t="s">
        <v>129</v>
      </c>
      <c r="D66" s="3">
        <v>6</v>
      </c>
      <c r="E66" s="3">
        <v>0</v>
      </c>
      <c r="F66" s="3">
        <v>6</v>
      </c>
      <c r="G66" s="3">
        <v>0</v>
      </c>
      <c r="H66" s="3">
        <v>0</v>
      </c>
      <c r="I66" s="3">
        <v>0</v>
      </c>
      <c r="J66" s="3">
        <v>0</v>
      </c>
      <c r="K66" s="4">
        <v>12</v>
      </c>
    </row>
    <row r="67" spans="1:11" ht="16.5" thickTop="1" thickBot="1" x14ac:dyDescent="0.3">
      <c r="A67" s="5" t="s">
        <v>130</v>
      </c>
      <c r="B67" s="122">
        <v>2008</v>
      </c>
      <c r="C67" s="17" t="s">
        <v>131</v>
      </c>
      <c r="D67" s="3">
        <v>6</v>
      </c>
      <c r="E67" s="3">
        <v>0</v>
      </c>
      <c r="F67" s="3">
        <v>5</v>
      </c>
      <c r="G67" s="3">
        <v>0</v>
      </c>
      <c r="H67" s="3">
        <v>0</v>
      </c>
      <c r="I67" s="3">
        <v>0</v>
      </c>
      <c r="J67" s="3">
        <v>0</v>
      </c>
      <c r="K67" s="4">
        <v>11</v>
      </c>
    </row>
    <row r="68" spans="1:11" ht="16.5" thickTop="1" thickBot="1" x14ac:dyDescent="0.3">
      <c r="A68" s="5" t="s">
        <v>132</v>
      </c>
      <c r="B68" s="123">
        <v>2008</v>
      </c>
      <c r="C68" s="17" t="s">
        <v>133</v>
      </c>
      <c r="D68" s="3">
        <v>6</v>
      </c>
      <c r="E68" s="3">
        <v>0</v>
      </c>
      <c r="F68" s="3">
        <v>5</v>
      </c>
      <c r="G68" s="3">
        <v>0</v>
      </c>
      <c r="H68" s="3">
        <v>0</v>
      </c>
      <c r="I68" s="3">
        <v>0</v>
      </c>
      <c r="J68" s="3">
        <v>0</v>
      </c>
      <c r="K68" s="4">
        <v>11</v>
      </c>
    </row>
    <row r="69" spans="1:11" ht="16.5" thickTop="1" thickBot="1" x14ac:dyDescent="0.3">
      <c r="A69" s="5" t="s">
        <v>134</v>
      </c>
      <c r="B69" s="122">
        <v>2008</v>
      </c>
      <c r="C69" s="17" t="s">
        <v>135</v>
      </c>
      <c r="D69" s="3">
        <v>8</v>
      </c>
      <c r="E69" s="3">
        <v>0</v>
      </c>
      <c r="F69" s="3">
        <v>7</v>
      </c>
      <c r="G69" s="3">
        <v>0</v>
      </c>
      <c r="H69" s="3">
        <v>0</v>
      </c>
      <c r="I69" s="3">
        <v>0</v>
      </c>
      <c r="J69" s="3">
        <v>0</v>
      </c>
      <c r="K69" s="4">
        <v>15</v>
      </c>
    </row>
    <row r="70" spans="1:11" ht="16.5" thickTop="1" thickBot="1" x14ac:dyDescent="0.3">
      <c r="A70" s="5" t="s">
        <v>136</v>
      </c>
      <c r="B70" s="123">
        <v>2008</v>
      </c>
      <c r="C70" s="17" t="s">
        <v>137</v>
      </c>
      <c r="D70" s="3">
        <v>7</v>
      </c>
      <c r="E70" s="3">
        <v>0</v>
      </c>
      <c r="F70" s="3">
        <v>2</v>
      </c>
      <c r="G70" s="3">
        <v>0</v>
      </c>
      <c r="H70" s="3">
        <v>0</v>
      </c>
      <c r="I70" s="3">
        <v>0</v>
      </c>
      <c r="J70" s="3">
        <v>0</v>
      </c>
      <c r="K70" s="4">
        <v>9</v>
      </c>
    </row>
    <row r="71" spans="1:11" ht="16.5" thickTop="1" thickBot="1" x14ac:dyDescent="0.3">
      <c r="A71" s="5" t="s">
        <v>138</v>
      </c>
      <c r="B71" s="122">
        <v>2008</v>
      </c>
      <c r="C71" s="17" t="s">
        <v>139</v>
      </c>
      <c r="D71" s="3">
        <v>14</v>
      </c>
      <c r="E71" s="3">
        <v>0</v>
      </c>
      <c r="F71" s="3">
        <v>5</v>
      </c>
      <c r="G71" s="3">
        <v>0</v>
      </c>
      <c r="H71" s="3">
        <v>0</v>
      </c>
      <c r="I71" s="3">
        <v>0</v>
      </c>
      <c r="J71" s="3">
        <v>0</v>
      </c>
      <c r="K71" s="4">
        <v>19</v>
      </c>
    </row>
    <row r="72" spans="1:11" ht="16.5" thickTop="1" thickBot="1" x14ac:dyDescent="0.3">
      <c r="A72" s="5" t="s">
        <v>140</v>
      </c>
      <c r="B72" s="123">
        <v>2008</v>
      </c>
      <c r="C72" s="17" t="s">
        <v>141</v>
      </c>
      <c r="D72" s="3">
        <v>2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4">
        <v>2</v>
      </c>
    </row>
    <row r="73" spans="1:11" ht="16.5" thickTop="1" thickBot="1" x14ac:dyDescent="0.3">
      <c r="A73" s="5" t="s">
        <v>142</v>
      </c>
      <c r="B73" s="122">
        <v>2008</v>
      </c>
      <c r="C73" s="17" t="s">
        <v>143</v>
      </c>
      <c r="D73" s="3">
        <v>6</v>
      </c>
      <c r="E73" s="3">
        <v>0</v>
      </c>
      <c r="F73" s="3">
        <v>5</v>
      </c>
      <c r="G73" s="3">
        <v>0</v>
      </c>
      <c r="H73" s="3">
        <v>0</v>
      </c>
      <c r="I73" s="3">
        <v>0</v>
      </c>
      <c r="J73" s="3">
        <v>0</v>
      </c>
      <c r="K73" s="4">
        <v>11</v>
      </c>
    </row>
    <row r="74" spans="1:11" ht="16.5" thickTop="1" thickBot="1" x14ac:dyDescent="0.3">
      <c r="A74" s="5" t="s">
        <v>144</v>
      </c>
      <c r="B74" s="123">
        <v>2008</v>
      </c>
      <c r="C74" s="17" t="s">
        <v>145</v>
      </c>
      <c r="D74" s="3">
        <v>4</v>
      </c>
      <c r="E74" s="3">
        <v>0</v>
      </c>
      <c r="F74" s="3">
        <v>4</v>
      </c>
      <c r="G74" s="3">
        <v>0</v>
      </c>
      <c r="H74" s="3">
        <v>0</v>
      </c>
      <c r="I74" s="3">
        <v>0</v>
      </c>
      <c r="J74" s="3">
        <v>0</v>
      </c>
      <c r="K74" s="4">
        <v>8</v>
      </c>
    </row>
    <row r="75" spans="1:11" ht="16.5" thickTop="1" thickBot="1" x14ac:dyDescent="0.3">
      <c r="A75" s="5" t="s">
        <v>146</v>
      </c>
      <c r="B75" s="122">
        <v>2008</v>
      </c>
      <c r="C75" s="17" t="s">
        <v>147</v>
      </c>
      <c r="D75" s="3">
        <v>8</v>
      </c>
      <c r="E75" s="3">
        <v>0</v>
      </c>
      <c r="F75" s="3">
        <v>7</v>
      </c>
      <c r="G75" s="3">
        <v>0</v>
      </c>
      <c r="H75" s="3">
        <v>0</v>
      </c>
      <c r="I75" s="3">
        <v>0</v>
      </c>
      <c r="J75" s="3">
        <v>0</v>
      </c>
      <c r="K75" s="4">
        <v>15</v>
      </c>
    </row>
    <row r="76" spans="1:11" ht="16.5" thickTop="1" thickBot="1" x14ac:dyDescent="0.3">
      <c r="A76" s="5" t="s">
        <v>148</v>
      </c>
      <c r="B76" s="123">
        <v>2008</v>
      </c>
      <c r="C76" s="17" t="s">
        <v>149</v>
      </c>
      <c r="D76" s="3">
        <v>7</v>
      </c>
      <c r="E76" s="3">
        <v>0</v>
      </c>
      <c r="F76" s="3">
        <v>7</v>
      </c>
      <c r="G76" s="3">
        <v>0</v>
      </c>
      <c r="H76" s="3">
        <v>0</v>
      </c>
      <c r="I76" s="3">
        <v>0</v>
      </c>
      <c r="J76" s="3">
        <v>0</v>
      </c>
      <c r="K76" s="4">
        <v>14</v>
      </c>
    </row>
    <row r="77" spans="1:11" ht="16.5" thickTop="1" thickBot="1" x14ac:dyDescent="0.3">
      <c r="A77" s="5" t="s">
        <v>150</v>
      </c>
      <c r="B77" s="122">
        <v>2010</v>
      </c>
      <c r="C77" s="17" t="s">
        <v>151</v>
      </c>
      <c r="D77" s="3">
        <v>4</v>
      </c>
      <c r="E77" s="3">
        <v>0</v>
      </c>
      <c r="F77" s="3">
        <v>2</v>
      </c>
      <c r="G77" s="3">
        <v>0</v>
      </c>
      <c r="H77" s="3">
        <v>0</v>
      </c>
      <c r="I77" s="3">
        <v>0</v>
      </c>
      <c r="J77" s="3">
        <v>0</v>
      </c>
      <c r="K77" s="4">
        <v>6</v>
      </c>
    </row>
    <row r="78" spans="1:11" ht="16.5" thickTop="1" thickBot="1" x14ac:dyDescent="0.3">
      <c r="A78" s="5" t="s">
        <v>152</v>
      </c>
      <c r="B78" s="123">
        <v>2010</v>
      </c>
      <c r="C78" s="17" t="s">
        <v>153</v>
      </c>
      <c r="D78" s="3">
        <v>3</v>
      </c>
      <c r="E78" s="3">
        <v>0</v>
      </c>
      <c r="F78" s="3">
        <v>3</v>
      </c>
      <c r="G78" s="3">
        <v>0</v>
      </c>
      <c r="H78" s="3">
        <v>0</v>
      </c>
      <c r="I78" s="3">
        <v>0</v>
      </c>
      <c r="J78" s="3">
        <v>0</v>
      </c>
      <c r="K78" s="4">
        <v>6</v>
      </c>
    </row>
    <row r="79" spans="1:11" ht="16.5" thickTop="1" thickBot="1" x14ac:dyDescent="0.3">
      <c r="A79" s="5" t="s">
        <v>154</v>
      </c>
      <c r="B79" s="122">
        <v>2010</v>
      </c>
      <c r="C79" s="17" t="s">
        <v>155</v>
      </c>
      <c r="D79" s="3">
        <v>6</v>
      </c>
      <c r="E79" s="3">
        <v>0</v>
      </c>
      <c r="F79" s="3">
        <v>3</v>
      </c>
      <c r="G79" s="3">
        <v>0</v>
      </c>
      <c r="H79" s="3">
        <v>0</v>
      </c>
      <c r="I79" s="3">
        <v>0</v>
      </c>
      <c r="J79" s="3">
        <v>0</v>
      </c>
      <c r="K79" s="4">
        <v>9</v>
      </c>
    </row>
    <row r="80" spans="1:11" ht="16.5" thickTop="1" thickBot="1" x14ac:dyDescent="0.3">
      <c r="A80" s="5" t="s">
        <v>156</v>
      </c>
      <c r="B80" s="123">
        <v>2010</v>
      </c>
      <c r="C80" s="17" t="s">
        <v>157</v>
      </c>
      <c r="D80" s="3">
        <v>6</v>
      </c>
      <c r="E80" s="3">
        <v>0</v>
      </c>
      <c r="F80" s="3">
        <v>5</v>
      </c>
      <c r="G80" s="3">
        <v>0</v>
      </c>
      <c r="H80" s="3">
        <v>0</v>
      </c>
      <c r="I80" s="3">
        <v>0</v>
      </c>
      <c r="J80" s="3">
        <v>0</v>
      </c>
      <c r="K80" s="4">
        <v>11</v>
      </c>
    </row>
    <row r="81" spans="1:11" ht="16.5" thickTop="1" thickBot="1" x14ac:dyDescent="0.3">
      <c r="A81" s="5" t="s">
        <v>158</v>
      </c>
      <c r="B81" s="122">
        <v>2010</v>
      </c>
      <c r="C81" s="17" t="s">
        <v>159</v>
      </c>
      <c r="D81" s="3">
        <v>4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4">
        <v>4</v>
      </c>
    </row>
    <row r="82" spans="1:11" ht="16.5" thickTop="1" thickBot="1" x14ac:dyDescent="0.3">
      <c r="A82" s="5" t="s">
        <v>160</v>
      </c>
      <c r="B82" s="123">
        <v>2011</v>
      </c>
      <c r="C82" s="17" t="s">
        <v>161</v>
      </c>
      <c r="D82" s="3">
        <v>7</v>
      </c>
      <c r="E82" s="3">
        <v>0</v>
      </c>
      <c r="F82" s="3">
        <v>3</v>
      </c>
      <c r="G82" s="3">
        <v>0</v>
      </c>
      <c r="H82" s="3">
        <v>0</v>
      </c>
      <c r="I82" s="3">
        <v>0</v>
      </c>
      <c r="J82" s="3">
        <v>0</v>
      </c>
      <c r="K82" s="4">
        <v>10</v>
      </c>
    </row>
    <row r="83" spans="1:11" ht="16.5" thickTop="1" thickBot="1" x14ac:dyDescent="0.3">
      <c r="A83" s="5" t="s">
        <v>162</v>
      </c>
      <c r="B83" s="122">
        <v>2011</v>
      </c>
      <c r="C83" s="17" t="s">
        <v>163</v>
      </c>
      <c r="D83" s="3">
        <v>3</v>
      </c>
      <c r="E83" s="3">
        <v>0</v>
      </c>
      <c r="F83" s="3">
        <v>3</v>
      </c>
      <c r="G83" s="3">
        <v>0</v>
      </c>
      <c r="H83" s="3">
        <v>0</v>
      </c>
      <c r="I83" s="3">
        <v>0</v>
      </c>
      <c r="J83" s="3">
        <v>0</v>
      </c>
      <c r="K83" s="4">
        <v>6</v>
      </c>
    </row>
    <row r="84" spans="1:11" ht="16.5" thickTop="1" thickBot="1" x14ac:dyDescent="0.3">
      <c r="A84" s="5" t="s">
        <v>164</v>
      </c>
      <c r="B84" s="123">
        <v>2011</v>
      </c>
      <c r="C84" s="17" t="s">
        <v>165</v>
      </c>
      <c r="D84" s="3">
        <v>5</v>
      </c>
      <c r="E84" s="3">
        <v>0</v>
      </c>
      <c r="F84" s="3">
        <v>5</v>
      </c>
      <c r="G84" s="3">
        <v>0</v>
      </c>
      <c r="H84" s="3">
        <v>0</v>
      </c>
      <c r="I84" s="3">
        <v>0</v>
      </c>
      <c r="J84" s="3">
        <v>0</v>
      </c>
      <c r="K84" s="4">
        <v>10</v>
      </c>
    </row>
    <row r="85" spans="1:11" ht="16.5" thickTop="1" thickBot="1" x14ac:dyDescent="0.3">
      <c r="A85" s="5" t="s">
        <v>166</v>
      </c>
      <c r="B85" s="122">
        <v>2011</v>
      </c>
      <c r="C85" s="17" t="s">
        <v>167</v>
      </c>
      <c r="D85" s="3">
        <v>3</v>
      </c>
      <c r="E85" s="3">
        <v>0</v>
      </c>
      <c r="F85" s="3">
        <v>3</v>
      </c>
      <c r="G85" s="3">
        <v>0</v>
      </c>
      <c r="H85" s="3">
        <v>0</v>
      </c>
      <c r="I85" s="3">
        <v>0</v>
      </c>
      <c r="J85" s="3">
        <v>0</v>
      </c>
      <c r="K85" s="4">
        <v>6</v>
      </c>
    </row>
    <row r="86" spans="1:11" ht="16.5" thickTop="1" thickBot="1" x14ac:dyDescent="0.3">
      <c r="A86" s="5" t="s">
        <v>168</v>
      </c>
      <c r="B86" s="123">
        <v>2011</v>
      </c>
      <c r="C86" s="17" t="s">
        <v>169</v>
      </c>
      <c r="D86" s="3">
        <v>4</v>
      </c>
      <c r="E86" s="3">
        <v>0</v>
      </c>
      <c r="F86" s="3">
        <v>4</v>
      </c>
      <c r="G86" s="3">
        <v>0</v>
      </c>
      <c r="H86" s="3">
        <v>0</v>
      </c>
      <c r="I86" s="3">
        <v>0</v>
      </c>
      <c r="J86" s="3">
        <v>0</v>
      </c>
      <c r="K86" s="4">
        <v>8</v>
      </c>
    </row>
    <row r="87" spans="1:11" ht="16.5" thickTop="1" thickBot="1" x14ac:dyDescent="0.3">
      <c r="A87" s="5" t="s">
        <v>170</v>
      </c>
      <c r="B87" s="122">
        <v>2011</v>
      </c>
      <c r="C87" s="17" t="s">
        <v>171</v>
      </c>
      <c r="D87" s="3">
        <v>4</v>
      </c>
      <c r="E87" s="3">
        <v>0</v>
      </c>
      <c r="F87" s="3">
        <v>4</v>
      </c>
      <c r="G87" s="3">
        <v>0</v>
      </c>
      <c r="H87" s="3">
        <v>0</v>
      </c>
      <c r="I87" s="3">
        <v>0</v>
      </c>
      <c r="J87" s="3">
        <v>0</v>
      </c>
      <c r="K87" s="4">
        <v>8</v>
      </c>
    </row>
    <row r="88" spans="1:11" ht="16.5" thickTop="1" thickBot="1" x14ac:dyDescent="0.3">
      <c r="A88" s="5" t="s">
        <v>172</v>
      </c>
      <c r="B88" s="123">
        <v>2011</v>
      </c>
      <c r="C88" s="17" t="s">
        <v>173</v>
      </c>
      <c r="D88" s="3">
        <v>3</v>
      </c>
      <c r="E88" s="3">
        <v>0</v>
      </c>
      <c r="F88" s="3">
        <v>3</v>
      </c>
      <c r="G88" s="3">
        <v>0</v>
      </c>
      <c r="H88" s="3">
        <v>0</v>
      </c>
      <c r="I88" s="3">
        <v>0</v>
      </c>
      <c r="J88" s="3">
        <v>0</v>
      </c>
      <c r="K88" s="4">
        <v>6</v>
      </c>
    </row>
    <row r="89" spans="1:11" ht="16.5" thickTop="1" thickBot="1" x14ac:dyDescent="0.3">
      <c r="A89" s="5" t="s">
        <v>174</v>
      </c>
      <c r="B89" s="122">
        <v>2011</v>
      </c>
      <c r="C89" s="17" t="s">
        <v>175</v>
      </c>
      <c r="D89" s="3">
        <v>5</v>
      </c>
      <c r="E89" s="3">
        <v>0</v>
      </c>
      <c r="F89" s="3">
        <v>1</v>
      </c>
      <c r="G89" s="3">
        <v>0</v>
      </c>
      <c r="H89" s="3">
        <v>0</v>
      </c>
      <c r="I89" s="3">
        <v>0</v>
      </c>
      <c r="J89" s="3">
        <v>0</v>
      </c>
      <c r="K89" s="4">
        <v>6</v>
      </c>
    </row>
    <row r="90" spans="1:11" ht="16.5" thickTop="1" thickBot="1" x14ac:dyDescent="0.3">
      <c r="A90" s="5" t="s">
        <v>176</v>
      </c>
      <c r="B90" s="123">
        <v>2011</v>
      </c>
      <c r="C90" s="17" t="s">
        <v>177</v>
      </c>
      <c r="D90" s="3">
        <v>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4">
        <v>4</v>
      </c>
    </row>
    <row r="91" spans="1:11" ht="16.5" thickTop="1" thickBot="1" x14ac:dyDescent="0.3">
      <c r="A91" s="5" t="s">
        <v>178</v>
      </c>
      <c r="B91" s="122">
        <v>2011</v>
      </c>
      <c r="C91" s="17" t="s">
        <v>179</v>
      </c>
      <c r="D91" s="3">
        <v>5</v>
      </c>
      <c r="E91" s="3">
        <v>4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4">
        <v>9</v>
      </c>
    </row>
    <row r="92" spans="1:11" ht="16.5" thickTop="1" thickBot="1" x14ac:dyDescent="0.3">
      <c r="A92" s="5" t="s">
        <v>180</v>
      </c>
      <c r="B92" s="123">
        <v>2012</v>
      </c>
      <c r="C92" s="17" t="s">
        <v>181</v>
      </c>
      <c r="D92" s="3">
        <v>6</v>
      </c>
      <c r="E92" s="3">
        <v>0</v>
      </c>
      <c r="F92" s="3">
        <v>1</v>
      </c>
      <c r="G92" s="3">
        <v>0</v>
      </c>
      <c r="H92" s="3">
        <v>0</v>
      </c>
      <c r="I92" s="3">
        <v>0</v>
      </c>
      <c r="J92" s="3">
        <v>0</v>
      </c>
      <c r="K92" s="4">
        <v>7</v>
      </c>
    </row>
    <row r="93" spans="1:11" ht="16.5" thickTop="1" thickBot="1" x14ac:dyDescent="0.3">
      <c r="A93" s="5" t="s">
        <v>182</v>
      </c>
      <c r="B93" s="122">
        <v>2012</v>
      </c>
      <c r="C93" s="17" t="s">
        <v>183</v>
      </c>
      <c r="D93" s="3">
        <v>5</v>
      </c>
      <c r="E93" s="3">
        <v>0</v>
      </c>
      <c r="F93" s="3">
        <v>5</v>
      </c>
      <c r="G93" s="3">
        <v>0</v>
      </c>
      <c r="H93" s="3">
        <v>0</v>
      </c>
      <c r="I93" s="3">
        <v>0</v>
      </c>
      <c r="J93" s="3">
        <v>0</v>
      </c>
      <c r="K93" s="4">
        <v>10</v>
      </c>
    </row>
    <row r="94" spans="1:11" ht="16.5" thickTop="1" thickBot="1" x14ac:dyDescent="0.3">
      <c r="A94" s="5" t="s">
        <v>184</v>
      </c>
      <c r="B94" s="123">
        <v>2012</v>
      </c>
      <c r="C94" s="17" t="s">
        <v>185</v>
      </c>
      <c r="D94" s="3">
        <v>6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4">
        <v>6</v>
      </c>
    </row>
    <row r="95" spans="1:11" ht="16.5" thickTop="1" thickBot="1" x14ac:dyDescent="0.3">
      <c r="A95" s="5" t="s">
        <v>186</v>
      </c>
      <c r="B95" s="122">
        <v>2012</v>
      </c>
      <c r="C95" s="17" t="s">
        <v>187</v>
      </c>
      <c r="D95" s="3">
        <v>5</v>
      </c>
      <c r="E95" s="3">
        <v>0</v>
      </c>
      <c r="F95" s="3">
        <v>4</v>
      </c>
      <c r="G95" s="3">
        <v>0</v>
      </c>
      <c r="H95" s="3">
        <v>0</v>
      </c>
      <c r="I95" s="3">
        <v>0</v>
      </c>
      <c r="J95" s="3">
        <v>0</v>
      </c>
      <c r="K95" s="4">
        <v>9</v>
      </c>
    </row>
    <row r="96" spans="1:11" ht="16.5" thickTop="1" thickBot="1" x14ac:dyDescent="0.3">
      <c r="A96" s="5" t="s">
        <v>188</v>
      </c>
      <c r="B96" s="123">
        <v>2012</v>
      </c>
      <c r="C96" s="17" t="s">
        <v>189</v>
      </c>
      <c r="D96" s="3">
        <v>3</v>
      </c>
      <c r="E96" s="3">
        <v>0</v>
      </c>
      <c r="F96" s="3">
        <v>3</v>
      </c>
      <c r="G96" s="3">
        <v>0</v>
      </c>
      <c r="H96" s="3">
        <v>0</v>
      </c>
      <c r="I96" s="3">
        <v>0</v>
      </c>
      <c r="J96" s="3">
        <v>0</v>
      </c>
      <c r="K96" s="4">
        <v>6</v>
      </c>
    </row>
    <row r="97" spans="1:11" ht="16.5" thickTop="1" thickBot="1" x14ac:dyDescent="0.3">
      <c r="A97" s="5" t="s">
        <v>190</v>
      </c>
      <c r="B97" s="122">
        <v>2012</v>
      </c>
      <c r="C97" s="17" t="s">
        <v>191</v>
      </c>
      <c r="D97" s="3">
        <v>7</v>
      </c>
      <c r="E97" s="3">
        <v>0</v>
      </c>
      <c r="F97" s="3">
        <v>3</v>
      </c>
      <c r="G97" s="3">
        <v>0</v>
      </c>
      <c r="H97" s="3">
        <v>0</v>
      </c>
      <c r="I97" s="3">
        <v>0</v>
      </c>
      <c r="J97" s="3">
        <v>0</v>
      </c>
      <c r="K97" s="4">
        <v>10</v>
      </c>
    </row>
    <row r="98" spans="1:11" ht="16.5" thickTop="1" thickBot="1" x14ac:dyDescent="0.3">
      <c r="A98" s="5" t="s">
        <v>192</v>
      </c>
      <c r="B98" s="123">
        <v>2012</v>
      </c>
      <c r="C98" s="17" t="s">
        <v>193</v>
      </c>
      <c r="D98" s="3">
        <v>4</v>
      </c>
      <c r="E98" s="3">
        <v>0</v>
      </c>
      <c r="F98" s="3">
        <v>3</v>
      </c>
      <c r="G98" s="3">
        <v>0</v>
      </c>
      <c r="H98" s="3">
        <v>0</v>
      </c>
      <c r="I98" s="3">
        <v>0</v>
      </c>
      <c r="J98" s="3">
        <v>0</v>
      </c>
      <c r="K98" s="4">
        <v>7</v>
      </c>
    </row>
    <row r="99" spans="1:11" ht="16.5" thickTop="1" thickBot="1" x14ac:dyDescent="0.3">
      <c r="A99" s="5" t="s">
        <v>194</v>
      </c>
      <c r="B99" s="122">
        <v>2012</v>
      </c>
      <c r="C99" s="17" t="s">
        <v>195</v>
      </c>
      <c r="D99" s="3">
        <v>4</v>
      </c>
      <c r="E99" s="3">
        <v>0</v>
      </c>
      <c r="F99" s="3">
        <v>3</v>
      </c>
      <c r="G99" s="3">
        <v>0</v>
      </c>
      <c r="H99" s="3">
        <v>0</v>
      </c>
      <c r="I99" s="3">
        <v>0</v>
      </c>
      <c r="J99" s="3">
        <v>0</v>
      </c>
      <c r="K99" s="4">
        <v>7</v>
      </c>
    </row>
    <row r="100" spans="1:11" ht="16.5" thickTop="1" thickBot="1" x14ac:dyDescent="0.3">
      <c r="A100" s="5" t="s">
        <v>196</v>
      </c>
      <c r="B100" s="123">
        <v>2012</v>
      </c>
      <c r="C100" s="17" t="s">
        <v>197</v>
      </c>
      <c r="D100" s="3">
        <v>7</v>
      </c>
      <c r="E100" s="3">
        <v>0</v>
      </c>
      <c r="F100" s="3">
        <v>3</v>
      </c>
      <c r="G100" s="3">
        <v>0</v>
      </c>
      <c r="H100" s="3">
        <v>0</v>
      </c>
      <c r="I100" s="3">
        <v>0</v>
      </c>
      <c r="J100" s="3">
        <v>0</v>
      </c>
      <c r="K100" s="4">
        <v>10</v>
      </c>
    </row>
    <row r="101" spans="1:11" ht="16.5" thickTop="1" thickBot="1" x14ac:dyDescent="0.3">
      <c r="A101" s="11" t="s">
        <v>198</v>
      </c>
      <c r="B101" s="122">
        <v>2012</v>
      </c>
      <c r="C101" s="125" t="s">
        <v>199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3">
        <v>0</v>
      </c>
    </row>
    <row r="102" spans="1:11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5</v>
      </c>
      <c r="G102" s="3">
        <v>0</v>
      </c>
      <c r="H102" s="3">
        <v>0</v>
      </c>
      <c r="I102" s="3">
        <v>0</v>
      </c>
      <c r="J102" s="3">
        <v>0</v>
      </c>
      <c r="K102" s="4">
        <v>5</v>
      </c>
    </row>
    <row r="103" spans="1:11" ht="16.5" thickTop="1" thickBot="1" x14ac:dyDescent="0.3">
      <c r="A103" s="5" t="s">
        <v>202</v>
      </c>
      <c r="B103" s="122">
        <v>2012</v>
      </c>
      <c r="C103" s="17" t="s">
        <v>203</v>
      </c>
      <c r="D103" s="3">
        <v>5</v>
      </c>
      <c r="E103" s="3">
        <v>0</v>
      </c>
      <c r="F103" s="3">
        <v>4</v>
      </c>
      <c r="G103" s="3">
        <v>0</v>
      </c>
      <c r="H103" s="3">
        <v>0</v>
      </c>
      <c r="I103" s="3">
        <v>0</v>
      </c>
      <c r="J103" s="3">
        <v>0</v>
      </c>
      <c r="K103" s="4">
        <v>9</v>
      </c>
    </row>
    <row r="104" spans="1:11" ht="16.5" thickTop="1" thickBot="1" x14ac:dyDescent="0.3">
      <c r="A104" s="5" t="s">
        <v>204</v>
      </c>
      <c r="B104" s="123">
        <v>2012</v>
      </c>
      <c r="C104" s="17" t="s">
        <v>205</v>
      </c>
      <c r="D104" s="3">
        <v>7</v>
      </c>
      <c r="E104" s="3">
        <v>0</v>
      </c>
      <c r="F104" s="3">
        <v>5</v>
      </c>
      <c r="G104" s="3">
        <v>0</v>
      </c>
      <c r="H104" s="3">
        <v>0</v>
      </c>
      <c r="I104" s="3">
        <v>0</v>
      </c>
      <c r="J104" s="3">
        <v>0</v>
      </c>
      <c r="K104" s="4">
        <v>12</v>
      </c>
    </row>
    <row r="105" spans="1:11" ht="16.5" thickTop="1" thickBot="1" x14ac:dyDescent="0.3">
      <c r="A105" s="5" t="s">
        <v>206</v>
      </c>
      <c r="B105" s="122">
        <v>2012</v>
      </c>
      <c r="C105" s="17" t="s">
        <v>207</v>
      </c>
      <c r="D105" s="3">
        <v>4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4">
        <v>4</v>
      </c>
    </row>
    <row r="106" spans="1:11" ht="16.5" thickTop="1" thickBot="1" x14ac:dyDescent="0.3">
      <c r="A106" s="5" t="s">
        <v>208</v>
      </c>
      <c r="B106" s="123">
        <v>2012</v>
      </c>
      <c r="C106" s="17" t="s">
        <v>209</v>
      </c>
      <c r="D106" s="3">
        <v>4</v>
      </c>
      <c r="E106" s="3">
        <v>4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4">
        <v>8</v>
      </c>
    </row>
    <row r="107" spans="1:11" ht="16.5" thickTop="1" thickBot="1" x14ac:dyDescent="0.3">
      <c r="A107" s="5" t="s">
        <v>210</v>
      </c>
      <c r="B107" s="122">
        <v>2013</v>
      </c>
      <c r="C107" s="17" t="s">
        <v>211</v>
      </c>
      <c r="D107" s="3">
        <v>3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4">
        <v>3</v>
      </c>
    </row>
    <row r="108" spans="1:11" ht="16.5" thickTop="1" thickBot="1" x14ac:dyDescent="0.3">
      <c r="A108" s="5" t="s">
        <v>212</v>
      </c>
      <c r="B108" s="123">
        <v>2013</v>
      </c>
      <c r="C108" s="17" t="s">
        <v>213</v>
      </c>
      <c r="D108" s="3">
        <v>5</v>
      </c>
      <c r="E108" s="3">
        <v>0</v>
      </c>
      <c r="F108" s="3">
        <v>3</v>
      </c>
      <c r="G108" s="3">
        <v>0</v>
      </c>
      <c r="H108" s="3">
        <v>0</v>
      </c>
      <c r="I108" s="3">
        <v>0</v>
      </c>
      <c r="J108" s="3">
        <v>0</v>
      </c>
      <c r="K108" s="4">
        <f>SUM(D108:F108)</f>
        <v>8</v>
      </c>
    </row>
    <row r="109" spans="1:11" ht="16.5" thickTop="1" thickBot="1" x14ac:dyDescent="0.3">
      <c r="A109" s="5" t="s">
        <v>214</v>
      </c>
      <c r="B109" s="122">
        <v>2013</v>
      </c>
      <c r="C109" s="17" t="s">
        <v>215</v>
      </c>
      <c r="D109" s="3">
        <v>5</v>
      </c>
      <c r="E109" s="3">
        <v>0</v>
      </c>
      <c r="F109" s="3">
        <v>3</v>
      </c>
      <c r="G109" s="3">
        <v>0</v>
      </c>
      <c r="H109" s="3">
        <v>0</v>
      </c>
      <c r="I109" s="3">
        <v>0</v>
      </c>
      <c r="J109" s="3">
        <v>0</v>
      </c>
      <c r="K109" s="4">
        <v>8</v>
      </c>
    </row>
    <row r="110" spans="1:11" ht="16.5" thickTop="1" thickBot="1" x14ac:dyDescent="0.3">
      <c r="A110" s="5" t="s">
        <v>216</v>
      </c>
      <c r="B110" s="123">
        <v>2013</v>
      </c>
      <c r="C110" s="17" t="s">
        <v>217</v>
      </c>
      <c r="D110" s="3">
        <v>4</v>
      </c>
      <c r="E110" s="3">
        <v>0</v>
      </c>
      <c r="F110" s="3">
        <v>1</v>
      </c>
      <c r="G110" s="3">
        <v>0</v>
      </c>
      <c r="H110" s="3">
        <v>0</v>
      </c>
      <c r="I110" s="3">
        <v>0</v>
      </c>
      <c r="J110" s="3">
        <v>0</v>
      </c>
      <c r="K110" s="4">
        <v>5</v>
      </c>
    </row>
    <row r="111" spans="1:11" ht="16.5" thickTop="1" thickBot="1" x14ac:dyDescent="0.3">
      <c r="A111" s="5" t="s">
        <v>218</v>
      </c>
      <c r="B111" s="122">
        <v>2013</v>
      </c>
      <c r="C111" s="17" t="s">
        <v>219</v>
      </c>
      <c r="D111" s="3">
        <v>3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4">
        <v>3</v>
      </c>
    </row>
    <row r="112" spans="1:11" ht="16.5" thickTop="1" thickBot="1" x14ac:dyDescent="0.3">
      <c r="A112" s="5" t="s">
        <v>220</v>
      </c>
      <c r="B112" s="123">
        <v>2014</v>
      </c>
      <c r="C112" s="17" t="s">
        <v>221</v>
      </c>
      <c r="D112" s="3">
        <v>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4">
        <v>3</v>
      </c>
    </row>
    <row r="113" spans="1:11" ht="16.5" thickTop="1" thickBot="1" x14ac:dyDescent="0.3">
      <c r="A113" s="5" t="s">
        <v>222</v>
      </c>
      <c r="B113" s="122">
        <v>2014</v>
      </c>
      <c r="C113" s="17" t="s">
        <v>223</v>
      </c>
      <c r="D113" s="3">
        <v>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4">
        <v>3</v>
      </c>
    </row>
    <row r="114" spans="1:11" ht="16.5" thickTop="1" thickBot="1" x14ac:dyDescent="0.3">
      <c r="A114" s="5" t="s">
        <v>224</v>
      </c>
      <c r="B114" s="123">
        <v>2014</v>
      </c>
      <c r="C114" s="17" t="s">
        <v>225</v>
      </c>
      <c r="D114" s="3">
        <v>2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4">
        <v>2</v>
      </c>
    </row>
    <row r="115" spans="1:11" ht="16.5" thickTop="1" thickBot="1" x14ac:dyDescent="0.3">
      <c r="C115" s="89" t="s">
        <v>1058</v>
      </c>
      <c r="D115" s="10">
        <v>892</v>
      </c>
      <c r="E115" s="10">
        <v>23</v>
      </c>
      <c r="F115" s="10">
        <v>571</v>
      </c>
      <c r="G115" s="10">
        <v>0</v>
      </c>
      <c r="H115" s="10">
        <v>0</v>
      </c>
      <c r="I115" s="10">
        <v>0</v>
      </c>
      <c r="J115" s="10">
        <v>0</v>
      </c>
      <c r="K115" s="10">
        <v>1486</v>
      </c>
    </row>
    <row r="116" spans="1:11" ht="15.75" thickTop="1" x14ac:dyDescent="0.25"/>
  </sheetData>
  <mergeCells count="1">
    <mergeCell ref="D1:K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"/>
  <sheetViews>
    <sheetView workbookViewId="0">
      <pane xSplit="3" ySplit="2" topLeftCell="D101" activePane="bottomRight" state="frozen"/>
      <selection pane="topRight" activeCell="C1" sqref="C1"/>
      <selection pane="bottomLeft" activeCell="A4" sqref="A4"/>
      <selection pane="bottomRight" activeCell="H103" sqref="H103"/>
    </sheetView>
  </sheetViews>
  <sheetFormatPr baseColWidth="10" defaultColWidth="9.140625" defaultRowHeight="15" x14ac:dyDescent="0.25"/>
  <cols>
    <col min="1" max="1" width="9.140625" customWidth="1"/>
    <col min="2" max="2" width="10.140625" style="124" customWidth="1"/>
    <col min="3" max="3" width="68.42578125" style="16" customWidth="1"/>
    <col min="4" max="6" width="16.5703125" customWidth="1"/>
  </cols>
  <sheetData>
    <row r="1" spans="1:6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758</v>
      </c>
      <c r="E1" s="184" t="s">
        <v>758</v>
      </c>
      <c r="F1" s="184" t="s">
        <v>758</v>
      </c>
    </row>
    <row r="2" spans="1:6" ht="39.950000000000003" customHeight="1" thickTop="1" thickBot="1" x14ac:dyDescent="0.3">
      <c r="A2" s="237"/>
      <c r="B2" s="237"/>
      <c r="C2" s="237"/>
      <c r="D2" s="2" t="s">
        <v>741</v>
      </c>
      <c r="E2" s="2" t="s">
        <v>759</v>
      </c>
      <c r="F2" s="2" t="s">
        <v>760</v>
      </c>
    </row>
    <row r="3" spans="1:6" ht="16.5" thickTop="1" thickBot="1" x14ac:dyDescent="0.3">
      <c r="A3" s="5" t="s">
        <v>2</v>
      </c>
      <c r="B3" s="122">
        <v>1991</v>
      </c>
      <c r="C3" s="17" t="s">
        <v>3</v>
      </c>
      <c r="D3" s="6">
        <v>78759591</v>
      </c>
      <c r="E3" s="3">
        <v>4036</v>
      </c>
      <c r="F3" s="3">
        <v>19514.269326065412</v>
      </c>
    </row>
    <row r="4" spans="1:6" ht="16.5" thickTop="1" thickBot="1" x14ac:dyDescent="0.3">
      <c r="A4" s="5" t="s">
        <v>4</v>
      </c>
      <c r="B4" s="123">
        <v>1991</v>
      </c>
      <c r="C4" s="17" t="s">
        <v>5</v>
      </c>
      <c r="D4" s="6">
        <v>160762234</v>
      </c>
      <c r="E4" s="3">
        <v>5754</v>
      </c>
      <c r="F4" s="3">
        <v>27939.213416753562</v>
      </c>
    </row>
    <row r="5" spans="1:6" ht="16.5" thickTop="1" thickBot="1" x14ac:dyDescent="0.3">
      <c r="A5" s="5" t="s">
        <v>6</v>
      </c>
      <c r="B5" s="122">
        <v>1991</v>
      </c>
      <c r="C5" s="17" t="s">
        <v>7</v>
      </c>
      <c r="D5" s="6">
        <v>98228857.180000007</v>
      </c>
      <c r="E5" s="3">
        <v>4382</v>
      </c>
      <c r="F5" s="3">
        <v>22416.443902327705</v>
      </c>
    </row>
    <row r="6" spans="1:6" ht="16.5" thickTop="1" thickBot="1" x14ac:dyDescent="0.3">
      <c r="A6" s="5" t="s">
        <v>8</v>
      </c>
      <c r="B6" s="123">
        <v>1994</v>
      </c>
      <c r="C6" s="17" t="s">
        <v>9</v>
      </c>
      <c r="D6" s="6">
        <v>155001333.25999999</v>
      </c>
      <c r="E6" s="3">
        <v>7053</v>
      </c>
      <c r="F6" s="3">
        <v>21976.652950517509</v>
      </c>
    </row>
    <row r="7" spans="1:6" ht="16.5" thickTop="1" thickBot="1" x14ac:dyDescent="0.3">
      <c r="A7" s="5" t="s">
        <v>10</v>
      </c>
      <c r="B7" s="122">
        <v>1994</v>
      </c>
      <c r="C7" s="17" t="s">
        <v>11</v>
      </c>
      <c r="D7" s="6">
        <v>75050280</v>
      </c>
      <c r="E7" s="3">
        <v>2890</v>
      </c>
      <c r="F7" s="3">
        <v>25968.955017301039</v>
      </c>
    </row>
    <row r="8" spans="1:6" ht="16.5" thickTop="1" thickBot="1" x14ac:dyDescent="0.3">
      <c r="A8" s="5" t="s">
        <v>12</v>
      </c>
      <c r="B8" s="123">
        <v>1994</v>
      </c>
      <c r="C8" s="17" t="s">
        <v>13</v>
      </c>
      <c r="D8" s="6">
        <v>146653691</v>
      </c>
      <c r="E8" s="3">
        <v>6639</v>
      </c>
      <c r="F8" s="3">
        <v>22089.726012953757</v>
      </c>
    </row>
    <row r="9" spans="1:6" ht="16.5" thickTop="1" thickBot="1" x14ac:dyDescent="0.3">
      <c r="A9" s="5" t="s">
        <v>14</v>
      </c>
      <c r="B9" s="122">
        <v>1994</v>
      </c>
      <c r="C9" s="17" t="s">
        <v>15</v>
      </c>
      <c r="D9" s="6">
        <v>201930530.44</v>
      </c>
      <c r="E9" s="3">
        <v>5671</v>
      </c>
      <c r="F9" s="3">
        <v>35607.570171045671</v>
      </c>
    </row>
    <row r="10" spans="1:6" ht="16.5" thickTop="1" thickBot="1" x14ac:dyDescent="0.3">
      <c r="A10" s="5" t="s">
        <v>16</v>
      </c>
      <c r="B10" s="123">
        <v>1995</v>
      </c>
      <c r="C10" s="17" t="s">
        <v>17</v>
      </c>
      <c r="D10" s="6">
        <v>79906890.340000004</v>
      </c>
      <c r="E10" s="3">
        <v>3092</v>
      </c>
      <c r="F10" s="3">
        <v>25843.10813065977</v>
      </c>
    </row>
    <row r="11" spans="1:6" ht="16.5" thickTop="1" thickBot="1" x14ac:dyDescent="0.3">
      <c r="A11" s="5" t="s">
        <v>18</v>
      </c>
      <c r="B11" s="122">
        <v>1995</v>
      </c>
      <c r="C11" s="17" t="s">
        <v>19</v>
      </c>
      <c r="D11" s="6">
        <v>144032210.06</v>
      </c>
      <c r="E11" s="3">
        <v>6796</v>
      </c>
      <c r="F11" s="3">
        <v>21193.674228958211</v>
      </c>
    </row>
    <row r="12" spans="1:6" ht="16.5" thickTop="1" thickBot="1" x14ac:dyDescent="0.3">
      <c r="A12" s="5" t="s">
        <v>20</v>
      </c>
      <c r="B12" s="123">
        <v>1995</v>
      </c>
      <c r="C12" s="17" t="s">
        <v>21</v>
      </c>
      <c r="D12" s="6">
        <v>42419662</v>
      </c>
      <c r="E12" s="3">
        <v>1969</v>
      </c>
      <c r="F12" s="3">
        <v>21543.759268664297</v>
      </c>
    </row>
    <row r="13" spans="1:6" ht="16.5" thickTop="1" thickBot="1" x14ac:dyDescent="0.3">
      <c r="A13" s="5" t="s">
        <v>22</v>
      </c>
      <c r="B13" s="122">
        <v>1996</v>
      </c>
      <c r="C13" s="17" t="s">
        <v>23</v>
      </c>
      <c r="D13" s="6">
        <v>66582696.380000003</v>
      </c>
      <c r="E13" s="3">
        <v>3132</v>
      </c>
      <c r="F13" s="3">
        <v>21258.84303320562</v>
      </c>
    </row>
    <row r="14" spans="1:6" ht="16.5" thickTop="1" thickBot="1" x14ac:dyDescent="0.3">
      <c r="A14" s="5" t="s">
        <v>24</v>
      </c>
      <c r="B14" s="123">
        <v>1996</v>
      </c>
      <c r="C14" s="17" t="s">
        <v>25</v>
      </c>
      <c r="D14" s="6">
        <v>119913882.52000001</v>
      </c>
      <c r="E14" s="3">
        <v>4196</v>
      </c>
      <c r="F14" s="3">
        <v>28578.141687321262</v>
      </c>
    </row>
    <row r="15" spans="1:6" ht="16.5" thickTop="1" thickBot="1" x14ac:dyDescent="0.3">
      <c r="A15" s="5" t="s">
        <v>26</v>
      </c>
      <c r="B15" s="122">
        <v>1996</v>
      </c>
      <c r="C15" s="17" t="s">
        <v>27</v>
      </c>
      <c r="D15" s="6">
        <v>135221150</v>
      </c>
      <c r="E15" s="3">
        <v>6216</v>
      </c>
      <c r="F15" s="3">
        <v>21753.72425997426</v>
      </c>
    </row>
    <row r="16" spans="1:6" ht="16.5" thickTop="1" thickBot="1" x14ac:dyDescent="0.3">
      <c r="A16" s="5" t="s">
        <v>28</v>
      </c>
      <c r="B16" s="123">
        <v>1996</v>
      </c>
      <c r="C16" s="17" t="s">
        <v>29</v>
      </c>
      <c r="D16" s="6">
        <v>72797874.900000006</v>
      </c>
      <c r="E16" s="3">
        <v>2933</v>
      </c>
      <c r="F16" s="3">
        <v>24820.277838390728</v>
      </c>
    </row>
    <row r="17" spans="1:6" ht="16.5" thickTop="1" thickBot="1" x14ac:dyDescent="0.3">
      <c r="A17" s="5" t="s">
        <v>30</v>
      </c>
      <c r="B17" s="122">
        <v>1996</v>
      </c>
      <c r="C17" s="17" t="s">
        <v>31</v>
      </c>
      <c r="D17" s="6">
        <v>48495198.769999996</v>
      </c>
      <c r="E17" s="3">
        <v>2255</v>
      </c>
      <c r="F17" s="3">
        <v>21505.631383592015</v>
      </c>
    </row>
    <row r="18" spans="1:6" ht="16.5" thickTop="1" thickBot="1" x14ac:dyDescent="0.3">
      <c r="A18" s="5" t="s">
        <v>32</v>
      </c>
      <c r="B18" s="123">
        <v>1996</v>
      </c>
      <c r="C18" s="17" t="s">
        <v>33</v>
      </c>
      <c r="D18" s="6">
        <v>65296621.960000001</v>
      </c>
      <c r="E18" s="3">
        <v>2686</v>
      </c>
      <c r="F18" s="3">
        <v>24309.985837676842</v>
      </c>
    </row>
    <row r="19" spans="1:6" ht="16.5" thickTop="1" thickBot="1" x14ac:dyDescent="0.3">
      <c r="A19" s="5" t="s">
        <v>34</v>
      </c>
      <c r="B19" s="122">
        <v>1997</v>
      </c>
      <c r="C19" s="17" t="s">
        <v>35</v>
      </c>
      <c r="D19" s="6">
        <v>56798933.880000003</v>
      </c>
      <c r="E19" s="3">
        <v>2358</v>
      </c>
      <c r="F19" s="3">
        <v>24087.758218829516</v>
      </c>
    </row>
    <row r="20" spans="1:6" ht="16.5" thickTop="1" thickBot="1" x14ac:dyDescent="0.3">
      <c r="A20" s="5" t="s">
        <v>36</v>
      </c>
      <c r="B20" s="123">
        <v>1997</v>
      </c>
      <c r="C20" s="17" t="s">
        <v>37</v>
      </c>
      <c r="D20" s="6">
        <v>92320590</v>
      </c>
      <c r="E20" s="3">
        <v>3258</v>
      </c>
      <c r="F20" s="3">
        <v>28336.583793738489</v>
      </c>
    </row>
    <row r="21" spans="1:6" ht="16.5" thickTop="1" thickBot="1" x14ac:dyDescent="0.3">
      <c r="A21" s="5" t="s">
        <v>38</v>
      </c>
      <c r="B21" s="122">
        <v>1997</v>
      </c>
      <c r="C21" s="17" t="s">
        <v>39</v>
      </c>
      <c r="D21" s="6">
        <v>71097786.379999995</v>
      </c>
      <c r="E21" s="3">
        <v>2947</v>
      </c>
      <c r="F21" s="3">
        <v>24125.478920936544</v>
      </c>
    </row>
    <row r="22" spans="1:6" ht="16.5" thickTop="1" thickBot="1" x14ac:dyDescent="0.3">
      <c r="A22" s="5" t="s">
        <v>40</v>
      </c>
      <c r="B22" s="123">
        <v>1997</v>
      </c>
      <c r="C22" s="17" t="s">
        <v>41</v>
      </c>
      <c r="D22" s="6">
        <v>55463510</v>
      </c>
      <c r="E22" s="3">
        <v>2092</v>
      </c>
      <c r="F22" s="3">
        <v>26512.194072657745</v>
      </c>
    </row>
    <row r="23" spans="1:6" ht="16.5" thickTop="1" thickBot="1" x14ac:dyDescent="0.3">
      <c r="A23" s="5" t="s">
        <v>42</v>
      </c>
      <c r="B23" s="122">
        <v>1997</v>
      </c>
      <c r="C23" s="17" t="s">
        <v>43</v>
      </c>
      <c r="D23" s="6">
        <v>37693779</v>
      </c>
      <c r="E23" s="3">
        <v>2064</v>
      </c>
      <c r="F23" s="3">
        <v>18262.489825581397</v>
      </c>
    </row>
    <row r="24" spans="1:6" ht="16.5" thickTop="1" thickBot="1" x14ac:dyDescent="0.3">
      <c r="A24" s="5" t="s">
        <v>44</v>
      </c>
      <c r="B24" s="123">
        <v>1997</v>
      </c>
      <c r="C24" s="17" t="s">
        <v>45</v>
      </c>
      <c r="D24" s="6">
        <v>90281027.75</v>
      </c>
      <c r="E24" s="3">
        <v>2910</v>
      </c>
      <c r="F24" s="3">
        <v>31024.408161512027</v>
      </c>
    </row>
    <row r="25" spans="1:6" ht="16.5" thickTop="1" thickBot="1" x14ac:dyDescent="0.3">
      <c r="A25" s="5" t="s">
        <v>46</v>
      </c>
      <c r="B25" s="122">
        <v>1997</v>
      </c>
      <c r="C25" s="17" t="s">
        <v>47</v>
      </c>
      <c r="D25" s="6">
        <v>48868117.255034</v>
      </c>
      <c r="E25" s="3">
        <v>1829</v>
      </c>
      <c r="F25" s="3">
        <v>26718.489477875341</v>
      </c>
    </row>
    <row r="26" spans="1:6" ht="16.5" thickTop="1" thickBot="1" x14ac:dyDescent="0.3">
      <c r="A26" s="5" t="s">
        <v>48</v>
      </c>
      <c r="B26" s="123">
        <v>1997</v>
      </c>
      <c r="C26" s="17" t="s">
        <v>49</v>
      </c>
      <c r="D26" s="6">
        <v>49641560</v>
      </c>
      <c r="E26" s="3">
        <v>1547</v>
      </c>
      <c r="F26" s="3">
        <v>32088.920491273431</v>
      </c>
    </row>
    <row r="27" spans="1:6" ht="16.5" thickTop="1" thickBot="1" x14ac:dyDescent="0.3">
      <c r="A27" s="5" t="s">
        <v>50</v>
      </c>
      <c r="B27" s="122">
        <v>1998</v>
      </c>
      <c r="C27" s="17" t="s">
        <v>51</v>
      </c>
      <c r="D27" s="6">
        <v>68696842</v>
      </c>
      <c r="E27" s="3">
        <v>2311</v>
      </c>
      <c r="F27" s="3">
        <v>29726.024231934229</v>
      </c>
    </row>
    <row r="28" spans="1:6" ht="16.5" thickTop="1" thickBot="1" x14ac:dyDescent="0.3">
      <c r="A28" s="5" t="s">
        <v>52</v>
      </c>
      <c r="B28" s="123">
        <v>1998</v>
      </c>
      <c r="C28" s="17" t="s">
        <v>53</v>
      </c>
      <c r="D28" s="6">
        <v>63901369</v>
      </c>
      <c r="E28" s="3">
        <v>2456</v>
      </c>
      <c r="F28" s="3">
        <v>26018.472719869707</v>
      </c>
    </row>
    <row r="29" spans="1:6" ht="16.5" thickTop="1" thickBot="1" x14ac:dyDescent="0.3">
      <c r="A29" s="5" t="s">
        <v>54</v>
      </c>
      <c r="B29" s="122">
        <v>1998</v>
      </c>
      <c r="C29" s="17" t="s">
        <v>55</v>
      </c>
      <c r="D29" s="6">
        <v>101121558.22</v>
      </c>
      <c r="E29" s="3">
        <v>4492</v>
      </c>
      <c r="F29" s="3">
        <v>22511.477787177202</v>
      </c>
    </row>
    <row r="30" spans="1:6" ht="16.5" thickTop="1" thickBot="1" x14ac:dyDescent="0.3">
      <c r="A30" s="5" t="s">
        <v>56</v>
      </c>
      <c r="B30" s="123">
        <v>1998</v>
      </c>
      <c r="C30" s="17" t="s">
        <v>57</v>
      </c>
      <c r="D30" s="6">
        <v>81586202.419999987</v>
      </c>
      <c r="E30" s="3">
        <v>3252</v>
      </c>
      <c r="F30" s="3">
        <v>25088.008124231237</v>
      </c>
    </row>
    <row r="31" spans="1:6" ht="16.5" thickTop="1" thickBot="1" x14ac:dyDescent="0.3">
      <c r="A31" s="5" t="s">
        <v>58</v>
      </c>
      <c r="B31" s="122">
        <v>1998</v>
      </c>
      <c r="C31" s="17" t="s">
        <v>59</v>
      </c>
      <c r="D31" s="6">
        <v>84988870</v>
      </c>
      <c r="E31" s="3">
        <v>3342</v>
      </c>
      <c r="F31" s="3">
        <v>25430.541591861162</v>
      </c>
    </row>
    <row r="32" spans="1:6" ht="16.5" thickTop="1" thickBot="1" x14ac:dyDescent="0.3">
      <c r="A32" s="5" t="s">
        <v>60</v>
      </c>
      <c r="B32" s="123">
        <v>1998</v>
      </c>
      <c r="C32" s="17" t="s">
        <v>61</v>
      </c>
      <c r="D32" s="6">
        <v>49193948.469999999</v>
      </c>
      <c r="E32" s="3">
        <v>1706</v>
      </c>
      <c r="F32" s="3">
        <v>28835.843182883938</v>
      </c>
    </row>
    <row r="33" spans="1:6" ht="16.5" thickTop="1" thickBot="1" x14ac:dyDescent="0.3">
      <c r="A33" s="5" t="s">
        <v>62</v>
      </c>
      <c r="B33" s="122">
        <v>1998</v>
      </c>
      <c r="C33" s="17" t="s">
        <v>63</v>
      </c>
      <c r="D33" s="6">
        <v>53751698</v>
      </c>
      <c r="E33" s="3">
        <v>1741</v>
      </c>
      <c r="F33" s="3">
        <v>30874.036760482482</v>
      </c>
    </row>
    <row r="34" spans="1:6" ht="16.5" thickTop="1" thickBot="1" x14ac:dyDescent="0.3">
      <c r="A34" s="5" t="s">
        <v>64</v>
      </c>
      <c r="B34" s="123">
        <v>1998</v>
      </c>
      <c r="C34" s="17" t="s">
        <v>65</v>
      </c>
      <c r="D34" s="6">
        <v>103186706</v>
      </c>
      <c r="E34" s="3">
        <v>3181</v>
      </c>
      <c r="F34" s="3">
        <v>32438.448915435398</v>
      </c>
    </row>
    <row r="35" spans="1:6" ht="16.5" thickTop="1" thickBot="1" x14ac:dyDescent="0.3">
      <c r="A35" s="5" t="s">
        <v>66</v>
      </c>
      <c r="B35" s="122">
        <v>1998</v>
      </c>
      <c r="C35" s="17" t="s">
        <v>67</v>
      </c>
      <c r="D35" s="6">
        <v>64512702</v>
      </c>
      <c r="E35" s="3">
        <v>3091</v>
      </c>
      <c r="F35" s="3">
        <v>20871.142672274345</v>
      </c>
    </row>
    <row r="36" spans="1:6" ht="16.5" thickTop="1" thickBot="1" x14ac:dyDescent="0.3">
      <c r="A36" s="5" t="s">
        <v>68</v>
      </c>
      <c r="B36" s="123">
        <v>1998</v>
      </c>
      <c r="C36" s="17" t="s">
        <v>69</v>
      </c>
      <c r="D36" s="6">
        <v>51067598.399999999</v>
      </c>
      <c r="E36" s="3">
        <v>2177</v>
      </c>
      <c r="F36" s="3">
        <v>23457.785209003214</v>
      </c>
    </row>
    <row r="37" spans="1:6" ht="16.5" thickTop="1" thickBot="1" x14ac:dyDescent="0.3">
      <c r="A37" s="5" t="s">
        <v>70</v>
      </c>
      <c r="B37" s="122">
        <v>1998</v>
      </c>
      <c r="C37" s="17" t="s">
        <v>71</v>
      </c>
      <c r="D37" s="6">
        <v>101523055.90000001</v>
      </c>
      <c r="E37" s="3">
        <v>3592</v>
      </c>
      <c r="F37" s="3">
        <v>28263.656987750557</v>
      </c>
    </row>
    <row r="38" spans="1:6" ht="16.5" thickTop="1" thickBot="1" x14ac:dyDescent="0.3">
      <c r="A38" s="5" t="s">
        <v>72</v>
      </c>
      <c r="B38" s="123">
        <v>1998</v>
      </c>
      <c r="C38" s="17" t="s">
        <v>73</v>
      </c>
      <c r="D38" s="6">
        <v>86480814</v>
      </c>
      <c r="E38" s="3">
        <v>3226</v>
      </c>
      <c r="F38" s="3">
        <v>26807.443893366399</v>
      </c>
    </row>
    <row r="39" spans="1:6" ht="16.5" thickTop="1" thickBot="1" x14ac:dyDescent="0.3">
      <c r="A39" s="5" t="s">
        <v>74</v>
      </c>
      <c r="B39" s="122">
        <v>1999</v>
      </c>
      <c r="C39" s="17" t="s">
        <v>75</v>
      </c>
      <c r="D39" s="6">
        <v>150579582.55000001</v>
      </c>
      <c r="E39" s="3">
        <v>8336</v>
      </c>
      <c r="F39" s="3">
        <v>18063.769499760077</v>
      </c>
    </row>
    <row r="40" spans="1:6" ht="16.5" thickTop="1" thickBot="1" x14ac:dyDescent="0.3">
      <c r="A40" s="5" t="s">
        <v>76</v>
      </c>
      <c r="B40" s="123">
        <v>1999</v>
      </c>
      <c r="C40" s="17" t="s">
        <v>77</v>
      </c>
      <c r="D40" s="6">
        <v>91662950.789999992</v>
      </c>
      <c r="E40" s="3">
        <v>3649</v>
      </c>
      <c r="F40" s="3">
        <v>25120.019399835568</v>
      </c>
    </row>
    <row r="41" spans="1:6" ht="16.5" thickTop="1" thickBot="1" x14ac:dyDescent="0.3">
      <c r="A41" s="5" t="s">
        <v>78</v>
      </c>
      <c r="B41" s="122">
        <v>2000</v>
      </c>
      <c r="C41" s="17" t="s">
        <v>79</v>
      </c>
      <c r="D41" s="6">
        <v>99966081.019999996</v>
      </c>
      <c r="E41" s="3">
        <v>4947</v>
      </c>
      <c r="F41" s="3">
        <v>20207.414800889426</v>
      </c>
    </row>
    <row r="42" spans="1:6" ht="16.5" thickTop="1" thickBot="1" x14ac:dyDescent="0.3">
      <c r="A42" s="5" t="s">
        <v>80</v>
      </c>
      <c r="B42" s="123">
        <v>2000</v>
      </c>
      <c r="C42" s="17" t="s">
        <v>81</v>
      </c>
      <c r="D42" s="6">
        <v>69077272.959999993</v>
      </c>
      <c r="E42" s="3">
        <v>3662</v>
      </c>
      <c r="F42" s="3">
        <v>18863.264052430364</v>
      </c>
    </row>
    <row r="43" spans="1:6" ht="16.5" thickTop="1" thickBot="1" x14ac:dyDescent="0.3">
      <c r="A43" s="5" t="s">
        <v>82</v>
      </c>
      <c r="B43" s="122">
        <v>2000</v>
      </c>
      <c r="C43" s="17" t="s">
        <v>83</v>
      </c>
      <c r="D43" s="6">
        <v>50762677.659999996</v>
      </c>
      <c r="E43" s="3">
        <v>2361</v>
      </c>
      <c r="F43" s="3">
        <v>21500.498797119864</v>
      </c>
    </row>
    <row r="44" spans="1:6" ht="16.5" thickTop="1" thickBot="1" x14ac:dyDescent="0.3">
      <c r="A44" s="5" t="s">
        <v>84</v>
      </c>
      <c r="B44" s="123">
        <v>2000</v>
      </c>
      <c r="C44" s="17" t="s">
        <v>85</v>
      </c>
      <c r="D44" s="6">
        <v>46024136</v>
      </c>
      <c r="E44" s="3">
        <v>2303</v>
      </c>
      <c r="F44" s="3">
        <v>19984.427268779851</v>
      </c>
    </row>
    <row r="45" spans="1:6" ht="16.5" thickTop="1" thickBot="1" x14ac:dyDescent="0.3">
      <c r="A45" s="5" t="s">
        <v>86</v>
      </c>
      <c r="B45" s="122">
        <v>2000</v>
      </c>
      <c r="C45" s="17" t="s">
        <v>87</v>
      </c>
      <c r="D45" s="6">
        <v>26579439.300000001</v>
      </c>
      <c r="E45" s="3">
        <v>693</v>
      </c>
      <c r="F45" s="3">
        <v>38354.169264069264</v>
      </c>
    </row>
    <row r="46" spans="1:6" ht="16.5" thickTop="1" thickBot="1" x14ac:dyDescent="0.3">
      <c r="A46" s="5" t="s">
        <v>88</v>
      </c>
      <c r="B46" s="123">
        <v>2000</v>
      </c>
      <c r="C46" s="17" t="s">
        <v>89</v>
      </c>
      <c r="D46" s="6">
        <v>66747422.629999995</v>
      </c>
      <c r="E46" s="3">
        <v>2991</v>
      </c>
      <c r="F46" s="3">
        <v>22316.089144098962</v>
      </c>
    </row>
    <row r="47" spans="1:6" ht="16.5" thickTop="1" thickBot="1" x14ac:dyDescent="0.3">
      <c r="A47" s="5" t="s">
        <v>90</v>
      </c>
      <c r="B47" s="122">
        <v>2001</v>
      </c>
      <c r="C47" s="17" t="s">
        <v>91</v>
      </c>
      <c r="D47" s="6">
        <v>73848594</v>
      </c>
      <c r="E47" s="3">
        <v>3171</v>
      </c>
      <c r="F47" s="3">
        <v>23288.739829706716</v>
      </c>
    </row>
    <row r="48" spans="1:6" ht="16.5" thickTop="1" thickBot="1" x14ac:dyDescent="0.3">
      <c r="A48" s="5" t="s">
        <v>92</v>
      </c>
      <c r="B48" s="123">
        <v>2001</v>
      </c>
      <c r="C48" s="17" t="s">
        <v>93</v>
      </c>
      <c r="D48" s="6">
        <v>95853179.659999996</v>
      </c>
      <c r="E48" s="3">
        <v>4270</v>
      </c>
      <c r="F48" s="3">
        <v>22448.051442622949</v>
      </c>
    </row>
    <row r="49" spans="1:6" ht="16.5" thickTop="1" thickBot="1" x14ac:dyDescent="0.3">
      <c r="A49" s="5" t="s">
        <v>94</v>
      </c>
      <c r="B49" s="122">
        <v>2001</v>
      </c>
      <c r="C49" s="17" t="s">
        <v>95</v>
      </c>
      <c r="D49" s="6">
        <v>54893937.289999999</v>
      </c>
      <c r="E49" s="3">
        <v>2932</v>
      </c>
      <c r="F49" s="3">
        <v>18722.352418144612</v>
      </c>
    </row>
    <row r="50" spans="1:6" ht="16.5" thickTop="1" thickBot="1" x14ac:dyDescent="0.3">
      <c r="A50" s="5" t="s">
        <v>96</v>
      </c>
      <c r="B50" s="123">
        <v>2001</v>
      </c>
      <c r="C50" s="17" t="s">
        <v>97</v>
      </c>
      <c r="D50" s="6">
        <v>90941799</v>
      </c>
      <c r="E50" s="3">
        <v>4451</v>
      </c>
      <c r="F50" s="3">
        <v>20431.767917321951</v>
      </c>
    </row>
    <row r="51" spans="1:6" ht="16.5" thickTop="1" thickBot="1" x14ac:dyDescent="0.3">
      <c r="A51" s="5" t="s">
        <v>98</v>
      </c>
      <c r="B51" s="122">
        <v>2002</v>
      </c>
      <c r="C51" s="17" t="s">
        <v>99</v>
      </c>
      <c r="D51" s="6">
        <v>62420367.539999999</v>
      </c>
      <c r="E51" s="3">
        <v>2565</v>
      </c>
      <c r="F51" s="3">
        <v>24335.425941520469</v>
      </c>
    </row>
    <row r="52" spans="1:6" ht="16.5" thickTop="1" thickBot="1" x14ac:dyDescent="0.3">
      <c r="A52" s="5" t="s">
        <v>100</v>
      </c>
      <c r="B52" s="123">
        <v>2002</v>
      </c>
      <c r="C52" s="17" t="s">
        <v>101</v>
      </c>
      <c r="D52" s="6">
        <v>42646197.549999997</v>
      </c>
      <c r="E52" s="3">
        <v>1305</v>
      </c>
      <c r="F52" s="3">
        <v>32679.078582375478</v>
      </c>
    </row>
    <row r="53" spans="1:6" ht="16.5" thickTop="1" thickBot="1" x14ac:dyDescent="0.3">
      <c r="A53" s="5" t="s">
        <v>102</v>
      </c>
      <c r="B53" s="122">
        <v>2002</v>
      </c>
      <c r="C53" s="17" t="s">
        <v>103</v>
      </c>
      <c r="D53" s="6">
        <v>58432853</v>
      </c>
      <c r="E53" s="3">
        <v>2764</v>
      </c>
      <c r="F53" s="3">
        <v>21140.684876989872</v>
      </c>
    </row>
    <row r="54" spans="1:6" ht="16.5" thickTop="1" thickBot="1" x14ac:dyDescent="0.3">
      <c r="A54" s="5" t="s">
        <v>104</v>
      </c>
      <c r="B54" s="123">
        <v>2002</v>
      </c>
      <c r="C54" s="17" t="s">
        <v>105</v>
      </c>
      <c r="D54" s="6">
        <v>51493127.710000001</v>
      </c>
      <c r="E54" s="3">
        <v>1381</v>
      </c>
      <c r="F54" s="3">
        <v>37286.841209268649</v>
      </c>
    </row>
    <row r="55" spans="1:6" ht="16.5" thickTop="1" thickBot="1" x14ac:dyDescent="0.3">
      <c r="A55" s="5" t="s">
        <v>106</v>
      </c>
      <c r="B55" s="122">
        <v>2002</v>
      </c>
      <c r="C55" s="17" t="s">
        <v>107</v>
      </c>
      <c r="D55" s="6">
        <v>64573944.539999999</v>
      </c>
      <c r="E55" s="3">
        <v>3099</v>
      </c>
      <c r="F55" s="3">
        <v>20837.026311713456</v>
      </c>
    </row>
    <row r="56" spans="1:6" ht="16.5" thickTop="1" thickBot="1" x14ac:dyDescent="0.3">
      <c r="A56" s="5" t="s">
        <v>108</v>
      </c>
      <c r="B56" s="123">
        <v>2002</v>
      </c>
      <c r="C56" s="17" t="s">
        <v>109</v>
      </c>
      <c r="D56" s="6">
        <v>39873416</v>
      </c>
      <c r="E56" s="3">
        <v>1144</v>
      </c>
      <c r="F56" s="3">
        <v>34854.384615384617</v>
      </c>
    </row>
    <row r="57" spans="1:6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58035068</v>
      </c>
      <c r="E57" s="3">
        <v>2274</v>
      </c>
      <c r="F57" s="3">
        <v>25521.138082673704</v>
      </c>
    </row>
    <row r="58" spans="1:6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76910676</v>
      </c>
      <c r="E58" s="3">
        <v>2404</v>
      </c>
      <c r="F58" s="3">
        <v>31992.79367720466</v>
      </c>
    </row>
    <row r="59" spans="1:6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29437516.41</v>
      </c>
      <c r="E59" s="3">
        <v>820</v>
      </c>
      <c r="F59" s="3">
        <v>35899.410256097559</v>
      </c>
    </row>
    <row r="60" spans="1:6" ht="16.5" thickTop="1" thickBot="1" x14ac:dyDescent="0.3">
      <c r="A60" s="5" t="s">
        <v>116</v>
      </c>
      <c r="B60" s="123">
        <v>2004</v>
      </c>
      <c r="C60" s="17" t="s">
        <v>117</v>
      </c>
      <c r="D60" s="6">
        <v>44741644.469999999</v>
      </c>
      <c r="E60" s="3">
        <v>1575</v>
      </c>
      <c r="F60" s="3">
        <v>28407.393314285713</v>
      </c>
    </row>
    <row r="61" spans="1:6" ht="16.5" thickTop="1" thickBot="1" x14ac:dyDescent="0.3">
      <c r="A61" s="5" t="s">
        <v>118</v>
      </c>
      <c r="B61" s="122">
        <v>2004</v>
      </c>
      <c r="C61" s="17" t="s">
        <v>119</v>
      </c>
      <c r="D61" s="6">
        <v>87500748.060000002</v>
      </c>
      <c r="E61" s="3">
        <v>4671</v>
      </c>
      <c r="F61" s="3">
        <v>18732.765587668593</v>
      </c>
    </row>
    <row r="62" spans="1:6" ht="16.5" thickTop="1" thickBot="1" x14ac:dyDescent="0.3">
      <c r="A62" s="5" t="s">
        <v>120</v>
      </c>
      <c r="B62" s="123">
        <v>2004</v>
      </c>
      <c r="C62" s="17" t="s">
        <v>121</v>
      </c>
      <c r="D62" s="6">
        <v>41197720</v>
      </c>
      <c r="E62" s="3">
        <v>1169</v>
      </c>
      <c r="F62" s="3">
        <v>35241.84773310522</v>
      </c>
    </row>
    <row r="63" spans="1:6" ht="16.5" thickTop="1" thickBot="1" x14ac:dyDescent="0.3">
      <c r="A63" s="5" t="s">
        <v>122</v>
      </c>
      <c r="B63" s="122">
        <v>2006</v>
      </c>
      <c r="C63" s="17" t="s">
        <v>123</v>
      </c>
      <c r="D63" s="6">
        <v>60047633.579999998</v>
      </c>
      <c r="E63" s="3">
        <v>3015</v>
      </c>
      <c r="F63" s="3">
        <v>19916.296378109451</v>
      </c>
    </row>
    <row r="64" spans="1:6" ht="16.5" thickTop="1" thickBot="1" x14ac:dyDescent="0.3">
      <c r="A64" s="5" t="s">
        <v>124</v>
      </c>
      <c r="B64" s="123">
        <v>2007</v>
      </c>
      <c r="C64" s="17" t="s">
        <v>125</v>
      </c>
      <c r="D64" s="6">
        <v>16839538.859999999</v>
      </c>
      <c r="E64" s="3">
        <v>589</v>
      </c>
      <c r="F64" s="3">
        <v>28590.048998302205</v>
      </c>
    </row>
    <row r="65" spans="1:6" ht="16.5" thickTop="1" thickBot="1" x14ac:dyDescent="0.3">
      <c r="A65" s="14" t="s">
        <v>126</v>
      </c>
      <c r="B65" s="122">
        <v>2007</v>
      </c>
      <c r="C65" s="18" t="s">
        <v>127</v>
      </c>
      <c r="D65" s="22">
        <v>118830320</v>
      </c>
      <c r="E65" s="15">
        <v>1142</v>
      </c>
      <c r="F65" s="15">
        <v>104054.57092819615</v>
      </c>
    </row>
    <row r="66" spans="1:6" ht="16.5" thickTop="1" thickBot="1" x14ac:dyDescent="0.3">
      <c r="A66" s="5" t="s">
        <v>128</v>
      </c>
      <c r="B66" s="123">
        <v>2008</v>
      </c>
      <c r="C66" s="17" t="s">
        <v>129</v>
      </c>
      <c r="D66" s="6">
        <v>39497758.25</v>
      </c>
      <c r="E66" s="3">
        <v>1254</v>
      </c>
      <c r="F66" s="3">
        <v>31497.414872408295</v>
      </c>
    </row>
    <row r="67" spans="1:6" ht="16.5" thickTop="1" thickBot="1" x14ac:dyDescent="0.3">
      <c r="A67" s="5" t="s">
        <v>130</v>
      </c>
      <c r="B67" s="122">
        <v>2008</v>
      </c>
      <c r="C67" s="17" t="s">
        <v>131</v>
      </c>
      <c r="D67" s="6">
        <v>31897314.829999998</v>
      </c>
      <c r="E67" s="3">
        <v>1031</v>
      </c>
      <c r="F67" s="3">
        <v>30938.229709020368</v>
      </c>
    </row>
    <row r="68" spans="1:6" ht="16.5" thickTop="1" thickBot="1" x14ac:dyDescent="0.3">
      <c r="A68" s="5" t="s">
        <v>132</v>
      </c>
      <c r="B68" s="123">
        <v>2008</v>
      </c>
      <c r="C68" s="17" t="s">
        <v>133</v>
      </c>
      <c r="D68" s="6">
        <v>36717549.769999996</v>
      </c>
      <c r="E68" s="3">
        <v>1902</v>
      </c>
      <c r="F68" s="3">
        <v>19304.705452155624</v>
      </c>
    </row>
    <row r="69" spans="1:6" ht="16.5" thickTop="1" thickBot="1" x14ac:dyDescent="0.3">
      <c r="A69" s="5" t="s">
        <v>134</v>
      </c>
      <c r="B69" s="122">
        <v>2008</v>
      </c>
      <c r="C69" s="17" t="s">
        <v>135</v>
      </c>
      <c r="D69" s="6">
        <v>38508132.659999996</v>
      </c>
      <c r="E69" s="3">
        <v>1259</v>
      </c>
      <c r="F69" s="3">
        <v>30586.284876886413</v>
      </c>
    </row>
    <row r="70" spans="1:6" ht="16.5" thickTop="1" thickBot="1" x14ac:dyDescent="0.3">
      <c r="A70" s="5" t="s">
        <v>136</v>
      </c>
      <c r="B70" s="123">
        <v>2008</v>
      </c>
      <c r="C70" s="17" t="s">
        <v>137</v>
      </c>
      <c r="D70" s="6">
        <v>31736476.84</v>
      </c>
      <c r="E70" s="3">
        <v>1015</v>
      </c>
      <c r="F70" s="3">
        <v>31267.464866995073</v>
      </c>
    </row>
    <row r="71" spans="1:6" ht="16.5" thickTop="1" thickBot="1" x14ac:dyDescent="0.3">
      <c r="A71" s="5" t="s">
        <v>138</v>
      </c>
      <c r="B71" s="122">
        <v>2008</v>
      </c>
      <c r="C71" s="17" t="s">
        <v>139</v>
      </c>
      <c r="D71" s="6">
        <v>30638688.399999999</v>
      </c>
      <c r="E71" s="3">
        <v>1101</v>
      </c>
      <c r="F71" s="3">
        <v>27828.05485921889</v>
      </c>
    </row>
    <row r="72" spans="1:6" ht="16.5" thickTop="1" thickBot="1" x14ac:dyDescent="0.3">
      <c r="A72" s="133">
        <v>70</v>
      </c>
      <c r="B72" s="123">
        <v>2008</v>
      </c>
      <c r="C72" s="18" t="s">
        <v>141</v>
      </c>
      <c r="D72" s="22">
        <v>5429647</v>
      </c>
      <c r="E72" s="15">
        <v>134</v>
      </c>
      <c r="F72" s="15">
        <v>40519.753731343284</v>
      </c>
    </row>
    <row r="73" spans="1:6" ht="16.5" thickTop="1" thickBot="1" x14ac:dyDescent="0.3">
      <c r="A73" s="5" t="s">
        <v>142</v>
      </c>
      <c r="B73" s="122">
        <v>2008</v>
      </c>
      <c r="C73" s="17" t="s">
        <v>143</v>
      </c>
      <c r="D73" s="6">
        <v>32859036.060000002</v>
      </c>
      <c r="E73" s="3">
        <v>1726</v>
      </c>
      <c r="F73" s="3">
        <v>19037.680220162227</v>
      </c>
    </row>
    <row r="74" spans="1:6" ht="16.5" thickTop="1" thickBot="1" x14ac:dyDescent="0.3">
      <c r="A74" s="5" t="s">
        <v>144</v>
      </c>
      <c r="B74" s="123">
        <v>2008</v>
      </c>
      <c r="C74" s="17" t="s">
        <v>145</v>
      </c>
      <c r="D74" s="6">
        <v>19079666</v>
      </c>
      <c r="E74" s="3">
        <v>507</v>
      </c>
      <c r="F74" s="3">
        <v>37632.477317554243</v>
      </c>
    </row>
    <row r="75" spans="1:6" ht="16.5" thickTop="1" thickBot="1" x14ac:dyDescent="0.3">
      <c r="A75" s="5" t="s">
        <v>146</v>
      </c>
      <c r="B75" s="122">
        <v>2008</v>
      </c>
      <c r="C75" s="17" t="s">
        <v>147</v>
      </c>
      <c r="D75" s="6">
        <v>53507630.82</v>
      </c>
      <c r="E75" s="3">
        <v>2051</v>
      </c>
      <c r="F75" s="3">
        <v>26088.557201365187</v>
      </c>
    </row>
    <row r="76" spans="1:6" ht="16.5" thickTop="1" thickBot="1" x14ac:dyDescent="0.3">
      <c r="A76" s="5" t="s">
        <v>148</v>
      </c>
      <c r="B76" s="123">
        <v>2008</v>
      </c>
      <c r="C76" s="17" t="s">
        <v>149</v>
      </c>
      <c r="D76" s="6">
        <v>31747617.329999998</v>
      </c>
      <c r="E76" s="3">
        <v>1447</v>
      </c>
      <c r="F76" s="3">
        <v>21940.302232204562</v>
      </c>
    </row>
    <row r="77" spans="1:6" ht="16.5" thickTop="1" thickBot="1" x14ac:dyDescent="0.3">
      <c r="A77" s="5" t="s">
        <v>150</v>
      </c>
      <c r="B77" s="122">
        <v>2010</v>
      </c>
      <c r="C77" s="17" t="s">
        <v>151</v>
      </c>
      <c r="D77" s="6">
        <v>13442801.289999999</v>
      </c>
      <c r="E77" s="3">
        <v>414</v>
      </c>
      <c r="F77" s="3">
        <v>32470.53451690821</v>
      </c>
    </row>
    <row r="78" spans="1:6" ht="16.5" thickTop="1" thickBot="1" x14ac:dyDescent="0.3">
      <c r="A78" s="133">
        <v>76</v>
      </c>
      <c r="B78" s="123">
        <v>2010</v>
      </c>
      <c r="C78" s="18" t="s">
        <v>153</v>
      </c>
      <c r="D78" s="22">
        <v>1771967954</v>
      </c>
      <c r="E78" s="15">
        <v>252</v>
      </c>
      <c r="F78" s="15">
        <v>7031618.8650793647</v>
      </c>
    </row>
    <row r="79" spans="1:6" ht="16.5" thickTop="1" thickBot="1" x14ac:dyDescent="0.3">
      <c r="A79" s="5" t="s">
        <v>154</v>
      </c>
      <c r="B79" s="122">
        <v>2010</v>
      </c>
      <c r="C79" s="17" t="s">
        <v>155</v>
      </c>
      <c r="D79" s="6">
        <v>13574798.880000001</v>
      </c>
      <c r="E79" s="3">
        <v>619</v>
      </c>
      <c r="F79" s="3">
        <v>21930.208206785137</v>
      </c>
    </row>
    <row r="80" spans="1:6" ht="16.5" thickTop="1" thickBot="1" x14ac:dyDescent="0.3">
      <c r="A80" s="5" t="s">
        <v>156</v>
      </c>
      <c r="B80" s="123">
        <v>2010</v>
      </c>
      <c r="C80" s="17" t="s">
        <v>157</v>
      </c>
      <c r="D80" s="6">
        <v>30786948</v>
      </c>
      <c r="E80" s="3">
        <v>808</v>
      </c>
      <c r="F80" s="3">
        <v>38102.658415841586</v>
      </c>
    </row>
    <row r="81" spans="1:6" ht="16.5" thickTop="1" thickBot="1" x14ac:dyDescent="0.3">
      <c r="A81" s="14" t="s">
        <v>158</v>
      </c>
      <c r="B81" s="122">
        <v>2010</v>
      </c>
      <c r="C81" s="18" t="s">
        <v>159</v>
      </c>
      <c r="D81" s="22">
        <v>17665245.920000002</v>
      </c>
      <c r="E81" s="15">
        <v>203</v>
      </c>
      <c r="F81" s="15">
        <v>87020.91586206897</v>
      </c>
    </row>
    <row r="82" spans="1:6" ht="16.5" thickTop="1" thickBot="1" x14ac:dyDescent="0.3">
      <c r="A82" s="5" t="s">
        <v>160</v>
      </c>
      <c r="B82" s="123">
        <v>2011</v>
      </c>
      <c r="C82" s="17" t="s">
        <v>161</v>
      </c>
      <c r="D82" s="6">
        <v>18548082.670000002</v>
      </c>
      <c r="E82" s="3">
        <v>722</v>
      </c>
      <c r="F82" s="3">
        <v>25689.865193905818</v>
      </c>
    </row>
    <row r="83" spans="1:6" ht="16.5" thickTop="1" thickBot="1" x14ac:dyDescent="0.3">
      <c r="A83" s="14" t="s">
        <v>162</v>
      </c>
      <c r="B83" s="122">
        <v>2011</v>
      </c>
      <c r="C83" s="18" t="s">
        <v>163</v>
      </c>
      <c r="D83" s="22">
        <v>13551414</v>
      </c>
      <c r="E83" s="15">
        <v>278</v>
      </c>
      <c r="F83" s="15">
        <v>48746.093525179858</v>
      </c>
    </row>
    <row r="84" spans="1:6" ht="16.5" thickTop="1" thickBot="1" x14ac:dyDescent="0.3">
      <c r="A84" s="5" t="s">
        <v>164</v>
      </c>
      <c r="B84" s="123">
        <v>2011</v>
      </c>
      <c r="C84" s="17" t="s">
        <v>165</v>
      </c>
      <c r="D84" s="6">
        <v>21390606</v>
      </c>
      <c r="E84" s="3">
        <v>939</v>
      </c>
      <c r="F84" s="3">
        <v>22780.198083067091</v>
      </c>
    </row>
    <row r="85" spans="1:6" ht="16.5" thickTop="1" thickBot="1" x14ac:dyDescent="0.3">
      <c r="A85" s="14" t="s">
        <v>166</v>
      </c>
      <c r="B85" s="122">
        <v>2011</v>
      </c>
      <c r="C85" s="18" t="s">
        <v>167</v>
      </c>
      <c r="D85" s="22">
        <v>14128693</v>
      </c>
      <c r="E85" s="15">
        <v>160</v>
      </c>
      <c r="F85" s="15">
        <v>88304.331250000003</v>
      </c>
    </row>
    <row r="86" spans="1:6" ht="16.5" thickTop="1" thickBot="1" x14ac:dyDescent="0.3">
      <c r="A86" s="5" t="s">
        <v>168</v>
      </c>
      <c r="B86" s="123">
        <v>2011</v>
      </c>
      <c r="C86" s="17" t="s">
        <v>169</v>
      </c>
      <c r="D86" s="6">
        <v>12671812.200000001</v>
      </c>
      <c r="E86" s="3">
        <v>654</v>
      </c>
      <c r="F86" s="3">
        <v>19375.859633027525</v>
      </c>
    </row>
    <row r="87" spans="1:6" ht="16.5" thickTop="1" thickBot="1" x14ac:dyDescent="0.3">
      <c r="A87" s="5" t="s">
        <v>170</v>
      </c>
      <c r="B87" s="122">
        <v>2011</v>
      </c>
      <c r="C87" s="17" t="s">
        <v>171</v>
      </c>
      <c r="D87" s="6">
        <v>25640150</v>
      </c>
      <c r="E87" s="3">
        <v>677</v>
      </c>
      <c r="F87" s="3">
        <v>37873.1905465288</v>
      </c>
    </row>
    <row r="88" spans="1:6" ht="16.5" thickTop="1" thickBot="1" x14ac:dyDescent="0.3">
      <c r="A88" s="14" t="s">
        <v>172</v>
      </c>
      <c r="B88" s="123">
        <v>2011</v>
      </c>
      <c r="C88" s="18" t="s">
        <v>173</v>
      </c>
      <c r="D88" s="22">
        <v>11432888.66</v>
      </c>
      <c r="E88" s="15">
        <v>219</v>
      </c>
      <c r="F88" s="15">
        <v>52204.971050228312</v>
      </c>
    </row>
    <row r="89" spans="1:6" ht="16.5" thickTop="1" thickBot="1" x14ac:dyDescent="0.3">
      <c r="A89" s="14" t="s">
        <v>174</v>
      </c>
      <c r="B89" s="122">
        <v>2011</v>
      </c>
      <c r="C89" s="18" t="s">
        <v>175</v>
      </c>
      <c r="D89" s="22">
        <v>29440010</v>
      </c>
      <c r="E89" s="15">
        <v>576</v>
      </c>
      <c r="F89" s="15">
        <v>51111.128472222219</v>
      </c>
    </row>
    <row r="90" spans="1:6" ht="16.5" thickTop="1" thickBot="1" x14ac:dyDescent="0.3">
      <c r="A90" s="14" t="s">
        <v>176</v>
      </c>
      <c r="B90" s="123">
        <v>2011</v>
      </c>
      <c r="C90" s="18" t="s">
        <v>177</v>
      </c>
      <c r="D90" s="22">
        <v>18377911</v>
      </c>
      <c r="E90" s="15">
        <v>384</v>
      </c>
      <c r="F90" s="15">
        <v>47859.143229166664</v>
      </c>
    </row>
    <row r="91" spans="1:6" ht="16.5" thickTop="1" thickBot="1" x14ac:dyDescent="0.3">
      <c r="A91" s="5" t="s">
        <v>178</v>
      </c>
      <c r="B91" s="122">
        <v>2011</v>
      </c>
      <c r="C91" s="17" t="s">
        <v>179</v>
      </c>
      <c r="D91" s="6">
        <v>15400821</v>
      </c>
      <c r="E91" s="3">
        <v>495</v>
      </c>
      <c r="F91" s="3">
        <v>31112.769696969695</v>
      </c>
    </row>
    <row r="92" spans="1:6" ht="16.5" thickTop="1" thickBot="1" x14ac:dyDescent="0.3">
      <c r="A92" s="133">
        <v>90</v>
      </c>
      <c r="B92" s="123">
        <v>2012</v>
      </c>
      <c r="C92" s="18" t="s">
        <v>181</v>
      </c>
      <c r="D92" s="22">
        <v>13010000</v>
      </c>
      <c r="E92" s="15">
        <v>301</v>
      </c>
      <c r="F92" s="15">
        <v>43222.591362126244</v>
      </c>
    </row>
    <row r="93" spans="1:6" ht="16.5" thickTop="1" thickBot="1" x14ac:dyDescent="0.3">
      <c r="A93" s="5" t="s">
        <v>182</v>
      </c>
      <c r="B93" s="122">
        <v>2012</v>
      </c>
      <c r="C93" s="17" t="s">
        <v>183</v>
      </c>
      <c r="D93" s="6">
        <v>17934367.100000001</v>
      </c>
      <c r="E93" s="3">
        <v>558</v>
      </c>
      <c r="F93" s="3">
        <v>32140.442831541222</v>
      </c>
    </row>
    <row r="94" spans="1:6" ht="16.5" thickTop="1" thickBot="1" x14ac:dyDescent="0.3">
      <c r="A94" s="5" t="s">
        <v>184</v>
      </c>
      <c r="B94" s="123">
        <v>2012</v>
      </c>
      <c r="C94" s="17" t="s">
        <v>185</v>
      </c>
      <c r="D94" s="6">
        <v>15896004</v>
      </c>
      <c r="E94" s="3">
        <v>401</v>
      </c>
      <c r="F94" s="3">
        <v>39640.907730673316</v>
      </c>
    </row>
    <row r="95" spans="1:6" ht="16.5" thickTop="1" thickBot="1" x14ac:dyDescent="0.3">
      <c r="A95" s="5" t="s">
        <v>186</v>
      </c>
      <c r="B95" s="122">
        <v>2012</v>
      </c>
      <c r="C95" s="17" t="s">
        <v>187</v>
      </c>
      <c r="D95" s="6">
        <v>25733408</v>
      </c>
      <c r="E95" s="3">
        <v>1169</v>
      </c>
      <c r="F95" s="3">
        <v>22013.180496150555</v>
      </c>
    </row>
    <row r="96" spans="1:6" ht="16.5" thickTop="1" thickBot="1" x14ac:dyDescent="0.3">
      <c r="A96" s="5" t="s">
        <v>188</v>
      </c>
      <c r="B96" s="123">
        <v>2012</v>
      </c>
      <c r="C96" s="17" t="s">
        <v>189</v>
      </c>
      <c r="D96" s="6">
        <v>23317612.420000002</v>
      </c>
      <c r="E96" s="3">
        <v>786</v>
      </c>
      <c r="F96" s="3">
        <v>29666.17356234097</v>
      </c>
    </row>
    <row r="97" spans="1:6" ht="16.5" thickTop="1" thickBot="1" x14ac:dyDescent="0.3">
      <c r="A97" s="5" t="s">
        <v>190</v>
      </c>
      <c r="B97" s="122">
        <v>2012</v>
      </c>
      <c r="C97" s="17" t="s">
        <v>191</v>
      </c>
      <c r="D97" s="6">
        <v>17997656.73</v>
      </c>
      <c r="E97" s="3">
        <v>1074</v>
      </c>
      <c r="F97" s="3">
        <v>16757.594720670393</v>
      </c>
    </row>
    <row r="98" spans="1:6" ht="16.5" thickTop="1" thickBot="1" x14ac:dyDescent="0.3">
      <c r="A98" s="5" t="s">
        <v>192</v>
      </c>
      <c r="B98" s="123">
        <v>2012</v>
      </c>
      <c r="C98" s="17" t="s">
        <v>193</v>
      </c>
      <c r="D98" s="6">
        <v>21041298</v>
      </c>
      <c r="E98" s="3">
        <v>965</v>
      </c>
      <c r="F98" s="3">
        <v>21804.453886010364</v>
      </c>
    </row>
    <row r="99" spans="1:6" ht="16.5" thickTop="1" thickBot="1" x14ac:dyDescent="0.3">
      <c r="A99" s="5" t="s">
        <v>194</v>
      </c>
      <c r="B99" s="122">
        <v>2012</v>
      </c>
      <c r="C99" s="17" t="s">
        <v>195</v>
      </c>
      <c r="D99" s="6">
        <v>12227811</v>
      </c>
      <c r="E99" s="3">
        <v>412</v>
      </c>
      <c r="F99" s="3">
        <v>29679.152912621361</v>
      </c>
    </row>
    <row r="100" spans="1:6" ht="16.5" thickTop="1" thickBot="1" x14ac:dyDescent="0.3">
      <c r="A100" s="5" t="s">
        <v>196</v>
      </c>
      <c r="B100" s="123">
        <v>2012</v>
      </c>
      <c r="C100" s="17" t="s">
        <v>197</v>
      </c>
      <c r="D100" s="6">
        <v>20059070.240000002</v>
      </c>
      <c r="E100" s="3">
        <v>1012</v>
      </c>
      <c r="F100" s="3">
        <v>19821.215652173916</v>
      </c>
    </row>
    <row r="101" spans="1:6" ht="16.5" thickTop="1" thickBot="1" x14ac:dyDescent="0.3">
      <c r="A101" s="133">
        <v>99</v>
      </c>
      <c r="B101" s="122">
        <v>2012</v>
      </c>
      <c r="C101" s="18" t="s">
        <v>199</v>
      </c>
      <c r="D101" s="98">
        <v>0</v>
      </c>
      <c r="E101" s="15">
        <v>372</v>
      </c>
      <c r="F101" s="98">
        <v>0</v>
      </c>
    </row>
    <row r="102" spans="1:6" ht="16.5" thickTop="1" thickBot="1" x14ac:dyDescent="0.3">
      <c r="A102" s="5" t="s">
        <v>200</v>
      </c>
      <c r="B102" s="123">
        <v>2012</v>
      </c>
      <c r="C102" s="17" t="s">
        <v>201</v>
      </c>
      <c r="D102" s="6">
        <v>7680891</v>
      </c>
      <c r="E102" s="3">
        <v>788</v>
      </c>
      <c r="F102" s="3">
        <v>9747.3236040609136</v>
      </c>
    </row>
    <row r="103" spans="1:6" ht="16.5" thickTop="1" thickBot="1" x14ac:dyDescent="0.3">
      <c r="A103" s="5" t="s">
        <v>202</v>
      </c>
      <c r="B103" s="122">
        <v>2012</v>
      </c>
      <c r="C103" s="17" t="s">
        <v>203</v>
      </c>
      <c r="D103" s="6">
        <v>16358925.960000001</v>
      </c>
      <c r="E103" s="3">
        <v>666</v>
      </c>
      <c r="F103" s="3">
        <v>24562.951891891895</v>
      </c>
    </row>
    <row r="104" spans="1:6" ht="16.5" thickTop="1" thickBot="1" x14ac:dyDescent="0.3">
      <c r="A104" s="5" t="s">
        <v>204</v>
      </c>
      <c r="B104" s="123">
        <v>2012</v>
      </c>
      <c r="C104" s="17" t="s">
        <v>205</v>
      </c>
      <c r="D104" s="6">
        <v>16678925</v>
      </c>
      <c r="E104" s="3">
        <v>711</v>
      </c>
      <c r="F104" s="3">
        <v>23458.403656821378</v>
      </c>
    </row>
    <row r="105" spans="1:6" ht="16.5" thickTop="1" thickBot="1" x14ac:dyDescent="0.3">
      <c r="A105" s="5" t="s">
        <v>206</v>
      </c>
      <c r="B105" s="122">
        <v>2012</v>
      </c>
      <c r="C105" s="17" t="s">
        <v>207</v>
      </c>
      <c r="D105" s="6">
        <v>14259058</v>
      </c>
      <c r="E105" s="3">
        <v>429</v>
      </c>
      <c r="F105" s="3">
        <v>33237.897435897437</v>
      </c>
    </row>
    <row r="106" spans="1:6" ht="16.5" thickTop="1" thickBot="1" x14ac:dyDescent="0.3">
      <c r="A106" s="5" t="s">
        <v>208</v>
      </c>
      <c r="B106" s="123">
        <v>2012</v>
      </c>
      <c r="C106" s="17" t="s">
        <v>209</v>
      </c>
      <c r="D106" s="6">
        <v>18847367.609999999</v>
      </c>
      <c r="E106" s="3">
        <v>721</v>
      </c>
      <c r="F106" s="3">
        <v>26140.593079056864</v>
      </c>
    </row>
    <row r="107" spans="1:6" ht="16.5" thickTop="1" thickBot="1" x14ac:dyDescent="0.3">
      <c r="A107" s="5" t="s">
        <v>210</v>
      </c>
      <c r="B107" s="122">
        <v>2013</v>
      </c>
      <c r="C107" s="17" t="s">
        <v>211</v>
      </c>
      <c r="D107" s="6">
        <v>12617728.6</v>
      </c>
      <c r="E107" s="3">
        <v>551</v>
      </c>
      <c r="F107" s="3">
        <v>22899.688929219599</v>
      </c>
    </row>
    <row r="108" spans="1:6" ht="16.5" thickTop="1" thickBot="1" x14ac:dyDescent="0.3">
      <c r="A108" s="133">
        <v>106</v>
      </c>
      <c r="B108" s="123">
        <v>2013</v>
      </c>
      <c r="C108" s="18" t="s">
        <v>213</v>
      </c>
      <c r="D108" s="22">
        <v>7805456.5199999996</v>
      </c>
      <c r="E108" s="15">
        <v>433</v>
      </c>
      <c r="F108" s="35">
        <v>18026.458475750576</v>
      </c>
    </row>
    <row r="109" spans="1:6" ht="16.5" thickTop="1" thickBot="1" x14ac:dyDescent="0.3">
      <c r="A109" s="5" t="s">
        <v>214</v>
      </c>
      <c r="B109" s="122">
        <v>2013</v>
      </c>
      <c r="C109" s="17" t="s">
        <v>215</v>
      </c>
      <c r="D109" s="6">
        <v>7812056</v>
      </c>
      <c r="E109" s="3">
        <v>346</v>
      </c>
      <c r="F109" s="3">
        <v>22578.196531791906</v>
      </c>
    </row>
    <row r="110" spans="1:6" ht="16.5" thickTop="1" thickBot="1" x14ac:dyDescent="0.3">
      <c r="A110" s="5" t="s">
        <v>216</v>
      </c>
      <c r="B110" s="123">
        <v>2013</v>
      </c>
      <c r="C110" s="17" t="s">
        <v>217</v>
      </c>
      <c r="D110" s="6">
        <v>7032678</v>
      </c>
      <c r="E110" s="3">
        <v>217</v>
      </c>
      <c r="F110" s="3">
        <v>32408.654377880186</v>
      </c>
    </row>
    <row r="111" spans="1:6" ht="16.5" thickTop="1" thickBot="1" x14ac:dyDescent="0.3">
      <c r="A111" s="14" t="s">
        <v>218</v>
      </c>
      <c r="B111" s="122">
        <v>2013</v>
      </c>
      <c r="C111" s="18" t="s">
        <v>219</v>
      </c>
      <c r="D111" s="22">
        <v>9134272.9499999993</v>
      </c>
      <c r="E111" s="15">
        <v>215</v>
      </c>
      <c r="F111" s="15">
        <v>42484.990465116272</v>
      </c>
    </row>
    <row r="112" spans="1:6" ht="16.5" thickTop="1" thickBot="1" x14ac:dyDescent="0.3">
      <c r="A112" s="5" t="s">
        <v>220</v>
      </c>
      <c r="B112" s="123">
        <v>2014</v>
      </c>
      <c r="C112" s="17" t="s">
        <v>221</v>
      </c>
      <c r="D112" s="6">
        <v>7287387.4299999997</v>
      </c>
      <c r="E112" s="3">
        <v>198</v>
      </c>
      <c r="F112" s="3">
        <v>36804.987020202017</v>
      </c>
    </row>
    <row r="113" spans="1:6" ht="16.5" thickTop="1" thickBot="1" x14ac:dyDescent="0.3">
      <c r="A113" s="14" t="s">
        <v>222</v>
      </c>
      <c r="B113" s="122">
        <v>2014</v>
      </c>
      <c r="C113" s="18" t="s">
        <v>223</v>
      </c>
      <c r="D113" s="22">
        <v>7390726.0999999996</v>
      </c>
      <c r="E113" s="15">
        <v>91</v>
      </c>
      <c r="F113" s="15">
        <v>81216.770329670326</v>
      </c>
    </row>
    <row r="114" spans="1:6" ht="16.5" thickTop="1" thickBot="1" x14ac:dyDescent="0.3">
      <c r="A114" s="14" t="s">
        <v>224</v>
      </c>
      <c r="B114" s="123">
        <v>2014</v>
      </c>
      <c r="C114" s="18" t="s">
        <v>225</v>
      </c>
      <c r="D114" s="22">
        <v>6982685.9500000002</v>
      </c>
      <c r="E114" s="15">
        <v>86</v>
      </c>
      <c r="F114" s="15">
        <v>81194.022674418607</v>
      </c>
    </row>
    <row r="115" spans="1:6" ht="16.5" thickTop="1" thickBot="1" x14ac:dyDescent="0.3">
      <c r="C115" s="10" t="s">
        <v>1058</v>
      </c>
      <c r="D115" s="102">
        <v>7559892258.2550354</v>
      </c>
      <c r="E115" s="102">
        <v>230284</v>
      </c>
      <c r="F115" s="102">
        <v>32828.560639276002</v>
      </c>
    </row>
    <row r="116" spans="1:6" ht="15.75" thickTop="1" x14ac:dyDescent="0.25"/>
  </sheetData>
  <mergeCells count="4">
    <mergeCell ref="D1:F1"/>
    <mergeCell ref="A1:A2"/>
    <mergeCell ref="B1:B2"/>
    <mergeCell ref="C1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"/>
  <sheetViews>
    <sheetView workbookViewId="0">
      <pane xSplit="3" ySplit="2" topLeftCell="D102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2" max="2" width="10.140625" style="124" customWidth="1"/>
    <col min="3" max="3" width="68.42578125" style="21" customWidth="1"/>
    <col min="4" max="4" width="15" customWidth="1"/>
    <col min="5" max="8" width="16.5703125" customWidth="1"/>
  </cols>
  <sheetData>
    <row r="1" spans="1:8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761</v>
      </c>
      <c r="E1" s="184" t="s">
        <v>761</v>
      </c>
      <c r="F1" s="184" t="s">
        <v>761</v>
      </c>
      <c r="G1" s="184" t="s">
        <v>761</v>
      </c>
      <c r="H1" s="184" t="s">
        <v>761</v>
      </c>
    </row>
    <row r="2" spans="1:8" ht="39.950000000000003" customHeight="1" thickTop="1" thickBot="1" x14ac:dyDescent="0.3">
      <c r="A2" s="237"/>
      <c r="B2" s="237"/>
      <c r="C2" s="237"/>
      <c r="D2" s="2" t="s">
        <v>762</v>
      </c>
      <c r="E2" s="65" t="s">
        <v>763</v>
      </c>
      <c r="F2" s="2" t="s">
        <v>764</v>
      </c>
      <c r="G2" s="65" t="s">
        <v>759</v>
      </c>
      <c r="H2" s="2" t="s">
        <v>511</v>
      </c>
    </row>
    <row r="3" spans="1:8" ht="16.5" thickTop="1" thickBot="1" x14ac:dyDescent="0.3">
      <c r="A3" s="5" t="s">
        <v>2</v>
      </c>
      <c r="B3" s="122">
        <v>1991</v>
      </c>
      <c r="C3" s="17" t="s">
        <v>3</v>
      </c>
      <c r="D3" s="3">
        <v>15</v>
      </c>
      <c r="E3" s="3">
        <v>2525</v>
      </c>
      <c r="F3" s="3">
        <v>0</v>
      </c>
      <c r="G3" s="3">
        <v>4036</v>
      </c>
      <c r="H3" s="6">
        <v>159.84158415841586</v>
      </c>
    </row>
    <row r="4" spans="1:8" ht="16.5" thickTop="1" thickBot="1" x14ac:dyDescent="0.3">
      <c r="A4" s="5" t="s">
        <v>4</v>
      </c>
      <c r="B4" s="123">
        <v>1991</v>
      </c>
      <c r="C4" s="17" t="s">
        <v>5</v>
      </c>
      <c r="D4" s="3">
        <v>24</v>
      </c>
      <c r="E4" s="3">
        <v>6200</v>
      </c>
      <c r="F4" s="3">
        <v>0</v>
      </c>
      <c r="G4" s="3">
        <v>5754</v>
      </c>
      <c r="H4" s="6">
        <v>92.806451612903231</v>
      </c>
    </row>
    <row r="5" spans="1:8" ht="16.5" thickTop="1" thickBot="1" x14ac:dyDescent="0.3">
      <c r="A5" s="5" t="s">
        <v>6</v>
      </c>
      <c r="B5" s="122">
        <v>1991</v>
      </c>
      <c r="C5" s="17" t="s">
        <v>7</v>
      </c>
      <c r="D5" s="3">
        <v>15</v>
      </c>
      <c r="E5" s="3">
        <v>2600</v>
      </c>
      <c r="F5" s="3">
        <v>0</v>
      </c>
      <c r="G5" s="3">
        <v>4382</v>
      </c>
      <c r="H5" s="6">
        <v>168.53846153846155</v>
      </c>
    </row>
    <row r="6" spans="1:8" ht="16.5" thickTop="1" thickBot="1" x14ac:dyDescent="0.3">
      <c r="A6" s="5" t="s">
        <v>8</v>
      </c>
      <c r="B6" s="123">
        <v>1994</v>
      </c>
      <c r="C6" s="17" t="s">
        <v>9</v>
      </c>
      <c r="D6" s="3">
        <v>7</v>
      </c>
      <c r="E6" s="3">
        <v>2100</v>
      </c>
      <c r="F6" s="26">
        <v>0</v>
      </c>
      <c r="G6" s="26">
        <v>7053</v>
      </c>
      <c r="H6" s="6">
        <v>335.85714285714283</v>
      </c>
    </row>
    <row r="7" spans="1:8" ht="16.5" thickTop="1" thickBot="1" x14ac:dyDescent="0.3">
      <c r="A7" s="5" t="s">
        <v>10</v>
      </c>
      <c r="B7" s="122">
        <v>1994</v>
      </c>
      <c r="C7" s="17" t="s">
        <v>11</v>
      </c>
      <c r="D7" s="3">
        <v>10</v>
      </c>
      <c r="E7" s="3">
        <v>2750</v>
      </c>
      <c r="F7" s="3">
        <v>5</v>
      </c>
      <c r="G7" s="3">
        <v>2890</v>
      </c>
      <c r="H7" s="6">
        <v>105.09090909090911</v>
      </c>
    </row>
    <row r="8" spans="1:8" ht="16.5" thickTop="1" thickBot="1" x14ac:dyDescent="0.3">
      <c r="A8" s="5" t="s">
        <v>12</v>
      </c>
      <c r="B8" s="123">
        <v>1994</v>
      </c>
      <c r="C8" s="17" t="s">
        <v>13</v>
      </c>
      <c r="D8" s="3">
        <v>12</v>
      </c>
      <c r="E8" s="3">
        <v>3250</v>
      </c>
      <c r="F8" s="3">
        <v>0</v>
      </c>
      <c r="G8" s="3">
        <v>6639</v>
      </c>
      <c r="H8" s="6">
        <v>204.27692307692305</v>
      </c>
    </row>
    <row r="9" spans="1:8" ht="16.5" thickTop="1" thickBot="1" x14ac:dyDescent="0.3">
      <c r="A9" s="5" t="s">
        <v>14</v>
      </c>
      <c r="B9" s="122">
        <v>1994</v>
      </c>
      <c r="C9" s="17" t="s">
        <v>15</v>
      </c>
      <c r="D9" s="3">
        <v>13</v>
      </c>
      <c r="E9" s="3">
        <v>3650</v>
      </c>
      <c r="F9" s="3">
        <v>0</v>
      </c>
      <c r="G9" s="3">
        <v>5671</v>
      </c>
      <c r="H9" s="6">
        <v>155.36986301369865</v>
      </c>
    </row>
    <row r="10" spans="1:8" ht="16.5" thickTop="1" thickBot="1" x14ac:dyDescent="0.3">
      <c r="A10" s="5" t="s">
        <v>16</v>
      </c>
      <c r="B10" s="123">
        <v>1995</v>
      </c>
      <c r="C10" s="17" t="s">
        <v>17</v>
      </c>
      <c r="D10" s="3">
        <v>7</v>
      </c>
      <c r="E10" s="3">
        <v>2050</v>
      </c>
      <c r="F10" s="3">
        <v>0</v>
      </c>
      <c r="G10" s="3">
        <v>3092</v>
      </c>
      <c r="H10" s="6">
        <v>150.82926829268294</v>
      </c>
    </row>
    <row r="11" spans="1:8" ht="16.5" thickTop="1" thickBot="1" x14ac:dyDescent="0.3">
      <c r="A11" s="5" t="s">
        <v>18</v>
      </c>
      <c r="B11" s="122">
        <v>1995</v>
      </c>
      <c r="C11" s="17" t="s">
        <v>19</v>
      </c>
      <c r="D11" s="3">
        <v>11</v>
      </c>
      <c r="E11" s="3">
        <v>3700</v>
      </c>
      <c r="F11" s="3">
        <v>3700</v>
      </c>
      <c r="G11" s="3">
        <v>6796</v>
      </c>
      <c r="H11" s="6">
        <v>183.67567567567568</v>
      </c>
    </row>
    <row r="12" spans="1:8" ht="16.5" thickTop="1" thickBot="1" x14ac:dyDescent="0.3">
      <c r="A12" s="5" t="s">
        <v>20</v>
      </c>
      <c r="B12" s="123">
        <v>1995</v>
      </c>
      <c r="C12" s="17" t="s">
        <v>21</v>
      </c>
      <c r="D12" s="3">
        <v>5</v>
      </c>
      <c r="E12" s="3">
        <v>800</v>
      </c>
      <c r="F12" s="3">
        <v>0</v>
      </c>
      <c r="G12" s="3">
        <v>1969</v>
      </c>
      <c r="H12" s="6">
        <v>246.12500000000003</v>
      </c>
    </row>
    <row r="13" spans="1:8" ht="16.5" thickTop="1" thickBot="1" x14ac:dyDescent="0.3">
      <c r="A13" s="5" t="s">
        <v>22</v>
      </c>
      <c r="B13" s="122">
        <v>1996</v>
      </c>
      <c r="C13" s="17" t="s">
        <v>23</v>
      </c>
      <c r="D13" s="3">
        <v>9</v>
      </c>
      <c r="E13" s="3">
        <v>1250</v>
      </c>
      <c r="F13" s="3">
        <v>0</v>
      </c>
      <c r="G13" s="3">
        <v>3132</v>
      </c>
      <c r="H13" s="6">
        <v>250.55999999999997</v>
      </c>
    </row>
    <row r="14" spans="1:8" ht="16.5" thickTop="1" thickBot="1" x14ac:dyDescent="0.3">
      <c r="A14" s="5" t="s">
        <v>24</v>
      </c>
      <c r="B14" s="123">
        <v>1996</v>
      </c>
      <c r="C14" s="17" t="s">
        <v>25</v>
      </c>
      <c r="D14" s="3">
        <v>8</v>
      </c>
      <c r="E14" s="3">
        <v>2550</v>
      </c>
      <c r="F14" s="3">
        <v>129</v>
      </c>
      <c r="G14" s="3">
        <v>4196</v>
      </c>
      <c r="H14" s="6">
        <v>164.54901960784315</v>
      </c>
    </row>
    <row r="15" spans="1:8" ht="16.5" thickTop="1" thickBot="1" x14ac:dyDescent="0.3">
      <c r="A15" s="5" t="s">
        <v>26</v>
      </c>
      <c r="B15" s="122">
        <v>1996</v>
      </c>
      <c r="C15" s="17" t="s">
        <v>27</v>
      </c>
      <c r="D15" s="3">
        <v>10</v>
      </c>
      <c r="E15" s="3">
        <v>3450</v>
      </c>
      <c r="F15" s="3">
        <v>262</v>
      </c>
      <c r="G15" s="3">
        <v>6216</v>
      </c>
      <c r="H15" s="6">
        <v>180.17391304347825</v>
      </c>
    </row>
    <row r="16" spans="1:8" ht="16.5" thickTop="1" thickBot="1" x14ac:dyDescent="0.3">
      <c r="A16" s="5" t="s">
        <v>28</v>
      </c>
      <c r="B16" s="123">
        <v>1996</v>
      </c>
      <c r="C16" s="17" t="s">
        <v>29</v>
      </c>
      <c r="D16" s="3">
        <v>8</v>
      </c>
      <c r="E16" s="3">
        <v>1875</v>
      </c>
      <c r="F16" s="3">
        <v>92</v>
      </c>
      <c r="G16" s="3">
        <v>2933</v>
      </c>
      <c r="H16" s="6">
        <v>156.42666666666668</v>
      </c>
    </row>
    <row r="17" spans="1:8" ht="16.5" thickTop="1" thickBot="1" x14ac:dyDescent="0.3">
      <c r="A17" s="5" t="s">
        <v>30</v>
      </c>
      <c r="B17" s="122">
        <v>1996</v>
      </c>
      <c r="C17" s="17" t="s">
        <v>31</v>
      </c>
      <c r="D17" s="3">
        <v>7</v>
      </c>
      <c r="E17" s="3">
        <v>1425</v>
      </c>
      <c r="F17" s="3">
        <v>275</v>
      </c>
      <c r="G17" s="3">
        <v>2255</v>
      </c>
      <c r="H17" s="6">
        <v>158.24561403508773</v>
      </c>
    </row>
    <row r="18" spans="1:8" ht="16.5" thickTop="1" thickBot="1" x14ac:dyDescent="0.3">
      <c r="A18" s="5" t="s">
        <v>32</v>
      </c>
      <c r="B18" s="123">
        <v>1996</v>
      </c>
      <c r="C18" s="17" t="s">
        <v>33</v>
      </c>
      <c r="D18" s="3">
        <v>7</v>
      </c>
      <c r="E18" s="3">
        <v>1775</v>
      </c>
      <c r="F18" s="3">
        <v>0</v>
      </c>
      <c r="G18" s="3">
        <v>2686</v>
      </c>
      <c r="H18" s="6">
        <v>151.32394366197184</v>
      </c>
    </row>
    <row r="19" spans="1:8" ht="16.5" thickTop="1" thickBot="1" x14ac:dyDescent="0.3">
      <c r="A19" s="5" t="s">
        <v>34</v>
      </c>
      <c r="B19" s="122">
        <v>1997</v>
      </c>
      <c r="C19" s="17" t="s">
        <v>35</v>
      </c>
      <c r="D19" s="3">
        <v>22</v>
      </c>
      <c r="E19" s="3">
        <v>4700</v>
      </c>
      <c r="F19" s="3">
        <v>2358</v>
      </c>
      <c r="G19" s="3">
        <v>2358</v>
      </c>
      <c r="H19" s="6">
        <v>50.170212765957444</v>
      </c>
    </row>
    <row r="20" spans="1:8" ht="16.5" thickTop="1" thickBot="1" x14ac:dyDescent="0.3">
      <c r="A20" s="5" t="s">
        <v>36</v>
      </c>
      <c r="B20" s="123">
        <v>1997</v>
      </c>
      <c r="C20" s="17" t="s">
        <v>37</v>
      </c>
      <c r="D20" s="3">
        <v>9</v>
      </c>
      <c r="E20" s="3">
        <v>2350</v>
      </c>
      <c r="F20" s="3">
        <v>0</v>
      </c>
      <c r="G20" s="3">
        <v>3258</v>
      </c>
      <c r="H20" s="6">
        <v>138.63829787234044</v>
      </c>
    </row>
    <row r="21" spans="1:8" ht="16.5" thickTop="1" thickBot="1" x14ac:dyDescent="0.3">
      <c r="A21" s="5" t="s">
        <v>38</v>
      </c>
      <c r="B21" s="122">
        <v>1997</v>
      </c>
      <c r="C21" s="17" t="s">
        <v>39</v>
      </c>
      <c r="D21" s="3">
        <v>6</v>
      </c>
      <c r="E21" s="3">
        <v>1000</v>
      </c>
      <c r="F21" s="3">
        <v>0</v>
      </c>
      <c r="G21" s="3">
        <v>2947</v>
      </c>
      <c r="H21" s="6">
        <v>294.7</v>
      </c>
    </row>
    <row r="22" spans="1:8" ht="16.5" thickTop="1" thickBot="1" x14ac:dyDescent="0.3">
      <c r="A22" s="5" t="s">
        <v>40</v>
      </c>
      <c r="B22" s="123">
        <v>1997</v>
      </c>
      <c r="C22" s="17" t="s">
        <v>41</v>
      </c>
      <c r="D22" s="3">
        <v>5</v>
      </c>
      <c r="E22" s="3">
        <v>1200</v>
      </c>
      <c r="F22" s="3">
        <v>0</v>
      </c>
      <c r="G22" s="3">
        <v>2092</v>
      </c>
      <c r="H22" s="6">
        <v>174.33333333333334</v>
      </c>
    </row>
    <row r="23" spans="1:8" ht="16.5" thickTop="1" thickBot="1" x14ac:dyDescent="0.3">
      <c r="A23" s="5" t="s">
        <v>42</v>
      </c>
      <c r="B23" s="122">
        <v>1997</v>
      </c>
      <c r="C23" s="17" t="s">
        <v>43</v>
      </c>
      <c r="D23" s="3">
        <v>7</v>
      </c>
      <c r="E23" s="3">
        <v>1775</v>
      </c>
      <c r="F23" s="3">
        <v>100</v>
      </c>
      <c r="G23" s="3">
        <v>2064</v>
      </c>
      <c r="H23" s="6">
        <v>116.28169014084506</v>
      </c>
    </row>
    <row r="24" spans="1:8" ht="16.5" thickTop="1" thickBot="1" x14ac:dyDescent="0.3">
      <c r="A24" s="5" t="s">
        <v>44</v>
      </c>
      <c r="B24" s="123">
        <v>1997</v>
      </c>
      <c r="C24" s="17" t="s">
        <v>45</v>
      </c>
      <c r="D24" s="3">
        <v>7</v>
      </c>
      <c r="E24" s="3">
        <v>1450</v>
      </c>
      <c r="F24" s="3">
        <v>48</v>
      </c>
      <c r="G24" s="3">
        <v>2910</v>
      </c>
      <c r="H24" s="6">
        <v>200.68965517241378</v>
      </c>
    </row>
    <row r="25" spans="1:8" ht="16.5" thickTop="1" thickBot="1" x14ac:dyDescent="0.3">
      <c r="A25" s="5" t="s">
        <v>46</v>
      </c>
      <c r="B25" s="122">
        <v>1997</v>
      </c>
      <c r="C25" s="17" t="s">
        <v>47</v>
      </c>
      <c r="D25" s="3">
        <v>4</v>
      </c>
      <c r="E25" s="3">
        <v>1200</v>
      </c>
      <c r="F25" s="3">
        <v>0</v>
      </c>
      <c r="G25" s="3">
        <v>1829</v>
      </c>
      <c r="H25" s="6">
        <v>152.41666666666666</v>
      </c>
    </row>
    <row r="26" spans="1:8" ht="16.5" thickTop="1" thickBot="1" x14ac:dyDescent="0.3">
      <c r="A26" s="5" t="s">
        <v>48</v>
      </c>
      <c r="B26" s="123">
        <v>1997</v>
      </c>
      <c r="C26" s="17" t="s">
        <v>49</v>
      </c>
      <c r="D26" s="3">
        <v>4</v>
      </c>
      <c r="E26" s="3">
        <v>1100</v>
      </c>
      <c r="F26" s="3">
        <v>0</v>
      </c>
      <c r="G26" s="3">
        <v>1547</v>
      </c>
      <c r="H26" s="6">
        <v>140.63636363636363</v>
      </c>
    </row>
    <row r="27" spans="1:8" ht="16.5" thickTop="1" thickBot="1" x14ac:dyDescent="0.3">
      <c r="A27" s="5" t="s">
        <v>50</v>
      </c>
      <c r="B27" s="122">
        <v>1998</v>
      </c>
      <c r="C27" s="17" t="s">
        <v>51</v>
      </c>
      <c r="D27" s="3">
        <v>11</v>
      </c>
      <c r="E27" s="3">
        <v>2100</v>
      </c>
      <c r="F27" s="3">
        <v>0</v>
      </c>
      <c r="G27" s="3">
        <v>2311</v>
      </c>
      <c r="H27" s="6">
        <v>110.04761904761904</v>
      </c>
    </row>
    <row r="28" spans="1:8" ht="16.5" thickTop="1" thickBot="1" x14ac:dyDescent="0.3">
      <c r="A28" s="5" t="s">
        <v>52</v>
      </c>
      <c r="B28" s="123">
        <v>1998</v>
      </c>
      <c r="C28" s="17" t="s">
        <v>53</v>
      </c>
      <c r="D28" s="3">
        <v>9</v>
      </c>
      <c r="E28" s="3">
        <v>2025</v>
      </c>
      <c r="F28" s="3">
        <v>0</v>
      </c>
      <c r="G28" s="3">
        <v>2456</v>
      </c>
      <c r="H28" s="6">
        <v>121.28395061728395</v>
      </c>
    </row>
    <row r="29" spans="1:8" ht="16.5" thickTop="1" thickBot="1" x14ac:dyDescent="0.3">
      <c r="A29" s="5" t="s">
        <v>54</v>
      </c>
      <c r="B29" s="122">
        <v>1998</v>
      </c>
      <c r="C29" s="17" t="s">
        <v>55</v>
      </c>
      <c r="D29" s="3">
        <v>9</v>
      </c>
      <c r="E29" s="3">
        <v>2650</v>
      </c>
      <c r="F29" s="3">
        <v>0</v>
      </c>
      <c r="G29" s="3">
        <v>4492</v>
      </c>
      <c r="H29" s="6">
        <v>169.50943396226415</v>
      </c>
    </row>
    <row r="30" spans="1:8" ht="16.5" thickTop="1" thickBot="1" x14ac:dyDescent="0.3">
      <c r="A30" s="5" t="s">
        <v>56</v>
      </c>
      <c r="B30" s="123">
        <v>1998</v>
      </c>
      <c r="C30" s="17" t="s">
        <v>57</v>
      </c>
      <c r="D30" s="3">
        <v>8</v>
      </c>
      <c r="E30" s="3">
        <v>2200</v>
      </c>
      <c r="F30" s="3">
        <v>0</v>
      </c>
      <c r="G30" s="3">
        <v>3252</v>
      </c>
      <c r="H30" s="6">
        <v>147.81818181818181</v>
      </c>
    </row>
    <row r="31" spans="1:8" ht="16.5" thickTop="1" thickBot="1" x14ac:dyDescent="0.3">
      <c r="A31" s="5" t="s">
        <v>58</v>
      </c>
      <c r="B31" s="122">
        <v>1998</v>
      </c>
      <c r="C31" s="17" t="s">
        <v>59</v>
      </c>
      <c r="D31" s="3">
        <v>6</v>
      </c>
      <c r="E31" s="3">
        <v>1650</v>
      </c>
      <c r="F31" s="3">
        <v>0</v>
      </c>
      <c r="G31" s="3">
        <v>3342</v>
      </c>
      <c r="H31" s="6">
        <v>202.54545454545453</v>
      </c>
    </row>
    <row r="32" spans="1:8" ht="16.5" thickTop="1" thickBot="1" x14ac:dyDescent="0.3">
      <c r="A32" s="5" t="s">
        <v>60</v>
      </c>
      <c r="B32" s="123">
        <v>1998</v>
      </c>
      <c r="C32" s="17" t="s">
        <v>61</v>
      </c>
      <c r="D32" s="3">
        <v>5</v>
      </c>
      <c r="E32" s="3">
        <v>1200</v>
      </c>
      <c r="F32" s="3">
        <v>0</v>
      </c>
      <c r="G32" s="3">
        <v>1706</v>
      </c>
      <c r="H32" s="6">
        <v>142.16666666666666</v>
      </c>
    </row>
    <row r="33" spans="1:8" ht="16.5" thickTop="1" thickBot="1" x14ac:dyDescent="0.3">
      <c r="A33" s="5" t="s">
        <v>62</v>
      </c>
      <c r="B33" s="122">
        <v>1998</v>
      </c>
      <c r="C33" s="17" t="s">
        <v>63</v>
      </c>
      <c r="D33" s="3">
        <v>5</v>
      </c>
      <c r="E33" s="3">
        <v>1200</v>
      </c>
      <c r="F33" s="3">
        <v>0</v>
      </c>
      <c r="G33" s="3">
        <v>1741</v>
      </c>
      <c r="H33" s="6">
        <v>145.08333333333334</v>
      </c>
    </row>
    <row r="34" spans="1:8" ht="16.5" thickTop="1" thickBot="1" x14ac:dyDescent="0.3">
      <c r="A34" s="5" t="s">
        <v>64</v>
      </c>
      <c r="B34" s="123">
        <v>1998</v>
      </c>
      <c r="C34" s="17" t="s">
        <v>65</v>
      </c>
      <c r="D34" s="3">
        <v>9</v>
      </c>
      <c r="E34" s="3">
        <v>1950</v>
      </c>
      <c r="F34" s="3">
        <v>0</v>
      </c>
      <c r="G34" s="3">
        <v>3181</v>
      </c>
      <c r="H34" s="6">
        <v>163.12820512820514</v>
      </c>
    </row>
    <row r="35" spans="1:8" ht="16.5" thickTop="1" thickBot="1" x14ac:dyDescent="0.3">
      <c r="A35" s="5" t="s">
        <v>66</v>
      </c>
      <c r="B35" s="122">
        <v>1998</v>
      </c>
      <c r="C35" s="17" t="s">
        <v>67</v>
      </c>
      <c r="D35" s="3">
        <v>6</v>
      </c>
      <c r="E35" s="3">
        <v>1325</v>
      </c>
      <c r="F35" s="3">
        <v>0</v>
      </c>
      <c r="G35" s="3">
        <v>3091</v>
      </c>
      <c r="H35" s="6">
        <v>233.28301886792451</v>
      </c>
    </row>
    <row r="36" spans="1:8" ht="16.5" thickTop="1" thickBot="1" x14ac:dyDescent="0.3">
      <c r="A36" s="5" t="s">
        <v>68</v>
      </c>
      <c r="B36" s="123">
        <v>1998</v>
      </c>
      <c r="C36" s="17" t="s">
        <v>69</v>
      </c>
      <c r="D36" s="3">
        <v>8</v>
      </c>
      <c r="E36" s="3">
        <v>1525</v>
      </c>
      <c r="F36" s="3">
        <v>0</v>
      </c>
      <c r="G36" s="3">
        <v>2177</v>
      </c>
      <c r="H36" s="6">
        <v>142.75409836065575</v>
      </c>
    </row>
    <row r="37" spans="1:8" ht="16.5" thickTop="1" thickBot="1" x14ac:dyDescent="0.3">
      <c r="A37" s="5" t="s">
        <v>70</v>
      </c>
      <c r="B37" s="122">
        <v>1998</v>
      </c>
      <c r="C37" s="17" t="s">
        <v>71</v>
      </c>
      <c r="D37" s="3">
        <v>8</v>
      </c>
      <c r="E37" s="3">
        <v>2200</v>
      </c>
      <c r="F37" s="3">
        <v>0</v>
      </c>
      <c r="G37" s="3">
        <v>3592</v>
      </c>
      <c r="H37" s="6">
        <v>163.27272727272728</v>
      </c>
    </row>
    <row r="38" spans="1:8" ht="16.5" thickTop="1" thickBot="1" x14ac:dyDescent="0.3">
      <c r="A38" s="5" t="s">
        <v>72</v>
      </c>
      <c r="B38" s="123">
        <v>1998</v>
      </c>
      <c r="C38" s="17" t="s">
        <v>73</v>
      </c>
      <c r="D38" s="3">
        <v>7</v>
      </c>
      <c r="E38" s="3">
        <v>1775</v>
      </c>
      <c r="F38" s="3">
        <v>0</v>
      </c>
      <c r="G38" s="3">
        <v>3226</v>
      </c>
      <c r="H38" s="6">
        <v>181.74647887323945</v>
      </c>
    </row>
    <row r="39" spans="1:8" ht="16.5" thickTop="1" thickBot="1" x14ac:dyDescent="0.3">
      <c r="A39" s="5" t="s">
        <v>74</v>
      </c>
      <c r="B39" s="122">
        <v>1999</v>
      </c>
      <c r="C39" s="17" t="s">
        <v>75</v>
      </c>
      <c r="D39" s="3">
        <v>10</v>
      </c>
      <c r="E39" s="3">
        <v>2850</v>
      </c>
      <c r="F39" s="3">
        <v>320</v>
      </c>
      <c r="G39" s="3">
        <v>8336</v>
      </c>
      <c r="H39" s="6">
        <v>292.49122807017545</v>
      </c>
    </row>
    <row r="40" spans="1:8" ht="16.5" thickTop="1" thickBot="1" x14ac:dyDescent="0.3">
      <c r="A40" s="5" t="s">
        <v>76</v>
      </c>
      <c r="B40" s="123">
        <v>1999</v>
      </c>
      <c r="C40" s="17" t="s">
        <v>77</v>
      </c>
      <c r="D40" s="3">
        <v>11</v>
      </c>
      <c r="E40" s="3">
        <v>2925</v>
      </c>
      <c r="F40" s="3">
        <v>0</v>
      </c>
      <c r="G40" s="3">
        <v>3649</v>
      </c>
      <c r="H40" s="6">
        <v>124.75213675213675</v>
      </c>
    </row>
    <row r="41" spans="1:8" ht="16.5" thickTop="1" thickBot="1" x14ac:dyDescent="0.3">
      <c r="A41" s="5" t="s">
        <v>78</v>
      </c>
      <c r="B41" s="122">
        <v>2000</v>
      </c>
      <c r="C41" s="17" t="s">
        <v>79</v>
      </c>
      <c r="D41" s="3">
        <v>11</v>
      </c>
      <c r="E41" s="3">
        <v>2950</v>
      </c>
      <c r="F41" s="3">
        <v>1</v>
      </c>
      <c r="G41" s="3">
        <v>4947</v>
      </c>
      <c r="H41" s="6">
        <v>167.69491525423729</v>
      </c>
    </row>
    <row r="42" spans="1:8" ht="16.5" thickTop="1" thickBot="1" x14ac:dyDescent="0.3">
      <c r="A42" s="5" t="s">
        <v>80</v>
      </c>
      <c r="B42" s="123">
        <v>2000</v>
      </c>
      <c r="C42" s="17" t="s">
        <v>81</v>
      </c>
      <c r="D42" s="3">
        <v>6</v>
      </c>
      <c r="E42" s="3">
        <v>2000</v>
      </c>
      <c r="F42" s="3">
        <v>0</v>
      </c>
      <c r="G42" s="3">
        <v>3662</v>
      </c>
      <c r="H42" s="6">
        <v>183.1</v>
      </c>
    </row>
    <row r="43" spans="1:8" ht="16.5" thickTop="1" thickBot="1" x14ac:dyDescent="0.3">
      <c r="A43" s="5" t="s">
        <v>82</v>
      </c>
      <c r="B43" s="122">
        <v>2000</v>
      </c>
      <c r="C43" s="17" t="s">
        <v>83</v>
      </c>
      <c r="D43" s="3">
        <v>6</v>
      </c>
      <c r="E43" s="3">
        <v>1250</v>
      </c>
      <c r="F43" s="3">
        <v>105</v>
      </c>
      <c r="G43" s="3">
        <v>2361</v>
      </c>
      <c r="H43" s="6">
        <v>188.88</v>
      </c>
    </row>
    <row r="44" spans="1:8" ht="16.5" thickTop="1" thickBot="1" x14ac:dyDescent="0.3">
      <c r="A44" s="5" t="s">
        <v>84</v>
      </c>
      <c r="B44" s="123">
        <v>2000</v>
      </c>
      <c r="C44" s="17" t="s">
        <v>85</v>
      </c>
      <c r="D44" s="3">
        <v>8</v>
      </c>
      <c r="E44" s="3">
        <v>1600</v>
      </c>
      <c r="F44" s="3">
        <v>0</v>
      </c>
      <c r="G44" s="3">
        <v>2303</v>
      </c>
      <c r="H44" s="6">
        <v>143.9375</v>
      </c>
    </row>
    <row r="45" spans="1:8" ht="16.5" thickTop="1" thickBot="1" x14ac:dyDescent="0.3">
      <c r="A45" s="5" t="s">
        <v>86</v>
      </c>
      <c r="B45" s="122">
        <v>2000</v>
      </c>
      <c r="C45" s="17" t="s">
        <v>87</v>
      </c>
      <c r="D45" s="3">
        <v>4</v>
      </c>
      <c r="E45" s="3">
        <v>1100</v>
      </c>
      <c r="F45" s="3">
        <v>75</v>
      </c>
      <c r="G45" s="3">
        <v>693</v>
      </c>
      <c r="H45" s="6">
        <v>63</v>
      </c>
    </row>
    <row r="46" spans="1:8" ht="16.5" thickTop="1" thickBot="1" x14ac:dyDescent="0.3">
      <c r="A46" s="5" t="s">
        <v>88</v>
      </c>
      <c r="B46" s="123">
        <v>2000</v>
      </c>
      <c r="C46" s="17" t="s">
        <v>89</v>
      </c>
      <c r="D46" s="3">
        <v>6</v>
      </c>
      <c r="E46" s="3">
        <v>1850</v>
      </c>
      <c r="F46" s="3">
        <v>0</v>
      </c>
      <c r="G46" s="3">
        <v>2991</v>
      </c>
      <c r="H46" s="6">
        <v>161.67567567567568</v>
      </c>
    </row>
    <row r="47" spans="1:8" ht="16.5" thickTop="1" thickBot="1" x14ac:dyDescent="0.3">
      <c r="A47" s="5" t="s">
        <v>90</v>
      </c>
      <c r="B47" s="122">
        <v>2001</v>
      </c>
      <c r="C47" s="17" t="s">
        <v>91</v>
      </c>
      <c r="D47" s="3">
        <v>5</v>
      </c>
      <c r="E47" s="3">
        <v>1200</v>
      </c>
      <c r="F47" s="3">
        <v>1200</v>
      </c>
      <c r="G47" s="3">
        <v>3171</v>
      </c>
      <c r="H47" s="6">
        <v>264.25</v>
      </c>
    </row>
    <row r="48" spans="1:8" ht="16.5" thickTop="1" thickBot="1" x14ac:dyDescent="0.3">
      <c r="A48" s="5" t="s">
        <v>92</v>
      </c>
      <c r="B48" s="123">
        <v>2001</v>
      </c>
      <c r="C48" s="17" t="s">
        <v>93</v>
      </c>
      <c r="D48" s="3">
        <v>50</v>
      </c>
      <c r="E48" s="3">
        <v>7475</v>
      </c>
      <c r="F48" s="3">
        <v>475</v>
      </c>
      <c r="G48" s="3">
        <v>4270</v>
      </c>
      <c r="H48" s="6">
        <v>57.123745819397996</v>
      </c>
    </row>
    <row r="49" spans="1:8" ht="16.5" thickTop="1" thickBot="1" x14ac:dyDescent="0.3">
      <c r="A49" s="5" t="s">
        <v>94</v>
      </c>
      <c r="B49" s="122">
        <v>2001</v>
      </c>
      <c r="C49" s="17" t="s">
        <v>95</v>
      </c>
      <c r="D49" s="3">
        <v>6</v>
      </c>
      <c r="E49" s="3">
        <v>1675</v>
      </c>
      <c r="F49" s="3">
        <v>0</v>
      </c>
      <c r="G49" s="3">
        <v>2932</v>
      </c>
      <c r="H49" s="6">
        <v>175.044776119403</v>
      </c>
    </row>
    <row r="50" spans="1:8" ht="16.5" thickTop="1" thickBot="1" x14ac:dyDescent="0.3">
      <c r="A50" s="5" t="s">
        <v>96</v>
      </c>
      <c r="B50" s="123">
        <v>2001</v>
      </c>
      <c r="C50" s="17" t="s">
        <v>97</v>
      </c>
      <c r="D50" s="3">
        <v>10</v>
      </c>
      <c r="E50" s="3">
        <v>2475</v>
      </c>
      <c r="F50" s="3">
        <v>0</v>
      </c>
      <c r="G50" s="3">
        <v>4451</v>
      </c>
      <c r="H50" s="6">
        <v>179.83838383838383</v>
      </c>
    </row>
    <row r="51" spans="1:8" ht="16.5" thickTop="1" thickBot="1" x14ac:dyDescent="0.3">
      <c r="A51" s="5" t="s">
        <v>98</v>
      </c>
      <c r="B51" s="122">
        <v>2002</v>
      </c>
      <c r="C51" s="17" t="s">
        <v>99</v>
      </c>
      <c r="D51" s="3">
        <v>9</v>
      </c>
      <c r="E51" s="3">
        <v>1775</v>
      </c>
      <c r="F51" s="3">
        <v>0</v>
      </c>
      <c r="G51" s="3">
        <v>2565</v>
      </c>
      <c r="H51" s="6">
        <v>144.50704225352112</v>
      </c>
    </row>
    <row r="52" spans="1:8" ht="16.5" thickTop="1" thickBot="1" x14ac:dyDescent="0.3">
      <c r="A52" s="5" t="s">
        <v>100</v>
      </c>
      <c r="B52" s="123">
        <v>2002</v>
      </c>
      <c r="C52" s="17" t="s">
        <v>101</v>
      </c>
      <c r="D52" s="3">
        <v>5</v>
      </c>
      <c r="E52" s="3">
        <v>1225</v>
      </c>
      <c r="F52" s="3">
        <v>0</v>
      </c>
      <c r="G52" s="3">
        <v>1305</v>
      </c>
      <c r="H52" s="6">
        <v>106.53061224489795</v>
      </c>
    </row>
    <row r="53" spans="1:8" ht="16.5" thickTop="1" thickBot="1" x14ac:dyDescent="0.3">
      <c r="A53" s="5" t="s">
        <v>102</v>
      </c>
      <c r="B53" s="122">
        <v>2002</v>
      </c>
      <c r="C53" s="17" t="s">
        <v>103</v>
      </c>
      <c r="D53" s="3">
        <v>10</v>
      </c>
      <c r="E53" s="3">
        <v>2350</v>
      </c>
      <c r="F53" s="3">
        <v>197</v>
      </c>
      <c r="G53" s="3">
        <v>2764</v>
      </c>
      <c r="H53" s="6">
        <v>117.61702127659575</v>
      </c>
    </row>
    <row r="54" spans="1:8" ht="16.5" thickTop="1" thickBot="1" x14ac:dyDescent="0.3">
      <c r="A54" s="5" t="s">
        <v>104</v>
      </c>
      <c r="B54" s="123">
        <v>2002</v>
      </c>
      <c r="C54" s="17" t="s">
        <v>105</v>
      </c>
      <c r="D54" s="3">
        <v>7</v>
      </c>
      <c r="E54" s="3">
        <v>1475</v>
      </c>
      <c r="F54" s="3">
        <v>0</v>
      </c>
      <c r="G54" s="3">
        <v>1381</v>
      </c>
      <c r="H54" s="6">
        <v>93.627118644067792</v>
      </c>
    </row>
    <row r="55" spans="1:8" ht="16.5" thickTop="1" thickBot="1" x14ac:dyDescent="0.3">
      <c r="A55" s="5" t="s">
        <v>106</v>
      </c>
      <c r="B55" s="122">
        <v>2002</v>
      </c>
      <c r="C55" s="17" t="s">
        <v>107</v>
      </c>
      <c r="D55" s="3">
        <v>5</v>
      </c>
      <c r="E55" s="3">
        <v>1300</v>
      </c>
      <c r="F55" s="3">
        <v>0</v>
      </c>
      <c r="G55" s="3">
        <v>3099</v>
      </c>
      <c r="H55" s="6">
        <v>238.38461538461536</v>
      </c>
    </row>
    <row r="56" spans="1:8" ht="16.5" thickTop="1" thickBot="1" x14ac:dyDescent="0.3">
      <c r="A56" s="5" t="s">
        <v>108</v>
      </c>
      <c r="B56" s="123">
        <v>2002</v>
      </c>
      <c r="C56" s="17" t="s">
        <v>109</v>
      </c>
      <c r="D56" s="3">
        <v>4</v>
      </c>
      <c r="E56" s="3">
        <v>1100</v>
      </c>
      <c r="F56" s="3">
        <v>2</v>
      </c>
      <c r="G56" s="3">
        <v>1144</v>
      </c>
      <c r="H56" s="6">
        <v>104</v>
      </c>
    </row>
    <row r="57" spans="1:8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5</v>
      </c>
      <c r="E57" s="3">
        <v>1575</v>
      </c>
      <c r="F57" s="3">
        <v>0</v>
      </c>
      <c r="G57" s="3">
        <v>2274</v>
      </c>
      <c r="H57" s="6">
        <v>144.38095238095238</v>
      </c>
    </row>
    <row r="58" spans="1:8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4</v>
      </c>
      <c r="E58" s="3">
        <v>1125</v>
      </c>
      <c r="F58" s="3">
        <v>332</v>
      </c>
      <c r="G58" s="3">
        <v>2404</v>
      </c>
      <c r="H58" s="6">
        <v>213.6888888888889</v>
      </c>
    </row>
    <row r="59" spans="1:8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2</v>
      </c>
      <c r="E59" s="3">
        <v>550</v>
      </c>
      <c r="F59" s="3">
        <v>20</v>
      </c>
      <c r="G59" s="3">
        <v>820</v>
      </c>
      <c r="H59" s="6">
        <v>149.09090909090909</v>
      </c>
    </row>
    <row r="60" spans="1:8" ht="16.5" thickTop="1" thickBot="1" x14ac:dyDescent="0.3">
      <c r="A60" s="5" t="s">
        <v>116</v>
      </c>
      <c r="B60" s="123">
        <v>2004</v>
      </c>
      <c r="C60" s="17" t="s">
        <v>117</v>
      </c>
      <c r="D60" s="3">
        <v>4</v>
      </c>
      <c r="E60" s="3">
        <v>1100</v>
      </c>
      <c r="F60" s="3">
        <v>1100</v>
      </c>
      <c r="G60" s="3">
        <v>1575</v>
      </c>
      <c r="H60" s="6">
        <v>143.18181818181819</v>
      </c>
    </row>
    <row r="61" spans="1:8" ht="16.5" thickTop="1" thickBot="1" x14ac:dyDescent="0.3">
      <c r="A61" s="5" t="s">
        <v>118</v>
      </c>
      <c r="B61" s="122">
        <v>2004</v>
      </c>
      <c r="C61" s="17" t="s">
        <v>119</v>
      </c>
      <c r="D61" s="3">
        <v>4</v>
      </c>
      <c r="E61" s="3">
        <v>1100</v>
      </c>
      <c r="F61" s="3">
        <v>0</v>
      </c>
      <c r="G61" s="3">
        <v>4671</v>
      </c>
      <c r="H61" s="6">
        <v>424.63636363636363</v>
      </c>
    </row>
    <row r="62" spans="1:8" ht="16.5" thickTop="1" thickBot="1" x14ac:dyDescent="0.3">
      <c r="A62" s="5" t="s">
        <v>120</v>
      </c>
      <c r="B62" s="123">
        <v>2004</v>
      </c>
      <c r="C62" s="17" t="s">
        <v>121</v>
      </c>
      <c r="D62" s="3">
        <v>9</v>
      </c>
      <c r="E62" s="3">
        <v>1475</v>
      </c>
      <c r="F62" s="3">
        <v>2</v>
      </c>
      <c r="G62" s="3">
        <v>1169</v>
      </c>
      <c r="H62" s="6">
        <v>79.254237288135599</v>
      </c>
    </row>
    <row r="63" spans="1:8" ht="16.5" thickTop="1" thickBot="1" x14ac:dyDescent="0.3">
      <c r="A63" s="5" t="s">
        <v>122</v>
      </c>
      <c r="B63" s="122">
        <v>2006</v>
      </c>
      <c r="C63" s="17" t="s">
        <v>123</v>
      </c>
      <c r="D63" s="3">
        <v>2</v>
      </c>
      <c r="E63" s="3">
        <v>1100</v>
      </c>
      <c r="F63" s="3">
        <v>100</v>
      </c>
      <c r="G63" s="3">
        <v>3015</v>
      </c>
      <c r="H63" s="6">
        <v>274.09090909090907</v>
      </c>
    </row>
    <row r="64" spans="1:8" ht="16.5" thickTop="1" thickBot="1" x14ac:dyDescent="0.3">
      <c r="A64" s="5" t="s">
        <v>124</v>
      </c>
      <c r="B64" s="123">
        <v>2007</v>
      </c>
      <c r="C64" s="17" t="s">
        <v>125</v>
      </c>
      <c r="D64" s="3">
        <v>2</v>
      </c>
      <c r="E64" s="3">
        <v>550</v>
      </c>
      <c r="F64" s="3">
        <v>0</v>
      </c>
      <c r="G64" s="3">
        <v>589</v>
      </c>
      <c r="H64" s="6">
        <v>107.09090909090908</v>
      </c>
    </row>
    <row r="65" spans="1:8" ht="16.5" thickTop="1" thickBot="1" x14ac:dyDescent="0.3">
      <c r="A65" s="5" t="s">
        <v>126</v>
      </c>
      <c r="B65" s="122">
        <v>2007</v>
      </c>
      <c r="C65" s="17" t="s">
        <v>127</v>
      </c>
      <c r="D65" s="3">
        <v>5</v>
      </c>
      <c r="E65" s="3">
        <v>1725</v>
      </c>
      <c r="F65" s="3">
        <v>705</v>
      </c>
      <c r="G65" s="3">
        <v>1142</v>
      </c>
      <c r="H65" s="6">
        <v>66.20289855072464</v>
      </c>
    </row>
    <row r="66" spans="1:8" ht="16.5" thickTop="1" thickBot="1" x14ac:dyDescent="0.3">
      <c r="A66" s="5" t="s">
        <v>128</v>
      </c>
      <c r="B66" s="123">
        <v>2008</v>
      </c>
      <c r="C66" s="17" t="s">
        <v>129</v>
      </c>
      <c r="D66" s="3">
        <v>5</v>
      </c>
      <c r="E66" s="3">
        <v>1000</v>
      </c>
      <c r="F66" s="3">
        <v>0</v>
      </c>
      <c r="G66" s="3">
        <v>1254</v>
      </c>
      <c r="H66" s="6">
        <v>125.4</v>
      </c>
    </row>
    <row r="67" spans="1:8" ht="16.5" thickTop="1" thickBot="1" x14ac:dyDescent="0.3">
      <c r="A67" s="5" t="s">
        <v>130</v>
      </c>
      <c r="B67" s="122">
        <v>2008</v>
      </c>
      <c r="C67" s="17" t="s">
        <v>131</v>
      </c>
      <c r="D67" s="3">
        <v>5</v>
      </c>
      <c r="E67" s="3">
        <v>1200</v>
      </c>
      <c r="F67" s="3">
        <v>59</v>
      </c>
      <c r="G67" s="3">
        <v>1031</v>
      </c>
      <c r="H67" s="6">
        <v>85.916666666666657</v>
      </c>
    </row>
    <row r="68" spans="1:8" ht="16.5" thickTop="1" thickBot="1" x14ac:dyDescent="0.3">
      <c r="A68" s="5" t="s">
        <v>132</v>
      </c>
      <c r="B68" s="123">
        <v>2008</v>
      </c>
      <c r="C68" s="17" t="s">
        <v>133</v>
      </c>
      <c r="D68" s="3">
        <v>5</v>
      </c>
      <c r="E68" s="3">
        <v>1575</v>
      </c>
      <c r="F68" s="3">
        <v>0</v>
      </c>
      <c r="G68" s="3">
        <v>1902</v>
      </c>
      <c r="H68" s="6">
        <v>120.76190476190476</v>
      </c>
    </row>
    <row r="69" spans="1:8" ht="16.5" thickTop="1" thickBot="1" x14ac:dyDescent="0.3">
      <c r="A69" s="5" t="s">
        <v>134</v>
      </c>
      <c r="B69" s="122">
        <v>2008</v>
      </c>
      <c r="C69" s="17" t="s">
        <v>135</v>
      </c>
      <c r="D69" s="3">
        <v>4</v>
      </c>
      <c r="E69" s="3">
        <v>700</v>
      </c>
      <c r="F69" s="3">
        <v>50</v>
      </c>
      <c r="G69" s="3">
        <v>1259</v>
      </c>
      <c r="H69" s="6">
        <v>179.85714285714286</v>
      </c>
    </row>
    <row r="70" spans="1:8" ht="16.5" thickTop="1" thickBot="1" x14ac:dyDescent="0.3">
      <c r="A70" s="5" t="s">
        <v>136</v>
      </c>
      <c r="B70" s="123">
        <v>2008</v>
      </c>
      <c r="C70" s="17" t="s">
        <v>137</v>
      </c>
      <c r="D70" s="3">
        <v>5</v>
      </c>
      <c r="E70" s="3">
        <v>950</v>
      </c>
      <c r="F70" s="3">
        <v>0</v>
      </c>
      <c r="G70" s="3">
        <v>1015</v>
      </c>
      <c r="H70" s="6">
        <v>106.84210526315789</v>
      </c>
    </row>
    <row r="71" spans="1:8" ht="16.5" thickTop="1" thickBot="1" x14ac:dyDescent="0.3">
      <c r="A71" s="5" t="s">
        <v>138</v>
      </c>
      <c r="B71" s="122">
        <v>2008</v>
      </c>
      <c r="C71" s="17" t="s">
        <v>139</v>
      </c>
      <c r="D71" s="3">
        <v>3</v>
      </c>
      <c r="E71" s="3">
        <v>850</v>
      </c>
      <c r="F71" s="3">
        <v>0</v>
      </c>
      <c r="G71" s="3">
        <v>1101</v>
      </c>
      <c r="H71" s="6">
        <v>129.52941176470588</v>
      </c>
    </row>
    <row r="72" spans="1:8" ht="16.5" thickTop="1" thickBot="1" x14ac:dyDescent="0.3">
      <c r="A72" s="5" t="s">
        <v>140</v>
      </c>
      <c r="B72" s="123">
        <v>2008</v>
      </c>
      <c r="C72" s="17" t="s">
        <v>141</v>
      </c>
      <c r="D72" s="3">
        <v>2</v>
      </c>
      <c r="E72" s="3">
        <v>250</v>
      </c>
      <c r="F72" s="3">
        <v>2</v>
      </c>
      <c r="G72" s="3">
        <v>134</v>
      </c>
      <c r="H72" s="6">
        <v>53.6</v>
      </c>
    </row>
    <row r="73" spans="1:8" ht="16.5" thickTop="1" thickBot="1" x14ac:dyDescent="0.3">
      <c r="A73" s="5" t="s">
        <v>142</v>
      </c>
      <c r="B73" s="122">
        <v>2008</v>
      </c>
      <c r="C73" s="17" t="s">
        <v>143</v>
      </c>
      <c r="D73" s="3">
        <v>4</v>
      </c>
      <c r="E73" s="3">
        <v>1100</v>
      </c>
      <c r="F73" s="3">
        <v>0</v>
      </c>
      <c r="G73" s="3">
        <v>1726</v>
      </c>
      <c r="H73" s="6">
        <v>156.90909090909091</v>
      </c>
    </row>
    <row r="74" spans="1:8" ht="16.5" thickTop="1" thickBot="1" x14ac:dyDescent="0.3">
      <c r="A74" s="5" t="s">
        <v>144</v>
      </c>
      <c r="B74" s="123">
        <v>2008</v>
      </c>
      <c r="C74" s="17" t="s">
        <v>145</v>
      </c>
      <c r="D74" s="3">
        <v>3</v>
      </c>
      <c r="E74" s="3">
        <v>700</v>
      </c>
      <c r="F74" s="3">
        <v>0</v>
      </c>
      <c r="G74" s="3">
        <v>507</v>
      </c>
      <c r="H74" s="6">
        <v>72.428571428571431</v>
      </c>
    </row>
    <row r="75" spans="1:8" ht="16.5" thickTop="1" thickBot="1" x14ac:dyDescent="0.3">
      <c r="A75" s="5" t="s">
        <v>146</v>
      </c>
      <c r="B75" s="122">
        <v>2008</v>
      </c>
      <c r="C75" s="17" t="s">
        <v>147</v>
      </c>
      <c r="D75" s="3">
        <v>5</v>
      </c>
      <c r="E75" s="3">
        <v>975</v>
      </c>
      <c r="F75" s="3">
        <v>0</v>
      </c>
      <c r="G75" s="3">
        <v>2051</v>
      </c>
      <c r="H75" s="6">
        <v>210.35897435897434</v>
      </c>
    </row>
    <row r="76" spans="1:8" ht="16.5" thickTop="1" thickBot="1" x14ac:dyDescent="0.3">
      <c r="A76" s="5" t="s">
        <v>148</v>
      </c>
      <c r="B76" s="123">
        <v>2008</v>
      </c>
      <c r="C76" s="17" t="s">
        <v>149</v>
      </c>
      <c r="D76" s="3">
        <v>7</v>
      </c>
      <c r="E76" s="3">
        <v>950</v>
      </c>
      <c r="F76" s="3">
        <v>23</v>
      </c>
      <c r="G76" s="3">
        <v>1447</v>
      </c>
      <c r="H76" s="6">
        <v>152.31578947368419</v>
      </c>
    </row>
    <row r="77" spans="1:8" ht="16.5" thickTop="1" thickBot="1" x14ac:dyDescent="0.3">
      <c r="A77" s="5" t="s">
        <v>150</v>
      </c>
      <c r="B77" s="122">
        <v>2010</v>
      </c>
      <c r="C77" s="17" t="s">
        <v>151</v>
      </c>
      <c r="D77" s="3">
        <v>1</v>
      </c>
      <c r="E77" s="3">
        <v>450</v>
      </c>
      <c r="F77" s="3">
        <v>450</v>
      </c>
      <c r="G77" s="3">
        <v>414</v>
      </c>
      <c r="H77" s="6">
        <v>92</v>
      </c>
    </row>
    <row r="78" spans="1:8" ht="16.5" thickTop="1" thickBot="1" x14ac:dyDescent="0.3">
      <c r="A78" s="5" t="s">
        <v>152</v>
      </c>
      <c r="B78" s="123">
        <v>2010</v>
      </c>
      <c r="C78" s="17" t="s">
        <v>153</v>
      </c>
      <c r="D78" s="3">
        <v>5</v>
      </c>
      <c r="E78" s="3">
        <v>850</v>
      </c>
      <c r="F78" s="3">
        <v>2</v>
      </c>
      <c r="G78" s="3">
        <v>252</v>
      </c>
      <c r="H78" s="6">
        <v>29.647058823529409</v>
      </c>
    </row>
    <row r="79" spans="1:8" ht="16.5" thickTop="1" thickBot="1" x14ac:dyDescent="0.3">
      <c r="A79" s="5" t="s">
        <v>154</v>
      </c>
      <c r="B79" s="122">
        <v>2010</v>
      </c>
      <c r="C79" s="17" t="s">
        <v>155</v>
      </c>
      <c r="D79" s="3">
        <v>2</v>
      </c>
      <c r="E79" s="3">
        <v>175</v>
      </c>
      <c r="F79" s="3">
        <v>0</v>
      </c>
      <c r="G79" s="3">
        <v>619</v>
      </c>
      <c r="H79" s="6">
        <v>353.71428571428567</v>
      </c>
    </row>
    <row r="80" spans="1:8" ht="16.5" thickTop="1" thickBot="1" x14ac:dyDescent="0.3">
      <c r="A80" s="5" t="s">
        <v>156</v>
      </c>
      <c r="B80" s="123">
        <v>2010</v>
      </c>
      <c r="C80" s="17" t="s">
        <v>157</v>
      </c>
      <c r="D80" s="3">
        <v>1</v>
      </c>
      <c r="E80" s="3">
        <v>450</v>
      </c>
      <c r="F80" s="3">
        <v>0</v>
      </c>
      <c r="G80" s="3">
        <v>808</v>
      </c>
      <c r="H80" s="6">
        <v>179.55555555555554</v>
      </c>
    </row>
    <row r="81" spans="1:8" ht="16.5" thickTop="1" thickBot="1" x14ac:dyDescent="0.3">
      <c r="A81" s="5" t="s">
        <v>158</v>
      </c>
      <c r="B81" s="122">
        <v>2010</v>
      </c>
      <c r="C81" s="17" t="s">
        <v>159</v>
      </c>
      <c r="D81" s="3">
        <v>4</v>
      </c>
      <c r="E81" s="3">
        <v>500</v>
      </c>
      <c r="F81" s="3">
        <v>30</v>
      </c>
      <c r="G81" s="3">
        <v>203</v>
      </c>
      <c r="H81" s="6">
        <v>40.6</v>
      </c>
    </row>
    <row r="82" spans="1:8" ht="16.5" thickTop="1" thickBot="1" x14ac:dyDescent="0.3">
      <c r="A82" s="5" t="s">
        <v>160</v>
      </c>
      <c r="B82" s="123">
        <v>2011</v>
      </c>
      <c r="C82" s="17" t="s">
        <v>161</v>
      </c>
      <c r="D82" s="3">
        <v>4</v>
      </c>
      <c r="E82" s="3">
        <v>1125</v>
      </c>
      <c r="F82" s="3">
        <v>34</v>
      </c>
      <c r="G82" s="3">
        <v>722</v>
      </c>
      <c r="H82" s="6">
        <v>64.177777777777777</v>
      </c>
    </row>
    <row r="83" spans="1:8" ht="16.5" thickTop="1" thickBot="1" x14ac:dyDescent="0.3">
      <c r="A83" s="5" t="s">
        <v>162</v>
      </c>
      <c r="B83" s="122">
        <v>2011</v>
      </c>
      <c r="C83" s="17" t="s">
        <v>163</v>
      </c>
      <c r="D83" s="3">
        <v>13</v>
      </c>
      <c r="E83" s="3">
        <v>1250</v>
      </c>
      <c r="F83" s="3">
        <v>3</v>
      </c>
      <c r="G83" s="3">
        <v>278</v>
      </c>
      <c r="H83" s="6">
        <v>22.24</v>
      </c>
    </row>
    <row r="84" spans="1:8" ht="16.5" thickTop="1" thickBot="1" x14ac:dyDescent="0.3">
      <c r="A84" s="5" t="s">
        <v>164</v>
      </c>
      <c r="B84" s="123">
        <v>2011</v>
      </c>
      <c r="C84" s="17" t="s">
        <v>165</v>
      </c>
      <c r="D84" s="3">
        <v>5</v>
      </c>
      <c r="E84" s="3">
        <v>775</v>
      </c>
      <c r="F84" s="3">
        <v>0</v>
      </c>
      <c r="G84" s="3">
        <v>939</v>
      </c>
      <c r="H84" s="6">
        <v>121.16129032258065</v>
      </c>
    </row>
    <row r="85" spans="1:8" ht="16.5" thickTop="1" thickBot="1" x14ac:dyDescent="0.3">
      <c r="A85" s="5" t="s">
        <v>166</v>
      </c>
      <c r="B85" s="122">
        <v>2011</v>
      </c>
      <c r="C85" s="17" t="s">
        <v>167</v>
      </c>
      <c r="D85" s="3">
        <v>4</v>
      </c>
      <c r="E85" s="3">
        <v>475</v>
      </c>
      <c r="F85" s="3">
        <v>37</v>
      </c>
      <c r="G85" s="3">
        <v>160</v>
      </c>
      <c r="H85" s="6">
        <v>33.684210526315788</v>
      </c>
    </row>
    <row r="86" spans="1:8" ht="16.5" thickTop="1" thickBot="1" x14ac:dyDescent="0.3">
      <c r="A86" s="5" t="s">
        <v>168</v>
      </c>
      <c r="B86" s="123">
        <v>2011</v>
      </c>
      <c r="C86" s="17" t="s">
        <v>169</v>
      </c>
      <c r="D86" s="3">
        <v>3</v>
      </c>
      <c r="E86" s="3">
        <v>750</v>
      </c>
      <c r="F86" s="3">
        <v>26</v>
      </c>
      <c r="G86" s="3">
        <v>654</v>
      </c>
      <c r="H86" s="6">
        <v>87.2</v>
      </c>
    </row>
    <row r="87" spans="1:8" ht="16.5" thickTop="1" thickBot="1" x14ac:dyDescent="0.3">
      <c r="A87" s="5" t="s">
        <v>170</v>
      </c>
      <c r="B87" s="122">
        <v>2011</v>
      </c>
      <c r="C87" s="17" t="s">
        <v>171</v>
      </c>
      <c r="D87" s="3">
        <v>3</v>
      </c>
      <c r="E87" s="3">
        <v>1350</v>
      </c>
      <c r="F87" s="3">
        <v>0</v>
      </c>
      <c r="G87" s="3">
        <v>677</v>
      </c>
      <c r="H87" s="6">
        <v>50.148148148148152</v>
      </c>
    </row>
    <row r="88" spans="1:8" ht="16.5" thickTop="1" thickBot="1" x14ac:dyDescent="0.3">
      <c r="A88" s="5" t="s">
        <v>172</v>
      </c>
      <c r="B88" s="123">
        <v>2011</v>
      </c>
      <c r="C88" s="17" t="s">
        <v>173</v>
      </c>
      <c r="D88" s="3">
        <v>1</v>
      </c>
      <c r="E88" s="3">
        <v>200</v>
      </c>
      <c r="F88" s="3">
        <v>0</v>
      </c>
      <c r="G88" s="3">
        <v>219</v>
      </c>
      <c r="H88" s="6">
        <v>109.5</v>
      </c>
    </row>
    <row r="89" spans="1:8" ht="16.5" thickTop="1" thickBot="1" x14ac:dyDescent="0.3">
      <c r="A89" s="5" t="s">
        <v>174</v>
      </c>
      <c r="B89" s="122">
        <v>2011</v>
      </c>
      <c r="C89" s="17" t="s">
        <v>175</v>
      </c>
      <c r="D89" s="3">
        <v>3</v>
      </c>
      <c r="E89" s="3">
        <v>750</v>
      </c>
      <c r="F89" s="3">
        <v>57</v>
      </c>
      <c r="G89" s="3">
        <v>576</v>
      </c>
      <c r="H89" s="6">
        <v>76.8</v>
      </c>
    </row>
    <row r="90" spans="1:8" ht="16.5" thickTop="1" thickBot="1" x14ac:dyDescent="0.3">
      <c r="A90" s="5" t="s">
        <v>176</v>
      </c>
      <c r="B90" s="123">
        <v>2011</v>
      </c>
      <c r="C90" s="17" t="s">
        <v>177</v>
      </c>
      <c r="D90" s="3">
        <v>3</v>
      </c>
      <c r="E90" s="3">
        <v>325</v>
      </c>
      <c r="F90" s="3">
        <v>0</v>
      </c>
      <c r="G90" s="3">
        <v>384</v>
      </c>
      <c r="H90" s="6">
        <v>118.15384615384616</v>
      </c>
    </row>
    <row r="91" spans="1:8" ht="16.5" thickTop="1" thickBot="1" x14ac:dyDescent="0.3">
      <c r="A91" s="5" t="s">
        <v>178</v>
      </c>
      <c r="B91" s="122">
        <v>2011</v>
      </c>
      <c r="C91" s="17" t="s">
        <v>179</v>
      </c>
      <c r="D91" s="3">
        <v>3</v>
      </c>
      <c r="E91" s="3">
        <v>675</v>
      </c>
      <c r="F91" s="3">
        <v>51</v>
      </c>
      <c r="G91" s="3">
        <v>495</v>
      </c>
      <c r="H91" s="6">
        <v>73.333333333333329</v>
      </c>
    </row>
    <row r="92" spans="1:8" ht="16.5" thickTop="1" thickBot="1" x14ac:dyDescent="0.3">
      <c r="A92" s="5" t="s">
        <v>180</v>
      </c>
      <c r="B92" s="123">
        <v>2012</v>
      </c>
      <c r="C92" s="17" t="s">
        <v>181</v>
      </c>
      <c r="D92" s="3">
        <v>4</v>
      </c>
      <c r="E92" s="3">
        <v>425</v>
      </c>
      <c r="F92" s="3">
        <v>2</v>
      </c>
      <c r="G92" s="3">
        <v>301</v>
      </c>
      <c r="H92" s="6">
        <v>70.82352941176471</v>
      </c>
    </row>
    <row r="93" spans="1:8" ht="16.5" thickTop="1" thickBot="1" x14ac:dyDescent="0.3">
      <c r="A93" s="5" t="s">
        <v>182</v>
      </c>
      <c r="B93" s="122">
        <v>2012</v>
      </c>
      <c r="C93" s="17" t="s">
        <v>183</v>
      </c>
      <c r="D93" s="3">
        <v>2</v>
      </c>
      <c r="E93" s="3">
        <v>550</v>
      </c>
      <c r="F93" s="3">
        <v>0</v>
      </c>
      <c r="G93" s="3">
        <v>558</v>
      </c>
      <c r="H93" s="6">
        <v>101.45454545454547</v>
      </c>
    </row>
    <row r="94" spans="1:8" ht="16.5" thickTop="1" thickBot="1" x14ac:dyDescent="0.3">
      <c r="A94" s="5" t="s">
        <v>184</v>
      </c>
      <c r="B94" s="123">
        <v>2012</v>
      </c>
      <c r="C94" s="17" t="s">
        <v>185</v>
      </c>
      <c r="D94" s="3">
        <v>8</v>
      </c>
      <c r="E94" s="3">
        <v>1850</v>
      </c>
      <c r="F94" s="3">
        <v>0</v>
      </c>
      <c r="G94" s="3">
        <v>401</v>
      </c>
      <c r="H94" s="6">
        <v>21.675675675675677</v>
      </c>
    </row>
    <row r="95" spans="1:8" ht="16.5" thickTop="1" thickBot="1" x14ac:dyDescent="0.3">
      <c r="A95" s="5" t="s">
        <v>186</v>
      </c>
      <c r="B95" s="122">
        <v>2012</v>
      </c>
      <c r="C95" s="17" t="s">
        <v>187</v>
      </c>
      <c r="D95" s="3">
        <v>3</v>
      </c>
      <c r="E95" s="3">
        <v>750</v>
      </c>
      <c r="F95" s="3">
        <v>100</v>
      </c>
      <c r="G95" s="3">
        <v>1169</v>
      </c>
      <c r="H95" s="6">
        <v>155.86666666666667</v>
      </c>
    </row>
    <row r="96" spans="1:8" ht="16.5" thickTop="1" thickBot="1" x14ac:dyDescent="0.3">
      <c r="A96" s="5" t="s">
        <v>188</v>
      </c>
      <c r="B96" s="123">
        <v>2012</v>
      </c>
      <c r="C96" s="17" t="s">
        <v>189</v>
      </c>
      <c r="D96" s="3">
        <v>2</v>
      </c>
      <c r="E96" s="3">
        <v>550</v>
      </c>
      <c r="F96" s="3">
        <v>0</v>
      </c>
      <c r="G96" s="3">
        <v>786</v>
      </c>
      <c r="H96" s="6">
        <v>142.90909090909091</v>
      </c>
    </row>
    <row r="97" spans="1:8" ht="16.5" thickTop="1" thickBot="1" x14ac:dyDescent="0.3">
      <c r="A97" s="5" t="s">
        <v>190</v>
      </c>
      <c r="B97" s="122">
        <v>2012</v>
      </c>
      <c r="C97" s="17" t="s">
        <v>191</v>
      </c>
      <c r="D97" s="3">
        <v>3</v>
      </c>
      <c r="E97" s="3">
        <v>800</v>
      </c>
      <c r="F97" s="3">
        <v>2</v>
      </c>
      <c r="G97" s="3">
        <v>1074</v>
      </c>
      <c r="H97" s="6">
        <v>134.25</v>
      </c>
    </row>
    <row r="98" spans="1:8" ht="16.5" thickTop="1" thickBot="1" x14ac:dyDescent="0.3">
      <c r="A98" s="5" t="s">
        <v>192</v>
      </c>
      <c r="B98" s="123">
        <v>2012</v>
      </c>
      <c r="C98" s="17" t="s">
        <v>193</v>
      </c>
      <c r="D98" s="3">
        <v>9</v>
      </c>
      <c r="E98" s="3">
        <v>1450</v>
      </c>
      <c r="F98" s="3">
        <v>0</v>
      </c>
      <c r="G98" s="3">
        <v>965</v>
      </c>
      <c r="H98" s="6">
        <v>66.551724137931032</v>
      </c>
    </row>
    <row r="99" spans="1:8" ht="16.5" thickTop="1" thickBot="1" x14ac:dyDescent="0.3">
      <c r="A99" s="5" t="s">
        <v>194</v>
      </c>
      <c r="B99" s="122">
        <v>2012</v>
      </c>
      <c r="C99" s="17" t="s">
        <v>195</v>
      </c>
      <c r="D99" s="3">
        <v>2</v>
      </c>
      <c r="E99" s="3">
        <v>550</v>
      </c>
      <c r="F99" s="3">
        <v>27</v>
      </c>
      <c r="G99" s="3">
        <v>412</v>
      </c>
      <c r="H99" s="6">
        <v>74.909090909090921</v>
      </c>
    </row>
    <row r="100" spans="1:8" ht="16.5" thickTop="1" thickBot="1" x14ac:dyDescent="0.3">
      <c r="A100" s="5" t="s">
        <v>196</v>
      </c>
      <c r="B100" s="123">
        <v>2012</v>
      </c>
      <c r="C100" s="17" t="s">
        <v>197</v>
      </c>
      <c r="D100" s="3">
        <v>4</v>
      </c>
      <c r="E100" s="3">
        <v>200</v>
      </c>
      <c r="F100" s="3">
        <v>2</v>
      </c>
      <c r="G100" s="3">
        <v>1012</v>
      </c>
      <c r="H100" s="6">
        <v>505.99999999999994</v>
      </c>
    </row>
    <row r="101" spans="1:8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372</v>
      </c>
      <c r="H101" s="15">
        <v>0</v>
      </c>
    </row>
    <row r="102" spans="1:8" ht="16.5" thickTop="1" thickBot="1" x14ac:dyDescent="0.3">
      <c r="A102" s="5" t="s">
        <v>200</v>
      </c>
      <c r="B102" s="123">
        <v>2012</v>
      </c>
      <c r="C102" s="17" t="s">
        <v>201</v>
      </c>
      <c r="D102" s="3">
        <v>2</v>
      </c>
      <c r="E102" s="3">
        <v>550</v>
      </c>
      <c r="F102" s="3">
        <v>37</v>
      </c>
      <c r="G102" s="3">
        <v>788</v>
      </c>
      <c r="H102" s="6">
        <v>143.27272727272725</v>
      </c>
    </row>
    <row r="103" spans="1:8" ht="16.5" thickTop="1" thickBot="1" x14ac:dyDescent="0.3">
      <c r="A103" s="5" t="s">
        <v>202</v>
      </c>
      <c r="B103" s="122">
        <v>2012</v>
      </c>
      <c r="C103" s="17" t="s">
        <v>203</v>
      </c>
      <c r="D103" s="3">
        <v>3</v>
      </c>
      <c r="E103" s="3">
        <v>600</v>
      </c>
      <c r="F103" s="3">
        <v>0</v>
      </c>
      <c r="G103" s="3">
        <v>666</v>
      </c>
      <c r="H103" s="6">
        <v>111.00000000000001</v>
      </c>
    </row>
    <row r="104" spans="1:8" ht="16.5" thickTop="1" thickBot="1" x14ac:dyDescent="0.3">
      <c r="A104" s="14" t="s">
        <v>204</v>
      </c>
      <c r="B104" s="123">
        <v>2012</v>
      </c>
      <c r="C104" s="18" t="s">
        <v>205</v>
      </c>
      <c r="D104" s="15">
        <v>0</v>
      </c>
      <c r="E104" s="15">
        <v>0</v>
      </c>
      <c r="F104" s="15">
        <v>0</v>
      </c>
      <c r="G104" s="15">
        <v>711</v>
      </c>
      <c r="H104" s="15">
        <v>0</v>
      </c>
    </row>
    <row r="105" spans="1:8" ht="16.5" thickTop="1" thickBot="1" x14ac:dyDescent="0.3">
      <c r="A105" s="5" t="s">
        <v>206</v>
      </c>
      <c r="B105" s="122">
        <v>2012</v>
      </c>
      <c r="C105" s="17" t="s">
        <v>207</v>
      </c>
      <c r="D105" s="3">
        <v>7</v>
      </c>
      <c r="E105" s="3">
        <v>1050</v>
      </c>
      <c r="F105" s="3">
        <v>0</v>
      </c>
      <c r="G105" s="3">
        <v>429</v>
      </c>
      <c r="H105" s="6">
        <v>40.857142857142861</v>
      </c>
    </row>
    <row r="106" spans="1:8" ht="16.5" thickTop="1" thickBot="1" x14ac:dyDescent="0.3">
      <c r="A106" s="5" t="s">
        <v>208</v>
      </c>
      <c r="B106" s="123">
        <v>2012</v>
      </c>
      <c r="C106" s="17" t="s">
        <v>209</v>
      </c>
      <c r="D106" s="3">
        <v>3</v>
      </c>
      <c r="E106" s="3">
        <v>500</v>
      </c>
      <c r="F106" s="3">
        <v>0</v>
      </c>
      <c r="G106" s="3">
        <v>721</v>
      </c>
      <c r="H106" s="6">
        <v>144.19999999999999</v>
      </c>
    </row>
    <row r="107" spans="1:8" ht="16.5" thickTop="1" thickBot="1" x14ac:dyDescent="0.3">
      <c r="A107" s="14" t="s">
        <v>210</v>
      </c>
      <c r="B107" s="122">
        <v>2013</v>
      </c>
      <c r="C107" s="18" t="s">
        <v>211</v>
      </c>
      <c r="D107" s="15">
        <v>0</v>
      </c>
      <c r="E107" s="15">
        <v>0</v>
      </c>
      <c r="F107" s="15">
        <v>0</v>
      </c>
      <c r="G107" s="15">
        <v>551</v>
      </c>
      <c r="H107" s="15">
        <v>0</v>
      </c>
    </row>
    <row r="108" spans="1:8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1</v>
      </c>
      <c r="E108" s="15">
        <v>4</v>
      </c>
      <c r="F108" s="15">
        <v>9</v>
      </c>
      <c r="G108" s="15">
        <v>433</v>
      </c>
      <c r="H108" s="22">
        <v>10825</v>
      </c>
    </row>
    <row r="109" spans="1:8" ht="16.5" thickTop="1" thickBot="1" x14ac:dyDescent="0.3">
      <c r="A109" s="14" t="s">
        <v>214</v>
      </c>
      <c r="B109" s="122">
        <v>2013</v>
      </c>
      <c r="C109" s="18" t="s">
        <v>215</v>
      </c>
      <c r="D109" s="15">
        <v>0</v>
      </c>
      <c r="E109" s="15">
        <v>0</v>
      </c>
      <c r="F109" s="15">
        <v>0</v>
      </c>
      <c r="G109" s="15">
        <v>346</v>
      </c>
      <c r="H109" s="15">
        <v>0</v>
      </c>
    </row>
    <row r="110" spans="1:8" ht="16.5" thickTop="1" thickBot="1" x14ac:dyDescent="0.3">
      <c r="A110" s="14" t="s">
        <v>216</v>
      </c>
      <c r="B110" s="123">
        <v>2013</v>
      </c>
      <c r="C110" s="18" t="s">
        <v>217</v>
      </c>
      <c r="D110" s="15">
        <v>0</v>
      </c>
      <c r="E110" s="15">
        <v>0</v>
      </c>
      <c r="F110" s="15">
        <v>0</v>
      </c>
      <c r="G110" s="15">
        <v>217</v>
      </c>
      <c r="H110" s="15">
        <v>0</v>
      </c>
    </row>
    <row r="111" spans="1:8" ht="16.5" thickTop="1" thickBot="1" x14ac:dyDescent="0.3">
      <c r="A111" s="5" t="s">
        <v>218</v>
      </c>
      <c r="B111" s="122">
        <v>2013</v>
      </c>
      <c r="C111" s="17" t="s">
        <v>219</v>
      </c>
      <c r="D111" s="3">
        <v>5</v>
      </c>
      <c r="E111" s="3">
        <v>850</v>
      </c>
      <c r="F111" s="3">
        <v>10</v>
      </c>
      <c r="G111" s="3">
        <v>215</v>
      </c>
      <c r="H111" s="6">
        <v>25.294117647058822</v>
      </c>
    </row>
    <row r="112" spans="1:8" ht="16.5" thickTop="1" thickBot="1" x14ac:dyDescent="0.3">
      <c r="A112" s="5" t="s">
        <v>220</v>
      </c>
      <c r="B112" s="123">
        <v>2014</v>
      </c>
      <c r="C112" s="17" t="s">
        <v>221</v>
      </c>
      <c r="D112" s="3">
        <v>1</v>
      </c>
      <c r="E112" s="3">
        <v>125</v>
      </c>
      <c r="F112" s="3">
        <v>0</v>
      </c>
      <c r="G112" s="3">
        <v>198</v>
      </c>
      <c r="H112" s="6">
        <v>158.4</v>
      </c>
    </row>
    <row r="113" spans="1:8" ht="16.5" thickTop="1" thickBot="1" x14ac:dyDescent="0.3">
      <c r="A113" s="5" t="s">
        <v>222</v>
      </c>
      <c r="B113" s="122">
        <v>2014</v>
      </c>
      <c r="C113" s="17" t="s">
        <v>223</v>
      </c>
      <c r="D113" s="3">
        <v>1</v>
      </c>
      <c r="E113" s="3">
        <v>125</v>
      </c>
      <c r="F113" s="3">
        <v>2</v>
      </c>
      <c r="G113" s="3">
        <v>91</v>
      </c>
      <c r="H113" s="6">
        <v>72.8</v>
      </c>
    </row>
    <row r="114" spans="1:8" ht="16.5" thickTop="1" thickBot="1" x14ac:dyDescent="0.3">
      <c r="A114" s="5" t="s">
        <v>224</v>
      </c>
      <c r="B114" s="123">
        <v>2014</v>
      </c>
      <c r="C114" s="17" t="s">
        <v>225</v>
      </c>
      <c r="D114" s="3">
        <v>1</v>
      </c>
      <c r="E114" s="3">
        <v>450</v>
      </c>
      <c r="F114" s="3">
        <v>0</v>
      </c>
      <c r="G114" s="3">
        <v>86</v>
      </c>
      <c r="H114" s="6">
        <v>19.111111111111111</v>
      </c>
    </row>
    <row r="115" spans="1:8" ht="16.5" thickTop="1" thickBot="1" x14ac:dyDescent="0.3">
      <c r="C115" s="89" t="s">
        <v>1058</v>
      </c>
      <c r="D115" s="4">
        <v>697</v>
      </c>
      <c r="E115" s="10">
        <v>159129</v>
      </c>
      <c r="F115" s="4">
        <v>12618</v>
      </c>
      <c r="G115" s="10">
        <v>230284</v>
      </c>
      <c r="H115" s="20">
        <v>144.71529388106507</v>
      </c>
    </row>
    <row r="116" spans="1:8" ht="15.75" thickTop="1" x14ac:dyDescent="0.25"/>
  </sheetData>
  <mergeCells count="4">
    <mergeCell ref="D1:H1"/>
    <mergeCell ref="A1:A2"/>
    <mergeCell ref="B1:B2"/>
    <mergeCell ref="C1: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17"/>
  <sheetViews>
    <sheetView workbookViewId="0">
      <pane xSplit="3" ySplit="3" topLeftCell="D104" activePane="bottomRight" state="frozen"/>
      <selection pane="topRight" activeCell="C1" sqref="C1"/>
      <selection pane="bottomLeft" activeCell="A5" sqref="A5"/>
      <selection pane="bottomRight" sqref="A1:A3"/>
    </sheetView>
  </sheetViews>
  <sheetFormatPr baseColWidth="10" defaultColWidth="9.140625" defaultRowHeight="15" x14ac:dyDescent="0.25"/>
  <cols>
    <col min="2" max="2" width="10.140625" style="124" customWidth="1"/>
    <col min="3" max="3" width="66" style="21" customWidth="1"/>
    <col min="4" max="63" width="11.7109375" customWidth="1"/>
    <col min="64" max="69" width="17.5703125" customWidth="1"/>
    <col min="70" max="73" width="11.7109375" customWidth="1"/>
  </cols>
  <sheetData>
    <row r="1" spans="1:69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765</v>
      </c>
      <c r="E1" s="184" t="s">
        <v>765</v>
      </c>
      <c r="F1" s="184" t="s">
        <v>765</v>
      </c>
      <c r="G1" s="184" t="s">
        <v>765</v>
      </c>
      <c r="H1" s="184" t="s">
        <v>765</v>
      </c>
      <c r="I1" s="184" t="s">
        <v>765</v>
      </c>
      <c r="J1" s="184" t="s">
        <v>765</v>
      </c>
      <c r="K1" s="184" t="s">
        <v>765</v>
      </c>
      <c r="L1" s="184" t="s">
        <v>765</v>
      </c>
      <c r="M1" s="184" t="s">
        <v>765</v>
      </c>
      <c r="N1" s="184" t="s">
        <v>765</v>
      </c>
      <c r="O1" s="184" t="s">
        <v>765</v>
      </c>
      <c r="P1" s="184" t="s">
        <v>765</v>
      </c>
      <c r="Q1" s="184" t="s">
        <v>765</v>
      </c>
      <c r="R1" s="184" t="s">
        <v>765</v>
      </c>
      <c r="S1" s="184" t="s">
        <v>765</v>
      </c>
      <c r="T1" s="184" t="s">
        <v>765</v>
      </c>
      <c r="U1" s="184" t="s">
        <v>765</v>
      </c>
      <c r="V1" s="184" t="s">
        <v>765</v>
      </c>
      <c r="W1" s="184" t="s">
        <v>765</v>
      </c>
      <c r="X1" s="184" t="s">
        <v>765</v>
      </c>
      <c r="Y1" s="184" t="s">
        <v>765</v>
      </c>
      <c r="Z1" s="184" t="s">
        <v>765</v>
      </c>
      <c r="AA1" s="184" t="s">
        <v>765</v>
      </c>
      <c r="AB1" s="184" t="s">
        <v>765</v>
      </c>
      <c r="AC1" s="184" t="s">
        <v>765</v>
      </c>
      <c r="AD1" s="184" t="s">
        <v>765</v>
      </c>
      <c r="AE1" s="184" t="s">
        <v>765</v>
      </c>
      <c r="AF1" s="184" t="s">
        <v>765</v>
      </c>
      <c r="AG1" s="184" t="s">
        <v>765</v>
      </c>
      <c r="AH1" s="184" t="s">
        <v>765</v>
      </c>
      <c r="AI1" s="184" t="s">
        <v>765</v>
      </c>
      <c r="AJ1" s="184" t="s">
        <v>765</v>
      </c>
      <c r="AK1" s="184" t="s">
        <v>765</v>
      </c>
      <c r="AL1" s="184" t="s">
        <v>765</v>
      </c>
      <c r="AM1" s="184" t="s">
        <v>765</v>
      </c>
      <c r="AN1" s="184" t="s">
        <v>765</v>
      </c>
      <c r="AO1" s="184" t="s">
        <v>765</v>
      </c>
      <c r="AP1" s="184" t="s">
        <v>765</v>
      </c>
      <c r="AQ1" s="184" t="s">
        <v>765</v>
      </c>
      <c r="AR1" s="184" t="s">
        <v>765</v>
      </c>
      <c r="AS1" s="184" t="s">
        <v>765</v>
      </c>
      <c r="AT1" s="184" t="s">
        <v>765</v>
      </c>
      <c r="AU1" s="184" t="s">
        <v>765</v>
      </c>
      <c r="AV1" s="184" t="s">
        <v>765</v>
      </c>
      <c r="AW1" s="184" t="s">
        <v>765</v>
      </c>
      <c r="AX1" s="184" t="s">
        <v>765</v>
      </c>
      <c r="AY1" s="184" t="s">
        <v>765</v>
      </c>
      <c r="AZ1" s="184" t="s">
        <v>765</v>
      </c>
      <c r="BA1" s="184" t="s">
        <v>765</v>
      </c>
      <c r="BB1" s="184" t="s">
        <v>765</v>
      </c>
      <c r="BC1" s="184" t="s">
        <v>765</v>
      </c>
      <c r="BD1" s="184" t="s">
        <v>765</v>
      </c>
      <c r="BE1" s="184" t="s">
        <v>765</v>
      </c>
      <c r="BF1" s="184" t="s">
        <v>765</v>
      </c>
      <c r="BG1" s="184" t="s">
        <v>765</v>
      </c>
      <c r="BH1" s="184" t="s">
        <v>765</v>
      </c>
      <c r="BI1" s="184" t="s">
        <v>765</v>
      </c>
      <c r="BJ1" s="184" t="s">
        <v>765</v>
      </c>
      <c r="BK1" s="184" t="s">
        <v>765</v>
      </c>
      <c r="BL1" s="184" t="s">
        <v>765</v>
      </c>
      <c r="BM1" s="184" t="s">
        <v>765</v>
      </c>
      <c r="BN1" s="184" t="s">
        <v>765</v>
      </c>
      <c r="BO1" s="184" t="s">
        <v>765</v>
      </c>
      <c r="BP1" s="184" t="s">
        <v>765</v>
      </c>
      <c r="BQ1" s="184" t="s">
        <v>765</v>
      </c>
    </row>
    <row r="2" spans="1:69" ht="39.950000000000003" customHeight="1" thickTop="1" thickBot="1" x14ac:dyDescent="0.3">
      <c r="A2" s="254"/>
      <c r="B2" s="254"/>
      <c r="C2" s="254"/>
      <c r="D2" s="184" t="s">
        <v>766</v>
      </c>
      <c r="E2" s="184" t="s">
        <v>766</v>
      </c>
      <c r="F2" s="184" t="s">
        <v>766</v>
      </c>
      <c r="G2" s="184" t="s">
        <v>769</v>
      </c>
      <c r="H2" s="184" t="s">
        <v>769</v>
      </c>
      <c r="I2" s="184" t="s">
        <v>769</v>
      </c>
      <c r="J2" s="184" t="s">
        <v>770</v>
      </c>
      <c r="K2" s="184" t="s">
        <v>770</v>
      </c>
      <c r="L2" s="184" t="s">
        <v>770</v>
      </c>
      <c r="M2" s="184" t="s">
        <v>771</v>
      </c>
      <c r="N2" s="184" t="s">
        <v>771</v>
      </c>
      <c r="O2" s="184" t="s">
        <v>771</v>
      </c>
      <c r="P2" s="184" t="s">
        <v>772</v>
      </c>
      <c r="Q2" s="184" t="s">
        <v>772</v>
      </c>
      <c r="R2" s="184" t="s">
        <v>772</v>
      </c>
      <c r="S2" s="184" t="s">
        <v>773</v>
      </c>
      <c r="T2" s="184" t="s">
        <v>773</v>
      </c>
      <c r="U2" s="184" t="s">
        <v>773</v>
      </c>
      <c r="V2" s="184" t="s">
        <v>774</v>
      </c>
      <c r="W2" s="184" t="s">
        <v>774</v>
      </c>
      <c r="X2" s="184" t="s">
        <v>774</v>
      </c>
      <c r="Y2" s="184" t="s">
        <v>775</v>
      </c>
      <c r="Z2" s="184" t="s">
        <v>775</v>
      </c>
      <c r="AA2" s="184" t="s">
        <v>775</v>
      </c>
      <c r="AB2" s="184" t="s">
        <v>776</v>
      </c>
      <c r="AC2" s="184" t="s">
        <v>776</v>
      </c>
      <c r="AD2" s="184" t="s">
        <v>776</v>
      </c>
      <c r="AE2" s="184" t="s">
        <v>777</v>
      </c>
      <c r="AF2" s="184" t="s">
        <v>777</v>
      </c>
      <c r="AG2" s="184" t="s">
        <v>777</v>
      </c>
      <c r="AH2" s="184" t="s">
        <v>778</v>
      </c>
      <c r="AI2" s="184" t="s">
        <v>778</v>
      </c>
      <c r="AJ2" s="184" t="s">
        <v>778</v>
      </c>
      <c r="AK2" s="184" t="s">
        <v>779</v>
      </c>
      <c r="AL2" s="184" t="s">
        <v>779</v>
      </c>
      <c r="AM2" s="184" t="s">
        <v>779</v>
      </c>
      <c r="AN2" s="184" t="s">
        <v>780</v>
      </c>
      <c r="AO2" s="184" t="s">
        <v>780</v>
      </c>
      <c r="AP2" s="184" t="s">
        <v>780</v>
      </c>
      <c r="AQ2" s="184" t="s">
        <v>781</v>
      </c>
      <c r="AR2" s="184" t="s">
        <v>781</v>
      </c>
      <c r="AS2" s="184" t="s">
        <v>781</v>
      </c>
      <c r="AT2" s="184" t="s">
        <v>782</v>
      </c>
      <c r="AU2" s="184" t="s">
        <v>782</v>
      </c>
      <c r="AV2" s="184" t="s">
        <v>782</v>
      </c>
      <c r="AW2" s="184" t="s">
        <v>783</v>
      </c>
      <c r="AX2" s="184" t="s">
        <v>783</v>
      </c>
      <c r="AY2" s="184" t="s">
        <v>783</v>
      </c>
      <c r="AZ2" s="184" t="s">
        <v>784</v>
      </c>
      <c r="BA2" s="184" t="s">
        <v>784</v>
      </c>
      <c r="BB2" s="184" t="s">
        <v>784</v>
      </c>
      <c r="BC2" s="184" t="s">
        <v>785</v>
      </c>
      <c r="BD2" s="184" t="s">
        <v>785</v>
      </c>
      <c r="BE2" s="184" t="s">
        <v>785</v>
      </c>
      <c r="BF2" s="184" t="s">
        <v>784</v>
      </c>
      <c r="BG2" s="184" t="s">
        <v>784</v>
      </c>
      <c r="BH2" s="184" t="s">
        <v>784</v>
      </c>
      <c r="BI2" s="184" t="s">
        <v>784</v>
      </c>
      <c r="BJ2" s="184" t="s">
        <v>784</v>
      </c>
      <c r="BK2" s="184" t="s">
        <v>784</v>
      </c>
      <c r="BL2" s="184" t="s">
        <v>786</v>
      </c>
      <c r="BM2" s="184" t="s">
        <v>787</v>
      </c>
      <c r="BN2" s="184" t="s">
        <v>788</v>
      </c>
      <c r="BO2" s="184" t="s">
        <v>789</v>
      </c>
      <c r="BP2" s="184" t="s">
        <v>790</v>
      </c>
      <c r="BQ2" s="184" t="s">
        <v>790</v>
      </c>
    </row>
    <row r="3" spans="1:69" ht="16.5" thickTop="1" thickBot="1" x14ac:dyDescent="0.3">
      <c r="A3" s="237"/>
      <c r="B3" s="237"/>
      <c r="C3" s="237"/>
      <c r="D3" s="2" t="s">
        <v>767</v>
      </c>
      <c r="E3" s="2" t="s">
        <v>768</v>
      </c>
      <c r="F3" s="2" t="s">
        <v>484</v>
      </c>
      <c r="G3" s="2" t="s">
        <v>767</v>
      </c>
      <c r="H3" s="2" t="s">
        <v>768</v>
      </c>
      <c r="I3" s="2" t="s">
        <v>484</v>
      </c>
      <c r="J3" s="2" t="s">
        <v>767</v>
      </c>
      <c r="K3" s="2" t="s">
        <v>768</v>
      </c>
      <c r="L3" s="2" t="s">
        <v>484</v>
      </c>
      <c r="M3" s="2" t="s">
        <v>767</v>
      </c>
      <c r="N3" s="2" t="s">
        <v>768</v>
      </c>
      <c r="O3" s="2" t="s">
        <v>484</v>
      </c>
      <c r="P3" s="2" t="s">
        <v>767</v>
      </c>
      <c r="Q3" s="2" t="s">
        <v>768</v>
      </c>
      <c r="R3" s="2" t="s">
        <v>484</v>
      </c>
      <c r="S3" s="2" t="s">
        <v>767</v>
      </c>
      <c r="T3" s="2" t="s">
        <v>768</v>
      </c>
      <c r="U3" s="2" t="s">
        <v>484</v>
      </c>
      <c r="V3" s="2" t="s">
        <v>767</v>
      </c>
      <c r="W3" s="2" t="s">
        <v>768</v>
      </c>
      <c r="X3" s="2" t="s">
        <v>484</v>
      </c>
      <c r="Y3" s="2" t="s">
        <v>767</v>
      </c>
      <c r="Z3" s="2" t="s">
        <v>768</v>
      </c>
      <c r="AA3" s="2" t="s">
        <v>484</v>
      </c>
      <c r="AB3" s="2" t="s">
        <v>767</v>
      </c>
      <c r="AC3" s="2" t="s">
        <v>768</v>
      </c>
      <c r="AD3" s="2" t="s">
        <v>484</v>
      </c>
      <c r="AE3" s="2" t="s">
        <v>767</v>
      </c>
      <c r="AF3" s="2" t="s">
        <v>768</v>
      </c>
      <c r="AG3" s="2" t="s">
        <v>484</v>
      </c>
      <c r="AH3" s="2" t="s">
        <v>767</v>
      </c>
      <c r="AI3" s="2" t="s">
        <v>768</v>
      </c>
      <c r="AJ3" s="2" t="s">
        <v>484</v>
      </c>
      <c r="AK3" s="2" t="s">
        <v>767</v>
      </c>
      <c r="AL3" s="2" t="s">
        <v>768</v>
      </c>
      <c r="AM3" s="2" t="s">
        <v>484</v>
      </c>
      <c r="AN3" s="2" t="s">
        <v>767</v>
      </c>
      <c r="AO3" s="2" t="s">
        <v>768</v>
      </c>
      <c r="AP3" s="2" t="s">
        <v>484</v>
      </c>
      <c r="AQ3" s="2" t="s">
        <v>767</v>
      </c>
      <c r="AR3" s="2" t="s">
        <v>768</v>
      </c>
      <c r="AS3" s="2" t="s">
        <v>484</v>
      </c>
      <c r="AT3" s="2" t="s">
        <v>767</v>
      </c>
      <c r="AU3" s="2" t="s">
        <v>768</v>
      </c>
      <c r="AV3" s="2" t="s">
        <v>484</v>
      </c>
      <c r="AW3" s="2" t="s">
        <v>767</v>
      </c>
      <c r="AX3" s="2" t="s">
        <v>768</v>
      </c>
      <c r="AY3" s="2" t="s">
        <v>484</v>
      </c>
      <c r="AZ3" s="2" t="s">
        <v>767</v>
      </c>
      <c r="BA3" s="2" t="s">
        <v>768</v>
      </c>
      <c r="BB3" s="2" t="s">
        <v>484</v>
      </c>
      <c r="BC3" s="2" t="s">
        <v>767</v>
      </c>
      <c r="BD3" s="2" t="s">
        <v>768</v>
      </c>
      <c r="BE3" s="2" t="s">
        <v>484</v>
      </c>
      <c r="BF3" s="2" t="s">
        <v>767</v>
      </c>
      <c r="BG3" s="2" t="s">
        <v>768</v>
      </c>
      <c r="BH3" s="2" t="s">
        <v>484</v>
      </c>
      <c r="BI3" s="2" t="s">
        <v>767</v>
      </c>
      <c r="BJ3" s="2" t="s">
        <v>768</v>
      </c>
      <c r="BK3" s="2" t="s">
        <v>484</v>
      </c>
      <c r="BL3" s="184" t="s">
        <v>786</v>
      </c>
      <c r="BM3" s="184" t="s">
        <v>787</v>
      </c>
      <c r="BN3" s="184" t="s">
        <v>788</v>
      </c>
      <c r="BO3" s="184" t="s">
        <v>789</v>
      </c>
      <c r="BP3" s="2" t="s">
        <v>791</v>
      </c>
      <c r="BQ3" s="2" t="s">
        <v>792</v>
      </c>
    </row>
    <row r="4" spans="1:69" ht="16.5" thickTop="1" thickBot="1" x14ac:dyDescent="0.3">
      <c r="A4" s="5" t="s">
        <v>2</v>
      </c>
      <c r="B4" s="122">
        <v>1991</v>
      </c>
      <c r="C4" s="17" t="s">
        <v>3</v>
      </c>
      <c r="D4" s="3">
        <v>125</v>
      </c>
      <c r="E4" s="3">
        <v>5</v>
      </c>
      <c r="F4" s="3">
        <v>625</v>
      </c>
      <c r="G4" s="3">
        <v>450</v>
      </c>
      <c r="H4" s="3">
        <v>2</v>
      </c>
      <c r="I4" s="3">
        <v>900</v>
      </c>
      <c r="J4" s="3">
        <v>550</v>
      </c>
      <c r="K4" s="8">
        <v>0</v>
      </c>
      <c r="L4" s="8">
        <v>0</v>
      </c>
      <c r="M4" s="3">
        <v>100</v>
      </c>
      <c r="N4" s="3">
        <v>4</v>
      </c>
      <c r="O4" s="3">
        <v>400</v>
      </c>
      <c r="P4" s="3">
        <v>50</v>
      </c>
      <c r="Q4" s="3">
        <v>2</v>
      </c>
      <c r="R4" s="3">
        <v>100</v>
      </c>
      <c r="S4" s="3">
        <v>100</v>
      </c>
      <c r="T4" s="8">
        <v>0</v>
      </c>
      <c r="U4" s="8">
        <v>0</v>
      </c>
      <c r="V4" s="3">
        <v>50</v>
      </c>
      <c r="W4" s="8">
        <v>0</v>
      </c>
      <c r="X4" s="8">
        <v>0</v>
      </c>
      <c r="Y4" s="3">
        <v>100</v>
      </c>
      <c r="Z4" s="8">
        <v>0</v>
      </c>
      <c r="AA4" s="8">
        <v>0</v>
      </c>
      <c r="AB4" s="3">
        <v>150</v>
      </c>
      <c r="AC4" s="8">
        <v>0</v>
      </c>
      <c r="AD4" s="8">
        <v>0</v>
      </c>
      <c r="AE4" s="3">
        <v>200</v>
      </c>
      <c r="AF4" s="3">
        <v>1</v>
      </c>
      <c r="AG4" s="3">
        <v>200</v>
      </c>
      <c r="AH4" s="3">
        <v>250</v>
      </c>
      <c r="AI4" s="8">
        <v>0</v>
      </c>
      <c r="AJ4" s="8">
        <v>0</v>
      </c>
      <c r="AK4" s="3">
        <v>300</v>
      </c>
      <c r="AL4" s="3">
        <v>1</v>
      </c>
      <c r="AM4" s="3">
        <v>300</v>
      </c>
      <c r="AN4" s="3">
        <v>100</v>
      </c>
      <c r="AO4" s="8">
        <v>0</v>
      </c>
      <c r="AP4" s="8">
        <v>0</v>
      </c>
      <c r="AQ4" s="3">
        <v>425</v>
      </c>
      <c r="AR4" s="8">
        <v>0</v>
      </c>
      <c r="AS4" s="8">
        <v>0</v>
      </c>
      <c r="AT4" s="3">
        <v>400</v>
      </c>
      <c r="AU4" s="8">
        <v>0</v>
      </c>
      <c r="AV4" s="8">
        <v>0</v>
      </c>
      <c r="AW4" s="3">
        <v>800</v>
      </c>
      <c r="AX4" s="8">
        <v>0</v>
      </c>
      <c r="AY4" s="8">
        <v>0</v>
      </c>
      <c r="AZ4" s="3">
        <v>200</v>
      </c>
      <c r="BA4" s="8">
        <v>0</v>
      </c>
      <c r="BB4" s="8">
        <v>0</v>
      </c>
      <c r="BC4" s="3">
        <v>300</v>
      </c>
      <c r="BD4" s="8">
        <v>0</v>
      </c>
      <c r="BE4" s="8">
        <v>0</v>
      </c>
      <c r="BF4" s="3">
        <v>200</v>
      </c>
      <c r="BG4" s="8">
        <v>0</v>
      </c>
      <c r="BH4" s="8">
        <v>0</v>
      </c>
      <c r="BI4" s="3">
        <v>200</v>
      </c>
      <c r="BJ4" s="8">
        <v>0</v>
      </c>
      <c r="BK4" s="8">
        <v>0</v>
      </c>
      <c r="BL4" s="3">
        <v>15</v>
      </c>
      <c r="BM4" s="3">
        <v>2525</v>
      </c>
      <c r="BN4" s="3">
        <v>0</v>
      </c>
      <c r="BO4" s="3">
        <v>4036</v>
      </c>
      <c r="BP4" s="3">
        <v>0</v>
      </c>
      <c r="BQ4" s="3">
        <v>0</v>
      </c>
    </row>
    <row r="5" spans="1:69" ht="16.5" thickTop="1" thickBot="1" x14ac:dyDescent="0.3">
      <c r="A5" s="5" t="s">
        <v>4</v>
      </c>
      <c r="B5" s="123">
        <v>1991</v>
      </c>
      <c r="C5" s="17" t="s">
        <v>5</v>
      </c>
      <c r="D5" s="3">
        <v>125</v>
      </c>
      <c r="E5" s="8">
        <v>0</v>
      </c>
      <c r="F5" s="8">
        <v>0</v>
      </c>
      <c r="G5" s="3">
        <v>450</v>
      </c>
      <c r="H5" s="3">
        <v>11</v>
      </c>
      <c r="I5" s="3">
        <v>4950</v>
      </c>
      <c r="J5" s="3">
        <v>550</v>
      </c>
      <c r="K5" s="8">
        <v>0</v>
      </c>
      <c r="L5" s="8">
        <v>0</v>
      </c>
      <c r="M5" s="3">
        <v>100</v>
      </c>
      <c r="N5" s="3">
        <v>12</v>
      </c>
      <c r="O5" s="3">
        <v>1200</v>
      </c>
      <c r="P5" s="3">
        <v>50</v>
      </c>
      <c r="Q5" s="3">
        <v>1</v>
      </c>
      <c r="R5" s="3">
        <v>50</v>
      </c>
      <c r="S5" s="3">
        <v>100</v>
      </c>
      <c r="T5" s="8">
        <v>0</v>
      </c>
      <c r="U5" s="8">
        <v>0</v>
      </c>
      <c r="V5" s="3">
        <v>50</v>
      </c>
      <c r="W5" s="8">
        <v>0</v>
      </c>
      <c r="X5" s="8">
        <v>0</v>
      </c>
      <c r="Y5" s="3">
        <v>100</v>
      </c>
      <c r="Z5" s="8">
        <v>0</v>
      </c>
      <c r="AA5" s="8">
        <v>0</v>
      </c>
      <c r="AB5" s="3">
        <v>150</v>
      </c>
      <c r="AC5" s="8">
        <v>0</v>
      </c>
      <c r="AD5" s="8">
        <v>0</v>
      </c>
      <c r="AE5" s="3">
        <v>200</v>
      </c>
      <c r="AF5" s="8">
        <v>0</v>
      </c>
      <c r="AG5" s="8">
        <v>0</v>
      </c>
      <c r="AH5" s="3">
        <v>250</v>
      </c>
      <c r="AI5" s="8">
        <v>0</v>
      </c>
      <c r="AJ5" s="8">
        <v>0</v>
      </c>
      <c r="AK5" s="3">
        <v>300</v>
      </c>
      <c r="AL5" s="8">
        <v>0</v>
      </c>
      <c r="AM5" s="8">
        <v>0</v>
      </c>
      <c r="AN5" s="3">
        <v>100</v>
      </c>
      <c r="AO5" s="8">
        <v>0</v>
      </c>
      <c r="AP5" s="8">
        <v>0</v>
      </c>
      <c r="AQ5" s="3">
        <v>425</v>
      </c>
      <c r="AR5" s="8">
        <v>0</v>
      </c>
      <c r="AS5" s="8">
        <v>0</v>
      </c>
      <c r="AT5" s="3">
        <v>400</v>
      </c>
      <c r="AU5" s="8">
        <v>0</v>
      </c>
      <c r="AV5" s="8">
        <v>0</v>
      </c>
      <c r="AW5" s="3">
        <v>800</v>
      </c>
      <c r="AX5" s="8">
        <v>0</v>
      </c>
      <c r="AY5" s="8">
        <v>0</v>
      </c>
      <c r="AZ5" s="3">
        <v>200</v>
      </c>
      <c r="BA5" s="8">
        <v>0</v>
      </c>
      <c r="BB5" s="8">
        <v>0</v>
      </c>
      <c r="BC5" s="3">
        <v>300</v>
      </c>
      <c r="BD5" s="8">
        <v>0</v>
      </c>
      <c r="BE5" s="8">
        <v>0</v>
      </c>
      <c r="BF5" s="3">
        <v>200</v>
      </c>
      <c r="BG5" s="8">
        <v>0</v>
      </c>
      <c r="BH5" s="8">
        <v>0</v>
      </c>
      <c r="BI5" s="3">
        <v>200</v>
      </c>
      <c r="BJ5" s="8">
        <v>0</v>
      </c>
      <c r="BK5" s="8">
        <v>0</v>
      </c>
      <c r="BL5" s="3">
        <v>24</v>
      </c>
      <c r="BM5" s="3">
        <v>6200</v>
      </c>
      <c r="BN5" s="3">
        <v>0</v>
      </c>
      <c r="BO5" s="3">
        <v>5754</v>
      </c>
      <c r="BP5" s="3">
        <v>0</v>
      </c>
      <c r="BQ5" s="3">
        <v>0</v>
      </c>
    </row>
    <row r="6" spans="1:69" ht="16.5" thickTop="1" thickBot="1" x14ac:dyDescent="0.3">
      <c r="A6" s="5" t="s">
        <v>6</v>
      </c>
      <c r="B6" s="122">
        <v>1991</v>
      </c>
      <c r="C6" s="17" t="s">
        <v>7</v>
      </c>
      <c r="D6" s="3">
        <v>125</v>
      </c>
      <c r="E6" s="3">
        <v>6</v>
      </c>
      <c r="F6" s="3">
        <v>750</v>
      </c>
      <c r="G6" s="3">
        <v>450</v>
      </c>
      <c r="H6" s="3">
        <v>3</v>
      </c>
      <c r="I6" s="3">
        <v>1350</v>
      </c>
      <c r="J6" s="3">
        <v>550</v>
      </c>
      <c r="K6" s="3">
        <v>0</v>
      </c>
      <c r="L6" s="3">
        <v>0</v>
      </c>
      <c r="M6" s="3">
        <v>100</v>
      </c>
      <c r="N6" s="3">
        <v>3</v>
      </c>
      <c r="O6" s="3">
        <v>300</v>
      </c>
      <c r="P6" s="3">
        <v>50</v>
      </c>
      <c r="Q6" s="3">
        <v>2</v>
      </c>
      <c r="R6" s="3">
        <v>100</v>
      </c>
      <c r="S6" s="3">
        <v>100</v>
      </c>
      <c r="T6" s="3">
        <v>1</v>
      </c>
      <c r="U6" s="3">
        <v>100</v>
      </c>
      <c r="V6" s="3">
        <v>50</v>
      </c>
      <c r="W6" s="8">
        <v>0</v>
      </c>
      <c r="X6" s="8">
        <v>0</v>
      </c>
      <c r="Y6" s="3">
        <v>100</v>
      </c>
      <c r="Z6" s="8">
        <v>0</v>
      </c>
      <c r="AA6" s="8">
        <v>0</v>
      </c>
      <c r="AB6" s="3">
        <v>150</v>
      </c>
      <c r="AC6" s="8">
        <v>0</v>
      </c>
      <c r="AD6" s="8">
        <v>0</v>
      </c>
      <c r="AE6" s="3">
        <v>200</v>
      </c>
      <c r="AF6" s="8">
        <v>0</v>
      </c>
      <c r="AG6" s="8">
        <v>0</v>
      </c>
      <c r="AH6" s="3">
        <v>250</v>
      </c>
      <c r="AI6" s="8">
        <v>0</v>
      </c>
      <c r="AJ6" s="8">
        <v>0</v>
      </c>
      <c r="AK6" s="3">
        <v>300</v>
      </c>
      <c r="AL6" s="8">
        <v>0</v>
      </c>
      <c r="AM6" s="8">
        <v>0</v>
      </c>
      <c r="AN6" s="3">
        <v>100</v>
      </c>
      <c r="AO6" s="8">
        <v>0</v>
      </c>
      <c r="AP6" s="8">
        <v>0</v>
      </c>
      <c r="AQ6" s="3">
        <v>425</v>
      </c>
      <c r="AR6" s="8">
        <v>0</v>
      </c>
      <c r="AS6" s="8">
        <v>0</v>
      </c>
      <c r="AT6" s="3">
        <v>400</v>
      </c>
      <c r="AU6" s="8">
        <v>0</v>
      </c>
      <c r="AV6" s="8">
        <v>0</v>
      </c>
      <c r="AW6" s="3">
        <v>800</v>
      </c>
      <c r="AX6" s="8">
        <v>0</v>
      </c>
      <c r="AY6" s="8">
        <v>0</v>
      </c>
      <c r="AZ6" s="3">
        <v>200</v>
      </c>
      <c r="BA6" s="8">
        <v>0</v>
      </c>
      <c r="BB6" s="8">
        <v>0</v>
      </c>
      <c r="BC6" s="3">
        <v>300</v>
      </c>
      <c r="BD6" s="8">
        <v>0</v>
      </c>
      <c r="BE6" s="8">
        <v>0</v>
      </c>
      <c r="BF6" s="3">
        <v>200</v>
      </c>
      <c r="BG6" s="8">
        <v>0</v>
      </c>
      <c r="BH6" s="8">
        <v>0</v>
      </c>
      <c r="BI6" s="3">
        <v>200</v>
      </c>
      <c r="BJ6" s="8">
        <v>0</v>
      </c>
      <c r="BK6" s="8">
        <v>0</v>
      </c>
      <c r="BL6" s="3">
        <v>15</v>
      </c>
      <c r="BM6" s="3">
        <v>2600</v>
      </c>
      <c r="BN6" s="3">
        <v>0</v>
      </c>
      <c r="BO6" s="3">
        <v>4382</v>
      </c>
      <c r="BP6" s="3">
        <v>0</v>
      </c>
      <c r="BQ6" s="3">
        <v>0</v>
      </c>
    </row>
    <row r="7" spans="1:69" ht="16.5" thickTop="1" thickBot="1" x14ac:dyDescent="0.3">
      <c r="A7" s="5" t="s">
        <v>8</v>
      </c>
      <c r="B7" s="123">
        <v>1994</v>
      </c>
      <c r="C7" s="17" t="s">
        <v>9</v>
      </c>
      <c r="D7" s="3">
        <v>125</v>
      </c>
      <c r="E7" s="8">
        <v>0</v>
      </c>
      <c r="F7" s="8">
        <v>0</v>
      </c>
      <c r="G7" s="3">
        <v>450</v>
      </c>
      <c r="H7" s="3">
        <v>4</v>
      </c>
      <c r="I7" s="3">
        <v>1800</v>
      </c>
      <c r="J7" s="3">
        <v>550</v>
      </c>
      <c r="K7" s="8">
        <v>0</v>
      </c>
      <c r="L7" s="8">
        <v>0</v>
      </c>
      <c r="M7" s="3">
        <v>100</v>
      </c>
      <c r="N7" s="3">
        <v>3</v>
      </c>
      <c r="O7" s="3">
        <v>300</v>
      </c>
      <c r="P7" s="3">
        <v>50</v>
      </c>
      <c r="Q7" s="8">
        <v>0</v>
      </c>
      <c r="R7" s="8">
        <v>0</v>
      </c>
      <c r="S7" s="3">
        <v>100</v>
      </c>
      <c r="T7" s="8">
        <v>0</v>
      </c>
      <c r="U7" s="8">
        <v>0</v>
      </c>
      <c r="V7" s="3">
        <v>50</v>
      </c>
      <c r="W7" s="8">
        <v>0</v>
      </c>
      <c r="X7" s="8">
        <v>0</v>
      </c>
      <c r="Y7" s="3">
        <v>100</v>
      </c>
      <c r="Z7" s="8">
        <v>0</v>
      </c>
      <c r="AA7" s="8">
        <v>0</v>
      </c>
      <c r="AB7" s="3">
        <v>150</v>
      </c>
      <c r="AC7" s="8">
        <v>0</v>
      </c>
      <c r="AD7" s="8">
        <v>0</v>
      </c>
      <c r="AE7" s="3">
        <v>200</v>
      </c>
      <c r="AF7" s="8">
        <v>0</v>
      </c>
      <c r="AG7" s="8">
        <v>0</v>
      </c>
      <c r="AH7" s="3">
        <v>250</v>
      </c>
      <c r="AI7" s="8">
        <v>0</v>
      </c>
      <c r="AJ7" s="8">
        <v>0</v>
      </c>
      <c r="AK7" s="3">
        <v>300</v>
      </c>
      <c r="AL7" s="8">
        <v>0</v>
      </c>
      <c r="AM7" s="8">
        <v>0</v>
      </c>
      <c r="AN7" s="3">
        <v>100</v>
      </c>
      <c r="AO7" s="8">
        <v>0</v>
      </c>
      <c r="AP7" s="8">
        <v>0</v>
      </c>
      <c r="AQ7" s="3">
        <v>425</v>
      </c>
      <c r="AR7" s="8">
        <v>0</v>
      </c>
      <c r="AS7" s="8">
        <v>0</v>
      </c>
      <c r="AT7" s="3">
        <v>400</v>
      </c>
      <c r="AU7" s="8">
        <v>0</v>
      </c>
      <c r="AV7" s="8">
        <v>0</v>
      </c>
      <c r="AW7" s="3">
        <v>800</v>
      </c>
      <c r="AX7" s="8">
        <v>0</v>
      </c>
      <c r="AY7" s="8">
        <v>0</v>
      </c>
      <c r="AZ7" s="3">
        <v>200</v>
      </c>
      <c r="BA7" s="8">
        <v>0</v>
      </c>
      <c r="BB7" s="8">
        <v>0</v>
      </c>
      <c r="BC7" s="3">
        <v>300</v>
      </c>
      <c r="BD7" s="8">
        <v>0</v>
      </c>
      <c r="BE7" s="8">
        <v>0</v>
      </c>
      <c r="BF7" s="3">
        <v>200</v>
      </c>
      <c r="BG7" s="8">
        <v>0</v>
      </c>
      <c r="BH7" s="8">
        <v>0</v>
      </c>
      <c r="BI7" s="3">
        <v>200</v>
      </c>
      <c r="BJ7" s="8">
        <v>0</v>
      </c>
      <c r="BK7" s="8">
        <v>0</v>
      </c>
      <c r="BL7" s="3">
        <v>7</v>
      </c>
      <c r="BM7" s="3">
        <v>2100</v>
      </c>
      <c r="BN7" s="3">
        <v>0</v>
      </c>
      <c r="BO7" s="3">
        <v>7053</v>
      </c>
      <c r="BP7" s="3">
        <v>0</v>
      </c>
      <c r="BQ7" s="3">
        <v>0</v>
      </c>
    </row>
    <row r="8" spans="1:69" ht="16.5" thickTop="1" thickBot="1" x14ac:dyDescent="0.3">
      <c r="A8" s="5" t="s">
        <v>10</v>
      </c>
      <c r="B8" s="122">
        <v>1994</v>
      </c>
      <c r="C8" s="17" t="s">
        <v>11</v>
      </c>
      <c r="D8" s="3">
        <v>125</v>
      </c>
      <c r="E8" s="3">
        <v>2</v>
      </c>
      <c r="F8" s="3">
        <v>250</v>
      </c>
      <c r="G8" s="3">
        <v>450</v>
      </c>
      <c r="H8" s="3">
        <v>5</v>
      </c>
      <c r="I8" s="3">
        <v>2250</v>
      </c>
      <c r="J8" s="3">
        <v>550</v>
      </c>
      <c r="K8" s="8">
        <v>0</v>
      </c>
      <c r="L8" s="8">
        <v>0</v>
      </c>
      <c r="M8" s="3">
        <v>100</v>
      </c>
      <c r="N8" s="3">
        <v>2</v>
      </c>
      <c r="O8" s="3">
        <v>200</v>
      </c>
      <c r="P8" s="3">
        <v>50</v>
      </c>
      <c r="Q8" s="3">
        <v>1</v>
      </c>
      <c r="R8" s="3">
        <v>50</v>
      </c>
      <c r="S8" s="3">
        <v>100</v>
      </c>
      <c r="T8" s="8">
        <v>0</v>
      </c>
      <c r="U8" s="8">
        <v>0</v>
      </c>
      <c r="V8" s="3">
        <v>50</v>
      </c>
      <c r="W8" s="8">
        <v>0</v>
      </c>
      <c r="X8" s="8">
        <v>0</v>
      </c>
      <c r="Y8" s="3">
        <v>100</v>
      </c>
      <c r="Z8" s="8">
        <v>0</v>
      </c>
      <c r="AA8" s="8">
        <v>0</v>
      </c>
      <c r="AB8" s="3">
        <v>150</v>
      </c>
      <c r="AC8" s="8">
        <v>0</v>
      </c>
      <c r="AD8" s="8">
        <v>0</v>
      </c>
      <c r="AE8" s="3">
        <v>200</v>
      </c>
      <c r="AF8" s="8">
        <v>0</v>
      </c>
      <c r="AG8" s="8">
        <v>0</v>
      </c>
      <c r="AH8" s="3">
        <v>250</v>
      </c>
      <c r="AI8" s="8">
        <v>0</v>
      </c>
      <c r="AJ8" s="8">
        <v>0</v>
      </c>
      <c r="AK8" s="3">
        <v>300</v>
      </c>
      <c r="AL8" s="8">
        <v>0</v>
      </c>
      <c r="AM8" s="8">
        <v>0</v>
      </c>
      <c r="AN8" s="3">
        <v>100</v>
      </c>
      <c r="AO8" s="8">
        <v>0</v>
      </c>
      <c r="AP8" s="8">
        <v>0</v>
      </c>
      <c r="AQ8" s="3">
        <v>425</v>
      </c>
      <c r="AR8" s="8">
        <v>0</v>
      </c>
      <c r="AS8" s="8">
        <v>0</v>
      </c>
      <c r="AT8" s="3">
        <v>400</v>
      </c>
      <c r="AU8" s="8">
        <v>0</v>
      </c>
      <c r="AV8" s="8">
        <v>0</v>
      </c>
      <c r="AW8" s="3">
        <v>800</v>
      </c>
      <c r="AX8" s="8">
        <v>0</v>
      </c>
      <c r="AY8" s="8">
        <v>0</v>
      </c>
      <c r="AZ8" s="3">
        <v>200</v>
      </c>
      <c r="BA8" s="8">
        <v>0</v>
      </c>
      <c r="BB8" s="8">
        <v>0</v>
      </c>
      <c r="BC8" s="3">
        <v>300</v>
      </c>
      <c r="BD8" s="8">
        <v>0</v>
      </c>
      <c r="BE8" s="8">
        <v>0</v>
      </c>
      <c r="BF8" s="3">
        <v>200</v>
      </c>
      <c r="BG8" s="8">
        <v>0</v>
      </c>
      <c r="BH8" s="8">
        <v>0</v>
      </c>
      <c r="BI8" s="3">
        <v>200</v>
      </c>
      <c r="BJ8" s="8">
        <v>0</v>
      </c>
      <c r="BK8" s="8">
        <v>0</v>
      </c>
      <c r="BL8" s="3">
        <v>10</v>
      </c>
      <c r="BM8" s="3">
        <v>2750</v>
      </c>
      <c r="BN8" s="3">
        <v>5</v>
      </c>
      <c r="BO8" s="3">
        <v>2890</v>
      </c>
      <c r="BP8" s="3">
        <v>0</v>
      </c>
      <c r="BQ8" s="3">
        <v>0</v>
      </c>
    </row>
    <row r="9" spans="1:69" ht="16.5" thickTop="1" thickBot="1" x14ac:dyDescent="0.3">
      <c r="A9" s="5" t="s">
        <v>12</v>
      </c>
      <c r="B9" s="123">
        <v>1994</v>
      </c>
      <c r="C9" s="17" t="s">
        <v>13</v>
      </c>
      <c r="D9" s="3">
        <v>125</v>
      </c>
      <c r="E9" s="8">
        <v>0</v>
      </c>
      <c r="F9" s="8">
        <v>0</v>
      </c>
      <c r="G9" s="3">
        <v>450</v>
      </c>
      <c r="H9" s="3">
        <v>6</v>
      </c>
      <c r="I9" s="3">
        <v>2700</v>
      </c>
      <c r="J9" s="3">
        <v>550</v>
      </c>
      <c r="K9" s="8">
        <v>0</v>
      </c>
      <c r="L9" s="8">
        <v>0</v>
      </c>
      <c r="M9" s="3">
        <v>100</v>
      </c>
      <c r="N9" s="3">
        <v>3</v>
      </c>
      <c r="O9" s="3">
        <v>300</v>
      </c>
      <c r="P9" s="3">
        <v>50</v>
      </c>
      <c r="Q9" s="3">
        <v>1</v>
      </c>
      <c r="R9" s="3">
        <v>50</v>
      </c>
      <c r="S9" s="3">
        <v>100</v>
      </c>
      <c r="T9" s="3">
        <v>2</v>
      </c>
      <c r="U9" s="3">
        <v>200</v>
      </c>
      <c r="V9" s="3">
        <v>50</v>
      </c>
      <c r="W9" s="8">
        <v>0</v>
      </c>
      <c r="X9" s="8">
        <v>0</v>
      </c>
      <c r="Y9" s="3">
        <v>100</v>
      </c>
      <c r="Z9" s="8">
        <v>0</v>
      </c>
      <c r="AA9" s="8">
        <v>0</v>
      </c>
      <c r="AB9" s="3">
        <v>150</v>
      </c>
      <c r="AC9" s="8">
        <v>0</v>
      </c>
      <c r="AD9" s="8">
        <v>0</v>
      </c>
      <c r="AE9" s="3">
        <v>200</v>
      </c>
      <c r="AF9" s="8">
        <v>0</v>
      </c>
      <c r="AG9" s="8">
        <v>0</v>
      </c>
      <c r="AH9" s="3">
        <v>250</v>
      </c>
      <c r="AI9" s="8">
        <v>0</v>
      </c>
      <c r="AJ9" s="8">
        <v>0</v>
      </c>
      <c r="AK9" s="3">
        <v>300</v>
      </c>
      <c r="AL9" s="8">
        <v>0</v>
      </c>
      <c r="AM9" s="8">
        <v>0</v>
      </c>
      <c r="AN9" s="3">
        <v>100</v>
      </c>
      <c r="AO9" s="8">
        <v>0</v>
      </c>
      <c r="AP9" s="8">
        <v>0</v>
      </c>
      <c r="AQ9" s="3">
        <v>425</v>
      </c>
      <c r="AR9" s="8">
        <v>0</v>
      </c>
      <c r="AS9" s="8">
        <v>0</v>
      </c>
      <c r="AT9" s="3">
        <v>400</v>
      </c>
      <c r="AU9" s="8">
        <v>0</v>
      </c>
      <c r="AV9" s="8">
        <v>0</v>
      </c>
      <c r="AW9" s="3">
        <v>800</v>
      </c>
      <c r="AX9" s="8">
        <v>0</v>
      </c>
      <c r="AY9" s="8">
        <v>0</v>
      </c>
      <c r="AZ9" s="3">
        <v>200</v>
      </c>
      <c r="BA9" s="8">
        <v>0</v>
      </c>
      <c r="BB9" s="8">
        <v>0</v>
      </c>
      <c r="BC9" s="3">
        <v>300</v>
      </c>
      <c r="BD9" s="8">
        <v>0</v>
      </c>
      <c r="BE9" s="8">
        <v>0</v>
      </c>
      <c r="BF9" s="3">
        <v>200</v>
      </c>
      <c r="BG9" s="8">
        <v>0</v>
      </c>
      <c r="BH9" s="8">
        <v>0</v>
      </c>
      <c r="BI9" s="3">
        <v>200</v>
      </c>
      <c r="BJ9" s="8">
        <v>0</v>
      </c>
      <c r="BK9" s="8">
        <v>0</v>
      </c>
      <c r="BL9" s="3">
        <v>12</v>
      </c>
      <c r="BM9" s="3">
        <v>3250</v>
      </c>
      <c r="BN9" s="3">
        <v>0</v>
      </c>
      <c r="BO9" s="3">
        <v>6639</v>
      </c>
      <c r="BP9" s="3">
        <v>0</v>
      </c>
      <c r="BQ9" s="3">
        <v>0</v>
      </c>
    </row>
    <row r="10" spans="1:69" ht="16.5" thickTop="1" thickBot="1" x14ac:dyDescent="0.3">
      <c r="A10" s="5" t="s">
        <v>14</v>
      </c>
      <c r="B10" s="122">
        <v>1994</v>
      </c>
      <c r="C10" s="17" t="s">
        <v>15</v>
      </c>
      <c r="D10" s="3">
        <v>125</v>
      </c>
      <c r="E10" s="8">
        <v>0</v>
      </c>
      <c r="F10" s="8">
        <v>0</v>
      </c>
      <c r="G10" s="3">
        <v>450</v>
      </c>
      <c r="H10" s="3">
        <v>7</v>
      </c>
      <c r="I10" s="3">
        <v>3150</v>
      </c>
      <c r="J10" s="3">
        <v>550</v>
      </c>
      <c r="K10" s="8">
        <v>0</v>
      </c>
      <c r="L10" s="8">
        <v>0</v>
      </c>
      <c r="M10" s="3">
        <v>100</v>
      </c>
      <c r="N10" s="3">
        <v>4</v>
      </c>
      <c r="O10" s="3">
        <v>400</v>
      </c>
      <c r="P10" s="3">
        <v>50</v>
      </c>
      <c r="Q10" s="3">
        <v>2</v>
      </c>
      <c r="R10" s="3">
        <v>100</v>
      </c>
      <c r="S10" s="3">
        <v>100</v>
      </c>
      <c r="T10" s="8">
        <v>0</v>
      </c>
      <c r="U10" s="8">
        <v>0</v>
      </c>
      <c r="V10" s="3">
        <v>50</v>
      </c>
      <c r="W10" s="8">
        <v>0</v>
      </c>
      <c r="X10" s="8">
        <v>0</v>
      </c>
      <c r="Y10" s="3">
        <v>100</v>
      </c>
      <c r="Z10" s="8">
        <v>0</v>
      </c>
      <c r="AA10" s="8">
        <v>0</v>
      </c>
      <c r="AB10" s="3">
        <v>150</v>
      </c>
      <c r="AC10" s="8">
        <v>0</v>
      </c>
      <c r="AD10" s="8">
        <v>0</v>
      </c>
      <c r="AE10" s="3">
        <v>200</v>
      </c>
      <c r="AF10" s="8">
        <v>0</v>
      </c>
      <c r="AG10" s="8">
        <v>0</v>
      </c>
      <c r="AH10" s="3">
        <v>250</v>
      </c>
      <c r="AI10" s="8">
        <v>0</v>
      </c>
      <c r="AJ10" s="8">
        <v>0</v>
      </c>
      <c r="AK10" s="3">
        <v>300</v>
      </c>
      <c r="AL10" s="8">
        <v>0</v>
      </c>
      <c r="AM10" s="8">
        <v>0</v>
      </c>
      <c r="AN10" s="3">
        <v>100</v>
      </c>
      <c r="AO10" s="8">
        <v>0</v>
      </c>
      <c r="AP10" s="8">
        <v>0</v>
      </c>
      <c r="AQ10" s="3">
        <v>425</v>
      </c>
      <c r="AR10" s="8">
        <v>0</v>
      </c>
      <c r="AS10" s="8">
        <v>0</v>
      </c>
      <c r="AT10" s="3">
        <v>400</v>
      </c>
      <c r="AU10" s="8">
        <v>0</v>
      </c>
      <c r="AV10" s="8">
        <v>0</v>
      </c>
      <c r="AW10" s="3">
        <v>800</v>
      </c>
      <c r="AX10" s="8">
        <v>0</v>
      </c>
      <c r="AY10" s="8">
        <v>0</v>
      </c>
      <c r="AZ10" s="3">
        <v>200</v>
      </c>
      <c r="BA10" s="8">
        <v>0</v>
      </c>
      <c r="BB10" s="8">
        <v>0</v>
      </c>
      <c r="BC10" s="3">
        <v>300</v>
      </c>
      <c r="BD10" s="8">
        <v>0</v>
      </c>
      <c r="BE10" s="8">
        <v>0</v>
      </c>
      <c r="BF10" s="3">
        <v>200</v>
      </c>
      <c r="BG10" s="8">
        <v>0</v>
      </c>
      <c r="BH10" s="8">
        <v>0</v>
      </c>
      <c r="BI10" s="3">
        <v>200</v>
      </c>
      <c r="BJ10" s="8">
        <v>0</v>
      </c>
      <c r="BK10" s="8">
        <v>0</v>
      </c>
      <c r="BL10" s="3">
        <v>13</v>
      </c>
      <c r="BM10" s="3">
        <v>3650</v>
      </c>
      <c r="BN10" s="3">
        <v>0</v>
      </c>
      <c r="BO10" s="3">
        <v>5671</v>
      </c>
      <c r="BP10" s="3">
        <v>0</v>
      </c>
      <c r="BQ10" s="3">
        <v>0</v>
      </c>
    </row>
    <row r="11" spans="1:69" ht="16.5" thickTop="1" thickBot="1" x14ac:dyDescent="0.3">
      <c r="A11" s="5" t="s">
        <v>16</v>
      </c>
      <c r="B11" s="123">
        <v>1995</v>
      </c>
      <c r="C11" s="17" t="s">
        <v>17</v>
      </c>
      <c r="D11" s="3">
        <v>125</v>
      </c>
      <c r="E11" s="8">
        <v>0</v>
      </c>
      <c r="F11" s="8">
        <v>0</v>
      </c>
      <c r="G11" s="3">
        <v>450</v>
      </c>
      <c r="H11" s="3">
        <v>4</v>
      </c>
      <c r="I11" s="3">
        <v>1800</v>
      </c>
      <c r="J11" s="3">
        <v>550</v>
      </c>
      <c r="K11" s="8">
        <v>0</v>
      </c>
      <c r="L11" s="8">
        <v>0</v>
      </c>
      <c r="M11" s="3">
        <v>100</v>
      </c>
      <c r="N11" s="3">
        <v>2</v>
      </c>
      <c r="O11" s="3">
        <v>200</v>
      </c>
      <c r="P11" s="3">
        <v>50</v>
      </c>
      <c r="Q11" s="3">
        <v>1</v>
      </c>
      <c r="R11" s="3">
        <v>50</v>
      </c>
      <c r="S11" s="3">
        <v>100</v>
      </c>
      <c r="T11" s="8">
        <v>0</v>
      </c>
      <c r="U11" s="8">
        <v>0</v>
      </c>
      <c r="V11" s="3">
        <v>50</v>
      </c>
      <c r="W11" s="8">
        <v>0</v>
      </c>
      <c r="X11" s="8">
        <v>0</v>
      </c>
      <c r="Y11" s="3">
        <v>100</v>
      </c>
      <c r="Z11" s="8">
        <v>0</v>
      </c>
      <c r="AA11" s="8">
        <v>0</v>
      </c>
      <c r="AB11" s="3">
        <v>150</v>
      </c>
      <c r="AC11" s="8">
        <v>0</v>
      </c>
      <c r="AD11" s="8">
        <v>0</v>
      </c>
      <c r="AE11" s="3">
        <v>200</v>
      </c>
      <c r="AF11" s="8">
        <v>0</v>
      </c>
      <c r="AG11" s="8">
        <v>0</v>
      </c>
      <c r="AH11" s="3">
        <v>250</v>
      </c>
      <c r="AI11" s="8">
        <v>0</v>
      </c>
      <c r="AJ11" s="8">
        <v>0</v>
      </c>
      <c r="AK11" s="3">
        <v>300</v>
      </c>
      <c r="AL11" s="8">
        <v>0</v>
      </c>
      <c r="AM11" s="8">
        <v>0</v>
      </c>
      <c r="AN11" s="3">
        <v>100</v>
      </c>
      <c r="AO11" s="8">
        <v>0</v>
      </c>
      <c r="AP11" s="8">
        <v>0</v>
      </c>
      <c r="AQ11" s="3">
        <v>425</v>
      </c>
      <c r="AR11" s="8">
        <v>0</v>
      </c>
      <c r="AS11" s="8">
        <v>0</v>
      </c>
      <c r="AT11" s="3">
        <v>400</v>
      </c>
      <c r="AU11" s="8">
        <v>0</v>
      </c>
      <c r="AV11" s="8">
        <v>0</v>
      </c>
      <c r="AW11" s="3">
        <v>800</v>
      </c>
      <c r="AX11" s="8">
        <v>0</v>
      </c>
      <c r="AY11" s="8">
        <v>0</v>
      </c>
      <c r="AZ11" s="3">
        <v>200</v>
      </c>
      <c r="BA11" s="8">
        <v>0</v>
      </c>
      <c r="BB11" s="8">
        <v>0</v>
      </c>
      <c r="BC11" s="3">
        <v>300</v>
      </c>
      <c r="BD11" s="8">
        <v>0</v>
      </c>
      <c r="BE11" s="8">
        <v>0</v>
      </c>
      <c r="BF11" s="3">
        <v>200</v>
      </c>
      <c r="BG11" s="8">
        <v>0</v>
      </c>
      <c r="BH11" s="8">
        <v>0</v>
      </c>
      <c r="BI11" s="3">
        <v>200</v>
      </c>
      <c r="BJ11" s="8">
        <v>0</v>
      </c>
      <c r="BK11" s="8">
        <v>0</v>
      </c>
      <c r="BL11" s="3">
        <v>7</v>
      </c>
      <c r="BM11" s="3">
        <v>2050</v>
      </c>
      <c r="BN11" s="3">
        <v>0</v>
      </c>
      <c r="BO11" s="3">
        <v>3092</v>
      </c>
      <c r="BP11" s="3">
        <v>0</v>
      </c>
      <c r="BQ11" s="3">
        <v>0</v>
      </c>
    </row>
    <row r="12" spans="1:69" ht="16.5" thickTop="1" thickBot="1" x14ac:dyDescent="0.3">
      <c r="A12" s="5" t="s">
        <v>18</v>
      </c>
      <c r="B12" s="122">
        <v>1995</v>
      </c>
      <c r="C12" s="17" t="s">
        <v>19</v>
      </c>
      <c r="D12" s="3">
        <v>125</v>
      </c>
      <c r="E12" s="8">
        <v>0</v>
      </c>
      <c r="F12" s="8">
        <v>0</v>
      </c>
      <c r="G12" s="3">
        <v>450</v>
      </c>
      <c r="H12" s="3">
        <v>7</v>
      </c>
      <c r="I12" s="3">
        <v>3150</v>
      </c>
      <c r="J12" s="3">
        <v>550</v>
      </c>
      <c r="K12" s="8">
        <v>0</v>
      </c>
      <c r="L12" s="8">
        <v>0</v>
      </c>
      <c r="M12" s="3">
        <v>100</v>
      </c>
      <c r="N12" s="3">
        <v>3</v>
      </c>
      <c r="O12" s="3">
        <v>300</v>
      </c>
      <c r="P12" s="3">
        <v>50</v>
      </c>
      <c r="Q12" s="8">
        <v>0</v>
      </c>
      <c r="R12" s="8">
        <v>0</v>
      </c>
      <c r="S12" s="3">
        <v>100</v>
      </c>
      <c r="T12" s="8">
        <v>0</v>
      </c>
      <c r="U12" s="8">
        <v>0</v>
      </c>
      <c r="V12" s="3">
        <v>50</v>
      </c>
      <c r="W12" s="8">
        <v>0</v>
      </c>
      <c r="X12" s="8">
        <v>0</v>
      </c>
      <c r="Y12" s="3">
        <v>100</v>
      </c>
      <c r="Z12" s="8">
        <v>0</v>
      </c>
      <c r="AA12" s="8">
        <v>0</v>
      </c>
      <c r="AB12" s="3">
        <v>150</v>
      </c>
      <c r="AC12" s="8">
        <v>0</v>
      </c>
      <c r="AD12" s="8">
        <v>0</v>
      </c>
      <c r="AE12" s="3">
        <v>200</v>
      </c>
      <c r="AF12" s="8">
        <v>0</v>
      </c>
      <c r="AG12" s="8">
        <v>0</v>
      </c>
      <c r="AH12" s="3">
        <v>250</v>
      </c>
      <c r="AI12" s="3">
        <v>1</v>
      </c>
      <c r="AJ12" s="3">
        <v>250</v>
      </c>
      <c r="AK12" s="3">
        <v>300</v>
      </c>
      <c r="AL12" s="8">
        <v>0</v>
      </c>
      <c r="AM12" s="8">
        <v>0</v>
      </c>
      <c r="AN12" s="3">
        <v>100</v>
      </c>
      <c r="AO12" s="8">
        <v>0</v>
      </c>
      <c r="AP12" s="8">
        <v>0</v>
      </c>
      <c r="AQ12" s="3">
        <v>425</v>
      </c>
      <c r="AR12" s="8">
        <v>0</v>
      </c>
      <c r="AS12" s="8">
        <v>0</v>
      </c>
      <c r="AT12" s="3">
        <v>400</v>
      </c>
      <c r="AU12" s="8">
        <v>0</v>
      </c>
      <c r="AV12" s="8">
        <v>0</v>
      </c>
      <c r="AW12" s="3">
        <v>800</v>
      </c>
      <c r="AX12" s="8">
        <v>0</v>
      </c>
      <c r="AY12" s="8">
        <v>0</v>
      </c>
      <c r="AZ12" s="3">
        <v>200</v>
      </c>
      <c r="BA12" s="8">
        <v>0</v>
      </c>
      <c r="BB12" s="8">
        <v>0</v>
      </c>
      <c r="BC12" s="3">
        <v>300</v>
      </c>
      <c r="BD12" s="8">
        <v>0</v>
      </c>
      <c r="BE12" s="8">
        <v>0</v>
      </c>
      <c r="BF12" s="3">
        <v>200</v>
      </c>
      <c r="BG12" s="8">
        <v>0</v>
      </c>
      <c r="BH12" s="8">
        <v>0</v>
      </c>
      <c r="BI12" s="3">
        <v>200</v>
      </c>
      <c r="BJ12" s="8">
        <v>0</v>
      </c>
      <c r="BK12" s="8">
        <v>0</v>
      </c>
      <c r="BL12" s="3">
        <v>11</v>
      </c>
      <c r="BM12" s="3">
        <v>3700</v>
      </c>
      <c r="BN12" s="3">
        <v>3700</v>
      </c>
      <c r="BO12" s="3">
        <v>6796</v>
      </c>
      <c r="BP12" s="3">
        <v>0</v>
      </c>
      <c r="BQ12" s="3">
        <v>0</v>
      </c>
    </row>
    <row r="13" spans="1:69" ht="16.5" thickTop="1" thickBot="1" x14ac:dyDescent="0.3">
      <c r="A13" s="5" t="s">
        <v>20</v>
      </c>
      <c r="B13" s="123">
        <v>1995</v>
      </c>
      <c r="C13" s="17" t="s">
        <v>21</v>
      </c>
      <c r="D13" s="3">
        <v>125</v>
      </c>
      <c r="E13" s="8">
        <v>0</v>
      </c>
      <c r="F13" s="8">
        <v>0</v>
      </c>
      <c r="G13" s="3">
        <v>450</v>
      </c>
      <c r="H13" s="3">
        <v>1</v>
      </c>
      <c r="I13" s="3">
        <v>450</v>
      </c>
      <c r="J13" s="3">
        <v>550</v>
      </c>
      <c r="K13" s="8">
        <v>0</v>
      </c>
      <c r="L13" s="8">
        <v>0</v>
      </c>
      <c r="M13" s="3">
        <v>100</v>
      </c>
      <c r="N13" s="3">
        <v>2</v>
      </c>
      <c r="O13" s="3">
        <v>200</v>
      </c>
      <c r="P13" s="3">
        <v>50</v>
      </c>
      <c r="Q13" s="3">
        <v>1</v>
      </c>
      <c r="R13" s="3">
        <v>50</v>
      </c>
      <c r="S13" s="3">
        <v>100</v>
      </c>
      <c r="T13" s="3">
        <v>1</v>
      </c>
      <c r="U13" s="3">
        <v>100</v>
      </c>
      <c r="V13" s="3">
        <v>50</v>
      </c>
      <c r="W13" s="8">
        <v>0</v>
      </c>
      <c r="X13" s="8">
        <v>0</v>
      </c>
      <c r="Y13" s="3">
        <v>100</v>
      </c>
      <c r="Z13" s="8">
        <v>0</v>
      </c>
      <c r="AA13" s="8">
        <v>0</v>
      </c>
      <c r="AB13" s="3">
        <v>150</v>
      </c>
      <c r="AC13" s="8">
        <v>0</v>
      </c>
      <c r="AD13" s="8">
        <v>0</v>
      </c>
      <c r="AE13" s="3">
        <v>200</v>
      </c>
      <c r="AF13" s="8">
        <v>0</v>
      </c>
      <c r="AG13" s="8">
        <v>0</v>
      </c>
      <c r="AH13" s="3">
        <v>250</v>
      </c>
      <c r="AI13" s="8">
        <v>0</v>
      </c>
      <c r="AJ13" s="8">
        <v>0</v>
      </c>
      <c r="AK13" s="3">
        <v>300</v>
      </c>
      <c r="AL13" s="8">
        <v>0</v>
      </c>
      <c r="AM13" s="8">
        <v>0</v>
      </c>
      <c r="AN13" s="3">
        <v>100</v>
      </c>
      <c r="AO13" s="8">
        <v>0</v>
      </c>
      <c r="AP13" s="8">
        <v>0</v>
      </c>
      <c r="AQ13" s="3">
        <v>425</v>
      </c>
      <c r="AR13" s="8">
        <v>0</v>
      </c>
      <c r="AS13" s="8">
        <v>0</v>
      </c>
      <c r="AT13" s="3">
        <v>400</v>
      </c>
      <c r="AU13" s="8">
        <v>0</v>
      </c>
      <c r="AV13" s="8">
        <v>0</v>
      </c>
      <c r="AW13" s="3">
        <v>800</v>
      </c>
      <c r="AX13" s="8">
        <v>0</v>
      </c>
      <c r="AY13" s="8">
        <v>0</v>
      </c>
      <c r="AZ13" s="3">
        <v>200</v>
      </c>
      <c r="BA13" s="8">
        <v>0</v>
      </c>
      <c r="BB13" s="8">
        <v>0</v>
      </c>
      <c r="BC13" s="3">
        <v>300</v>
      </c>
      <c r="BD13" s="8">
        <v>0</v>
      </c>
      <c r="BE13" s="8">
        <v>0</v>
      </c>
      <c r="BF13" s="3">
        <v>200</v>
      </c>
      <c r="BG13" s="8">
        <v>0</v>
      </c>
      <c r="BH13" s="8">
        <v>0</v>
      </c>
      <c r="BI13" s="3">
        <v>200</v>
      </c>
      <c r="BJ13" s="8">
        <v>0</v>
      </c>
      <c r="BK13" s="8">
        <v>0</v>
      </c>
      <c r="BL13" s="3">
        <v>5</v>
      </c>
      <c r="BM13" s="3">
        <v>800</v>
      </c>
      <c r="BN13" s="3">
        <v>0</v>
      </c>
      <c r="BO13" s="3">
        <v>1969</v>
      </c>
      <c r="BP13" s="3">
        <v>0</v>
      </c>
      <c r="BQ13" s="3">
        <v>0</v>
      </c>
    </row>
    <row r="14" spans="1:69" ht="16.5" thickTop="1" thickBot="1" x14ac:dyDescent="0.3">
      <c r="A14" s="5" t="s">
        <v>22</v>
      </c>
      <c r="B14" s="122">
        <v>1996</v>
      </c>
      <c r="C14" s="17" t="s">
        <v>23</v>
      </c>
      <c r="D14" s="3">
        <v>125</v>
      </c>
      <c r="E14" s="3">
        <v>2</v>
      </c>
      <c r="F14" s="3">
        <v>250</v>
      </c>
      <c r="G14" s="3">
        <v>450</v>
      </c>
      <c r="H14" s="3">
        <v>1</v>
      </c>
      <c r="I14" s="3">
        <v>450</v>
      </c>
      <c r="J14" s="3">
        <v>550</v>
      </c>
      <c r="K14" s="8">
        <v>0</v>
      </c>
      <c r="L14" s="8">
        <v>0</v>
      </c>
      <c r="M14" s="3">
        <v>100</v>
      </c>
      <c r="N14" s="8">
        <v>0</v>
      </c>
      <c r="O14" s="8">
        <v>0</v>
      </c>
      <c r="P14" s="3">
        <v>50</v>
      </c>
      <c r="Q14" s="8">
        <v>0</v>
      </c>
      <c r="R14" s="8">
        <v>0</v>
      </c>
      <c r="S14" s="3">
        <v>100</v>
      </c>
      <c r="T14" s="3">
        <v>3</v>
      </c>
      <c r="U14" s="3">
        <v>300</v>
      </c>
      <c r="V14" s="3">
        <v>50</v>
      </c>
      <c r="W14" s="3">
        <v>1</v>
      </c>
      <c r="X14" s="3">
        <v>50</v>
      </c>
      <c r="Y14" s="3">
        <v>100</v>
      </c>
      <c r="Z14" s="3">
        <v>2</v>
      </c>
      <c r="AA14" s="3">
        <v>200</v>
      </c>
      <c r="AB14" s="3">
        <v>150</v>
      </c>
      <c r="AC14" s="3">
        <v>0</v>
      </c>
      <c r="AD14" s="3">
        <v>0</v>
      </c>
      <c r="AE14" s="3">
        <v>200</v>
      </c>
      <c r="AF14" s="8">
        <v>0</v>
      </c>
      <c r="AG14" s="8">
        <v>0</v>
      </c>
      <c r="AH14" s="3">
        <v>250</v>
      </c>
      <c r="AI14" s="8">
        <v>0</v>
      </c>
      <c r="AJ14" s="8">
        <v>0</v>
      </c>
      <c r="AK14" s="3">
        <v>300</v>
      </c>
      <c r="AL14" s="8">
        <v>0</v>
      </c>
      <c r="AM14" s="8">
        <v>0</v>
      </c>
      <c r="AN14" s="3">
        <v>100</v>
      </c>
      <c r="AO14" s="3">
        <v>0</v>
      </c>
      <c r="AP14" s="3">
        <v>0</v>
      </c>
      <c r="AQ14" s="3">
        <v>425</v>
      </c>
      <c r="AR14" s="8">
        <v>0</v>
      </c>
      <c r="AS14" s="8">
        <v>0</v>
      </c>
      <c r="AT14" s="3">
        <v>400</v>
      </c>
      <c r="AU14" s="8">
        <v>0</v>
      </c>
      <c r="AV14" s="8">
        <v>0</v>
      </c>
      <c r="AW14" s="3">
        <v>800</v>
      </c>
      <c r="AX14" s="8">
        <v>0</v>
      </c>
      <c r="AY14" s="8">
        <v>0</v>
      </c>
      <c r="AZ14" s="3">
        <v>200</v>
      </c>
      <c r="BA14" s="8">
        <v>0</v>
      </c>
      <c r="BB14" s="8">
        <v>0</v>
      </c>
      <c r="BC14" s="3">
        <v>300</v>
      </c>
      <c r="BD14" s="8">
        <v>0</v>
      </c>
      <c r="BE14" s="8">
        <v>0</v>
      </c>
      <c r="BF14" s="3">
        <v>200</v>
      </c>
      <c r="BG14" s="8">
        <v>0</v>
      </c>
      <c r="BH14" s="8">
        <v>0</v>
      </c>
      <c r="BI14" s="3">
        <v>200</v>
      </c>
      <c r="BJ14" s="8">
        <v>0</v>
      </c>
      <c r="BK14" s="8">
        <v>0</v>
      </c>
      <c r="BL14" s="3">
        <v>9</v>
      </c>
      <c r="BM14" s="3">
        <v>1250</v>
      </c>
      <c r="BN14" s="3">
        <v>0</v>
      </c>
      <c r="BO14" s="3">
        <v>3132</v>
      </c>
      <c r="BP14" s="3">
        <v>0</v>
      </c>
      <c r="BQ14" s="3">
        <v>0</v>
      </c>
    </row>
    <row r="15" spans="1:69" ht="16.5" thickTop="1" thickBot="1" x14ac:dyDescent="0.3">
      <c r="A15" s="5" t="s">
        <v>24</v>
      </c>
      <c r="B15" s="123">
        <v>1996</v>
      </c>
      <c r="C15" s="17" t="s">
        <v>25</v>
      </c>
      <c r="D15" s="3">
        <v>125</v>
      </c>
      <c r="E15" s="8">
        <v>0</v>
      </c>
      <c r="F15" s="8">
        <v>0</v>
      </c>
      <c r="G15" s="3">
        <v>450</v>
      </c>
      <c r="H15" s="3">
        <v>5</v>
      </c>
      <c r="I15" s="3">
        <v>2250</v>
      </c>
      <c r="J15" s="3">
        <v>550</v>
      </c>
      <c r="K15" s="8">
        <v>0</v>
      </c>
      <c r="L15" s="8">
        <v>0</v>
      </c>
      <c r="M15" s="3">
        <v>100</v>
      </c>
      <c r="N15" s="8">
        <v>0</v>
      </c>
      <c r="O15" s="8">
        <v>0</v>
      </c>
      <c r="P15" s="3">
        <v>50</v>
      </c>
      <c r="Q15" s="8">
        <v>0</v>
      </c>
      <c r="R15" s="8">
        <v>0</v>
      </c>
      <c r="S15" s="3">
        <v>100</v>
      </c>
      <c r="T15" s="3">
        <v>3</v>
      </c>
      <c r="U15" s="3">
        <v>300</v>
      </c>
      <c r="V15" s="3">
        <v>50</v>
      </c>
      <c r="W15" s="8">
        <v>0</v>
      </c>
      <c r="X15" s="8">
        <v>0</v>
      </c>
      <c r="Y15" s="3">
        <v>100</v>
      </c>
      <c r="Z15" s="8">
        <v>0</v>
      </c>
      <c r="AA15" s="8">
        <v>0</v>
      </c>
      <c r="AB15" s="3">
        <v>150</v>
      </c>
      <c r="AC15" s="8">
        <v>0</v>
      </c>
      <c r="AD15" s="8">
        <v>0</v>
      </c>
      <c r="AE15" s="3">
        <v>200</v>
      </c>
      <c r="AF15" s="8">
        <v>0</v>
      </c>
      <c r="AG15" s="8">
        <v>0</v>
      </c>
      <c r="AH15" s="3">
        <v>250</v>
      </c>
      <c r="AI15" s="8">
        <v>0</v>
      </c>
      <c r="AJ15" s="8">
        <v>0</v>
      </c>
      <c r="AK15" s="3">
        <v>300</v>
      </c>
      <c r="AL15" s="8">
        <v>0</v>
      </c>
      <c r="AM15" s="8">
        <v>0</v>
      </c>
      <c r="AN15" s="3">
        <v>100</v>
      </c>
      <c r="AO15" s="8">
        <v>0</v>
      </c>
      <c r="AP15" s="8">
        <v>0</v>
      </c>
      <c r="AQ15" s="3">
        <v>425</v>
      </c>
      <c r="AR15" s="8">
        <v>0</v>
      </c>
      <c r="AS15" s="8">
        <v>0</v>
      </c>
      <c r="AT15" s="3">
        <v>400</v>
      </c>
      <c r="AU15" s="8">
        <v>0</v>
      </c>
      <c r="AV15" s="8">
        <v>0</v>
      </c>
      <c r="AW15" s="3">
        <v>800</v>
      </c>
      <c r="AX15" s="8">
        <v>0</v>
      </c>
      <c r="AY15" s="8">
        <v>0</v>
      </c>
      <c r="AZ15" s="3">
        <v>200</v>
      </c>
      <c r="BA15" s="8">
        <v>0</v>
      </c>
      <c r="BB15" s="8">
        <v>0</v>
      </c>
      <c r="BC15" s="3">
        <v>300</v>
      </c>
      <c r="BD15" s="8">
        <v>0</v>
      </c>
      <c r="BE15" s="8">
        <v>0</v>
      </c>
      <c r="BF15" s="3">
        <v>200</v>
      </c>
      <c r="BG15" s="8">
        <v>0</v>
      </c>
      <c r="BH15" s="8">
        <v>0</v>
      </c>
      <c r="BI15" s="3">
        <v>200</v>
      </c>
      <c r="BJ15" s="8">
        <v>0</v>
      </c>
      <c r="BK15" s="8">
        <v>0</v>
      </c>
      <c r="BL15" s="3">
        <v>8</v>
      </c>
      <c r="BM15" s="3">
        <v>2550</v>
      </c>
      <c r="BN15" s="3">
        <v>129</v>
      </c>
      <c r="BO15" s="3">
        <v>4196</v>
      </c>
      <c r="BP15" s="3">
        <v>0</v>
      </c>
      <c r="BQ15" s="3">
        <v>0</v>
      </c>
    </row>
    <row r="16" spans="1:69" ht="16.5" thickTop="1" thickBot="1" x14ac:dyDescent="0.3">
      <c r="A16" s="5" t="s">
        <v>26</v>
      </c>
      <c r="B16" s="122">
        <v>1996</v>
      </c>
      <c r="C16" s="17" t="s">
        <v>27</v>
      </c>
      <c r="D16" s="3">
        <v>125</v>
      </c>
      <c r="E16" s="8">
        <v>0</v>
      </c>
      <c r="F16" s="8">
        <v>0</v>
      </c>
      <c r="G16" s="3">
        <v>450</v>
      </c>
      <c r="H16" s="3">
        <v>7</v>
      </c>
      <c r="I16" s="3">
        <v>3150</v>
      </c>
      <c r="J16" s="3">
        <v>550</v>
      </c>
      <c r="K16" s="8">
        <v>0</v>
      </c>
      <c r="L16" s="8">
        <v>0</v>
      </c>
      <c r="M16" s="3">
        <v>100</v>
      </c>
      <c r="N16" s="3">
        <v>2</v>
      </c>
      <c r="O16" s="3">
        <v>200</v>
      </c>
      <c r="P16" s="3">
        <v>50</v>
      </c>
      <c r="Q16" s="8">
        <v>0</v>
      </c>
      <c r="R16" s="8">
        <v>0</v>
      </c>
      <c r="S16" s="3">
        <v>100</v>
      </c>
      <c r="T16" s="3">
        <v>1</v>
      </c>
      <c r="U16" s="3">
        <v>100</v>
      </c>
      <c r="V16" s="3">
        <v>50</v>
      </c>
      <c r="W16" s="8">
        <v>0</v>
      </c>
      <c r="X16" s="8">
        <v>0</v>
      </c>
      <c r="Y16" s="3">
        <v>100</v>
      </c>
      <c r="Z16" s="8">
        <v>0</v>
      </c>
      <c r="AA16" s="8">
        <v>0</v>
      </c>
      <c r="AB16" s="3">
        <v>150</v>
      </c>
      <c r="AC16" s="8">
        <v>0</v>
      </c>
      <c r="AD16" s="8">
        <v>0</v>
      </c>
      <c r="AE16" s="3">
        <v>200</v>
      </c>
      <c r="AF16" s="8">
        <v>0</v>
      </c>
      <c r="AG16" s="8">
        <v>0</v>
      </c>
      <c r="AH16" s="3">
        <v>250</v>
      </c>
      <c r="AI16" s="8">
        <v>0</v>
      </c>
      <c r="AJ16" s="8">
        <v>0</v>
      </c>
      <c r="AK16" s="3">
        <v>300</v>
      </c>
      <c r="AL16" s="8">
        <v>0</v>
      </c>
      <c r="AM16" s="8">
        <v>0</v>
      </c>
      <c r="AN16" s="3">
        <v>100</v>
      </c>
      <c r="AO16" s="8">
        <v>0</v>
      </c>
      <c r="AP16" s="8">
        <v>0</v>
      </c>
      <c r="AQ16" s="3">
        <v>425</v>
      </c>
      <c r="AR16" s="8">
        <v>0</v>
      </c>
      <c r="AS16" s="8">
        <v>0</v>
      </c>
      <c r="AT16" s="3">
        <v>400</v>
      </c>
      <c r="AU16" s="8">
        <v>0</v>
      </c>
      <c r="AV16" s="8">
        <v>0</v>
      </c>
      <c r="AW16" s="3">
        <v>800</v>
      </c>
      <c r="AX16" s="8">
        <v>0</v>
      </c>
      <c r="AY16" s="8">
        <v>0</v>
      </c>
      <c r="AZ16" s="3">
        <v>200</v>
      </c>
      <c r="BA16" s="8">
        <v>0</v>
      </c>
      <c r="BB16" s="8">
        <v>0</v>
      </c>
      <c r="BC16" s="3">
        <v>300</v>
      </c>
      <c r="BD16" s="8">
        <v>0</v>
      </c>
      <c r="BE16" s="8">
        <v>0</v>
      </c>
      <c r="BF16" s="3">
        <v>200</v>
      </c>
      <c r="BG16" s="8">
        <v>0</v>
      </c>
      <c r="BH16" s="8">
        <v>0</v>
      </c>
      <c r="BI16" s="3">
        <v>200</v>
      </c>
      <c r="BJ16" s="8">
        <v>0</v>
      </c>
      <c r="BK16" s="8">
        <v>0</v>
      </c>
      <c r="BL16" s="3">
        <v>10</v>
      </c>
      <c r="BM16" s="3">
        <v>3450</v>
      </c>
      <c r="BN16" s="3">
        <v>262</v>
      </c>
      <c r="BO16" s="3">
        <v>6216</v>
      </c>
      <c r="BP16" s="3">
        <v>0</v>
      </c>
      <c r="BQ16" s="3">
        <v>0</v>
      </c>
    </row>
    <row r="17" spans="1:69" ht="16.5" thickTop="1" thickBot="1" x14ac:dyDescent="0.3">
      <c r="A17" s="5" t="s">
        <v>28</v>
      </c>
      <c r="B17" s="123">
        <v>1996</v>
      </c>
      <c r="C17" s="17" t="s">
        <v>29</v>
      </c>
      <c r="D17" s="3">
        <v>125</v>
      </c>
      <c r="E17" s="3">
        <v>1</v>
      </c>
      <c r="F17" s="3">
        <v>125</v>
      </c>
      <c r="G17" s="3">
        <v>450</v>
      </c>
      <c r="H17" s="3">
        <v>3</v>
      </c>
      <c r="I17" s="3">
        <v>1350</v>
      </c>
      <c r="J17" s="3">
        <v>550</v>
      </c>
      <c r="K17" s="8">
        <v>0</v>
      </c>
      <c r="L17" s="8">
        <v>0</v>
      </c>
      <c r="M17" s="3">
        <v>100</v>
      </c>
      <c r="N17" s="3">
        <v>4</v>
      </c>
      <c r="O17" s="3">
        <v>400</v>
      </c>
      <c r="P17" s="3">
        <v>50</v>
      </c>
      <c r="Q17" s="8">
        <v>0</v>
      </c>
      <c r="R17" s="8">
        <v>0</v>
      </c>
      <c r="S17" s="3">
        <v>100</v>
      </c>
      <c r="T17" s="8">
        <v>0</v>
      </c>
      <c r="U17" s="8">
        <v>0</v>
      </c>
      <c r="V17" s="3">
        <v>50</v>
      </c>
      <c r="W17" s="8">
        <v>0</v>
      </c>
      <c r="X17" s="8">
        <v>0</v>
      </c>
      <c r="Y17" s="3">
        <v>100</v>
      </c>
      <c r="Z17" s="8">
        <v>0</v>
      </c>
      <c r="AA17" s="8">
        <v>0</v>
      </c>
      <c r="AB17" s="3">
        <v>150</v>
      </c>
      <c r="AC17" s="8">
        <v>0</v>
      </c>
      <c r="AD17" s="8">
        <v>0</v>
      </c>
      <c r="AE17" s="3">
        <v>200</v>
      </c>
      <c r="AF17" s="8">
        <v>0</v>
      </c>
      <c r="AG17" s="8">
        <v>0</v>
      </c>
      <c r="AH17" s="3">
        <v>250</v>
      </c>
      <c r="AI17" s="8">
        <v>0</v>
      </c>
      <c r="AJ17" s="8">
        <v>0</v>
      </c>
      <c r="AK17" s="3">
        <v>300</v>
      </c>
      <c r="AL17" s="8">
        <v>0</v>
      </c>
      <c r="AM17" s="8">
        <v>0</v>
      </c>
      <c r="AN17" s="3">
        <v>100</v>
      </c>
      <c r="AO17" s="8">
        <v>0</v>
      </c>
      <c r="AP17" s="8">
        <v>0</v>
      </c>
      <c r="AQ17" s="3">
        <v>425</v>
      </c>
      <c r="AR17" s="8">
        <v>0</v>
      </c>
      <c r="AS17" s="8">
        <v>0</v>
      </c>
      <c r="AT17" s="3">
        <v>400</v>
      </c>
      <c r="AU17" s="8">
        <v>0</v>
      </c>
      <c r="AV17" s="8">
        <v>0</v>
      </c>
      <c r="AW17" s="3">
        <v>800</v>
      </c>
      <c r="AX17" s="8">
        <v>0</v>
      </c>
      <c r="AY17" s="8">
        <v>0</v>
      </c>
      <c r="AZ17" s="3">
        <v>200</v>
      </c>
      <c r="BA17" s="8">
        <v>0</v>
      </c>
      <c r="BB17" s="8">
        <v>0</v>
      </c>
      <c r="BC17" s="3">
        <v>300</v>
      </c>
      <c r="BD17" s="8">
        <v>0</v>
      </c>
      <c r="BE17" s="8">
        <v>0</v>
      </c>
      <c r="BF17" s="3">
        <v>200</v>
      </c>
      <c r="BG17" s="8">
        <v>0</v>
      </c>
      <c r="BH17" s="8">
        <v>0</v>
      </c>
      <c r="BI17" s="3">
        <v>200</v>
      </c>
      <c r="BJ17" s="8">
        <v>0</v>
      </c>
      <c r="BK17" s="8">
        <v>0</v>
      </c>
      <c r="BL17" s="3">
        <v>8</v>
      </c>
      <c r="BM17" s="3">
        <v>1875</v>
      </c>
      <c r="BN17" s="3">
        <v>92</v>
      </c>
      <c r="BO17" s="3">
        <v>2933</v>
      </c>
      <c r="BP17" s="3">
        <v>0</v>
      </c>
      <c r="BQ17" s="3">
        <v>0</v>
      </c>
    </row>
    <row r="18" spans="1:69" ht="16.5" thickTop="1" thickBot="1" x14ac:dyDescent="0.3">
      <c r="A18" s="5" t="s">
        <v>30</v>
      </c>
      <c r="B18" s="122">
        <v>1996</v>
      </c>
      <c r="C18" s="17" t="s">
        <v>31</v>
      </c>
      <c r="D18" s="3">
        <v>125</v>
      </c>
      <c r="E18" s="3">
        <v>1</v>
      </c>
      <c r="F18" s="3">
        <v>125</v>
      </c>
      <c r="G18" s="3">
        <v>450</v>
      </c>
      <c r="H18" s="3">
        <v>2</v>
      </c>
      <c r="I18" s="3">
        <v>900</v>
      </c>
      <c r="J18" s="3">
        <v>550</v>
      </c>
      <c r="K18" s="8">
        <v>0</v>
      </c>
      <c r="L18" s="8">
        <v>0</v>
      </c>
      <c r="M18" s="3">
        <v>100</v>
      </c>
      <c r="N18" s="3">
        <v>4</v>
      </c>
      <c r="O18" s="3">
        <v>400</v>
      </c>
      <c r="P18" s="3">
        <v>50</v>
      </c>
      <c r="Q18" s="8">
        <v>0</v>
      </c>
      <c r="R18" s="8">
        <v>0</v>
      </c>
      <c r="S18" s="3">
        <v>100</v>
      </c>
      <c r="T18" s="8">
        <v>0</v>
      </c>
      <c r="U18" s="8">
        <v>0</v>
      </c>
      <c r="V18" s="3">
        <v>50</v>
      </c>
      <c r="W18" s="8">
        <v>0</v>
      </c>
      <c r="X18" s="8">
        <v>0</v>
      </c>
      <c r="Y18" s="3">
        <v>100</v>
      </c>
      <c r="Z18" s="8">
        <v>0</v>
      </c>
      <c r="AA18" s="8">
        <v>0</v>
      </c>
      <c r="AB18" s="3">
        <v>150</v>
      </c>
      <c r="AC18" s="8">
        <v>0</v>
      </c>
      <c r="AD18" s="8">
        <v>0</v>
      </c>
      <c r="AE18" s="3">
        <v>200</v>
      </c>
      <c r="AF18" s="8">
        <v>0</v>
      </c>
      <c r="AG18" s="8">
        <v>0</v>
      </c>
      <c r="AH18" s="3">
        <v>250</v>
      </c>
      <c r="AI18" s="8">
        <v>0</v>
      </c>
      <c r="AJ18" s="8">
        <v>0</v>
      </c>
      <c r="AK18" s="3">
        <v>300</v>
      </c>
      <c r="AL18" s="8">
        <v>0</v>
      </c>
      <c r="AM18" s="8">
        <v>0</v>
      </c>
      <c r="AN18" s="3">
        <v>100</v>
      </c>
      <c r="AO18" s="8">
        <v>0</v>
      </c>
      <c r="AP18" s="8">
        <v>0</v>
      </c>
      <c r="AQ18" s="3">
        <v>425</v>
      </c>
      <c r="AR18" s="8">
        <v>0</v>
      </c>
      <c r="AS18" s="8">
        <v>0</v>
      </c>
      <c r="AT18" s="3">
        <v>400</v>
      </c>
      <c r="AU18" s="8">
        <v>0</v>
      </c>
      <c r="AV18" s="8">
        <v>0</v>
      </c>
      <c r="AW18" s="3">
        <v>800</v>
      </c>
      <c r="AX18" s="8">
        <v>0</v>
      </c>
      <c r="AY18" s="8">
        <v>0</v>
      </c>
      <c r="AZ18" s="3">
        <v>200</v>
      </c>
      <c r="BA18" s="8">
        <v>0</v>
      </c>
      <c r="BB18" s="8">
        <v>0</v>
      </c>
      <c r="BC18" s="3">
        <v>300</v>
      </c>
      <c r="BD18" s="8">
        <v>0</v>
      </c>
      <c r="BE18" s="8">
        <v>0</v>
      </c>
      <c r="BF18" s="3">
        <v>200</v>
      </c>
      <c r="BG18" s="8">
        <v>0</v>
      </c>
      <c r="BH18" s="8">
        <v>0</v>
      </c>
      <c r="BI18" s="3">
        <v>200</v>
      </c>
      <c r="BJ18" s="8">
        <v>0</v>
      </c>
      <c r="BK18" s="8">
        <v>0</v>
      </c>
      <c r="BL18" s="3">
        <v>7</v>
      </c>
      <c r="BM18" s="3">
        <v>1425</v>
      </c>
      <c r="BN18" s="3">
        <v>275</v>
      </c>
      <c r="BO18" s="3">
        <v>2255</v>
      </c>
      <c r="BP18" s="3">
        <v>0</v>
      </c>
      <c r="BQ18" s="3">
        <v>0</v>
      </c>
    </row>
    <row r="19" spans="1:69" ht="16.5" thickTop="1" thickBot="1" x14ac:dyDescent="0.3">
      <c r="A19" s="5" t="s">
        <v>32</v>
      </c>
      <c r="B19" s="123">
        <v>1996</v>
      </c>
      <c r="C19" s="17" t="s">
        <v>33</v>
      </c>
      <c r="D19" s="3">
        <v>125</v>
      </c>
      <c r="E19" s="3">
        <v>1</v>
      </c>
      <c r="F19" s="3">
        <v>125</v>
      </c>
      <c r="G19" s="3">
        <v>450</v>
      </c>
      <c r="H19" s="3">
        <v>3</v>
      </c>
      <c r="I19" s="3">
        <v>1350</v>
      </c>
      <c r="J19" s="3">
        <v>550</v>
      </c>
      <c r="K19" s="8">
        <v>0</v>
      </c>
      <c r="L19" s="8">
        <v>0</v>
      </c>
      <c r="M19" s="3">
        <v>100</v>
      </c>
      <c r="N19" s="3">
        <v>3</v>
      </c>
      <c r="O19" s="3">
        <v>300</v>
      </c>
      <c r="P19" s="3">
        <v>50</v>
      </c>
      <c r="Q19" s="8">
        <v>0</v>
      </c>
      <c r="R19" s="8">
        <v>0</v>
      </c>
      <c r="S19" s="3">
        <v>100</v>
      </c>
      <c r="T19" s="8">
        <v>0</v>
      </c>
      <c r="U19" s="8">
        <v>0</v>
      </c>
      <c r="V19" s="3">
        <v>50</v>
      </c>
      <c r="W19" s="8">
        <v>0</v>
      </c>
      <c r="X19" s="8">
        <v>0</v>
      </c>
      <c r="Y19" s="3">
        <v>100</v>
      </c>
      <c r="Z19" s="8">
        <v>0</v>
      </c>
      <c r="AA19" s="8">
        <v>0</v>
      </c>
      <c r="AB19" s="3">
        <v>150</v>
      </c>
      <c r="AC19" s="8">
        <v>0</v>
      </c>
      <c r="AD19" s="8">
        <v>0</v>
      </c>
      <c r="AE19" s="3">
        <v>200</v>
      </c>
      <c r="AF19" s="8">
        <v>0</v>
      </c>
      <c r="AG19" s="8">
        <v>0</v>
      </c>
      <c r="AH19" s="3">
        <v>250</v>
      </c>
      <c r="AI19" s="8">
        <v>0</v>
      </c>
      <c r="AJ19" s="8">
        <v>0</v>
      </c>
      <c r="AK19" s="3">
        <v>300</v>
      </c>
      <c r="AL19" s="8">
        <v>0</v>
      </c>
      <c r="AM19" s="8">
        <v>0</v>
      </c>
      <c r="AN19" s="3">
        <v>100</v>
      </c>
      <c r="AO19" s="8">
        <v>0</v>
      </c>
      <c r="AP19" s="8">
        <v>0</v>
      </c>
      <c r="AQ19" s="3">
        <v>425</v>
      </c>
      <c r="AR19" s="8">
        <v>0</v>
      </c>
      <c r="AS19" s="8">
        <v>0</v>
      </c>
      <c r="AT19" s="3">
        <v>400</v>
      </c>
      <c r="AU19" s="8">
        <v>0</v>
      </c>
      <c r="AV19" s="8">
        <v>0</v>
      </c>
      <c r="AW19" s="3">
        <v>800</v>
      </c>
      <c r="AX19" s="8">
        <v>0</v>
      </c>
      <c r="AY19" s="8">
        <v>0</v>
      </c>
      <c r="AZ19" s="3">
        <v>200</v>
      </c>
      <c r="BA19" s="8">
        <v>0</v>
      </c>
      <c r="BB19" s="8">
        <v>0</v>
      </c>
      <c r="BC19" s="3">
        <v>300</v>
      </c>
      <c r="BD19" s="8">
        <v>0</v>
      </c>
      <c r="BE19" s="8">
        <v>0</v>
      </c>
      <c r="BF19" s="3">
        <v>200</v>
      </c>
      <c r="BG19" s="8">
        <v>0</v>
      </c>
      <c r="BH19" s="8">
        <v>0</v>
      </c>
      <c r="BI19" s="3">
        <v>200</v>
      </c>
      <c r="BJ19" s="8">
        <v>0</v>
      </c>
      <c r="BK19" s="8">
        <v>0</v>
      </c>
      <c r="BL19" s="3">
        <v>7</v>
      </c>
      <c r="BM19" s="3">
        <v>1775</v>
      </c>
      <c r="BN19" s="3">
        <v>0</v>
      </c>
      <c r="BO19" s="3">
        <v>2686</v>
      </c>
      <c r="BP19" s="3">
        <v>0</v>
      </c>
      <c r="BQ19" s="3">
        <v>0</v>
      </c>
    </row>
    <row r="20" spans="1:69" ht="16.5" thickTop="1" thickBot="1" x14ac:dyDescent="0.3">
      <c r="A20" s="5" t="s">
        <v>34</v>
      </c>
      <c r="B20" s="122">
        <v>1997</v>
      </c>
      <c r="C20" s="17" t="s">
        <v>35</v>
      </c>
      <c r="D20" s="3">
        <v>125</v>
      </c>
      <c r="E20" s="3">
        <v>4</v>
      </c>
      <c r="F20" s="3">
        <v>500</v>
      </c>
      <c r="G20" s="3">
        <v>450</v>
      </c>
      <c r="H20" s="3">
        <v>4</v>
      </c>
      <c r="I20" s="3">
        <v>1800</v>
      </c>
      <c r="J20" s="3">
        <v>550</v>
      </c>
      <c r="K20" s="8">
        <v>0</v>
      </c>
      <c r="L20" s="8">
        <v>0</v>
      </c>
      <c r="M20" s="3">
        <v>100</v>
      </c>
      <c r="N20" s="3">
        <v>9</v>
      </c>
      <c r="O20" s="3">
        <v>900</v>
      </c>
      <c r="P20" s="3">
        <v>50</v>
      </c>
      <c r="Q20" s="8">
        <v>0</v>
      </c>
      <c r="R20" s="8">
        <v>0</v>
      </c>
      <c r="S20" s="3">
        <v>100</v>
      </c>
      <c r="T20" s="8">
        <v>0</v>
      </c>
      <c r="U20" s="8">
        <v>0</v>
      </c>
      <c r="V20" s="3">
        <v>50</v>
      </c>
      <c r="W20" s="8">
        <v>0</v>
      </c>
      <c r="X20" s="8">
        <v>0</v>
      </c>
      <c r="Y20" s="3">
        <v>100</v>
      </c>
      <c r="Z20" s="8">
        <v>0</v>
      </c>
      <c r="AA20" s="8">
        <v>0</v>
      </c>
      <c r="AB20" s="3">
        <v>150</v>
      </c>
      <c r="AC20" s="8">
        <v>0</v>
      </c>
      <c r="AD20" s="8">
        <v>0</v>
      </c>
      <c r="AE20" s="3">
        <v>200</v>
      </c>
      <c r="AF20" s="8">
        <v>0</v>
      </c>
      <c r="AG20" s="8">
        <v>0</v>
      </c>
      <c r="AH20" s="3">
        <v>250</v>
      </c>
      <c r="AI20" s="8">
        <v>0</v>
      </c>
      <c r="AJ20" s="8">
        <v>0</v>
      </c>
      <c r="AK20" s="3">
        <v>300</v>
      </c>
      <c r="AL20" s="3">
        <v>5</v>
      </c>
      <c r="AM20" s="3">
        <v>1500</v>
      </c>
      <c r="AN20" s="3">
        <v>100</v>
      </c>
      <c r="AO20" s="8">
        <v>0</v>
      </c>
      <c r="AP20" s="8">
        <v>0</v>
      </c>
      <c r="AQ20" s="3">
        <v>425</v>
      </c>
      <c r="AR20" s="8">
        <v>0</v>
      </c>
      <c r="AS20" s="8">
        <v>0</v>
      </c>
      <c r="AT20" s="3">
        <v>400</v>
      </c>
      <c r="AU20" s="8">
        <v>0</v>
      </c>
      <c r="AV20" s="8">
        <v>0</v>
      </c>
      <c r="AW20" s="3">
        <v>800</v>
      </c>
      <c r="AX20" s="8">
        <v>0</v>
      </c>
      <c r="AY20" s="8">
        <v>0</v>
      </c>
      <c r="AZ20" s="3">
        <v>200</v>
      </c>
      <c r="BA20" s="8">
        <v>0</v>
      </c>
      <c r="BB20" s="8">
        <v>0</v>
      </c>
      <c r="BC20" s="3">
        <v>300</v>
      </c>
      <c r="BD20" s="8">
        <v>0</v>
      </c>
      <c r="BE20" s="8">
        <v>0</v>
      </c>
      <c r="BF20" s="3">
        <v>200</v>
      </c>
      <c r="BG20" s="8">
        <v>0</v>
      </c>
      <c r="BH20" s="8">
        <v>0</v>
      </c>
      <c r="BI20" s="3">
        <v>200</v>
      </c>
      <c r="BJ20" s="8">
        <v>0</v>
      </c>
      <c r="BK20" s="8">
        <v>0</v>
      </c>
      <c r="BL20" s="3">
        <v>22</v>
      </c>
      <c r="BM20" s="3">
        <v>4700</v>
      </c>
      <c r="BN20" s="3">
        <v>2358</v>
      </c>
      <c r="BO20" s="3">
        <v>2358</v>
      </c>
      <c r="BP20" s="3">
        <v>0</v>
      </c>
      <c r="BQ20" s="3">
        <v>0</v>
      </c>
    </row>
    <row r="21" spans="1:69" ht="16.5" thickTop="1" thickBot="1" x14ac:dyDescent="0.3">
      <c r="A21" s="5" t="s">
        <v>36</v>
      </c>
      <c r="B21" s="123">
        <v>1997</v>
      </c>
      <c r="C21" s="17" t="s">
        <v>37</v>
      </c>
      <c r="D21" s="3">
        <v>125</v>
      </c>
      <c r="E21" s="8">
        <v>0</v>
      </c>
      <c r="F21" s="8">
        <v>0</v>
      </c>
      <c r="G21" s="3">
        <v>450</v>
      </c>
      <c r="H21" s="3">
        <v>4</v>
      </c>
      <c r="I21" s="3">
        <v>1800</v>
      </c>
      <c r="J21" s="3">
        <v>550</v>
      </c>
      <c r="K21" s="8">
        <v>0</v>
      </c>
      <c r="L21" s="8">
        <v>0</v>
      </c>
      <c r="M21" s="3">
        <v>100</v>
      </c>
      <c r="N21" s="3">
        <v>1</v>
      </c>
      <c r="O21" s="3">
        <v>100</v>
      </c>
      <c r="P21" s="3">
        <v>50</v>
      </c>
      <c r="Q21" s="8">
        <v>0</v>
      </c>
      <c r="R21" s="8">
        <v>0</v>
      </c>
      <c r="S21" s="3">
        <v>100</v>
      </c>
      <c r="T21" s="3">
        <v>3</v>
      </c>
      <c r="U21" s="3">
        <v>300</v>
      </c>
      <c r="V21" s="3">
        <v>50</v>
      </c>
      <c r="W21" s="8">
        <v>0</v>
      </c>
      <c r="X21" s="8">
        <v>0</v>
      </c>
      <c r="Y21" s="3">
        <v>100</v>
      </c>
      <c r="Z21" s="8">
        <v>0</v>
      </c>
      <c r="AA21" s="8">
        <v>0</v>
      </c>
      <c r="AB21" s="3">
        <v>150</v>
      </c>
      <c r="AC21" s="3">
        <v>1</v>
      </c>
      <c r="AD21" s="3">
        <v>150</v>
      </c>
      <c r="AE21" s="3">
        <v>200</v>
      </c>
      <c r="AF21" s="8">
        <v>0</v>
      </c>
      <c r="AG21" s="8">
        <v>0</v>
      </c>
      <c r="AH21" s="3">
        <v>250</v>
      </c>
      <c r="AI21" s="8">
        <v>0</v>
      </c>
      <c r="AJ21" s="8">
        <v>0</v>
      </c>
      <c r="AK21" s="3">
        <v>300</v>
      </c>
      <c r="AL21" s="8">
        <v>0</v>
      </c>
      <c r="AM21" s="8">
        <v>0</v>
      </c>
      <c r="AN21" s="3">
        <v>100</v>
      </c>
      <c r="AO21" s="8">
        <v>0</v>
      </c>
      <c r="AP21" s="8">
        <v>0</v>
      </c>
      <c r="AQ21" s="3">
        <v>425</v>
      </c>
      <c r="AR21" s="8">
        <v>0</v>
      </c>
      <c r="AS21" s="8">
        <v>0</v>
      </c>
      <c r="AT21" s="3">
        <v>400</v>
      </c>
      <c r="AU21" s="8">
        <v>0</v>
      </c>
      <c r="AV21" s="8">
        <v>0</v>
      </c>
      <c r="AW21" s="3">
        <v>800</v>
      </c>
      <c r="AX21" s="8">
        <v>0</v>
      </c>
      <c r="AY21" s="8">
        <v>0</v>
      </c>
      <c r="AZ21" s="3">
        <v>200</v>
      </c>
      <c r="BA21" s="8">
        <v>0</v>
      </c>
      <c r="BB21" s="8">
        <v>0</v>
      </c>
      <c r="BC21" s="3">
        <v>300</v>
      </c>
      <c r="BD21" s="8">
        <v>0</v>
      </c>
      <c r="BE21" s="8">
        <v>0</v>
      </c>
      <c r="BF21" s="3">
        <v>200</v>
      </c>
      <c r="BG21" s="8">
        <v>0</v>
      </c>
      <c r="BH21" s="8">
        <v>0</v>
      </c>
      <c r="BI21" s="3">
        <v>200</v>
      </c>
      <c r="BJ21" s="8">
        <v>0</v>
      </c>
      <c r="BK21" s="8">
        <v>0</v>
      </c>
      <c r="BL21" s="3">
        <v>9</v>
      </c>
      <c r="BM21" s="3">
        <v>2350</v>
      </c>
      <c r="BN21" s="3">
        <v>0</v>
      </c>
      <c r="BO21" s="3">
        <v>3258</v>
      </c>
      <c r="BP21" s="3">
        <v>0</v>
      </c>
      <c r="BQ21" s="3">
        <v>0</v>
      </c>
    </row>
    <row r="22" spans="1:69" ht="16.5" thickTop="1" thickBot="1" x14ac:dyDescent="0.3">
      <c r="A22" s="5" t="s">
        <v>38</v>
      </c>
      <c r="B22" s="122">
        <v>1997</v>
      </c>
      <c r="C22" s="17" t="s">
        <v>39</v>
      </c>
      <c r="D22" s="3">
        <v>125</v>
      </c>
      <c r="E22" s="3">
        <v>2</v>
      </c>
      <c r="F22" s="3">
        <v>250</v>
      </c>
      <c r="G22" s="3">
        <v>450</v>
      </c>
      <c r="H22" s="3">
        <v>1</v>
      </c>
      <c r="I22" s="3">
        <v>450</v>
      </c>
      <c r="J22" s="3">
        <v>550</v>
      </c>
      <c r="K22" s="8">
        <v>0</v>
      </c>
      <c r="L22" s="8">
        <v>0</v>
      </c>
      <c r="M22" s="3">
        <v>100</v>
      </c>
      <c r="N22" s="3">
        <v>3</v>
      </c>
      <c r="O22" s="3">
        <v>300</v>
      </c>
      <c r="P22" s="3">
        <v>50</v>
      </c>
      <c r="Q22" s="8">
        <v>0</v>
      </c>
      <c r="R22" s="8">
        <v>0</v>
      </c>
      <c r="S22" s="3">
        <v>100</v>
      </c>
      <c r="T22" s="8">
        <v>0</v>
      </c>
      <c r="U22" s="8">
        <v>0</v>
      </c>
      <c r="V22" s="3">
        <v>50</v>
      </c>
      <c r="W22" s="8">
        <v>0</v>
      </c>
      <c r="X22" s="8">
        <v>0</v>
      </c>
      <c r="Y22" s="3">
        <v>100</v>
      </c>
      <c r="Z22" s="8">
        <v>0</v>
      </c>
      <c r="AA22" s="8">
        <v>0</v>
      </c>
      <c r="AB22" s="3">
        <v>150</v>
      </c>
      <c r="AC22" s="8">
        <v>0</v>
      </c>
      <c r="AD22" s="8">
        <v>0</v>
      </c>
      <c r="AE22" s="3">
        <v>200</v>
      </c>
      <c r="AF22" s="8">
        <v>0</v>
      </c>
      <c r="AG22" s="8">
        <v>0</v>
      </c>
      <c r="AH22" s="3">
        <v>250</v>
      </c>
      <c r="AI22" s="8">
        <v>0</v>
      </c>
      <c r="AJ22" s="8">
        <v>0</v>
      </c>
      <c r="AK22" s="3">
        <v>300</v>
      </c>
      <c r="AL22" s="8">
        <v>0</v>
      </c>
      <c r="AM22" s="8">
        <v>0</v>
      </c>
      <c r="AN22" s="3">
        <v>100</v>
      </c>
      <c r="AO22" s="8">
        <v>0</v>
      </c>
      <c r="AP22" s="8">
        <v>0</v>
      </c>
      <c r="AQ22" s="3">
        <v>425</v>
      </c>
      <c r="AR22" s="8">
        <v>0</v>
      </c>
      <c r="AS22" s="8">
        <v>0</v>
      </c>
      <c r="AT22" s="3">
        <v>400</v>
      </c>
      <c r="AU22" s="8">
        <v>0</v>
      </c>
      <c r="AV22" s="8">
        <v>0</v>
      </c>
      <c r="AW22" s="3">
        <v>800</v>
      </c>
      <c r="AX22" s="8">
        <v>0</v>
      </c>
      <c r="AY22" s="8">
        <v>0</v>
      </c>
      <c r="AZ22" s="3">
        <v>200</v>
      </c>
      <c r="BA22" s="8">
        <v>0</v>
      </c>
      <c r="BB22" s="8">
        <v>0</v>
      </c>
      <c r="BC22" s="3">
        <v>300</v>
      </c>
      <c r="BD22" s="8">
        <v>0</v>
      </c>
      <c r="BE22" s="8">
        <v>0</v>
      </c>
      <c r="BF22" s="3">
        <v>200</v>
      </c>
      <c r="BG22" s="8">
        <v>0</v>
      </c>
      <c r="BH22" s="8">
        <v>0</v>
      </c>
      <c r="BI22" s="3">
        <v>200</v>
      </c>
      <c r="BJ22" s="8">
        <v>0</v>
      </c>
      <c r="BK22" s="8">
        <v>0</v>
      </c>
      <c r="BL22" s="3">
        <v>6</v>
      </c>
      <c r="BM22" s="3">
        <v>1000</v>
      </c>
      <c r="BN22" s="3">
        <v>0</v>
      </c>
      <c r="BO22" s="3">
        <v>2947</v>
      </c>
      <c r="BP22" s="3">
        <v>0</v>
      </c>
      <c r="BQ22" s="3">
        <v>0</v>
      </c>
    </row>
    <row r="23" spans="1:69" ht="16.5" thickTop="1" thickBot="1" x14ac:dyDescent="0.3">
      <c r="A23" s="5" t="s">
        <v>40</v>
      </c>
      <c r="B23" s="123">
        <v>1997</v>
      </c>
      <c r="C23" s="17" t="s">
        <v>41</v>
      </c>
      <c r="D23" s="3">
        <v>125</v>
      </c>
      <c r="E23" s="8">
        <v>0</v>
      </c>
      <c r="F23" s="8">
        <v>0</v>
      </c>
      <c r="G23" s="3">
        <v>450</v>
      </c>
      <c r="H23" s="3">
        <v>2</v>
      </c>
      <c r="I23" s="3">
        <v>900</v>
      </c>
      <c r="J23" s="3">
        <v>550</v>
      </c>
      <c r="K23" s="8">
        <v>0</v>
      </c>
      <c r="L23" s="8">
        <v>0</v>
      </c>
      <c r="M23" s="3">
        <v>100</v>
      </c>
      <c r="N23" s="3">
        <v>3</v>
      </c>
      <c r="O23" s="3">
        <v>300</v>
      </c>
      <c r="P23" s="3">
        <v>50</v>
      </c>
      <c r="Q23" s="8">
        <v>0</v>
      </c>
      <c r="R23" s="8">
        <v>0</v>
      </c>
      <c r="S23" s="3">
        <v>100</v>
      </c>
      <c r="T23" s="8">
        <v>0</v>
      </c>
      <c r="U23" s="8">
        <v>0</v>
      </c>
      <c r="V23" s="3">
        <v>50</v>
      </c>
      <c r="W23" s="8">
        <v>0</v>
      </c>
      <c r="X23" s="8">
        <v>0</v>
      </c>
      <c r="Y23" s="3">
        <v>100</v>
      </c>
      <c r="Z23" s="8">
        <v>0</v>
      </c>
      <c r="AA23" s="8">
        <v>0</v>
      </c>
      <c r="AB23" s="3">
        <v>150</v>
      </c>
      <c r="AC23" s="8">
        <v>0</v>
      </c>
      <c r="AD23" s="8">
        <v>0</v>
      </c>
      <c r="AE23" s="3">
        <v>200</v>
      </c>
      <c r="AF23" s="8">
        <v>0</v>
      </c>
      <c r="AG23" s="8">
        <v>0</v>
      </c>
      <c r="AH23" s="3">
        <v>250</v>
      </c>
      <c r="AI23" s="8">
        <v>0</v>
      </c>
      <c r="AJ23" s="8">
        <v>0</v>
      </c>
      <c r="AK23" s="3">
        <v>300</v>
      </c>
      <c r="AL23" s="8">
        <v>0</v>
      </c>
      <c r="AM23" s="8">
        <v>0</v>
      </c>
      <c r="AN23" s="3">
        <v>100</v>
      </c>
      <c r="AO23" s="8">
        <v>0</v>
      </c>
      <c r="AP23" s="8">
        <v>0</v>
      </c>
      <c r="AQ23" s="3">
        <v>425</v>
      </c>
      <c r="AR23" s="8">
        <v>0</v>
      </c>
      <c r="AS23" s="8">
        <v>0</v>
      </c>
      <c r="AT23" s="3">
        <v>400</v>
      </c>
      <c r="AU23" s="8">
        <v>0</v>
      </c>
      <c r="AV23" s="8">
        <v>0</v>
      </c>
      <c r="AW23" s="3">
        <v>800</v>
      </c>
      <c r="AX23" s="8">
        <v>0</v>
      </c>
      <c r="AY23" s="8">
        <v>0</v>
      </c>
      <c r="AZ23" s="3">
        <v>200</v>
      </c>
      <c r="BA23" s="8">
        <v>0</v>
      </c>
      <c r="BB23" s="8">
        <v>0</v>
      </c>
      <c r="BC23" s="3">
        <v>300</v>
      </c>
      <c r="BD23" s="8">
        <v>0</v>
      </c>
      <c r="BE23" s="8">
        <v>0</v>
      </c>
      <c r="BF23" s="3">
        <v>200</v>
      </c>
      <c r="BG23" s="8">
        <v>0</v>
      </c>
      <c r="BH23" s="8">
        <v>0</v>
      </c>
      <c r="BI23" s="3">
        <v>200</v>
      </c>
      <c r="BJ23" s="8">
        <v>0</v>
      </c>
      <c r="BK23" s="8">
        <v>0</v>
      </c>
      <c r="BL23" s="3">
        <v>5</v>
      </c>
      <c r="BM23" s="3">
        <v>1200</v>
      </c>
      <c r="BN23" s="3">
        <v>0</v>
      </c>
      <c r="BO23" s="3">
        <v>2092</v>
      </c>
      <c r="BP23" s="3">
        <v>0</v>
      </c>
      <c r="BQ23" s="3">
        <v>0</v>
      </c>
    </row>
    <row r="24" spans="1:69" ht="16.5" thickTop="1" thickBot="1" x14ac:dyDescent="0.3">
      <c r="A24" s="5" t="s">
        <v>42</v>
      </c>
      <c r="B24" s="122">
        <v>1997</v>
      </c>
      <c r="C24" s="17" t="s">
        <v>43</v>
      </c>
      <c r="D24" s="3">
        <v>125</v>
      </c>
      <c r="E24" s="3">
        <v>1</v>
      </c>
      <c r="F24" s="3">
        <v>125</v>
      </c>
      <c r="G24" s="3">
        <v>450</v>
      </c>
      <c r="H24" s="3">
        <v>3</v>
      </c>
      <c r="I24" s="3">
        <v>1350</v>
      </c>
      <c r="J24" s="3">
        <v>550</v>
      </c>
      <c r="K24" s="8">
        <v>0</v>
      </c>
      <c r="L24" s="8">
        <v>0</v>
      </c>
      <c r="M24" s="3">
        <v>100</v>
      </c>
      <c r="N24" s="3">
        <v>3</v>
      </c>
      <c r="O24" s="3">
        <v>300</v>
      </c>
      <c r="P24" s="3">
        <v>50</v>
      </c>
      <c r="Q24" s="8">
        <v>0</v>
      </c>
      <c r="R24" s="8">
        <v>0</v>
      </c>
      <c r="S24" s="3">
        <v>100</v>
      </c>
      <c r="T24" s="8">
        <v>0</v>
      </c>
      <c r="U24" s="8">
        <v>0</v>
      </c>
      <c r="V24" s="3">
        <v>50</v>
      </c>
      <c r="W24" s="8">
        <v>0</v>
      </c>
      <c r="X24" s="8">
        <v>0</v>
      </c>
      <c r="Y24" s="3">
        <v>100</v>
      </c>
      <c r="Z24" s="8">
        <v>0</v>
      </c>
      <c r="AA24" s="8">
        <v>0</v>
      </c>
      <c r="AB24" s="3">
        <v>150</v>
      </c>
      <c r="AC24" s="8">
        <v>0</v>
      </c>
      <c r="AD24" s="8">
        <v>0</v>
      </c>
      <c r="AE24" s="3">
        <v>200</v>
      </c>
      <c r="AF24" s="8">
        <v>0</v>
      </c>
      <c r="AG24" s="8">
        <v>0</v>
      </c>
      <c r="AH24" s="3">
        <v>250</v>
      </c>
      <c r="AI24" s="8">
        <v>0</v>
      </c>
      <c r="AJ24" s="8">
        <v>0</v>
      </c>
      <c r="AK24" s="3">
        <v>300</v>
      </c>
      <c r="AL24" s="8">
        <v>0</v>
      </c>
      <c r="AM24" s="8">
        <v>0</v>
      </c>
      <c r="AN24" s="3">
        <v>100</v>
      </c>
      <c r="AO24" s="8">
        <v>0</v>
      </c>
      <c r="AP24" s="8">
        <v>0</v>
      </c>
      <c r="AQ24" s="3">
        <v>425</v>
      </c>
      <c r="AR24" s="8">
        <v>0</v>
      </c>
      <c r="AS24" s="8">
        <v>0</v>
      </c>
      <c r="AT24" s="3">
        <v>400</v>
      </c>
      <c r="AU24" s="8">
        <v>0</v>
      </c>
      <c r="AV24" s="8">
        <v>0</v>
      </c>
      <c r="AW24" s="3">
        <v>800</v>
      </c>
      <c r="AX24" s="8">
        <v>0</v>
      </c>
      <c r="AY24" s="8">
        <v>0</v>
      </c>
      <c r="AZ24" s="3">
        <v>200</v>
      </c>
      <c r="BA24" s="8">
        <v>0</v>
      </c>
      <c r="BB24" s="8">
        <v>0</v>
      </c>
      <c r="BC24" s="3">
        <v>300</v>
      </c>
      <c r="BD24" s="8">
        <v>0</v>
      </c>
      <c r="BE24" s="8">
        <v>0</v>
      </c>
      <c r="BF24" s="3">
        <v>200</v>
      </c>
      <c r="BG24" s="8">
        <v>0</v>
      </c>
      <c r="BH24" s="8">
        <v>0</v>
      </c>
      <c r="BI24" s="3">
        <v>200</v>
      </c>
      <c r="BJ24" s="8">
        <v>0</v>
      </c>
      <c r="BK24" s="8">
        <v>0</v>
      </c>
      <c r="BL24" s="3">
        <v>7</v>
      </c>
      <c r="BM24" s="3">
        <v>1775</v>
      </c>
      <c r="BN24" s="3">
        <v>100</v>
      </c>
      <c r="BO24" s="3">
        <v>2064</v>
      </c>
      <c r="BP24" s="3">
        <v>0</v>
      </c>
      <c r="BQ24" s="3">
        <v>0</v>
      </c>
    </row>
    <row r="25" spans="1:69" ht="16.5" thickTop="1" thickBot="1" x14ac:dyDescent="0.3">
      <c r="A25" s="5" t="s">
        <v>44</v>
      </c>
      <c r="B25" s="123">
        <v>1997</v>
      </c>
      <c r="C25" s="17" t="s">
        <v>45</v>
      </c>
      <c r="D25" s="3">
        <v>125</v>
      </c>
      <c r="E25" s="3">
        <v>2</v>
      </c>
      <c r="F25" s="3">
        <v>250</v>
      </c>
      <c r="G25" s="3">
        <v>450</v>
      </c>
      <c r="H25" s="3">
        <v>2</v>
      </c>
      <c r="I25" s="3">
        <v>900</v>
      </c>
      <c r="J25" s="3">
        <v>550</v>
      </c>
      <c r="K25" s="8">
        <v>0</v>
      </c>
      <c r="L25" s="8">
        <v>0</v>
      </c>
      <c r="M25" s="3">
        <v>100</v>
      </c>
      <c r="N25" s="3">
        <v>3</v>
      </c>
      <c r="O25" s="3">
        <v>300</v>
      </c>
      <c r="P25" s="3">
        <v>50</v>
      </c>
      <c r="Q25" s="8">
        <v>0</v>
      </c>
      <c r="R25" s="8">
        <v>0</v>
      </c>
      <c r="S25" s="3">
        <v>100</v>
      </c>
      <c r="T25" s="8">
        <v>0</v>
      </c>
      <c r="U25" s="8">
        <v>0</v>
      </c>
      <c r="V25" s="3">
        <v>50</v>
      </c>
      <c r="W25" s="8">
        <v>0</v>
      </c>
      <c r="X25" s="8">
        <v>0</v>
      </c>
      <c r="Y25" s="3">
        <v>100</v>
      </c>
      <c r="Z25" s="8">
        <v>0</v>
      </c>
      <c r="AA25" s="8">
        <v>0</v>
      </c>
      <c r="AB25" s="3">
        <v>150</v>
      </c>
      <c r="AC25" s="8">
        <v>0</v>
      </c>
      <c r="AD25" s="8">
        <v>0</v>
      </c>
      <c r="AE25" s="3">
        <v>200</v>
      </c>
      <c r="AF25" s="8">
        <v>0</v>
      </c>
      <c r="AG25" s="8">
        <v>0</v>
      </c>
      <c r="AH25" s="3">
        <v>250</v>
      </c>
      <c r="AI25" s="8">
        <v>0</v>
      </c>
      <c r="AJ25" s="8">
        <v>0</v>
      </c>
      <c r="AK25" s="3">
        <v>300</v>
      </c>
      <c r="AL25" s="8">
        <v>0</v>
      </c>
      <c r="AM25" s="8">
        <v>0</v>
      </c>
      <c r="AN25" s="3">
        <v>100</v>
      </c>
      <c r="AO25" s="8">
        <v>0</v>
      </c>
      <c r="AP25" s="8">
        <v>0</v>
      </c>
      <c r="AQ25" s="3">
        <v>425</v>
      </c>
      <c r="AR25" s="8">
        <v>0</v>
      </c>
      <c r="AS25" s="8">
        <v>0</v>
      </c>
      <c r="AT25" s="3">
        <v>400</v>
      </c>
      <c r="AU25" s="8">
        <v>0</v>
      </c>
      <c r="AV25" s="8">
        <v>0</v>
      </c>
      <c r="AW25" s="3">
        <v>800</v>
      </c>
      <c r="AX25" s="8">
        <v>0</v>
      </c>
      <c r="AY25" s="8">
        <v>0</v>
      </c>
      <c r="AZ25" s="3">
        <v>200</v>
      </c>
      <c r="BA25" s="8">
        <v>0</v>
      </c>
      <c r="BB25" s="8">
        <v>0</v>
      </c>
      <c r="BC25" s="3">
        <v>300</v>
      </c>
      <c r="BD25" s="8">
        <v>0</v>
      </c>
      <c r="BE25" s="8">
        <v>0</v>
      </c>
      <c r="BF25" s="3">
        <v>200</v>
      </c>
      <c r="BG25" s="8">
        <v>0</v>
      </c>
      <c r="BH25" s="8">
        <v>0</v>
      </c>
      <c r="BI25" s="3">
        <v>200</v>
      </c>
      <c r="BJ25" s="8">
        <v>0</v>
      </c>
      <c r="BK25" s="8">
        <v>0</v>
      </c>
      <c r="BL25" s="3">
        <v>7</v>
      </c>
      <c r="BM25" s="3">
        <v>1450</v>
      </c>
      <c r="BN25" s="3">
        <v>48</v>
      </c>
      <c r="BO25" s="3">
        <v>2910</v>
      </c>
      <c r="BP25" s="3">
        <v>0</v>
      </c>
      <c r="BQ25" s="3">
        <v>0</v>
      </c>
    </row>
    <row r="26" spans="1:69" ht="16.5" thickTop="1" thickBot="1" x14ac:dyDescent="0.3">
      <c r="A26" s="5" t="s">
        <v>46</v>
      </c>
      <c r="B26" s="122">
        <v>1997</v>
      </c>
      <c r="C26" s="17" t="s">
        <v>47</v>
      </c>
      <c r="D26" s="3">
        <v>125</v>
      </c>
      <c r="E26" s="8">
        <v>0</v>
      </c>
      <c r="F26" s="8">
        <v>0</v>
      </c>
      <c r="G26" s="3">
        <v>450</v>
      </c>
      <c r="H26" s="3">
        <v>1</v>
      </c>
      <c r="I26" s="3">
        <v>450</v>
      </c>
      <c r="J26" s="3">
        <v>550</v>
      </c>
      <c r="K26" s="3">
        <v>1</v>
      </c>
      <c r="L26" s="3">
        <v>550</v>
      </c>
      <c r="M26" s="3">
        <v>100</v>
      </c>
      <c r="N26" s="3">
        <v>1</v>
      </c>
      <c r="O26" s="3">
        <v>100</v>
      </c>
      <c r="P26" s="3">
        <v>50</v>
      </c>
      <c r="Q26" s="8">
        <v>0</v>
      </c>
      <c r="R26" s="8">
        <v>0</v>
      </c>
      <c r="S26" s="3">
        <v>100</v>
      </c>
      <c r="T26" s="3">
        <v>1</v>
      </c>
      <c r="U26" s="3">
        <v>100</v>
      </c>
      <c r="V26" s="3">
        <v>50</v>
      </c>
      <c r="W26" s="8">
        <v>0</v>
      </c>
      <c r="X26" s="8">
        <v>0</v>
      </c>
      <c r="Y26" s="3">
        <v>100</v>
      </c>
      <c r="Z26" s="8">
        <v>0</v>
      </c>
      <c r="AA26" s="8">
        <v>0</v>
      </c>
      <c r="AB26" s="3">
        <v>150</v>
      </c>
      <c r="AC26" s="8">
        <v>0</v>
      </c>
      <c r="AD26" s="8">
        <v>0</v>
      </c>
      <c r="AE26" s="3">
        <v>200</v>
      </c>
      <c r="AF26" s="8">
        <v>0</v>
      </c>
      <c r="AG26" s="8">
        <v>0</v>
      </c>
      <c r="AH26" s="3">
        <v>250</v>
      </c>
      <c r="AI26" s="8">
        <v>0</v>
      </c>
      <c r="AJ26" s="8">
        <v>0</v>
      </c>
      <c r="AK26" s="3">
        <v>300</v>
      </c>
      <c r="AL26" s="8">
        <v>0</v>
      </c>
      <c r="AM26" s="8">
        <v>0</v>
      </c>
      <c r="AN26" s="3">
        <v>100</v>
      </c>
      <c r="AO26" s="8">
        <v>0</v>
      </c>
      <c r="AP26" s="8">
        <v>0</v>
      </c>
      <c r="AQ26" s="3">
        <v>425</v>
      </c>
      <c r="AR26" s="8">
        <v>0</v>
      </c>
      <c r="AS26" s="8">
        <v>0</v>
      </c>
      <c r="AT26" s="3">
        <v>400</v>
      </c>
      <c r="AU26" s="8">
        <v>0</v>
      </c>
      <c r="AV26" s="8">
        <v>0</v>
      </c>
      <c r="AW26" s="3">
        <v>800</v>
      </c>
      <c r="AX26" s="8">
        <v>0</v>
      </c>
      <c r="AY26" s="8">
        <v>0</v>
      </c>
      <c r="AZ26" s="3">
        <v>200</v>
      </c>
      <c r="BA26" s="8">
        <v>0</v>
      </c>
      <c r="BB26" s="8">
        <v>0</v>
      </c>
      <c r="BC26" s="3">
        <v>300</v>
      </c>
      <c r="BD26" s="8">
        <v>0</v>
      </c>
      <c r="BE26" s="8">
        <v>0</v>
      </c>
      <c r="BF26" s="3">
        <v>200</v>
      </c>
      <c r="BG26" s="8">
        <v>0</v>
      </c>
      <c r="BH26" s="8">
        <v>0</v>
      </c>
      <c r="BI26" s="3">
        <v>200</v>
      </c>
      <c r="BJ26" s="8">
        <v>0</v>
      </c>
      <c r="BK26" s="8">
        <v>0</v>
      </c>
      <c r="BL26" s="3">
        <v>4</v>
      </c>
      <c r="BM26" s="3">
        <v>1200</v>
      </c>
      <c r="BN26" s="3">
        <v>0</v>
      </c>
      <c r="BO26" s="3">
        <v>1829</v>
      </c>
      <c r="BP26" s="3">
        <v>0</v>
      </c>
      <c r="BQ26" s="3">
        <v>0</v>
      </c>
    </row>
    <row r="27" spans="1:69" ht="16.5" thickTop="1" thickBot="1" x14ac:dyDescent="0.3">
      <c r="A27" s="5" t="s">
        <v>48</v>
      </c>
      <c r="B27" s="123">
        <v>1997</v>
      </c>
      <c r="C27" s="17" t="s">
        <v>49</v>
      </c>
      <c r="D27" s="3">
        <v>125</v>
      </c>
      <c r="E27" s="8">
        <v>0</v>
      </c>
      <c r="F27" s="8">
        <v>0</v>
      </c>
      <c r="G27" s="3">
        <v>450</v>
      </c>
      <c r="H27" s="3">
        <v>2</v>
      </c>
      <c r="I27" s="3">
        <v>900</v>
      </c>
      <c r="J27" s="3">
        <v>550</v>
      </c>
      <c r="K27" s="8">
        <v>0</v>
      </c>
      <c r="L27" s="8">
        <v>0</v>
      </c>
      <c r="M27" s="3">
        <v>100</v>
      </c>
      <c r="N27" s="3">
        <v>2</v>
      </c>
      <c r="O27" s="3">
        <v>200</v>
      </c>
      <c r="P27" s="3">
        <v>50</v>
      </c>
      <c r="Q27" s="8">
        <v>0</v>
      </c>
      <c r="R27" s="8">
        <v>0</v>
      </c>
      <c r="S27" s="3">
        <v>100</v>
      </c>
      <c r="T27" s="8">
        <v>0</v>
      </c>
      <c r="U27" s="8">
        <v>0</v>
      </c>
      <c r="V27" s="3">
        <v>50</v>
      </c>
      <c r="W27" s="8">
        <v>0</v>
      </c>
      <c r="X27" s="8">
        <v>0</v>
      </c>
      <c r="Y27" s="3">
        <v>100</v>
      </c>
      <c r="Z27" s="8">
        <v>0</v>
      </c>
      <c r="AA27" s="8">
        <v>0</v>
      </c>
      <c r="AB27" s="3">
        <v>150</v>
      </c>
      <c r="AC27" s="8">
        <v>0</v>
      </c>
      <c r="AD27" s="8">
        <v>0</v>
      </c>
      <c r="AE27" s="3">
        <v>200</v>
      </c>
      <c r="AF27" s="8">
        <v>0</v>
      </c>
      <c r="AG27" s="8">
        <v>0</v>
      </c>
      <c r="AH27" s="3">
        <v>250</v>
      </c>
      <c r="AI27" s="8">
        <v>0</v>
      </c>
      <c r="AJ27" s="8">
        <v>0</v>
      </c>
      <c r="AK27" s="3">
        <v>300</v>
      </c>
      <c r="AL27" s="8">
        <v>0</v>
      </c>
      <c r="AM27" s="8">
        <v>0</v>
      </c>
      <c r="AN27" s="3">
        <v>100</v>
      </c>
      <c r="AO27" s="8">
        <v>0</v>
      </c>
      <c r="AP27" s="8">
        <v>0</v>
      </c>
      <c r="AQ27" s="3">
        <v>425</v>
      </c>
      <c r="AR27" s="8">
        <v>0</v>
      </c>
      <c r="AS27" s="8">
        <v>0</v>
      </c>
      <c r="AT27" s="3">
        <v>400</v>
      </c>
      <c r="AU27" s="8">
        <v>0</v>
      </c>
      <c r="AV27" s="8">
        <v>0</v>
      </c>
      <c r="AW27" s="3">
        <v>800</v>
      </c>
      <c r="AX27" s="8">
        <v>0</v>
      </c>
      <c r="AY27" s="8">
        <v>0</v>
      </c>
      <c r="AZ27" s="3">
        <v>200</v>
      </c>
      <c r="BA27" s="8">
        <v>0</v>
      </c>
      <c r="BB27" s="8">
        <v>0</v>
      </c>
      <c r="BC27" s="3">
        <v>300</v>
      </c>
      <c r="BD27" s="8">
        <v>0</v>
      </c>
      <c r="BE27" s="8">
        <v>0</v>
      </c>
      <c r="BF27" s="3">
        <v>200</v>
      </c>
      <c r="BG27" s="8">
        <v>0</v>
      </c>
      <c r="BH27" s="8">
        <v>0</v>
      </c>
      <c r="BI27" s="3">
        <v>200</v>
      </c>
      <c r="BJ27" s="8">
        <v>0</v>
      </c>
      <c r="BK27" s="8">
        <v>0</v>
      </c>
      <c r="BL27" s="3">
        <v>4</v>
      </c>
      <c r="BM27" s="3">
        <v>1100</v>
      </c>
      <c r="BN27" s="3">
        <v>0</v>
      </c>
      <c r="BO27" s="3">
        <v>1547</v>
      </c>
      <c r="BP27" s="3">
        <v>0</v>
      </c>
      <c r="BQ27" s="3">
        <v>0</v>
      </c>
    </row>
    <row r="28" spans="1:69" ht="16.5" thickTop="1" thickBot="1" x14ac:dyDescent="0.3">
      <c r="A28" s="5" t="s">
        <v>50</v>
      </c>
      <c r="B28" s="122">
        <v>1998</v>
      </c>
      <c r="C28" s="17" t="s">
        <v>51</v>
      </c>
      <c r="D28" s="3">
        <v>125</v>
      </c>
      <c r="E28" s="3">
        <v>2</v>
      </c>
      <c r="F28" s="3">
        <v>250</v>
      </c>
      <c r="G28" s="3">
        <v>450</v>
      </c>
      <c r="H28" s="3">
        <v>3</v>
      </c>
      <c r="I28" s="3">
        <v>1350</v>
      </c>
      <c r="J28" s="3">
        <v>550</v>
      </c>
      <c r="K28" s="8">
        <v>0</v>
      </c>
      <c r="L28" s="8">
        <v>0</v>
      </c>
      <c r="M28" s="3">
        <v>100</v>
      </c>
      <c r="N28" s="8">
        <v>0</v>
      </c>
      <c r="O28" s="8">
        <v>0</v>
      </c>
      <c r="P28" s="3">
        <v>50</v>
      </c>
      <c r="Q28" s="3">
        <v>1</v>
      </c>
      <c r="R28" s="3">
        <v>50</v>
      </c>
      <c r="S28" s="3">
        <v>100</v>
      </c>
      <c r="T28" s="3">
        <v>3</v>
      </c>
      <c r="U28" s="3">
        <v>300</v>
      </c>
      <c r="V28" s="3">
        <v>50</v>
      </c>
      <c r="W28" s="3">
        <v>1</v>
      </c>
      <c r="X28" s="3">
        <v>50</v>
      </c>
      <c r="Y28" s="3">
        <v>100</v>
      </c>
      <c r="Z28" s="3">
        <v>1</v>
      </c>
      <c r="AA28" s="3">
        <v>100</v>
      </c>
      <c r="AB28" s="3">
        <v>150</v>
      </c>
      <c r="AC28" s="8">
        <v>0</v>
      </c>
      <c r="AD28" s="8">
        <v>0</v>
      </c>
      <c r="AE28" s="3">
        <v>200</v>
      </c>
      <c r="AF28" s="8">
        <v>0</v>
      </c>
      <c r="AG28" s="8">
        <v>0</v>
      </c>
      <c r="AH28" s="3">
        <v>250</v>
      </c>
      <c r="AI28" s="8">
        <v>0</v>
      </c>
      <c r="AJ28" s="8">
        <v>0</v>
      </c>
      <c r="AK28" s="3">
        <v>300</v>
      </c>
      <c r="AL28" s="8">
        <v>0</v>
      </c>
      <c r="AM28" s="8">
        <v>0</v>
      </c>
      <c r="AN28" s="3">
        <v>100</v>
      </c>
      <c r="AO28" s="8">
        <v>0</v>
      </c>
      <c r="AP28" s="8">
        <v>0</v>
      </c>
      <c r="AQ28" s="3">
        <v>425</v>
      </c>
      <c r="AR28" s="8">
        <v>0</v>
      </c>
      <c r="AS28" s="8">
        <v>0</v>
      </c>
      <c r="AT28" s="3">
        <v>400</v>
      </c>
      <c r="AU28" s="8">
        <v>0</v>
      </c>
      <c r="AV28" s="8">
        <v>0</v>
      </c>
      <c r="AW28" s="3">
        <v>800</v>
      </c>
      <c r="AX28" s="8">
        <v>0</v>
      </c>
      <c r="AY28" s="8">
        <v>0</v>
      </c>
      <c r="AZ28" s="3">
        <v>200</v>
      </c>
      <c r="BA28" s="8">
        <v>0</v>
      </c>
      <c r="BB28" s="8">
        <v>0</v>
      </c>
      <c r="BC28" s="3">
        <v>300</v>
      </c>
      <c r="BD28" s="8">
        <v>0</v>
      </c>
      <c r="BE28" s="8">
        <v>0</v>
      </c>
      <c r="BF28" s="3">
        <v>200</v>
      </c>
      <c r="BG28" s="8">
        <v>0</v>
      </c>
      <c r="BH28" s="8">
        <v>0</v>
      </c>
      <c r="BI28" s="3">
        <v>200</v>
      </c>
      <c r="BJ28" s="8">
        <v>0</v>
      </c>
      <c r="BK28" s="8">
        <v>0</v>
      </c>
      <c r="BL28" s="3">
        <v>11</v>
      </c>
      <c r="BM28" s="3">
        <v>2100</v>
      </c>
      <c r="BN28" s="3">
        <v>0</v>
      </c>
      <c r="BO28" s="3">
        <v>2311</v>
      </c>
      <c r="BP28" s="3">
        <v>0</v>
      </c>
      <c r="BQ28" s="3">
        <v>0</v>
      </c>
    </row>
    <row r="29" spans="1:69" ht="16.5" thickTop="1" thickBot="1" x14ac:dyDescent="0.3">
      <c r="A29" s="5" t="s">
        <v>52</v>
      </c>
      <c r="B29" s="123">
        <v>1998</v>
      </c>
      <c r="C29" s="17" t="s">
        <v>53</v>
      </c>
      <c r="D29" s="3">
        <v>125</v>
      </c>
      <c r="E29" s="3">
        <v>3</v>
      </c>
      <c r="F29" s="3">
        <v>375</v>
      </c>
      <c r="G29" s="3">
        <v>450</v>
      </c>
      <c r="H29" s="3">
        <v>3</v>
      </c>
      <c r="I29" s="3">
        <v>1350</v>
      </c>
      <c r="J29" s="3">
        <v>550</v>
      </c>
      <c r="K29" s="8">
        <v>0</v>
      </c>
      <c r="L29" s="8">
        <v>0</v>
      </c>
      <c r="M29" s="3">
        <v>100</v>
      </c>
      <c r="N29" s="3">
        <v>3</v>
      </c>
      <c r="O29" s="3">
        <v>300</v>
      </c>
      <c r="P29" s="3">
        <v>50</v>
      </c>
      <c r="Q29" s="8">
        <v>0</v>
      </c>
      <c r="R29" s="8">
        <v>0</v>
      </c>
      <c r="S29" s="3">
        <v>100</v>
      </c>
      <c r="T29" s="8">
        <v>0</v>
      </c>
      <c r="U29" s="8">
        <v>0</v>
      </c>
      <c r="V29" s="3">
        <v>50</v>
      </c>
      <c r="W29" s="8">
        <v>0</v>
      </c>
      <c r="X29" s="8">
        <v>0</v>
      </c>
      <c r="Y29" s="3">
        <v>100</v>
      </c>
      <c r="Z29" s="8">
        <v>0</v>
      </c>
      <c r="AA29" s="8">
        <v>0</v>
      </c>
      <c r="AB29" s="3">
        <v>150</v>
      </c>
      <c r="AC29" s="8">
        <v>0</v>
      </c>
      <c r="AD29" s="8">
        <v>0</v>
      </c>
      <c r="AE29" s="3">
        <v>200</v>
      </c>
      <c r="AF29" s="8">
        <v>0</v>
      </c>
      <c r="AG29" s="8">
        <v>0</v>
      </c>
      <c r="AH29" s="3">
        <v>250</v>
      </c>
      <c r="AI29" s="8">
        <v>0</v>
      </c>
      <c r="AJ29" s="8">
        <v>0</v>
      </c>
      <c r="AK29" s="3">
        <v>300</v>
      </c>
      <c r="AL29" s="8">
        <v>0</v>
      </c>
      <c r="AM29" s="8">
        <v>0</v>
      </c>
      <c r="AN29" s="3">
        <v>100</v>
      </c>
      <c r="AO29" s="8">
        <v>0</v>
      </c>
      <c r="AP29" s="8">
        <v>0</v>
      </c>
      <c r="AQ29" s="3">
        <v>425</v>
      </c>
      <c r="AR29" s="8">
        <v>0</v>
      </c>
      <c r="AS29" s="8">
        <v>0</v>
      </c>
      <c r="AT29" s="3">
        <v>400</v>
      </c>
      <c r="AU29" s="8">
        <v>0</v>
      </c>
      <c r="AV29" s="8">
        <v>0</v>
      </c>
      <c r="AW29" s="3">
        <v>800</v>
      </c>
      <c r="AX29" s="8">
        <v>0</v>
      </c>
      <c r="AY29" s="8">
        <v>0</v>
      </c>
      <c r="AZ29" s="3">
        <v>200</v>
      </c>
      <c r="BA29" s="8">
        <v>0</v>
      </c>
      <c r="BB29" s="8">
        <v>0</v>
      </c>
      <c r="BC29" s="3">
        <v>300</v>
      </c>
      <c r="BD29" s="8">
        <v>0</v>
      </c>
      <c r="BE29" s="8">
        <v>0</v>
      </c>
      <c r="BF29" s="3">
        <v>200</v>
      </c>
      <c r="BG29" s="8">
        <v>0</v>
      </c>
      <c r="BH29" s="8">
        <v>0</v>
      </c>
      <c r="BI29" s="3">
        <v>200</v>
      </c>
      <c r="BJ29" s="8">
        <v>0</v>
      </c>
      <c r="BK29" s="8">
        <v>0</v>
      </c>
      <c r="BL29" s="3">
        <v>9</v>
      </c>
      <c r="BM29" s="3">
        <v>2025</v>
      </c>
      <c r="BN29" s="3">
        <v>0</v>
      </c>
      <c r="BO29" s="3">
        <v>2456</v>
      </c>
      <c r="BP29" s="3">
        <v>0</v>
      </c>
      <c r="BQ29" s="3">
        <v>0</v>
      </c>
    </row>
    <row r="30" spans="1:69" ht="16.5" thickTop="1" thickBot="1" x14ac:dyDescent="0.3">
      <c r="A30" s="5" t="s">
        <v>54</v>
      </c>
      <c r="B30" s="122">
        <v>1998</v>
      </c>
      <c r="C30" s="17" t="s">
        <v>55</v>
      </c>
      <c r="D30" s="3">
        <v>125</v>
      </c>
      <c r="E30" s="8">
        <v>0</v>
      </c>
      <c r="F30" s="8">
        <v>0</v>
      </c>
      <c r="G30" s="3">
        <v>450</v>
      </c>
      <c r="H30" s="3">
        <v>5</v>
      </c>
      <c r="I30" s="3">
        <v>2250</v>
      </c>
      <c r="J30" s="3">
        <v>550</v>
      </c>
      <c r="K30" s="8">
        <v>0</v>
      </c>
      <c r="L30" s="8">
        <v>0</v>
      </c>
      <c r="M30" s="3">
        <v>100</v>
      </c>
      <c r="N30" s="3">
        <v>4</v>
      </c>
      <c r="O30" s="3">
        <v>400</v>
      </c>
      <c r="P30" s="3">
        <v>50</v>
      </c>
      <c r="Q30" s="8">
        <v>0</v>
      </c>
      <c r="R30" s="8">
        <v>0</v>
      </c>
      <c r="S30" s="3">
        <v>100</v>
      </c>
      <c r="T30" s="8">
        <v>0</v>
      </c>
      <c r="U30" s="8">
        <v>0</v>
      </c>
      <c r="V30" s="3">
        <v>50</v>
      </c>
      <c r="W30" s="8">
        <v>0</v>
      </c>
      <c r="X30" s="8">
        <v>0</v>
      </c>
      <c r="Y30" s="3">
        <v>100</v>
      </c>
      <c r="Z30" s="8">
        <v>0</v>
      </c>
      <c r="AA30" s="8">
        <v>0</v>
      </c>
      <c r="AB30" s="3">
        <v>150</v>
      </c>
      <c r="AC30" s="8">
        <v>0</v>
      </c>
      <c r="AD30" s="8">
        <v>0</v>
      </c>
      <c r="AE30" s="3">
        <v>200</v>
      </c>
      <c r="AF30" s="8">
        <v>0</v>
      </c>
      <c r="AG30" s="8">
        <v>0</v>
      </c>
      <c r="AH30" s="3">
        <v>250</v>
      </c>
      <c r="AI30" s="8">
        <v>0</v>
      </c>
      <c r="AJ30" s="8">
        <v>0</v>
      </c>
      <c r="AK30" s="3">
        <v>300</v>
      </c>
      <c r="AL30" s="8">
        <v>0</v>
      </c>
      <c r="AM30" s="8">
        <v>0</v>
      </c>
      <c r="AN30" s="3">
        <v>100</v>
      </c>
      <c r="AO30" s="8">
        <v>0</v>
      </c>
      <c r="AP30" s="8">
        <v>0</v>
      </c>
      <c r="AQ30" s="3">
        <v>425</v>
      </c>
      <c r="AR30" s="8">
        <v>0</v>
      </c>
      <c r="AS30" s="8">
        <v>0</v>
      </c>
      <c r="AT30" s="3">
        <v>400</v>
      </c>
      <c r="AU30" s="8">
        <v>0</v>
      </c>
      <c r="AV30" s="8">
        <v>0</v>
      </c>
      <c r="AW30" s="3">
        <v>800</v>
      </c>
      <c r="AX30" s="8">
        <v>0</v>
      </c>
      <c r="AY30" s="8">
        <v>0</v>
      </c>
      <c r="AZ30" s="3">
        <v>200</v>
      </c>
      <c r="BA30" s="8">
        <v>0</v>
      </c>
      <c r="BB30" s="8">
        <v>0</v>
      </c>
      <c r="BC30" s="3">
        <v>300</v>
      </c>
      <c r="BD30" s="8">
        <v>0</v>
      </c>
      <c r="BE30" s="8">
        <v>0</v>
      </c>
      <c r="BF30" s="3">
        <v>200</v>
      </c>
      <c r="BG30" s="8">
        <v>0</v>
      </c>
      <c r="BH30" s="8">
        <v>0</v>
      </c>
      <c r="BI30" s="3">
        <v>200</v>
      </c>
      <c r="BJ30" s="8">
        <v>0</v>
      </c>
      <c r="BK30" s="8">
        <v>0</v>
      </c>
      <c r="BL30" s="3">
        <v>9</v>
      </c>
      <c r="BM30" s="3">
        <v>2650</v>
      </c>
      <c r="BN30" s="3">
        <v>0</v>
      </c>
      <c r="BO30" s="3">
        <v>4492</v>
      </c>
      <c r="BP30" s="3">
        <v>0</v>
      </c>
      <c r="BQ30" s="3">
        <v>0</v>
      </c>
    </row>
    <row r="31" spans="1:69" ht="16.5" thickTop="1" thickBot="1" x14ac:dyDescent="0.3">
      <c r="A31" s="5" t="s">
        <v>56</v>
      </c>
      <c r="B31" s="123">
        <v>1998</v>
      </c>
      <c r="C31" s="17" t="s">
        <v>57</v>
      </c>
      <c r="D31" s="3">
        <v>125</v>
      </c>
      <c r="E31" s="8">
        <v>0</v>
      </c>
      <c r="F31" s="8">
        <v>0</v>
      </c>
      <c r="G31" s="3">
        <v>450</v>
      </c>
      <c r="H31" s="3">
        <v>4</v>
      </c>
      <c r="I31" s="3">
        <v>1800</v>
      </c>
      <c r="J31" s="3">
        <v>550</v>
      </c>
      <c r="K31" s="8">
        <v>0</v>
      </c>
      <c r="L31" s="8">
        <v>0</v>
      </c>
      <c r="M31" s="3">
        <v>100</v>
      </c>
      <c r="N31" s="3">
        <v>3</v>
      </c>
      <c r="O31" s="3">
        <v>300</v>
      </c>
      <c r="P31" s="3">
        <v>50</v>
      </c>
      <c r="Q31" s="8">
        <v>0</v>
      </c>
      <c r="R31" s="8">
        <v>0</v>
      </c>
      <c r="S31" s="3">
        <v>100</v>
      </c>
      <c r="T31" s="3">
        <v>1</v>
      </c>
      <c r="U31" s="3">
        <v>100</v>
      </c>
      <c r="V31" s="3">
        <v>50</v>
      </c>
      <c r="W31" s="8">
        <v>0</v>
      </c>
      <c r="X31" s="8">
        <v>0</v>
      </c>
      <c r="Y31" s="3">
        <v>100</v>
      </c>
      <c r="Z31" s="8">
        <v>0</v>
      </c>
      <c r="AA31" s="8">
        <v>0</v>
      </c>
      <c r="AB31" s="3">
        <v>150</v>
      </c>
      <c r="AC31" s="8">
        <v>0</v>
      </c>
      <c r="AD31" s="8">
        <v>0</v>
      </c>
      <c r="AE31" s="3">
        <v>200</v>
      </c>
      <c r="AF31" s="8">
        <v>0</v>
      </c>
      <c r="AG31" s="8">
        <v>0</v>
      </c>
      <c r="AH31" s="3">
        <v>250</v>
      </c>
      <c r="AI31" s="8">
        <v>0</v>
      </c>
      <c r="AJ31" s="8">
        <v>0</v>
      </c>
      <c r="AK31" s="3">
        <v>300</v>
      </c>
      <c r="AL31" s="8">
        <v>0</v>
      </c>
      <c r="AM31" s="8">
        <v>0</v>
      </c>
      <c r="AN31" s="3">
        <v>100</v>
      </c>
      <c r="AO31" s="8">
        <v>0</v>
      </c>
      <c r="AP31" s="8">
        <v>0</v>
      </c>
      <c r="AQ31" s="3">
        <v>425</v>
      </c>
      <c r="AR31" s="8">
        <v>0</v>
      </c>
      <c r="AS31" s="8">
        <v>0</v>
      </c>
      <c r="AT31" s="3">
        <v>400</v>
      </c>
      <c r="AU31" s="8">
        <v>0</v>
      </c>
      <c r="AV31" s="8">
        <v>0</v>
      </c>
      <c r="AW31" s="3">
        <v>800</v>
      </c>
      <c r="AX31" s="8">
        <v>0</v>
      </c>
      <c r="AY31" s="8">
        <v>0</v>
      </c>
      <c r="AZ31" s="3">
        <v>200</v>
      </c>
      <c r="BA31" s="8">
        <v>0</v>
      </c>
      <c r="BB31" s="8">
        <v>0</v>
      </c>
      <c r="BC31" s="3">
        <v>300</v>
      </c>
      <c r="BD31" s="8">
        <v>0</v>
      </c>
      <c r="BE31" s="8">
        <v>0</v>
      </c>
      <c r="BF31" s="3">
        <v>200</v>
      </c>
      <c r="BG31" s="8">
        <v>0</v>
      </c>
      <c r="BH31" s="8">
        <v>0</v>
      </c>
      <c r="BI31" s="3">
        <v>200</v>
      </c>
      <c r="BJ31" s="8">
        <v>0</v>
      </c>
      <c r="BK31" s="8">
        <v>0</v>
      </c>
      <c r="BL31" s="3">
        <v>8</v>
      </c>
      <c r="BM31" s="3">
        <v>2200</v>
      </c>
      <c r="BN31" s="3">
        <v>0</v>
      </c>
      <c r="BO31" s="3">
        <v>3252</v>
      </c>
      <c r="BP31" s="3">
        <v>0</v>
      </c>
      <c r="BQ31" s="3">
        <v>0</v>
      </c>
    </row>
    <row r="32" spans="1:69" ht="16.5" thickTop="1" thickBot="1" x14ac:dyDescent="0.3">
      <c r="A32" s="5" t="s">
        <v>58</v>
      </c>
      <c r="B32" s="122">
        <v>1998</v>
      </c>
      <c r="C32" s="17" t="s">
        <v>59</v>
      </c>
      <c r="D32" s="3">
        <v>125</v>
      </c>
      <c r="E32" s="8">
        <v>0</v>
      </c>
      <c r="F32" s="8">
        <v>0</v>
      </c>
      <c r="G32" s="3">
        <v>450</v>
      </c>
      <c r="H32" s="3">
        <v>3</v>
      </c>
      <c r="I32" s="3">
        <v>1350</v>
      </c>
      <c r="J32" s="3">
        <v>550</v>
      </c>
      <c r="K32" s="8">
        <v>0</v>
      </c>
      <c r="L32" s="8">
        <v>0</v>
      </c>
      <c r="M32" s="3">
        <v>100</v>
      </c>
      <c r="N32" s="3">
        <v>3</v>
      </c>
      <c r="O32" s="3">
        <v>300</v>
      </c>
      <c r="P32" s="3">
        <v>50</v>
      </c>
      <c r="Q32" s="8">
        <v>0</v>
      </c>
      <c r="R32" s="8">
        <v>0</v>
      </c>
      <c r="S32" s="3">
        <v>100</v>
      </c>
      <c r="T32" s="8">
        <v>0</v>
      </c>
      <c r="U32" s="8">
        <v>0</v>
      </c>
      <c r="V32" s="3">
        <v>50</v>
      </c>
      <c r="W32" s="8">
        <v>0</v>
      </c>
      <c r="X32" s="8">
        <v>0</v>
      </c>
      <c r="Y32" s="3">
        <v>100</v>
      </c>
      <c r="Z32" s="8">
        <v>0</v>
      </c>
      <c r="AA32" s="8">
        <v>0</v>
      </c>
      <c r="AB32" s="3">
        <v>150</v>
      </c>
      <c r="AC32" s="8">
        <v>0</v>
      </c>
      <c r="AD32" s="8">
        <v>0</v>
      </c>
      <c r="AE32" s="3">
        <v>200</v>
      </c>
      <c r="AF32" s="8">
        <v>0</v>
      </c>
      <c r="AG32" s="8">
        <v>0</v>
      </c>
      <c r="AH32" s="3">
        <v>250</v>
      </c>
      <c r="AI32" s="8">
        <v>0</v>
      </c>
      <c r="AJ32" s="8">
        <v>0</v>
      </c>
      <c r="AK32" s="3">
        <v>300</v>
      </c>
      <c r="AL32" s="8">
        <v>0</v>
      </c>
      <c r="AM32" s="8">
        <v>0</v>
      </c>
      <c r="AN32" s="3">
        <v>100</v>
      </c>
      <c r="AO32" s="8">
        <v>0</v>
      </c>
      <c r="AP32" s="8">
        <v>0</v>
      </c>
      <c r="AQ32" s="3">
        <v>425</v>
      </c>
      <c r="AR32" s="8">
        <v>0</v>
      </c>
      <c r="AS32" s="8">
        <v>0</v>
      </c>
      <c r="AT32" s="3">
        <v>400</v>
      </c>
      <c r="AU32" s="8">
        <v>0</v>
      </c>
      <c r="AV32" s="8">
        <v>0</v>
      </c>
      <c r="AW32" s="3">
        <v>800</v>
      </c>
      <c r="AX32" s="8">
        <v>0</v>
      </c>
      <c r="AY32" s="8">
        <v>0</v>
      </c>
      <c r="AZ32" s="3">
        <v>200</v>
      </c>
      <c r="BA32" s="8">
        <v>0</v>
      </c>
      <c r="BB32" s="8">
        <v>0</v>
      </c>
      <c r="BC32" s="3">
        <v>300</v>
      </c>
      <c r="BD32" s="8">
        <v>0</v>
      </c>
      <c r="BE32" s="8">
        <v>0</v>
      </c>
      <c r="BF32" s="3">
        <v>200</v>
      </c>
      <c r="BG32" s="8">
        <v>0</v>
      </c>
      <c r="BH32" s="8">
        <v>0</v>
      </c>
      <c r="BI32" s="3">
        <v>200</v>
      </c>
      <c r="BJ32" s="8">
        <v>0</v>
      </c>
      <c r="BK32" s="8">
        <v>0</v>
      </c>
      <c r="BL32" s="3">
        <v>6</v>
      </c>
      <c r="BM32" s="3">
        <v>1650</v>
      </c>
      <c r="BN32" s="3">
        <v>0</v>
      </c>
      <c r="BO32" s="3">
        <v>3342</v>
      </c>
      <c r="BP32" s="3">
        <v>0</v>
      </c>
      <c r="BQ32" s="3">
        <v>0</v>
      </c>
    </row>
    <row r="33" spans="1:69" ht="16.5" thickTop="1" thickBot="1" x14ac:dyDescent="0.3">
      <c r="A33" s="5" t="s">
        <v>60</v>
      </c>
      <c r="B33" s="123">
        <v>1998</v>
      </c>
      <c r="C33" s="17" t="s">
        <v>61</v>
      </c>
      <c r="D33" s="3">
        <v>125</v>
      </c>
      <c r="E33" s="8">
        <v>0</v>
      </c>
      <c r="F33" s="8">
        <v>0</v>
      </c>
      <c r="G33" s="3">
        <v>450</v>
      </c>
      <c r="H33" s="3">
        <v>2</v>
      </c>
      <c r="I33" s="3">
        <v>900</v>
      </c>
      <c r="J33" s="3">
        <v>550</v>
      </c>
      <c r="K33" s="8">
        <v>0</v>
      </c>
      <c r="L33" s="8">
        <v>0</v>
      </c>
      <c r="M33" s="3">
        <v>100</v>
      </c>
      <c r="N33" s="3">
        <v>3</v>
      </c>
      <c r="O33" s="3">
        <v>300</v>
      </c>
      <c r="P33" s="3">
        <v>50</v>
      </c>
      <c r="Q33" s="8">
        <v>0</v>
      </c>
      <c r="R33" s="8">
        <v>0</v>
      </c>
      <c r="S33" s="3">
        <v>100</v>
      </c>
      <c r="T33" s="8">
        <v>0</v>
      </c>
      <c r="U33" s="8">
        <v>0</v>
      </c>
      <c r="V33" s="3">
        <v>50</v>
      </c>
      <c r="W33" s="8">
        <v>0</v>
      </c>
      <c r="X33" s="8">
        <v>0</v>
      </c>
      <c r="Y33" s="3">
        <v>100</v>
      </c>
      <c r="Z33" s="8">
        <v>0</v>
      </c>
      <c r="AA33" s="8">
        <v>0</v>
      </c>
      <c r="AB33" s="3">
        <v>150</v>
      </c>
      <c r="AC33" s="8">
        <v>0</v>
      </c>
      <c r="AD33" s="8">
        <v>0</v>
      </c>
      <c r="AE33" s="3">
        <v>200</v>
      </c>
      <c r="AF33" s="8">
        <v>0</v>
      </c>
      <c r="AG33" s="8">
        <v>0</v>
      </c>
      <c r="AH33" s="3">
        <v>250</v>
      </c>
      <c r="AI33" s="8">
        <v>0</v>
      </c>
      <c r="AJ33" s="8">
        <v>0</v>
      </c>
      <c r="AK33" s="3">
        <v>300</v>
      </c>
      <c r="AL33" s="8">
        <v>0</v>
      </c>
      <c r="AM33" s="8">
        <v>0</v>
      </c>
      <c r="AN33" s="3">
        <v>100</v>
      </c>
      <c r="AO33" s="8">
        <v>0</v>
      </c>
      <c r="AP33" s="8">
        <v>0</v>
      </c>
      <c r="AQ33" s="3">
        <v>425</v>
      </c>
      <c r="AR33" s="8">
        <v>0</v>
      </c>
      <c r="AS33" s="8">
        <v>0</v>
      </c>
      <c r="AT33" s="3">
        <v>400</v>
      </c>
      <c r="AU33" s="8">
        <v>0</v>
      </c>
      <c r="AV33" s="8">
        <v>0</v>
      </c>
      <c r="AW33" s="3">
        <v>800</v>
      </c>
      <c r="AX33" s="8">
        <v>0</v>
      </c>
      <c r="AY33" s="8">
        <v>0</v>
      </c>
      <c r="AZ33" s="3">
        <v>200</v>
      </c>
      <c r="BA33" s="8">
        <v>0</v>
      </c>
      <c r="BB33" s="8">
        <v>0</v>
      </c>
      <c r="BC33" s="3">
        <v>300</v>
      </c>
      <c r="BD33" s="8">
        <v>0</v>
      </c>
      <c r="BE33" s="8">
        <v>0</v>
      </c>
      <c r="BF33" s="3">
        <v>200</v>
      </c>
      <c r="BG33" s="8">
        <v>0</v>
      </c>
      <c r="BH33" s="8">
        <v>0</v>
      </c>
      <c r="BI33" s="3">
        <v>200</v>
      </c>
      <c r="BJ33" s="8">
        <v>0</v>
      </c>
      <c r="BK33" s="8">
        <v>0</v>
      </c>
      <c r="BL33" s="3">
        <v>5</v>
      </c>
      <c r="BM33" s="3">
        <v>1200</v>
      </c>
      <c r="BN33" s="3">
        <v>0</v>
      </c>
      <c r="BO33" s="3">
        <v>1706</v>
      </c>
      <c r="BP33" s="3">
        <v>0</v>
      </c>
      <c r="BQ33" s="3">
        <v>0</v>
      </c>
    </row>
    <row r="34" spans="1:69" ht="16.5" thickTop="1" thickBot="1" x14ac:dyDescent="0.3">
      <c r="A34" s="5" t="s">
        <v>62</v>
      </c>
      <c r="B34" s="122">
        <v>1998</v>
      </c>
      <c r="C34" s="17" t="s">
        <v>63</v>
      </c>
      <c r="D34" s="3">
        <v>125</v>
      </c>
      <c r="E34" s="8">
        <v>0</v>
      </c>
      <c r="F34" s="8">
        <v>0</v>
      </c>
      <c r="G34" s="3">
        <v>450</v>
      </c>
      <c r="H34" s="3">
        <v>2</v>
      </c>
      <c r="I34" s="3">
        <v>900</v>
      </c>
      <c r="J34" s="3">
        <v>550</v>
      </c>
      <c r="K34" s="8">
        <v>0</v>
      </c>
      <c r="L34" s="8">
        <v>0</v>
      </c>
      <c r="M34" s="3">
        <v>100</v>
      </c>
      <c r="N34" s="3">
        <v>3</v>
      </c>
      <c r="O34" s="3">
        <v>300</v>
      </c>
      <c r="P34" s="3">
        <v>50</v>
      </c>
      <c r="Q34" s="8">
        <v>0</v>
      </c>
      <c r="R34" s="8">
        <v>0</v>
      </c>
      <c r="S34" s="3">
        <v>100</v>
      </c>
      <c r="T34" s="8">
        <v>0</v>
      </c>
      <c r="U34" s="8">
        <v>0</v>
      </c>
      <c r="V34" s="3">
        <v>50</v>
      </c>
      <c r="W34" s="8">
        <v>0</v>
      </c>
      <c r="X34" s="8">
        <v>0</v>
      </c>
      <c r="Y34" s="3">
        <v>100</v>
      </c>
      <c r="Z34" s="8">
        <v>0</v>
      </c>
      <c r="AA34" s="8">
        <v>0</v>
      </c>
      <c r="AB34" s="3">
        <v>150</v>
      </c>
      <c r="AC34" s="8">
        <v>0</v>
      </c>
      <c r="AD34" s="8">
        <v>0</v>
      </c>
      <c r="AE34" s="3">
        <v>200</v>
      </c>
      <c r="AF34" s="8">
        <v>0</v>
      </c>
      <c r="AG34" s="8">
        <v>0</v>
      </c>
      <c r="AH34" s="3">
        <v>250</v>
      </c>
      <c r="AI34" s="8">
        <v>0</v>
      </c>
      <c r="AJ34" s="8">
        <v>0</v>
      </c>
      <c r="AK34" s="3">
        <v>300</v>
      </c>
      <c r="AL34" s="8">
        <v>0</v>
      </c>
      <c r="AM34" s="8">
        <v>0</v>
      </c>
      <c r="AN34" s="3">
        <v>100</v>
      </c>
      <c r="AO34" s="8">
        <v>0</v>
      </c>
      <c r="AP34" s="8">
        <v>0</v>
      </c>
      <c r="AQ34" s="3">
        <v>425</v>
      </c>
      <c r="AR34" s="8">
        <v>0</v>
      </c>
      <c r="AS34" s="8">
        <v>0</v>
      </c>
      <c r="AT34" s="3">
        <v>400</v>
      </c>
      <c r="AU34" s="8">
        <v>0</v>
      </c>
      <c r="AV34" s="8">
        <v>0</v>
      </c>
      <c r="AW34" s="3">
        <v>800</v>
      </c>
      <c r="AX34" s="8">
        <v>0</v>
      </c>
      <c r="AY34" s="8">
        <v>0</v>
      </c>
      <c r="AZ34" s="3">
        <v>200</v>
      </c>
      <c r="BA34" s="8">
        <v>0</v>
      </c>
      <c r="BB34" s="8">
        <v>0</v>
      </c>
      <c r="BC34" s="3">
        <v>300</v>
      </c>
      <c r="BD34" s="8">
        <v>0</v>
      </c>
      <c r="BE34" s="8">
        <v>0</v>
      </c>
      <c r="BF34" s="3">
        <v>200</v>
      </c>
      <c r="BG34" s="8">
        <v>0</v>
      </c>
      <c r="BH34" s="8">
        <v>0</v>
      </c>
      <c r="BI34" s="3">
        <v>200</v>
      </c>
      <c r="BJ34" s="8">
        <v>0</v>
      </c>
      <c r="BK34" s="8">
        <v>0</v>
      </c>
      <c r="BL34" s="3">
        <v>5</v>
      </c>
      <c r="BM34" s="3">
        <v>1200</v>
      </c>
      <c r="BN34" s="3">
        <v>0</v>
      </c>
      <c r="BO34" s="3">
        <v>1741</v>
      </c>
      <c r="BP34" s="3">
        <v>0</v>
      </c>
      <c r="BQ34" s="3">
        <v>0</v>
      </c>
    </row>
    <row r="35" spans="1:69" ht="16.5" thickTop="1" thickBot="1" x14ac:dyDescent="0.3">
      <c r="A35" s="5" t="s">
        <v>64</v>
      </c>
      <c r="B35" s="123">
        <v>1998</v>
      </c>
      <c r="C35" s="17" t="s">
        <v>65</v>
      </c>
      <c r="D35" s="3">
        <v>125</v>
      </c>
      <c r="E35" s="3">
        <v>2</v>
      </c>
      <c r="F35" s="3">
        <v>250</v>
      </c>
      <c r="G35" s="3">
        <v>450</v>
      </c>
      <c r="H35" s="3">
        <v>3</v>
      </c>
      <c r="I35" s="3">
        <v>1350</v>
      </c>
      <c r="J35" s="3">
        <v>550</v>
      </c>
      <c r="K35" s="8">
        <v>0</v>
      </c>
      <c r="L35" s="8">
        <v>0</v>
      </c>
      <c r="M35" s="3">
        <v>100</v>
      </c>
      <c r="N35" s="3">
        <v>3</v>
      </c>
      <c r="O35" s="3">
        <v>300</v>
      </c>
      <c r="P35" s="3">
        <v>50</v>
      </c>
      <c r="Q35" s="8">
        <v>0</v>
      </c>
      <c r="R35" s="8">
        <v>0</v>
      </c>
      <c r="S35" s="3">
        <v>100</v>
      </c>
      <c r="T35" s="8">
        <v>0</v>
      </c>
      <c r="U35" s="8">
        <v>0</v>
      </c>
      <c r="V35" s="3">
        <v>50</v>
      </c>
      <c r="W35" s="3">
        <v>1</v>
      </c>
      <c r="X35" s="3">
        <v>50</v>
      </c>
      <c r="Y35" s="3">
        <v>100</v>
      </c>
      <c r="Z35" s="8">
        <v>0</v>
      </c>
      <c r="AA35" s="8">
        <v>0</v>
      </c>
      <c r="AB35" s="3">
        <v>150</v>
      </c>
      <c r="AC35" s="8">
        <v>0</v>
      </c>
      <c r="AD35" s="8">
        <v>0</v>
      </c>
      <c r="AE35" s="3">
        <v>200</v>
      </c>
      <c r="AF35" s="8">
        <v>0</v>
      </c>
      <c r="AG35" s="8">
        <v>0</v>
      </c>
      <c r="AH35" s="3">
        <v>250</v>
      </c>
      <c r="AI35" s="8">
        <v>0</v>
      </c>
      <c r="AJ35" s="8">
        <v>0</v>
      </c>
      <c r="AK35" s="3">
        <v>300</v>
      </c>
      <c r="AL35" s="8">
        <v>0</v>
      </c>
      <c r="AM35" s="8">
        <v>0</v>
      </c>
      <c r="AN35" s="3">
        <v>100</v>
      </c>
      <c r="AO35" s="8">
        <v>0</v>
      </c>
      <c r="AP35" s="8">
        <v>0</v>
      </c>
      <c r="AQ35" s="3">
        <v>425</v>
      </c>
      <c r="AR35" s="8">
        <v>0</v>
      </c>
      <c r="AS35" s="8">
        <v>0</v>
      </c>
      <c r="AT35" s="3">
        <v>400</v>
      </c>
      <c r="AU35" s="8">
        <v>0</v>
      </c>
      <c r="AV35" s="8">
        <v>0</v>
      </c>
      <c r="AW35" s="3">
        <v>800</v>
      </c>
      <c r="AX35" s="8">
        <v>0</v>
      </c>
      <c r="AY35" s="8">
        <v>0</v>
      </c>
      <c r="AZ35" s="3">
        <v>200</v>
      </c>
      <c r="BA35" s="8">
        <v>0</v>
      </c>
      <c r="BB35" s="8">
        <v>0</v>
      </c>
      <c r="BC35" s="3">
        <v>300</v>
      </c>
      <c r="BD35" s="8">
        <v>0</v>
      </c>
      <c r="BE35" s="8">
        <v>0</v>
      </c>
      <c r="BF35" s="3">
        <v>200</v>
      </c>
      <c r="BG35" s="8">
        <v>0</v>
      </c>
      <c r="BH35" s="8">
        <v>0</v>
      </c>
      <c r="BI35" s="3">
        <v>200</v>
      </c>
      <c r="BJ35" s="8">
        <v>0</v>
      </c>
      <c r="BK35" s="8">
        <v>0</v>
      </c>
      <c r="BL35" s="3">
        <v>9</v>
      </c>
      <c r="BM35" s="3">
        <v>1950</v>
      </c>
      <c r="BN35" s="3">
        <v>0</v>
      </c>
      <c r="BO35" s="3">
        <v>3181</v>
      </c>
      <c r="BP35" s="3">
        <v>0</v>
      </c>
      <c r="BQ35" s="3">
        <v>0</v>
      </c>
    </row>
    <row r="36" spans="1:69" ht="16.5" thickTop="1" thickBot="1" x14ac:dyDescent="0.3">
      <c r="A36" s="5" t="s">
        <v>66</v>
      </c>
      <c r="B36" s="122">
        <v>1998</v>
      </c>
      <c r="C36" s="17" t="s">
        <v>67</v>
      </c>
      <c r="D36" s="3">
        <v>125</v>
      </c>
      <c r="E36" s="3">
        <v>1</v>
      </c>
      <c r="F36" s="3">
        <v>125</v>
      </c>
      <c r="G36" s="3">
        <v>450</v>
      </c>
      <c r="H36" s="3">
        <v>2</v>
      </c>
      <c r="I36" s="3">
        <v>900</v>
      </c>
      <c r="J36" s="3">
        <v>550</v>
      </c>
      <c r="K36" s="8">
        <v>0</v>
      </c>
      <c r="L36" s="8">
        <v>0</v>
      </c>
      <c r="M36" s="3">
        <v>100</v>
      </c>
      <c r="N36" s="3">
        <v>3</v>
      </c>
      <c r="O36" s="3">
        <v>300</v>
      </c>
      <c r="P36" s="3">
        <v>50</v>
      </c>
      <c r="Q36" s="8">
        <v>0</v>
      </c>
      <c r="R36" s="8">
        <v>0</v>
      </c>
      <c r="S36" s="3">
        <v>100</v>
      </c>
      <c r="T36" s="8">
        <v>0</v>
      </c>
      <c r="U36" s="8">
        <v>0</v>
      </c>
      <c r="V36" s="3">
        <v>50</v>
      </c>
      <c r="W36" s="8">
        <v>0</v>
      </c>
      <c r="X36" s="8">
        <v>0</v>
      </c>
      <c r="Y36" s="3">
        <v>100</v>
      </c>
      <c r="Z36" s="8">
        <v>0</v>
      </c>
      <c r="AA36" s="8">
        <v>0</v>
      </c>
      <c r="AB36" s="3">
        <v>150</v>
      </c>
      <c r="AC36" s="8">
        <v>0</v>
      </c>
      <c r="AD36" s="8">
        <v>0</v>
      </c>
      <c r="AE36" s="3">
        <v>200</v>
      </c>
      <c r="AF36" s="8">
        <v>0</v>
      </c>
      <c r="AG36" s="8">
        <v>0</v>
      </c>
      <c r="AH36" s="3">
        <v>250</v>
      </c>
      <c r="AI36" s="8">
        <v>0</v>
      </c>
      <c r="AJ36" s="8">
        <v>0</v>
      </c>
      <c r="AK36" s="3">
        <v>300</v>
      </c>
      <c r="AL36" s="8">
        <v>0</v>
      </c>
      <c r="AM36" s="8">
        <v>0</v>
      </c>
      <c r="AN36" s="3">
        <v>100</v>
      </c>
      <c r="AO36" s="8">
        <v>0</v>
      </c>
      <c r="AP36" s="8">
        <v>0</v>
      </c>
      <c r="AQ36" s="3">
        <v>425</v>
      </c>
      <c r="AR36" s="8">
        <v>0</v>
      </c>
      <c r="AS36" s="8">
        <v>0</v>
      </c>
      <c r="AT36" s="3">
        <v>400</v>
      </c>
      <c r="AU36" s="8">
        <v>0</v>
      </c>
      <c r="AV36" s="8">
        <v>0</v>
      </c>
      <c r="AW36" s="3">
        <v>800</v>
      </c>
      <c r="AX36" s="8">
        <v>0</v>
      </c>
      <c r="AY36" s="8">
        <v>0</v>
      </c>
      <c r="AZ36" s="3">
        <v>200</v>
      </c>
      <c r="BA36" s="8">
        <v>0</v>
      </c>
      <c r="BB36" s="8">
        <v>0</v>
      </c>
      <c r="BC36" s="3">
        <v>300</v>
      </c>
      <c r="BD36" s="8">
        <v>0</v>
      </c>
      <c r="BE36" s="8">
        <v>0</v>
      </c>
      <c r="BF36" s="3">
        <v>200</v>
      </c>
      <c r="BG36" s="8">
        <v>0</v>
      </c>
      <c r="BH36" s="8">
        <v>0</v>
      </c>
      <c r="BI36" s="3">
        <v>200</v>
      </c>
      <c r="BJ36" s="8">
        <v>0</v>
      </c>
      <c r="BK36" s="8">
        <v>0</v>
      </c>
      <c r="BL36" s="3">
        <v>6</v>
      </c>
      <c r="BM36" s="3">
        <v>1325</v>
      </c>
      <c r="BN36" s="3">
        <v>0</v>
      </c>
      <c r="BO36" s="3">
        <v>3091</v>
      </c>
      <c r="BP36" s="3">
        <v>0</v>
      </c>
      <c r="BQ36" s="3">
        <v>0</v>
      </c>
    </row>
    <row r="37" spans="1:69" ht="16.5" thickTop="1" thickBot="1" x14ac:dyDescent="0.3">
      <c r="A37" s="5" t="s">
        <v>68</v>
      </c>
      <c r="B37" s="123">
        <v>1998</v>
      </c>
      <c r="C37" s="17" t="s">
        <v>69</v>
      </c>
      <c r="D37" s="3">
        <v>125</v>
      </c>
      <c r="E37" s="3">
        <v>1</v>
      </c>
      <c r="F37" s="3">
        <v>125</v>
      </c>
      <c r="G37" s="3">
        <v>450</v>
      </c>
      <c r="H37" s="3">
        <v>2</v>
      </c>
      <c r="I37" s="3">
        <v>900</v>
      </c>
      <c r="J37" s="3">
        <v>550</v>
      </c>
      <c r="K37" s="8">
        <v>0</v>
      </c>
      <c r="L37" s="8">
        <v>0</v>
      </c>
      <c r="M37" s="3">
        <v>100</v>
      </c>
      <c r="N37" s="3">
        <v>2</v>
      </c>
      <c r="O37" s="3">
        <v>200</v>
      </c>
      <c r="P37" s="3">
        <v>50</v>
      </c>
      <c r="Q37" s="8">
        <v>0</v>
      </c>
      <c r="R37" s="8">
        <v>0</v>
      </c>
      <c r="S37" s="3">
        <v>100</v>
      </c>
      <c r="T37" s="3">
        <v>3</v>
      </c>
      <c r="U37" s="3">
        <v>300</v>
      </c>
      <c r="V37" s="3">
        <v>50</v>
      </c>
      <c r="W37" s="8">
        <v>0</v>
      </c>
      <c r="X37" s="8">
        <v>0</v>
      </c>
      <c r="Y37" s="3">
        <v>100</v>
      </c>
      <c r="Z37" s="8">
        <v>0</v>
      </c>
      <c r="AA37" s="8">
        <v>0</v>
      </c>
      <c r="AB37" s="3">
        <v>150</v>
      </c>
      <c r="AC37" s="8">
        <v>0</v>
      </c>
      <c r="AD37" s="8">
        <v>0</v>
      </c>
      <c r="AE37" s="3">
        <v>200</v>
      </c>
      <c r="AF37" s="8">
        <v>0</v>
      </c>
      <c r="AG37" s="8">
        <v>0</v>
      </c>
      <c r="AH37" s="3">
        <v>250</v>
      </c>
      <c r="AI37" s="8">
        <v>0</v>
      </c>
      <c r="AJ37" s="8">
        <v>0</v>
      </c>
      <c r="AK37" s="3">
        <v>300</v>
      </c>
      <c r="AL37" s="8">
        <v>0</v>
      </c>
      <c r="AM37" s="8">
        <v>0</v>
      </c>
      <c r="AN37" s="3">
        <v>100</v>
      </c>
      <c r="AO37" s="8">
        <v>0</v>
      </c>
      <c r="AP37" s="8">
        <v>0</v>
      </c>
      <c r="AQ37" s="3">
        <v>425</v>
      </c>
      <c r="AR37" s="8">
        <v>0</v>
      </c>
      <c r="AS37" s="8">
        <v>0</v>
      </c>
      <c r="AT37" s="3">
        <v>400</v>
      </c>
      <c r="AU37" s="8">
        <v>0</v>
      </c>
      <c r="AV37" s="8">
        <v>0</v>
      </c>
      <c r="AW37" s="3">
        <v>800</v>
      </c>
      <c r="AX37" s="8">
        <v>0</v>
      </c>
      <c r="AY37" s="8">
        <v>0</v>
      </c>
      <c r="AZ37" s="3">
        <v>200</v>
      </c>
      <c r="BA37" s="8">
        <v>0</v>
      </c>
      <c r="BB37" s="8">
        <v>0</v>
      </c>
      <c r="BC37" s="3">
        <v>300</v>
      </c>
      <c r="BD37" s="8">
        <v>0</v>
      </c>
      <c r="BE37" s="8">
        <v>0</v>
      </c>
      <c r="BF37" s="3">
        <v>200</v>
      </c>
      <c r="BG37" s="8">
        <v>0</v>
      </c>
      <c r="BH37" s="8">
        <v>0</v>
      </c>
      <c r="BI37" s="3">
        <v>200</v>
      </c>
      <c r="BJ37" s="8">
        <v>0</v>
      </c>
      <c r="BK37" s="8">
        <v>0</v>
      </c>
      <c r="BL37" s="3">
        <v>8</v>
      </c>
      <c r="BM37" s="3">
        <v>1525</v>
      </c>
      <c r="BN37" s="3">
        <v>0</v>
      </c>
      <c r="BO37" s="3">
        <v>2177</v>
      </c>
      <c r="BP37" s="3">
        <v>0</v>
      </c>
      <c r="BQ37" s="3">
        <v>0</v>
      </c>
    </row>
    <row r="38" spans="1:69" ht="16.5" thickTop="1" thickBot="1" x14ac:dyDescent="0.3">
      <c r="A38" s="5" t="s">
        <v>70</v>
      </c>
      <c r="B38" s="122">
        <v>1998</v>
      </c>
      <c r="C38" s="17" t="s">
        <v>71</v>
      </c>
      <c r="D38" s="3">
        <v>125</v>
      </c>
      <c r="E38" s="8">
        <v>0</v>
      </c>
      <c r="F38" s="8">
        <v>0</v>
      </c>
      <c r="G38" s="3">
        <v>450</v>
      </c>
      <c r="H38" s="3">
        <v>4</v>
      </c>
      <c r="I38" s="3">
        <v>1800</v>
      </c>
      <c r="J38" s="3">
        <v>550</v>
      </c>
      <c r="K38" s="8">
        <v>0</v>
      </c>
      <c r="L38" s="8">
        <v>0</v>
      </c>
      <c r="M38" s="3">
        <v>100</v>
      </c>
      <c r="N38" s="3">
        <v>4</v>
      </c>
      <c r="O38" s="3">
        <v>400</v>
      </c>
      <c r="P38" s="3">
        <v>50</v>
      </c>
      <c r="Q38" s="8">
        <v>0</v>
      </c>
      <c r="R38" s="8">
        <v>0</v>
      </c>
      <c r="S38" s="3">
        <v>100</v>
      </c>
      <c r="T38" s="8">
        <v>0</v>
      </c>
      <c r="U38" s="8">
        <v>0</v>
      </c>
      <c r="V38" s="3">
        <v>50</v>
      </c>
      <c r="W38" s="8">
        <v>0</v>
      </c>
      <c r="X38" s="8">
        <v>0</v>
      </c>
      <c r="Y38" s="3">
        <v>100</v>
      </c>
      <c r="Z38" s="8">
        <v>0</v>
      </c>
      <c r="AA38" s="8">
        <v>0</v>
      </c>
      <c r="AB38" s="3">
        <v>150</v>
      </c>
      <c r="AC38" s="8">
        <v>0</v>
      </c>
      <c r="AD38" s="8">
        <v>0</v>
      </c>
      <c r="AE38" s="3">
        <v>200</v>
      </c>
      <c r="AF38" s="8">
        <v>0</v>
      </c>
      <c r="AG38" s="8">
        <v>0</v>
      </c>
      <c r="AH38" s="3">
        <v>250</v>
      </c>
      <c r="AI38" s="8">
        <v>0</v>
      </c>
      <c r="AJ38" s="8">
        <v>0</v>
      </c>
      <c r="AK38" s="3">
        <v>300</v>
      </c>
      <c r="AL38" s="8">
        <v>0</v>
      </c>
      <c r="AM38" s="8">
        <v>0</v>
      </c>
      <c r="AN38" s="3">
        <v>100</v>
      </c>
      <c r="AO38" s="8">
        <v>0</v>
      </c>
      <c r="AP38" s="8">
        <v>0</v>
      </c>
      <c r="AQ38" s="3">
        <v>425</v>
      </c>
      <c r="AR38" s="8">
        <v>0</v>
      </c>
      <c r="AS38" s="8">
        <v>0</v>
      </c>
      <c r="AT38" s="3">
        <v>400</v>
      </c>
      <c r="AU38" s="8">
        <v>0</v>
      </c>
      <c r="AV38" s="8">
        <v>0</v>
      </c>
      <c r="AW38" s="3">
        <v>800</v>
      </c>
      <c r="AX38" s="8">
        <v>0</v>
      </c>
      <c r="AY38" s="8">
        <v>0</v>
      </c>
      <c r="AZ38" s="3">
        <v>200</v>
      </c>
      <c r="BA38" s="8">
        <v>0</v>
      </c>
      <c r="BB38" s="8">
        <v>0</v>
      </c>
      <c r="BC38" s="3">
        <v>300</v>
      </c>
      <c r="BD38" s="8">
        <v>0</v>
      </c>
      <c r="BE38" s="8">
        <v>0</v>
      </c>
      <c r="BF38" s="3">
        <v>200</v>
      </c>
      <c r="BG38" s="8">
        <v>0</v>
      </c>
      <c r="BH38" s="8">
        <v>0</v>
      </c>
      <c r="BI38" s="3">
        <v>200</v>
      </c>
      <c r="BJ38" s="8">
        <v>0</v>
      </c>
      <c r="BK38" s="8">
        <v>0</v>
      </c>
      <c r="BL38" s="3">
        <v>8</v>
      </c>
      <c r="BM38" s="3">
        <v>2200</v>
      </c>
      <c r="BN38" s="3">
        <v>0</v>
      </c>
      <c r="BO38" s="3">
        <v>3592</v>
      </c>
      <c r="BP38" s="3">
        <v>0</v>
      </c>
      <c r="BQ38" s="3">
        <v>0</v>
      </c>
    </row>
    <row r="39" spans="1:69" ht="16.5" thickTop="1" thickBot="1" x14ac:dyDescent="0.3">
      <c r="A39" s="5" t="s">
        <v>72</v>
      </c>
      <c r="B39" s="123">
        <v>1998</v>
      </c>
      <c r="C39" s="17" t="s">
        <v>73</v>
      </c>
      <c r="D39" s="3">
        <v>125</v>
      </c>
      <c r="E39" s="3">
        <v>1</v>
      </c>
      <c r="F39" s="3">
        <v>125</v>
      </c>
      <c r="G39" s="3">
        <v>450</v>
      </c>
      <c r="H39" s="3">
        <v>3</v>
      </c>
      <c r="I39" s="3">
        <v>1350</v>
      </c>
      <c r="J39" s="3">
        <v>550</v>
      </c>
      <c r="K39" s="8">
        <v>0</v>
      </c>
      <c r="L39" s="8">
        <v>0</v>
      </c>
      <c r="M39" s="3">
        <v>100</v>
      </c>
      <c r="N39" s="3">
        <v>3</v>
      </c>
      <c r="O39" s="3">
        <v>300</v>
      </c>
      <c r="P39" s="3">
        <v>50</v>
      </c>
      <c r="Q39" s="8">
        <v>0</v>
      </c>
      <c r="R39" s="8">
        <v>0</v>
      </c>
      <c r="S39" s="3">
        <v>100</v>
      </c>
      <c r="T39" s="8">
        <v>0</v>
      </c>
      <c r="U39" s="8">
        <v>0</v>
      </c>
      <c r="V39" s="3">
        <v>50</v>
      </c>
      <c r="W39" s="8">
        <v>0</v>
      </c>
      <c r="X39" s="8">
        <v>0</v>
      </c>
      <c r="Y39" s="3">
        <v>100</v>
      </c>
      <c r="Z39" s="8">
        <v>0</v>
      </c>
      <c r="AA39" s="8">
        <v>0</v>
      </c>
      <c r="AB39" s="3">
        <v>150</v>
      </c>
      <c r="AC39" s="8">
        <v>0</v>
      </c>
      <c r="AD39" s="8">
        <v>0</v>
      </c>
      <c r="AE39" s="3">
        <v>200</v>
      </c>
      <c r="AF39" s="8">
        <v>0</v>
      </c>
      <c r="AG39" s="8">
        <v>0</v>
      </c>
      <c r="AH39" s="3">
        <v>250</v>
      </c>
      <c r="AI39" s="8">
        <v>0</v>
      </c>
      <c r="AJ39" s="8">
        <v>0</v>
      </c>
      <c r="AK39" s="3">
        <v>300</v>
      </c>
      <c r="AL39" s="8">
        <v>0</v>
      </c>
      <c r="AM39" s="8">
        <v>0</v>
      </c>
      <c r="AN39" s="3">
        <v>100</v>
      </c>
      <c r="AO39" s="8">
        <v>0</v>
      </c>
      <c r="AP39" s="8">
        <v>0</v>
      </c>
      <c r="AQ39" s="3">
        <v>425</v>
      </c>
      <c r="AR39" s="8">
        <v>0</v>
      </c>
      <c r="AS39" s="8">
        <v>0</v>
      </c>
      <c r="AT39" s="3">
        <v>400</v>
      </c>
      <c r="AU39" s="8">
        <v>0</v>
      </c>
      <c r="AV39" s="8">
        <v>0</v>
      </c>
      <c r="AW39" s="3">
        <v>800</v>
      </c>
      <c r="AX39" s="8">
        <v>0</v>
      </c>
      <c r="AY39" s="8">
        <v>0</v>
      </c>
      <c r="AZ39" s="3">
        <v>200</v>
      </c>
      <c r="BA39" s="8">
        <v>0</v>
      </c>
      <c r="BB39" s="8">
        <v>0</v>
      </c>
      <c r="BC39" s="3">
        <v>300</v>
      </c>
      <c r="BD39" s="8">
        <v>0</v>
      </c>
      <c r="BE39" s="8">
        <v>0</v>
      </c>
      <c r="BF39" s="3">
        <v>200</v>
      </c>
      <c r="BG39" s="8">
        <v>0</v>
      </c>
      <c r="BH39" s="8">
        <v>0</v>
      </c>
      <c r="BI39" s="3">
        <v>200</v>
      </c>
      <c r="BJ39" s="8">
        <v>0</v>
      </c>
      <c r="BK39" s="8">
        <v>0</v>
      </c>
      <c r="BL39" s="3">
        <v>7</v>
      </c>
      <c r="BM39" s="3">
        <v>1775</v>
      </c>
      <c r="BN39" s="3">
        <v>0</v>
      </c>
      <c r="BO39" s="3">
        <v>3226</v>
      </c>
      <c r="BP39" s="3">
        <v>0</v>
      </c>
      <c r="BQ39" s="3">
        <v>0</v>
      </c>
    </row>
    <row r="40" spans="1:69" ht="16.5" thickTop="1" thickBot="1" x14ac:dyDescent="0.3">
      <c r="A40" s="5" t="s">
        <v>74</v>
      </c>
      <c r="B40" s="122">
        <v>1999</v>
      </c>
      <c r="C40" s="17" t="s">
        <v>75</v>
      </c>
      <c r="D40" s="3">
        <v>125</v>
      </c>
      <c r="E40" s="8">
        <v>0</v>
      </c>
      <c r="F40" s="8">
        <v>0</v>
      </c>
      <c r="G40" s="3">
        <v>450</v>
      </c>
      <c r="H40" s="3">
        <v>4</v>
      </c>
      <c r="I40" s="3">
        <v>1800</v>
      </c>
      <c r="J40" s="3">
        <v>550</v>
      </c>
      <c r="K40" s="3">
        <v>1</v>
      </c>
      <c r="L40" s="3">
        <v>550</v>
      </c>
      <c r="M40" s="3">
        <v>100</v>
      </c>
      <c r="N40" s="3">
        <v>2</v>
      </c>
      <c r="O40" s="3">
        <v>200</v>
      </c>
      <c r="P40" s="3">
        <v>50</v>
      </c>
      <c r="Q40" s="3">
        <v>0</v>
      </c>
      <c r="R40" s="3">
        <v>0</v>
      </c>
      <c r="S40" s="3">
        <v>100</v>
      </c>
      <c r="T40" s="3">
        <v>3</v>
      </c>
      <c r="U40" s="3">
        <v>300</v>
      </c>
      <c r="V40" s="3">
        <v>50</v>
      </c>
      <c r="W40" s="8">
        <v>0</v>
      </c>
      <c r="X40" s="8">
        <v>0</v>
      </c>
      <c r="Y40" s="3">
        <v>100</v>
      </c>
      <c r="Z40" s="8">
        <v>0</v>
      </c>
      <c r="AA40" s="8">
        <v>0</v>
      </c>
      <c r="AB40" s="3">
        <v>150</v>
      </c>
      <c r="AC40" s="8">
        <v>0</v>
      </c>
      <c r="AD40" s="8">
        <v>0</v>
      </c>
      <c r="AE40" s="3">
        <v>200</v>
      </c>
      <c r="AF40" s="8">
        <v>0</v>
      </c>
      <c r="AG40" s="8">
        <v>0</v>
      </c>
      <c r="AH40" s="3">
        <v>250</v>
      </c>
      <c r="AI40" s="8">
        <v>0</v>
      </c>
      <c r="AJ40" s="8">
        <v>0</v>
      </c>
      <c r="AK40" s="3">
        <v>300</v>
      </c>
      <c r="AL40" s="8">
        <v>0</v>
      </c>
      <c r="AM40" s="8">
        <v>0</v>
      </c>
      <c r="AN40" s="3">
        <v>100</v>
      </c>
      <c r="AO40" s="8">
        <v>0</v>
      </c>
      <c r="AP40" s="8">
        <v>0</v>
      </c>
      <c r="AQ40" s="3">
        <v>425</v>
      </c>
      <c r="AR40" s="8">
        <v>0</v>
      </c>
      <c r="AS40" s="8">
        <v>0</v>
      </c>
      <c r="AT40" s="3">
        <v>400</v>
      </c>
      <c r="AU40" s="8">
        <v>0</v>
      </c>
      <c r="AV40" s="8">
        <v>0</v>
      </c>
      <c r="AW40" s="3">
        <v>800</v>
      </c>
      <c r="AX40" s="8">
        <v>0</v>
      </c>
      <c r="AY40" s="8">
        <v>0</v>
      </c>
      <c r="AZ40" s="3">
        <v>200</v>
      </c>
      <c r="BA40" s="8">
        <v>0</v>
      </c>
      <c r="BB40" s="8">
        <v>0</v>
      </c>
      <c r="BC40" s="3">
        <v>300</v>
      </c>
      <c r="BD40" s="8">
        <v>0</v>
      </c>
      <c r="BE40" s="8">
        <v>0</v>
      </c>
      <c r="BF40" s="3">
        <v>200</v>
      </c>
      <c r="BG40" s="8">
        <v>0</v>
      </c>
      <c r="BH40" s="8">
        <v>0</v>
      </c>
      <c r="BI40" s="3">
        <v>200</v>
      </c>
      <c r="BJ40" s="8">
        <v>0</v>
      </c>
      <c r="BK40" s="8">
        <v>0</v>
      </c>
      <c r="BL40" s="3">
        <v>10</v>
      </c>
      <c r="BM40" s="3">
        <v>2850</v>
      </c>
      <c r="BN40" s="3">
        <v>320</v>
      </c>
      <c r="BO40" s="3">
        <v>8336</v>
      </c>
      <c r="BP40" s="3">
        <v>0</v>
      </c>
      <c r="BQ40" s="3">
        <v>0</v>
      </c>
    </row>
    <row r="41" spans="1:69" ht="16.5" thickTop="1" thickBot="1" x14ac:dyDescent="0.3">
      <c r="A41" s="5" t="s">
        <v>76</v>
      </c>
      <c r="B41" s="123">
        <v>1999</v>
      </c>
      <c r="C41" s="17" t="s">
        <v>77</v>
      </c>
      <c r="D41" s="3">
        <v>125</v>
      </c>
      <c r="E41" s="3">
        <v>3</v>
      </c>
      <c r="F41" s="3">
        <v>375</v>
      </c>
      <c r="G41" s="3">
        <v>450</v>
      </c>
      <c r="H41" s="3">
        <v>5</v>
      </c>
      <c r="I41" s="3">
        <v>2250</v>
      </c>
      <c r="J41" s="3">
        <v>550</v>
      </c>
      <c r="K41" s="8">
        <v>0</v>
      </c>
      <c r="L41" s="8">
        <v>0</v>
      </c>
      <c r="M41" s="3">
        <v>100</v>
      </c>
      <c r="N41" s="3">
        <v>3</v>
      </c>
      <c r="O41" s="3">
        <v>300</v>
      </c>
      <c r="P41" s="3">
        <v>50</v>
      </c>
      <c r="Q41" s="8">
        <v>0</v>
      </c>
      <c r="R41" s="8">
        <v>0</v>
      </c>
      <c r="S41" s="3">
        <v>100</v>
      </c>
      <c r="T41" s="8">
        <v>0</v>
      </c>
      <c r="U41" s="8">
        <v>0</v>
      </c>
      <c r="V41" s="3">
        <v>50</v>
      </c>
      <c r="W41" s="8">
        <v>0</v>
      </c>
      <c r="X41" s="8">
        <v>0</v>
      </c>
      <c r="Y41" s="3">
        <v>100</v>
      </c>
      <c r="Z41" s="8">
        <v>0</v>
      </c>
      <c r="AA41" s="8">
        <v>0</v>
      </c>
      <c r="AB41" s="3">
        <v>150</v>
      </c>
      <c r="AC41" s="8">
        <v>0</v>
      </c>
      <c r="AD41" s="8">
        <v>0</v>
      </c>
      <c r="AE41" s="3">
        <v>200</v>
      </c>
      <c r="AF41" s="8">
        <v>0</v>
      </c>
      <c r="AG41" s="8">
        <v>0</v>
      </c>
      <c r="AH41" s="3">
        <v>250</v>
      </c>
      <c r="AI41" s="8">
        <v>0</v>
      </c>
      <c r="AJ41" s="8">
        <v>0</v>
      </c>
      <c r="AK41" s="3">
        <v>300</v>
      </c>
      <c r="AL41" s="8">
        <v>0</v>
      </c>
      <c r="AM41" s="8">
        <v>0</v>
      </c>
      <c r="AN41" s="3">
        <v>100</v>
      </c>
      <c r="AO41" s="8">
        <v>0</v>
      </c>
      <c r="AP41" s="8">
        <v>0</v>
      </c>
      <c r="AQ41" s="3">
        <v>425</v>
      </c>
      <c r="AR41" s="8">
        <v>0</v>
      </c>
      <c r="AS41" s="8">
        <v>0</v>
      </c>
      <c r="AT41" s="3">
        <v>400</v>
      </c>
      <c r="AU41" s="8">
        <v>0</v>
      </c>
      <c r="AV41" s="8">
        <v>0</v>
      </c>
      <c r="AW41" s="3">
        <v>800</v>
      </c>
      <c r="AX41" s="8">
        <v>0</v>
      </c>
      <c r="AY41" s="8">
        <v>0</v>
      </c>
      <c r="AZ41" s="3">
        <v>200</v>
      </c>
      <c r="BA41" s="8">
        <v>0</v>
      </c>
      <c r="BB41" s="8">
        <v>0</v>
      </c>
      <c r="BC41" s="3">
        <v>300</v>
      </c>
      <c r="BD41" s="8">
        <v>0</v>
      </c>
      <c r="BE41" s="8">
        <v>0</v>
      </c>
      <c r="BF41" s="3">
        <v>200</v>
      </c>
      <c r="BG41" s="8">
        <v>0</v>
      </c>
      <c r="BH41" s="8">
        <v>0</v>
      </c>
      <c r="BI41" s="3">
        <v>200</v>
      </c>
      <c r="BJ41" s="8">
        <v>0</v>
      </c>
      <c r="BK41" s="8">
        <v>0</v>
      </c>
      <c r="BL41" s="3">
        <v>11</v>
      </c>
      <c r="BM41" s="3">
        <v>2925</v>
      </c>
      <c r="BN41" s="3">
        <v>0</v>
      </c>
      <c r="BO41" s="3">
        <v>3649</v>
      </c>
      <c r="BP41" s="3">
        <v>0</v>
      </c>
      <c r="BQ41" s="3">
        <v>0</v>
      </c>
    </row>
    <row r="42" spans="1:69" ht="16.5" thickTop="1" thickBot="1" x14ac:dyDescent="0.3">
      <c r="A42" s="5" t="s">
        <v>78</v>
      </c>
      <c r="B42" s="122">
        <v>2000</v>
      </c>
      <c r="C42" s="17" t="s">
        <v>79</v>
      </c>
      <c r="D42" s="3">
        <v>125</v>
      </c>
      <c r="E42" s="3">
        <v>4</v>
      </c>
      <c r="F42" s="3">
        <v>500</v>
      </c>
      <c r="G42" s="3">
        <v>450</v>
      </c>
      <c r="H42" s="3">
        <v>5</v>
      </c>
      <c r="I42" s="3">
        <v>2250</v>
      </c>
      <c r="J42" s="3">
        <v>550</v>
      </c>
      <c r="K42" s="8">
        <v>0</v>
      </c>
      <c r="L42" s="8">
        <v>0</v>
      </c>
      <c r="M42" s="3">
        <v>100</v>
      </c>
      <c r="N42" s="3">
        <v>2</v>
      </c>
      <c r="O42" s="3">
        <v>200</v>
      </c>
      <c r="P42" s="3">
        <v>50</v>
      </c>
      <c r="Q42" s="8">
        <v>0</v>
      </c>
      <c r="R42" s="8">
        <v>0</v>
      </c>
      <c r="S42" s="3">
        <v>100</v>
      </c>
      <c r="T42" s="8">
        <v>0</v>
      </c>
      <c r="U42" s="8">
        <v>0</v>
      </c>
      <c r="V42" s="3">
        <v>50</v>
      </c>
      <c r="W42" s="8">
        <v>0</v>
      </c>
      <c r="X42" s="8">
        <v>0</v>
      </c>
      <c r="Y42" s="3">
        <v>100</v>
      </c>
      <c r="Z42" s="8">
        <v>0</v>
      </c>
      <c r="AA42" s="8">
        <v>0</v>
      </c>
      <c r="AB42" s="3">
        <v>150</v>
      </c>
      <c r="AC42" s="8">
        <v>0</v>
      </c>
      <c r="AD42" s="8">
        <v>0</v>
      </c>
      <c r="AE42" s="3">
        <v>200</v>
      </c>
      <c r="AF42" s="8">
        <v>0</v>
      </c>
      <c r="AG42" s="8">
        <v>0</v>
      </c>
      <c r="AH42" s="3">
        <v>250</v>
      </c>
      <c r="AI42" s="8">
        <v>0</v>
      </c>
      <c r="AJ42" s="8">
        <v>0</v>
      </c>
      <c r="AK42" s="3">
        <v>300</v>
      </c>
      <c r="AL42" s="8">
        <v>0</v>
      </c>
      <c r="AM42" s="8">
        <v>0</v>
      </c>
      <c r="AN42" s="3">
        <v>100</v>
      </c>
      <c r="AO42" s="8">
        <v>0</v>
      </c>
      <c r="AP42" s="8">
        <v>0</v>
      </c>
      <c r="AQ42" s="3">
        <v>425</v>
      </c>
      <c r="AR42" s="8">
        <v>0</v>
      </c>
      <c r="AS42" s="8">
        <v>0</v>
      </c>
      <c r="AT42" s="3">
        <v>400</v>
      </c>
      <c r="AU42" s="8">
        <v>0</v>
      </c>
      <c r="AV42" s="8">
        <v>0</v>
      </c>
      <c r="AW42" s="3">
        <v>800</v>
      </c>
      <c r="AX42" s="8">
        <v>0</v>
      </c>
      <c r="AY42" s="8">
        <v>0</v>
      </c>
      <c r="AZ42" s="3">
        <v>200</v>
      </c>
      <c r="BA42" s="8">
        <v>0</v>
      </c>
      <c r="BB42" s="8">
        <v>0</v>
      </c>
      <c r="BC42" s="3">
        <v>300</v>
      </c>
      <c r="BD42" s="8">
        <v>0</v>
      </c>
      <c r="BE42" s="8">
        <v>0</v>
      </c>
      <c r="BF42" s="3">
        <v>200</v>
      </c>
      <c r="BG42" s="8">
        <v>0</v>
      </c>
      <c r="BH42" s="8">
        <v>0</v>
      </c>
      <c r="BI42" s="3">
        <v>200</v>
      </c>
      <c r="BJ42" s="8">
        <v>0</v>
      </c>
      <c r="BK42" s="8">
        <v>0</v>
      </c>
      <c r="BL42" s="3">
        <v>11</v>
      </c>
      <c r="BM42" s="3">
        <v>2950</v>
      </c>
      <c r="BN42" s="3">
        <v>1</v>
      </c>
      <c r="BO42" s="3">
        <v>4947</v>
      </c>
      <c r="BP42" s="3">
        <v>0</v>
      </c>
      <c r="BQ42" s="3">
        <v>0</v>
      </c>
    </row>
    <row r="43" spans="1:69" ht="16.5" thickTop="1" thickBot="1" x14ac:dyDescent="0.3">
      <c r="A43" s="5" t="s">
        <v>80</v>
      </c>
      <c r="B43" s="123">
        <v>2000</v>
      </c>
      <c r="C43" s="17" t="s">
        <v>81</v>
      </c>
      <c r="D43" s="3">
        <v>125</v>
      </c>
      <c r="E43" s="8">
        <v>0</v>
      </c>
      <c r="F43" s="8">
        <v>0</v>
      </c>
      <c r="G43" s="3">
        <v>450</v>
      </c>
      <c r="H43" s="3">
        <v>4</v>
      </c>
      <c r="I43" s="3">
        <v>1800</v>
      </c>
      <c r="J43" s="3">
        <v>550</v>
      </c>
      <c r="K43" s="8">
        <v>0</v>
      </c>
      <c r="L43" s="8">
        <v>0</v>
      </c>
      <c r="M43" s="3">
        <v>100</v>
      </c>
      <c r="N43" s="3">
        <v>2</v>
      </c>
      <c r="O43" s="3">
        <v>200</v>
      </c>
      <c r="P43" s="3">
        <v>50</v>
      </c>
      <c r="Q43" s="8">
        <v>0</v>
      </c>
      <c r="R43" s="8">
        <v>0</v>
      </c>
      <c r="S43" s="3">
        <v>100</v>
      </c>
      <c r="T43" s="8">
        <v>0</v>
      </c>
      <c r="U43" s="8">
        <v>0</v>
      </c>
      <c r="V43" s="3">
        <v>50</v>
      </c>
      <c r="W43" s="8">
        <v>0</v>
      </c>
      <c r="X43" s="8">
        <v>0</v>
      </c>
      <c r="Y43" s="3">
        <v>100</v>
      </c>
      <c r="Z43" s="8">
        <v>0</v>
      </c>
      <c r="AA43" s="8">
        <v>0</v>
      </c>
      <c r="AB43" s="3">
        <v>150</v>
      </c>
      <c r="AC43" s="8">
        <v>0</v>
      </c>
      <c r="AD43" s="8">
        <v>0</v>
      </c>
      <c r="AE43" s="3">
        <v>200</v>
      </c>
      <c r="AF43" s="8">
        <v>0</v>
      </c>
      <c r="AG43" s="8">
        <v>0</v>
      </c>
      <c r="AH43" s="3">
        <v>250</v>
      </c>
      <c r="AI43" s="8">
        <v>0</v>
      </c>
      <c r="AJ43" s="8">
        <v>0</v>
      </c>
      <c r="AK43" s="3">
        <v>300</v>
      </c>
      <c r="AL43" s="8">
        <v>0</v>
      </c>
      <c r="AM43" s="8">
        <v>0</v>
      </c>
      <c r="AN43" s="3">
        <v>100</v>
      </c>
      <c r="AO43" s="8">
        <v>0</v>
      </c>
      <c r="AP43" s="8">
        <v>0</v>
      </c>
      <c r="AQ43" s="3">
        <v>425</v>
      </c>
      <c r="AR43" s="8">
        <v>0</v>
      </c>
      <c r="AS43" s="8">
        <v>0</v>
      </c>
      <c r="AT43" s="3">
        <v>400</v>
      </c>
      <c r="AU43" s="8">
        <v>0</v>
      </c>
      <c r="AV43" s="8">
        <v>0</v>
      </c>
      <c r="AW43" s="3">
        <v>800</v>
      </c>
      <c r="AX43" s="8">
        <v>0</v>
      </c>
      <c r="AY43" s="8">
        <v>0</v>
      </c>
      <c r="AZ43" s="3">
        <v>200</v>
      </c>
      <c r="BA43" s="8">
        <v>0</v>
      </c>
      <c r="BB43" s="8">
        <v>0</v>
      </c>
      <c r="BC43" s="3">
        <v>300</v>
      </c>
      <c r="BD43" s="8">
        <v>0</v>
      </c>
      <c r="BE43" s="8">
        <v>0</v>
      </c>
      <c r="BF43" s="3">
        <v>200</v>
      </c>
      <c r="BG43" s="8">
        <v>0</v>
      </c>
      <c r="BH43" s="8">
        <v>0</v>
      </c>
      <c r="BI43" s="3">
        <v>200</v>
      </c>
      <c r="BJ43" s="8">
        <v>0</v>
      </c>
      <c r="BK43" s="8">
        <v>0</v>
      </c>
      <c r="BL43" s="3">
        <v>6</v>
      </c>
      <c r="BM43" s="3">
        <v>2000</v>
      </c>
      <c r="BN43" s="3">
        <v>0</v>
      </c>
      <c r="BO43" s="3">
        <v>3662</v>
      </c>
      <c r="BP43" s="3">
        <v>0</v>
      </c>
      <c r="BQ43" s="3">
        <v>0</v>
      </c>
    </row>
    <row r="44" spans="1:69" ht="16.5" thickTop="1" thickBot="1" x14ac:dyDescent="0.3">
      <c r="A44" s="5" t="s">
        <v>82</v>
      </c>
      <c r="B44" s="122">
        <v>2000</v>
      </c>
      <c r="C44" s="17" t="s">
        <v>83</v>
      </c>
      <c r="D44" s="3">
        <v>125</v>
      </c>
      <c r="E44" s="8">
        <v>0</v>
      </c>
      <c r="F44" s="8">
        <v>0</v>
      </c>
      <c r="G44" s="3">
        <v>450</v>
      </c>
      <c r="H44" s="3">
        <v>2</v>
      </c>
      <c r="I44" s="3">
        <v>900</v>
      </c>
      <c r="J44" s="3">
        <v>550</v>
      </c>
      <c r="K44" s="8">
        <v>0</v>
      </c>
      <c r="L44" s="8">
        <v>0</v>
      </c>
      <c r="M44" s="3">
        <v>100</v>
      </c>
      <c r="N44" s="3">
        <v>2</v>
      </c>
      <c r="O44" s="3">
        <v>200</v>
      </c>
      <c r="P44" s="3">
        <v>50</v>
      </c>
      <c r="Q44" s="8">
        <v>0</v>
      </c>
      <c r="R44" s="8">
        <v>0</v>
      </c>
      <c r="S44" s="3">
        <v>100</v>
      </c>
      <c r="T44" s="8">
        <v>0</v>
      </c>
      <c r="U44" s="8">
        <v>0</v>
      </c>
      <c r="V44" s="3">
        <v>50</v>
      </c>
      <c r="W44" s="3">
        <v>1</v>
      </c>
      <c r="X44" s="3">
        <v>50</v>
      </c>
      <c r="Y44" s="3">
        <v>100</v>
      </c>
      <c r="Z44" s="3">
        <v>1</v>
      </c>
      <c r="AA44" s="3">
        <v>100</v>
      </c>
      <c r="AB44" s="3">
        <v>150</v>
      </c>
      <c r="AC44" s="8">
        <v>0</v>
      </c>
      <c r="AD44" s="8">
        <v>0</v>
      </c>
      <c r="AE44" s="3">
        <v>200</v>
      </c>
      <c r="AF44" s="8">
        <v>0</v>
      </c>
      <c r="AG44" s="8">
        <v>0</v>
      </c>
      <c r="AH44" s="3">
        <v>250</v>
      </c>
      <c r="AI44" s="8">
        <v>0</v>
      </c>
      <c r="AJ44" s="8">
        <v>0</v>
      </c>
      <c r="AK44" s="3">
        <v>300</v>
      </c>
      <c r="AL44" s="8">
        <v>0</v>
      </c>
      <c r="AM44" s="8">
        <v>0</v>
      </c>
      <c r="AN44" s="3">
        <v>100</v>
      </c>
      <c r="AO44" s="8">
        <v>0</v>
      </c>
      <c r="AP44" s="8">
        <v>0</v>
      </c>
      <c r="AQ44" s="3">
        <v>425</v>
      </c>
      <c r="AR44" s="8">
        <v>0</v>
      </c>
      <c r="AS44" s="8">
        <v>0</v>
      </c>
      <c r="AT44" s="3">
        <v>400</v>
      </c>
      <c r="AU44" s="8">
        <v>0</v>
      </c>
      <c r="AV44" s="8">
        <v>0</v>
      </c>
      <c r="AW44" s="3">
        <v>800</v>
      </c>
      <c r="AX44" s="8">
        <v>0</v>
      </c>
      <c r="AY44" s="8">
        <v>0</v>
      </c>
      <c r="AZ44" s="3">
        <v>200</v>
      </c>
      <c r="BA44" s="8">
        <v>0</v>
      </c>
      <c r="BB44" s="8">
        <v>0</v>
      </c>
      <c r="BC44" s="3">
        <v>300</v>
      </c>
      <c r="BD44" s="8">
        <v>0</v>
      </c>
      <c r="BE44" s="8">
        <v>0</v>
      </c>
      <c r="BF44" s="3">
        <v>200</v>
      </c>
      <c r="BG44" s="8">
        <v>0</v>
      </c>
      <c r="BH44" s="8">
        <v>0</v>
      </c>
      <c r="BI44" s="3">
        <v>200</v>
      </c>
      <c r="BJ44" s="8">
        <v>0</v>
      </c>
      <c r="BK44" s="8">
        <v>0</v>
      </c>
      <c r="BL44" s="3">
        <v>6</v>
      </c>
      <c r="BM44" s="3">
        <v>1250</v>
      </c>
      <c r="BN44" s="3">
        <v>105</v>
      </c>
      <c r="BO44" s="3">
        <v>2361</v>
      </c>
      <c r="BP44" s="3">
        <v>0</v>
      </c>
      <c r="BQ44" s="3">
        <v>0</v>
      </c>
    </row>
    <row r="45" spans="1:69" ht="16.5" thickTop="1" thickBot="1" x14ac:dyDescent="0.3">
      <c r="A45" s="5" t="s">
        <v>84</v>
      </c>
      <c r="B45" s="123">
        <v>2000</v>
      </c>
      <c r="C45" s="17" t="s">
        <v>85</v>
      </c>
      <c r="D45" s="3">
        <v>125</v>
      </c>
      <c r="E45" s="3">
        <v>4</v>
      </c>
      <c r="F45" s="3">
        <v>500</v>
      </c>
      <c r="G45" s="3">
        <v>450</v>
      </c>
      <c r="H45" s="3">
        <v>2</v>
      </c>
      <c r="I45" s="3">
        <v>900</v>
      </c>
      <c r="J45" s="3">
        <v>550</v>
      </c>
      <c r="K45" s="8">
        <v>0</v>
      </c>
      <c r="L45" s="8">
        <v>0</v>
      </c>
      <c r="M45" s="3">
        <v>100</v>
      </c>
      <c r="N45" s="3">
        <v>2</v>
      </c>
      <c r="O45" s="3">
        <v>200</v>
      </c>
      <c r="P45" s="3">
        <v>50</v>
      </c>
      <c r="Q45" s="8">
        <v>0</v>
      </c>
      <c r="R45" s="8">
        <v>0</v>
      </c>
      <c r="S45" s="3">
        <v>100</v>
      </c>
      <c r="T45" s="8">
        <v>0</v>
      </c>
      <c r="U45" s="8">
        <v>0</v>
      </c>
      <c r="V45" s="3">
        <v>50</v>
      </c>
      <c r="W45" s="8">
        <v>0</v>
      </c>
      <c r="X45" s="8">
        <v>0</v>
      </c>
      <c r="Y45" s="3">
        <v>100</v>
      </c>
      <c r="Z45" s="8">
        <v>0</v>
      </c>
      <c r="AA45" s="8">
        <v>0</v>
      </c>
      <c r="AB45" s="3">
        <v>150</v>
      </c>
      <c r="AC45" s="8">
        <v>0</v>
      </c>
      <c r="AD45" s="8">
        <v>0</v>
      </c>
      <c r="AE45" s="3">
        <v>200</v>
      </c>
      <c r="AF45" s="8">
        <v>0</v>
      </c>
      <c r="AG45" s="8">
        <v>0</v>
      </c>
      <c r="AH45" s="3">
        <v>250</v>
      </c>
      <c r="AI45" s="8">
        <v>0</v>
      </c>
      <c r="AJ45" s="8">
        <v>0</v>
      </c>
      <c r="AK45" s="3">
        <v>300</v>
      </c>
      <c r="AL45" s="8">
        <v>0</v>
      </c>
      <c r="AM45" s="8">
        <v>0</v>
      </c>
      <c r="AN45" s="3">
        <v>100</v>
      </c>
      <c r="AO45" s="8">
        <v>0</v>
      </c>
      <c r="AP45" s="8">
        <v>0</v>
      </c>
      <c r="AQ45" s="3">
        <v>425</v>
      </c>
      <c r="AR45" s="8">
        <v>0</v>
      </c>
      <c r="AS45" s="8">
        <v>0</v>
      </c>
      <c r="AT45" s="3">
        <v>400</v>
      </c>
      <c r="AU45" s="8">
        <v>0</v>
      </c>
      <c r="AV45" s="8">
        <v>0</v>
      </c>
      <c r="AW45" s="3">
        <v>800</v>
      </c>
      <c r="AX45" s="8">
        <v>0</v>
      </c>
      <c r="AY45" s="8">
        <v>0</v>
      </c>
      <c r="AZ45" s="3">
        <v>200</v>
      </c>
      <c r="BA45" s="8">
        <v>0</v>
      </c>
      <c r="BB45" s="8">
        <v>0</v>
      </c>
      <c r="BC45" s="3">
        <v>300</v>
      </c>
      <c r="BD45" s="8">
        <v>0</v>
      </c>
      <c r="BE45" s="8">
        <v>0</v>
      </c>
      <c r="BF45" s="3">
        <v>200</v>
      </c>
      <c r="BG45" s="8">
        <v>0</v>
      </c>
      <c r="BH45" s="8">
        <v>0</v>
      </c>
      <c r="BI45" s="3">
        <v>200</v>
      </c>
      <c r="BJ45" s="8">
        <v>0</v>
      </c>
      <c r="BK45" s="8">
        <v>0</v>
      </c>
      <c r="BL45" s="3">
        <v>8</v>
      </c>
      <c r="BM45" s="3">
        <v>1600</v>
      </c>
      <c r="BN45" s="3">
        <v>0</v>
      </c>
      <c r="BO45" s="3">
        <v>2303</v>
      </c>
      <c r="BP45" s="3">
        <v>0</v>
      </c>
      <c r="BQ45" s="3">
        <v>0</v>
      </c>
    </row>
    <row r="46" spans="1:69" ht="16.5" thickTop="1" thickBot="1" x14ac:dyDescent="0.3">
      <c r="A46" s="5" t="s">
        <v>86</v>
      </c>
      <c r="B46" s="122">
        <v>2000</v>
      </c>
      <c r="C46" s="17" t="s">
        <v>87</v>
      </c>
      <c r="D46" s="3">
        <v>125</v>
      </c>
      <c r="E46" s="8">
        <v>0</v>
      </c>
      <c r="F46" s="8">
        <v>0</v>
      </c>
      <c r="G46" s="3">
        <v>450</v>
      </c>
      <c r="H46" s="3">
        <v>2</v>
      </c>
      <c r="I46" s="3">
        <v>900</v>
      </c>
      <c r="J46" s="3">
        <v>550</v>
      </c>
      <c r="K46" s="8">
        <v>0</v>
      </c>
      <c r="L46" s="8">
        <v>0</v>
      </c>
      <c r="M46" s="3">
        <v>100</v>
      </c>
      <c r="N46" s="3">
        <v>1</v>
      </c>
      <c r="O46" s="3">
        <v>100</v>
      </c>
      <c r="P46" s="3">
        <v>50</v>
      </c>
      <c r="Q46" s="8">
        <v>0</v>
      </c>
      <c r="R46" s="8">
        <v>0</v>
      </c>
      <c r="S46" s="3">
        <v>100</v>
      </c>
      <c r="T46" s="8">
        <v>0</v>
      </c>
      <c r="U46" s="8">
        <v>0</v>
      </c>
      <c r="V46" s="3">
        <v>50</v>
      </c>
      <c r="W46" s="8">
        <v>0</v>
      </c>
      <c r="X46" s="8">
        <v>0</v>
      </c>
      <c r="Y46" s="3">
        <v>100</v>
      </c>
      <c r="Z46" s="3">
        <v>1</v>
      </c>
      <c r="AA46" s="3">
        <v>100</v>
      </c>
      <c r="AB46" s="3">
        <v>150</v>
      </c>
      <c r="AC46" s="8">
        <v>0</v>
      </c>
      <c r="AD46" s="8">
        <v>0</v>
      </c>
      <c r="AE46" s="3">
        <v>200</v>
      </c>
      <c r="AF46" s="8">
        <v>0</v>
      </c>
      <c r="AG46" s="8">
        <v>0</v>
      </c>
      <c r="AH46" s="3">
        <v>250</v>
      </c>
      <c r="AI46" s="8">
        <v>0</v>
      </c>
      <c r="AJ46" s="8">
        <v>0</v>
      </c>
      <c r="AK46" s="3">
        <v>300</v>
      </c>
      <c r="AL46" s="8">
        <v>0</v>
      </c>
      <c r="AM46" s="8">
        <v>0</v>
      </c>
      <c r="AN46" s="3">
        <v>100</v>
      </c>
      <c r="AO46" s="8">
        <v>0</v>
      </c>
      <c r="AP46" s="8">
        <v>0</v>
      </c>
      <c r="AQ46" s="3">
        <v>425</v>
      </c>
      <c r="AR46" s="8">
        <v>0</v>
      </c>
      <c r="AS46" s="8">
        <v>0</v>
      </c>
      <c r="AT46" s="3">
        <v>400</v>
      </c>
      <c r="AU46" s="8">
        <v>0</v>
      </c>
      <c r="AV46" s="8">
        <v>0</v>
      </c>
      <c r="AW46" s="3">
        <v>800</v>
      </c>
      <c r="AX46" s="8">
        <v>0</v>
      </c>
      <c r="AY46" s="8">
        <v>0</v>
      </c>
      <c r="AZ46" s="3">
        <v>200</v>
      </c>
      <c r="BA46" s="8">
        <v>0</v>
      </c>
      <c r="BB46" s="8">
        <v>0</v>
      </c>
      <c r="BC46" s="3">
        <v>300</v>
      </c>
      <c r="BD46" s="8">
        <v>0</v>
      </c>
      <c r="BE46" s="8">
        <v>0</v>
      </c>
      <c r="BF46" s="3">
        <v>200</v>
      </c>
      <c r="BG46" s="8">
        <v>0</v>
      </c>
      <c r="BH46" s="8">
        <v>0</v>
      </c>
      <c r="BI46" s="3">
        <v>200</v>
      </c>
      <c r="BJ46" s="8">
        <v>0</v>
      </c>
      <c r="BK46" s="8">
        <v>0</v>
      </c>
      <c r="BL46" s="3">
        <v>4</v>
      </c>
      <c r="BM46" s="3">
        <v>1100</v>
      </c>
      <c r="BN46" s="3">
        <v>75</v>
      </c>
      <c r="BO46" s="3">
        <v>693</v>
      </c>
      <c r="BP46" s="3">
        <v>0</v>
      </c>
      <c r="BQ46" s="3">
        <v>0</v>
      </c>
    </row>
    <row r="47" spans="1:69" ht="16.5" thickTop="1" thickBot="1" x14ac:dyDescent="0.3">
      <c r="A47" s="5" t="s">
        <v>88</v>
      </c>
      <c r="B47" s="123">
        <v>2000</v>
      </c>
      <c r="C47" s="17" t="s">
        <v>89</v>
      </c>
      <c r="D47" s="3">
        <v>125</v>
      </c>
      <c r="E47" s="8">
        <v>0</v>
      </c>
      <c r="F47" s="8">
        <v>0</v>
      </c>
      <c r="G47" s="3">
        <v>450</v>
      </c>
      <c r="H47" s="3">
        <v>3</v>
      </c>
      <c r="I47" s="3">
        <v>1350</v>
      </c>
      <c r="J47" s="3">
        <v>550</v>
      </c>
      <c r="K47" s="8">
        <v>0</v>
      </c>
      <c r="L47" s="8">
        <v>0</v>
      </c>
      <c r="M47" s="3">
        <v>100</v>
      </c>
      <c r="N47" s="3">
        <v>2</v>
      </c>
      <c r="O47" s="3">
        <v>200</v>
      </c>
      <c r="P47" s="3">
        <v>50</v>
      </c>
      <c r="Q47" s="8">
        <v>0</v>
      </c>
      <c r="R47" s="8">
        <v>0</v>
      </c>
      <c r="S47" s="3">
        <v>100</v>
      </c>
      <c r="T47" s="8">
        <v>0</v>
      </c>
      <c r="U47" s="8">
        <v>0</v>
      </c>
      <c r="V47" s="3">
        <v>50</v>
      </c>
      <c r="W47" s="8">
        <v>0</v>
      </c>
      <c r="X47" s="8">
        <v>0</v>
      </c>
      <c r="Y47" s="3">
        <v>100</v>
      </c>
      <c r="Z47" s="8">
        <v>0</v>
      </c>
      <c r="AA47" s="8">
        <v>0</v>
      </c>
      <c r="AB47" s="3">
        <v>150</v>
      </c>
      <c r="AC47" s="8">
        <v>0</v>
      </c>
      <c r="AD47" s="8">
        <v>0</v>
      </c>
      <c r="AE47" s="3">
        <v>200</v>
      </c>
      <c r="AF47" s="8">
        <v>0</v>
      </c>
      <c r="AG47" s="8">
        <v>0</v>
      </c>
      <c r="AH47" s="3">
        <v>250</v>
      </c>
      <c r="AI47" s="8">
        <v>0</v>
      </c>
      <c r="AJ47" s="8">
        <v>0</v>
      </c>
      <c r="AK47" s="3">
        <v>300</v>
      </c>
      <c r="AL47" s="3">
        <v>1</v>
      </c>
      <c r="AM47" s="3">
        <v>300</v>
      </c>
      <c r="AN47" s="3">
        <v>100</v>
      </c>
      <c r="AO47" s="8">
        <v>0</v>
      </c>
      <c r="AP47" s="8">
        <v>0</v>
      </c>
      <c r="AQ47" s="3">
        <v>425</v>
      </c>
      <c r="AR47" s="8">
        <v>0</v>
      </c>
      <c r="AS47" s="8">
        <v>0</v>
      </c>
      <c r="AT47" s="3">
        <v>400</v>
      </c>
      <c r="AU47" s="8">
        <v>0</v>
      </c>
      <c r="AV47" s="8">
        <v>0</v>
      </c>
      <c r="AW47" s="3">
        <v>800</v>
      </c>
      <c r="AX47" s="8">
        <v>0</v>
      </c>
      <c r="AY47" s="8">
        <v>0</v>
      </c>
      <c r="AZ47" s="3">
        <v>200</v>
      </c>
      <c r="BA47" s="8">
        <v>0</v>
      </c>
      <c r="BB47" s="8">
        <v>0</v>
      </c>
      <c r="BC47" s="3">
        <v>300</v>
      </c>
      <c r="BD47" s="8">
        <v>0</v>
      </c>
      <c r="BE47" s="8">
        <v>0</v>
      </c>
      <c r="BF47" s="3">
        <v>200</v>
      </c>
      <c r="BG47" s="8">
        <v>0</v>
      </c>
      <c r="BH47" s="8">
        <v>0</v>
      </c>
      <c r="BI47" s="3">
        <v>200</v>
      </c>
      <c r="BJ47" s="8">
        <v>0</v>
      </c>
      <c r="BK47" s="8">
        <v>0</v>
      </c>
      <c r="BL47" s="3">
        <v>6</v>
      </c>
      <c r="BM47" s="3">
        <v>1850</v>
      </c>
      <c r="BN47" s="3">
        <v>0</v>
      </c>
      <c r="BO47" s="3">
        <v>2991</v>
      </c>
      <c r="BP47" s="3">
        <v>0</v>
      </c>
      <c r="BQ47" s="3">
        <v>0</v>
      </c>
    </row>
    <row r="48" spans="1:69" ht="16.5" thickTop="1" thickBot="1" x14ac:dyDescent="0.3">
      <c r="A48" s="5" t="s">
        <v>90</v>
      </c>
      <c r="B48" s="122">
        <v>2001</v>
      </c>
      <c r="C48" s="17" t="s">
        <v>91</v>
      </c>
      <c r="D48" s="3">
        <v>125</v>
      </c>
      <c r="E48" s="8">
        <v>0</v>
      </c>
      <c r="F48" s="8">
        <v>0</v>
      </c>
      <c r="G48" s="3">
        <v>450</v>
      </c>
      <c r="H48" s="3">
        <v>2</v>
      </c>
      <c r="I48" s="3">
        <v>900</v>
      </c>
      <c r="J48" s="3">
        <v>550</v>
      </c>
      <c r="K48" s="8">
        <v>0</v>
      </c>
      <c r="L48" s="8">
        <v>0</v>
      </c>
      <c r="M48" s="3">
        <v>100</v>
      </c>
      <c r="N48" s="3">
        <v>3</v>
      </c>
      <c r="O48" s="3">
        <v>300</v>
      </c>
      <c r="P48" s="3">
        <v>50</v>
      </c>
      <c r="Q48" s="8">
        <v>0</v>
      </c>
      <c r="R48" s="8">
        <v>0</v>
      </c>
      <c r="S48" s="3">
        <v>100</v>
      </c>
      <c r="T48" s="8">
        <v>0</v>
      </c>
      <c r="U48" s="8">
        <v>0</v>
      </c>
      <c r="V48" s="3">
        <v>50</v>
      </c>
      <c r="W48" s="8">
        <v>0</v>
      </c>
      <c r="X48" s="8">
        <v>0</v>
      </c>
      <c r="Y48" s="3">
        <v>100</v>
      </c>
      <c r="Z48" s="8">
        <v>0</v>
      </c>
      <c r="AA48" s="8">
        <v>0</v>
      </c>
      <c r="AB48" s="3">
        <v>150</v>
      </c>
      <c r="AC48" s="8">
        <v>0</v>
      </c>
      <c r="AD48" s="8">
        <v>0</v>
      </c>
      <c r="AE48" s="3">
        <v>200</v>
      </c>
      <c r="AF48" s="8">
        <v>0</v>
      </c>
      <c r="AG48" s="8">
        <v>0</v>
      </c>
      <c r="AH48" s="3">
        <v>250</v>
      </c>
      <c r="AI48" s="8">
        <v>0</v>
      </c>
      <c r="AJ48" s="8">
        <v>0</v>
      </c>
      <c r="AK48" s="3">
        <v>300</v>
      </c>
      <c r="AL48" s="8">
        <v>0</v>
      </c>
      <c r="AM48" s="8">
        <v>0</v>
      </c>
      <c r="AN48" s="3">
        <v>100</v>
      </c>
      <c r="AO48" s="8">
        <v>0</v>
      </c>
      <c r="AP48" s="8">
        <v>0</v>
      </c>
      <c r="AQ48" s="3">
        <v>425</v>
      </c>
      <c r="AR48" s="8">
        <v>0</v>
      </c>
      <c r="AS48" s="8">
        <v>0</v>
      </c>
      <c r="AT48" s="3">
        <v>400</v>
      </c>
      <c r="AU48" s="8">
        <v>0</v>
      </c>
      <c r="AV48" s="8">
        <v>0</v>
      </c>
      <c r="AW48" s="3">
        <v>800</v>
      </c>
      <c r="AX48" s="8">
        <v>0</v>
      </c>
      <c r="AY48" s="8">
        <v>0</v>
      </c>
      <c r="AZ48" s="3">
        <v>200</v>
      </c>
      <c r="BA48" s="8">
        <v>0</v>
      </c>
      <c r="BB48" s="8">
        <v>0</v>
      </c>
      <c r="BC48" s="3">
        <v>300</v>
      </c>
      <c r="BD48" s="8">
        <v>0</v>
      </c>
      <c r="BE48" s="8">
        <v>0</v>
      </c>
      <c r="BF48" s="3">
        <v>200</v>
      </c>
      <c r="BG48" s="8">
        <v>0</v>
      </c>
      <c r="BH48" s="8">
        <v>0</v>
      </c>
      <c r="BI48" s="3">
        <v>200</v>
      </c>
      <c r="BJ48" s="8">
        <v>0</v>
      </c>
      <c r="BK48" s="8">
        <v>0</v>
      </c>
      <c r="BL48" s="3">
        <v>5</v>
      </c>
      <c r="BM48" s="3">
        <v>1200</v>
      </c>
      <c r="BN48" s="3">
        <v>1200</v>
      </c>
      <c r="BO48" s="3">
        <v>3171</v>
      </c>
      <c r="BP48" s="3">
        <v>0</v>
      </c>
      <c r="BQ48" s="3">
        <v>0</v>
      </c>
    </row>
    <row r="49" spans="1:69" ht="16.5" thickTop="1" thickBot="1" x14ac:dyDescent="0.3">
      <c r="A49" s="5" t="s">
        <v>92</v>
      </c>
      <c r="B49" s="123">
        <v>2001</v>
      </c>
      <c r="C49" s="17" t="s">
        <v>93</v>
      </c>
      <c r="D49" s="3">
        <v>125</v>
      </c>
      <c r="E49" s="3">
        <v>11</v>
      </c>
      <c r="F49" s="3">
        <v>1375</v>
      </c>
      <c r="G49" s="3">
        <v>450</v>
      </c>
      <c r="H49" s="3">
        <v>4</v>
      </c>
      <c r="I49" s="3">
        <v>1800</v>
      </c>
      <c r="J49" s="3">
        <v>550</v>
      </c>
      <c r="K49" s="8">
        <v>0</v>
      </c>
      <c r="L49" s="8">
        <v>0</v>
      </c>
      <c r="M49" s="3">
        <v>100</v>
      </c>
      <c r="N49" s="8">
        <v>0</v>
      </c>
      <c r="O49" s="8">
        <v>0</v>
      </c>
      <c r="P49" s="3">
        <v>50</v>
      </c>
      <c r="Q49" s="8">
        <v>0</v>
      </c>
      <c r="R49" s="8">
        <v>0</v>
      </c>
      <c r="S49" s="3">
        <v>100</v>
      </c>
      <c r="T49" s="3">
        <v>31</v>
      </c>
      <c r="U49" s="3">
        <v>3100</v>
      </c>
      <c r="V49" s="3">
        <v>50</v>
      </c>
      <c r="W49" s="3">
        <v>0</v>
      </c>
      <c r="X49" s="3">
        <v>0</v>
      </c>
      <c r="Y49" s="3">
        <v>100</v>
      </c>
      <c r="Z49" s="3">
        <v>0</v>
      </c>
      <c r="AA49" s="3">
        <v>0</v>
      </c>
      <c r="AB49" s="3">
        <v>150</v>
      </c>
      <c r="AC49" s="8">
        <v>0</v>
      </c>
      <c r="AD49" s="8">
        <v>0</v>
      </c>
      <c r="AE49" s="3">
        <v>200</v>
      </c>
      <c r="AF49" s="3">
        <v>0</v>
      </c>
      <c r="AG49" s="3">
        <v>0</v>
      </c>
      <c r="AH49" s="3">
        <v>250</v>
      </c>
      <c r="AI49" s="8">
        <v>0</v>
      </c>
      <c r="AJ49" s="8">
        <v>0</v>
      </c>
      <c r="AK49" s="3">
        <v>300</v>
      </c>
      <c r="AL49" s="3">
        <v>4</v>
      </c>
      <c r="AM49" s="3">
        <v>1200</v>
      </c>
      <c r="AN49" s="3">
        <v>100</v>
      </c>
      <c r="AO49" s="8">
        <v>0</v>
      </c>
      <c r="AP49" s="8">
        <v>0</v>
      </c>
      <c r="AQ49" s="3">
        <v>425</v>
      </c>
      <c r="AR49" s="8">
        <v>0</v>
      </c>
      <c r="AS49" s="8">
        <v>0</v>
      </c>
      <c r="AT49" s="3">
        <v>400</v>
      </c>
      <c r="AU49" s="8">
        <v>0</v>
      </c>
      <c r="AV49" s="8">
        <v>0</v>
      </c>
      <c r="AW49" s="3">
        <v>800</v>
      </c>
      <c r="AX49" s="8">
        <v>0</v>
      </c>
      <c r="AY49" s="8">
        <v>0</v>
      </c>
      <c r="AZ49" s="3">
        <v>200</v>
      </c>
      <c r="BA49" s="8">
        <v>0</v>
      </c>
      <c r="BB49" s="8">
        <v>0</v>
      </c>
      <c r="BC49" s="3">
        <v>300</v>
      </c>
      <c r="BD49" s="8">
        <v>0</v>
      </c>
      <c r="BE49" s="8">
        <v>0</v>
      </c>
      <c r="BF49" s="3">
        <v>200</v>
      </c>
      <c r="BG49" s="8">
        <v>0</v>
      </c>
      <c r="BH49" s="8">
        <v>0</v>
      </c>
      <c r="BI49" s="3">
        <v>200</v>
      </c>
      <c r="BJ49" s="8">
        <v>0</v>
      </c>
      <c r="BK49" s="8">
        <v>0</v>
      </c>
      <c r="BL49" s="3">
        <v>50</v>
      </c>
      <c r="BM49" s="3">
        <v>7475</v>
      </c>
      <c r="BN49" s="3">
        <v>475</v>
      </c>
      <c r="BO49" s="3">
        <v>4270</v>
      </c>
      <c r="BP49" s="3">
        <v>0</v>
      </c>
      <c r="BQ49" s="3">
        <v>0</v>
      </c>
    </row>
    <row r="50" spans="1:69" ht="16.5" thickTop="1" thickBot="1" x14ac:dyDescent="0.3">
      <c r="A50" s="5" t="s">
        <v>94</v>
      </c>
      <c r="B50" s="122">
        <v>2001</v>
      </c>
      <c r="C50" s="17" t="s">
        <v>95</v>
      </c>
      <c r="D50" s="3">
        <v>125</v>
      </c>
      <c r="E50" s="3">
        <v>1</v>
      </c>
      <c r="F50" s="3">
        <v>125</v>
      </c>
      <c r="G50" s="3">
        <v>450</v>
      </c>
      <c r="H50" s="3">
        <v>3</v>
      </c>
      <c r="I50" s="3">
        <v>1350</v>
      </c>
      <c r="J50" s="3">
        <v>550</v>
      </c>
      <c r="K50" s="8">
        <v>0</v>
      </c>
      <c r="L50" s="8">
        <v>0</v>
      </c>
      <c r="M50" s="3">
        <v>100</v>
      </c>
      <c r="N50" s="3">
        <v>2</v>
      </c>
      <c r="O50" s="3">
        <v>200</v>
      </c>
      <c r="P50" s="3">
        <v>50</v>
      </c>
      <c r="Q50" s="8">
        <v>0</v>
      </c>
      <c r="R50" s="8">
        <v>0</v>
      </c>
      <c r="S50" s="3">
        <v>100</v>
      </c>
      <c r="T50" s="8">
        <v>0</v>
      </c>
      <c r="U50" s="8">
        <v>0</v>
      </c>
      <c r="V50" s="3">
        <v>50</v>
      </c>
      <c r="W50" s="8">
        <v>0</v>
      </c>
      <c r="X50" s="8">
        <v>0</v>
      </c>
      <c r="Y50" s="3">
        <v>100</v>
      </c>
      <c r="Z50" s="8">
        <v>0</v>
      </c>
      <c r="AA50" s="8">
        <v>0</v>
      </c>
      <c r="AB50" s="3">
        <v>150</v>
      </c>
      <c r="AC50" s="8">
        <v>0</v>
      </c>
      <c r="AD50" s="8">
        <v>0</v>
      </c>
      <c r="AE50" s="3">
        <v>200</v>
      </c>
      <c r="AF50" s="8">
        <v>0</v>
      </c>
      <c r="AG50" s="8">
        <v>0</v>
      </c>
      <c r="AH50" s="3">
        <v>250</v>
      </c>
      <c r="AI50" s="8">
        <v>0</v>
      </c>
      <c r="AJ50" s="8">
        <v>0</v>
      </c>
      <c r="AK50" s="3">
        <v>300</v>
      </c>
      <c r="AL50" s="8">
        <v>0</v>
      </c>
      <c r="AM50" s="8">
        <v>0</v>
      </c>
      <c r="AN50" s="3">
        <v>100</v>
      </c>
      <c r="AO50" s="8">
        <v>0</v>
      </c>
      <c r="AP50" s="8">
        <v>0</v>
      </c>
      <c r="AQ50" s="3">
        <v>425</v>
      </c>
      <c r="AR50" s="8">
        <v>0</v>
      </c>
      <c r="AS50" s="8">
        <v>0</v>
      </c>
      <c r="AT50" s="3">
        <v>400</v>
      </c>
      <c r="AU50" s="8">
        <v>0</v>
      </c>
      <c r="AV50" s="8">
        <v>0</v>
      </c>
      <c r="AW50" s="3">
        <v>800</v>
      </c>
      <c r="AX50" s="8">
        <v>0</v>
      </c>
      <c r="AY50" s="8">
        <v>0</v>
      </c>
      <c r="AZ50" s="3">
        <v>200</v>
      </c>
      <c r="BA50" s="8">
        <v>0</v>
      </c>
      <c r="BB50" s="8">
        <v>0</v>
      </c>
      <c r="BC50" s="3">
        <v>300</v>
      </c>
      <c r="BD50" s="8">
        <v>0</v>
      </c>
      <c r="BE50" s="8">
        <v>0</v>
      </c>
      <c r="BF50" s="3">
        <v>200</v>
      </c>
      <c r="BG50" s="8">
        <v>0</v>
      </c>
      <c r="BH50" s="8">
        <v>0</v>
      </c>
      <c r="BI50" s="3">
        <v>200</v>
      </c>
      <c r="BJ50" s="8">
        <v>0</v>
      </c>
      <c r="BK50" s="8">
        <v>0</v>
      </c>
      <c r="BL50" s="3">
        <v>6</v>
      </c>
      <c r="BM50" s="3">
        <v>1675</v>
      </c>
      <c r="BN50" s="3">
        <v>0</v>
      </c>
      <c r="BO50" s="3">
        <v>2932</v>
      </c>
      <c r="BP50" s="3">
        <v>0</v>
      </c>
      <c r="BQ50" s="3">
        <v>0</v>
      </c>
    </row>
    <row r="51" spans="1:69" ht="16.5" thickTop="1" thickBot="1" x14ac:dyDescent="0.3">
      <c r="A51" s="5" t="s">
        <v>96</v>
      </c>
      <c r="B51" s="123">
        <v>2001</v>
      </c>
      <c r="C51" s="17" t="s">
        <v>97</v>
      </c>
      <c r="D51" s="3">
        <v>125</v>
      </c>
      <c r="E51" s="3">
        <v>3</v>
      </c>
      <c r="F51" s="3">
        <v>375</v>
      </c>
      <c r="G51" s="3">
        <v>450</v>
      </c>
      <c r="H51" s="3">
        <v>4</v>
      </c>
      <c r="I51" s="3">
        <v>1800</v>
      </c>
      <c r="J51" s="3">
        <v>550</v>
      </c>
      <c r="K51" s="8">
        <v>0</v>
      </c>
      <c r="L51" s="8">
        <v>0</v>
      </c>
      <c r="M51" s="3">
        <v>100</v>
      </c>
      <c r="N51" s="3">
        <v>3</v>
      </c>
      <c r="O51" s="3">
        <v>300</v>
      </c>
      <c r="P51" s="3">
        <v>50</v>
      </c>
      <c r="Q51" s="8">
        <v>0</v>
      </c>
      <c r="R51" s="8">
        <v>0</v>
      </c>
      <c r="S51" s="3">
        <v>100</v>
      </c>
      <c r="T51" s="8">
        <v>0</v>
      </c>
      <c r="U51" s="8">
        <v>0</v>
      </c>
      <c r="V51" s="3">
        <v>50</v>
      </c>
      <c r="W51" s="8">
        <v>0</v>
      </c>
      <c r="X51" s="8">
        <v>0</v>
      </c>
      <c r="Y51" s="3">
        <v>100</v>
      </c>
      <c r="Z51" s="8">
        <v>0</v>
      </c>
      <c r="AA51" s="8">
        <v>0</v>
      </c>
      <c r="AB51" s="3">
        <v>150</v>
      </c>
      <c r="AC51" s="8">
        <v>0</v>
      </c>
      <c r="AD51" s="8">
        <v>0</v>
      </c>
      <c r="AE51" s="3">
        <v>200</v>
      </c>
      <c r="AF51" s="8">
        <v>0</v>
      </c>
      <c r="AG51" s="8">
        <v>0</v>
      </c>
      <c r="AH51" s="3">
        <v>250</v>
      </c>
      <c r="AI51" s="8">
        <v>0</v>
      </c>
      <c r="AJ51" s="8">
        <v>0</v>
      </c>
      <c r="AK51" s="3">
        <v>300</v>
      </c>
      <c r="AL51" s="8">
        <v>0</v>
      </c>
      <c r="AM51" s="8">
        <v>0</v>
      </c>
      <c r="AN51" s="3">
        <v>100</v>
      </c>
      <c r="AO51" s="8">
        <v>0</v>
      </c>
      <c r="AP51" s="8">
        <v>0</v>
      </c>
      <c r="AQ51" s="3">
        <v>425</v>
      </c>
      <c r="AR51" s="8">
        <v>0</v>
      </c>
      <c r="AS51" s="8">
        <v>0</v>
      </c>
      <c r="AT51" s="3">
        <v>400</v>
      </c>
      <c r="AU51" s="8">
        <v>0</v>
      </c>
      <c r="AV51" s="8">
        <v>0</v>
      </c>
      <c r="AW51" s="3">
        <v>800</v>
      </c>
      <c r="AX51" s="8">
        <v>0</v>
      </c>
      <c r="AY51" s="8">
        <v>0</v>
      </c>
      <c r="AZ51" s="3">
        <v>200</v>
      </c>
      <c r="BA51" s="8">
        <v>0</v>
      </c>
      <c r="BB51" s="8">
        <v>0</v>
      </c>
      <c r="BC51" s="3">
        <v>300</v>
      </c>
      <c r="BD51" s="8">
        <v>0</v>
      </c>
      <c r="BE51" s="8">
        <v>0</v>
      </c>
      <c r="BF51" s="3">
        <v>200</v>
      </c>
      <c r="BG51" s="8">
        <v>0</v>
      </c>
      <c r="BH51" s="8">
        <v>0</v>
      </c>
      <c r="BI51" s="3">
        <v>200</v>
      </c>
      <c r="BJ51" s="8">
        <v>0</v>
      </c>
      <c r="BK51" s="8">
        <v>0</v>
      </c>
      <c r="BL51" s="3">
        <v>10</v>
      </c>
      <c r="BM51" s="3">
        <v>2475</v>
      </c>
      <c r="BN51" s="3">
        <v>0</v>
      </c>
      <c r="BO51" s="3">
        <v>4451</v>
      </c>
      <c r="BP51" s="3">
        <v>0</v>
      </c>
      <c r="BQ51" s="3">
        <v>0</v>
      </c>
    </row>
    <row r="52" spans="1:69" ht="16.5" thickTop="1" thickBot="1" x14ac:dyDescent="0.3">
      <c r="A52" s="5" t="s">
        <v>98</v>
      </c>
      <c r="B52" s="122">
        <v>2002</v>
      </c>
      <c r="C52" s="17" t="s">
        <v>99</v>
      </c>
      <c r="D52" s="3">
        <v>125</v>
      </c>
      <c r="E52" s="3">
        <v>1</v>
      </c>
      <c r="F52" s="3">
        <v>125</v>
      </c>
      <c r="G52" s="3">
        <v>450</v>
      </c>
      <c r="H52" s="3">
        <v>3</v>
      </c>
      <c r="I52" s="3">
        <v>1350</v>
      </c>
      <c r="J52" s="3">
        <v>550</v>
      </c>
      <c r="K52" s="8">
        <v>0</v>
      </c>
      <c r="L52" s="8">
        <v>0</v>
      </c>
      <c r="M52" s="3">
        <v>100</v>
      </c>
      <c r="N52" s="3">
        <v>1</v>
      </c>
      <c r="O52" s="3">
        <v>100</v>
      </c>
      <c r="P52" s="3">
        <v>50</v>
      </c>
      <c r="Q52" s="3">
        <v>4</v>
      </c>
      <c r="R52" s="3">
        <v>200</v>
      </c>
      <c r="S52" s="3">
        <v>100</v>
      </c>
      <c r="T52" s="8">
        <v>0</v>
      </c>
      <c r="U52" s="8">
        <v>0</v>
      </c>
      <c r="V52" s="3">
        <v>50</v>
      </c>
      <c r="W52" s="8">
        <v>0</v>
      </c>
      <c r="X52" s="8">
        <v>0</v>
      </c>
      <c r="Y52" s="3">
        <v>100</v>
      </c>
      <c r="Z52" s="8">
        <v>0</v>
      </c>
      <c r="AA52" s="8">
        <v>0</v>
      </c>
      <c r="AB52" s="3">
        <v>150</v>
      </c>
      <c r="AC52" s="8">
        <v>0</v>
      </c>
      <c r="AD52" s="8">
        <v>0</v>
      </c>
      <c r="AE52" s="3">
        <v>200</v>
      </c>
      <c r="AF52" s="8">
        <v>0</v>
      </c>
      <c r="AG52" s="8">
        <v>0</v>
      </c>
      <c r="AH52" s="3">
        <v>250</v>
      </c>
      <c r="AI52" s="8">
        <v>0</v>
      </c>
      <c r="AJ52" s="8">
        <v>0</v>
      </c>
      <c r="AK52" s="3">
        <v>300</v>
      </c>
      <c r="AL52" s="8">
        <v>0</v>
      </c>
      <c r="AM52" s="8">
        <v>0</v>
      </c>
      <c r="AN52" s="3">
        <v>100</v>
      </c>
      <c r="AO52" s="8">
        <v>0</v>
      </c>
      <c r="AP52" s="8">
        <v>0</v>
      </c>
      <c r="AQ52" s="3">
        <v>425</v>
      </c>
      <c r="AR52" s="8">
        <v>0</v>
      </c>
      <c r="AS52" s="8">
        <v>0</v>
      </c>
      <c r="AT52" s="3">
        <v>400</v>
      </c>
      <c r="AU52" s="8">
        <v>0</v>
      </c>
      <c r="AV52" s="8">
        <v>0</v>
      </c>
      <c r="AW52" s="3">
        <v>800</v>
      </c>
      <c r="AX52" s="8">
        <v>0</v>
      </c>
      <c r="AY52" s="8">
        <v>0</v>
      </c>
      <c r="AZ52" s="3">
        <v>200</v>
      </c>
      <c r="BA52" s="8">
        <v>0</v>
      </c>
      <c r="BB52" s="8">
        <v>0</v>
      </c>
      <c r="BC52" s="3">
        <v>300</v>
      </c>
      <c r="BD52" s="8">
        <v>0</v>
      </c>
      <c r="BE52" s="8">
        <v>0</v>
      </c>
      <c r="BF52" s="3">
        <v>200</v>
      </c>
      <c r="BG52" s="8">
        <v>0</v>
      </c>
      <c r="BH52" s="8">
        <v>0</v>
      </c>
      <c r="BI52" s="3">
        <v>200</v>
      </c>
      <c r="BJ52" s="8">
        <v>0</v>
      </c>
      <c r="BK52" s="8">
        <v>0</v>
      </c>
      <c r="BL52" s="3">
        <v>9</v>
      </c>
      <c r="BM52" s="3">
        <v>1775</v>
      </c>
      <c r="BN52" s="3">
        <v>0</v>
      </c>
      <c r="BO52" s="3">
        <v>2565</v>
      </c>
      <c r="BP52" s="3">
        <v>0</v>
      </c>
      <c r="BQ52" s="3">
        <v>0</v>
      </c>
    </row>
    <row r="53" spans="1:69" ht="16.5" thickTop="1" thickBot="1" x14ac:dyDescent="0.3">
      <c r="A53" s="5" t="s">
        <v>100</v>
      </c>
      <c r="B53" s="123">
        <v>2002</v>
      </c>
      <c r="C53" s="17" t="s">
        <v>101</v>
      </c>
      <c r="D53" s="3">
        <v>125</v>
      </c>
      <c r="E53" s="3">
        <v>1</v>
      </c>
      <c r="F53" s="3">
        <v>125</v>
      </c>
      <c r="G53" s="3">
        <v>450</v>
      </c>
      <c r="H53" s="3">
        <v>2</v>
      </c>
      <c r="I53" s="3">
        <v>900</v>
      </c>
      <c r="J53" s="3">
        <v>550</v>
      </c>
      <c r="K53" s="8">
        <v>0</v>
      </c>
      <c r="L53" s="8">
        <v>0</v>
      </c>
      <c r="M53" s="3">
        <v>100</v>
      </c>
      <c r="N53" s="3">
        <v>2</v>
      </c>
      <c r="O53" s="3">
        <v>200</v>
      </c>
      <c r="P53" s="3">
        <v>50</v>
      </c>
      <c r="Q53" s="8">
        <v>0</v>
      </c>
      <c r="R53" s="8">
        <v>0</v>
      </c>
      <c r="S53" s="3">
        <v>100</v>
      </c>
      <c r="T53" s="8">
        <v>0</v>
      </c>
      <c r="U53" s="8">
        <v>0</v>
      </c>
      <c r="V53" s="3">
        <v>50</v>
      </c>
      <c r="W53" s="8">
        <v>0</v>
      </c>
      <c r="X53" s="8">
        <v>0</v>
      </c>
      <c r="Y53" s="3">
        <v>100</v>
      </c>
      <c r="Z53" s="8">
        <v>0</v>
      </c>
      <c r="AA53" s="8">
        <v>0</v>
      </c>
      <c r="AB53" s="3">
        <v>150</v>
      </c>
      <c r="AC53" s="8">
        <v>0</v>
      </c>
      <c r="AD53" s="8">
        <v>0</v>
      </c>
      <c r="AE53" s="3">
        <v>200</v>
      </c>
      <c r="AF53" s="8">
        <v>0</v>
      </c>
      <c r="AG53" s="8">
        <v>0</v>
      </c>
      <c r="AH53" s="3">
        <v>250</v>
      </c>
      <c r="AI53" s="8">
        <v>0</v>
      </c>
      <c r="AJ53" s="8">
        <v>0</v>
      </c>
      <c r="AK53" s="3">
        <v>300</v>
      </c>
      <c r="AL53" s="8">
        <v>0</v>
      </c>
      <c r="AM53" s="8">
        <v>0</v>
      </c>
      <c r="AN53" s="3">
        <v>100</v>
      </c>
      <c r="AO53" s="8">
        <v>0</v>
      </c>
      <c r="AP53" s="8">
        <v>0</v>
      </c>
      <c r="AQ53" s="3">
        <v>425</v>
      </c>
      <c r="AR53" s="8">
        <v>0</v>
      </c>
      <c r="AS53" s="8">
        <v>0</v>
      </c>
      <c r="AT53" s="3">
        <v>400</v>
      </c>
      <c r="AU53" s="8">
        <v>0</v>
      </c>
      <c r="AV53" s="8">
        <v>0</v>
      </c>
      <c r="AW53" s="3">
        <v>800</v>
      </c>
      <c r="AX53" s="8">
        <v>0</v>
      </c>
      <c r="AY53" s="8">
        <v>0</v>
      </c>
      <c r="AZ53" s="3">
        <v>200</v>
      </c>
      <c r="BA53" s="8">
        <v>0</v>
      </c>
      <c r="BB53" s="8">
        <v>0</v>
      </c>
      <c r="BC53" s="3">
        <v>300</v>
      </c>
      <c r="BD53" s="8">
        <v>0</v>
      </c>
      <c r="BE53" s="8">
        <v>0</v>
      </c>
      <c r="BF53" s="3">
        <v>200</v>
      </c>
      <c r="BG53" s="8">
        <v>0</v>
      </c>
      <c r="BH53" s="8">
        <v>0</v>
      </c>
      <c r="BI53" s="3">
        <v>200</v>
      </c>
      <c r="BJ53" s="8">
        <v>0</v>
      </c>
      <c r="BK53" s="8">
        <v>0</v>
      </c>
      <c r="BL53" s="3">
        <v>5</v>
      </c>
      <c r="BM53" s="3">
        <v>1225</v>
      </c>
      <c r="BN53" s="3">
        <v>0</v>
      </c>
      <c r="BO53" s="3">
        <v>1305</v>
      </c>
      <c r="BP53" s="3">
        <v>0</v>
      </c>
      <c r="BQ53" s="3">
        <v>0</v>
      </c>
    </row>
    <row r="54" spans="1:69" ht="16.5" thickTop="1" thickBot="1" x14ac:dyDescent="0.3">
      <c r="A54" s="5" t="s">
        <v>102</v>
      </c>
      <c r="B54" s="122">
        <v>2002</v>
      </c>
      <c r="C54" s="17" t="s">
        <v>103</v>
      </c>
      <c r="D54" s="3">
        <v>125</v>
      </c>
      <c r="E54" s="3">
        <v>2</v>
      </c>
      <c r="F54" s="3">
        <v>250</v>
      </c>
      <c r="G54" s="3">
        <v>450</v>
      </c>
      <c r="H54" s="3">
        <v>4</v>
      </c>
      <c r="I54" s="3">
        <v>1800</v>
      </c>
      <c r="J54" s="3">
        <v>550</v>
      </c>
      <c r="K54" s="8">
        <v>0</v>
      </c>
      <c r="L54" s="8">
        <v>0</v>
      </c>
      <c r="M54" s="3">
        <v>100</v>
      </c>
      <c r="N54" s="3">
        <v>2</v>
      </c>
      <c r="O54" s="3">
        <v>200</v>
      </c>
      <c r="P54" s="3">
        <v>50</v>
      </c>
      <c r="Q54" s="3">
        <v>2</v>
      </c>
      <c r="R54" s="3">
        <v>100</v>
      </c>
      <c r="S54" s="3">
        <v>100</v>
      </c>
      <c r="T54" s="8">
        <v>0</v>
      </c>
      <c r="U54" s="8">
        <v>0</v>
      </c>
      <c r="V54" s="3">
        <v>50</v>
      </c>
      <c r="W54" s="8">
        <v>0</v>
      </c>
      <c r="X54" s="8">
        <v>0</v>
      </c>
      <c r="Y54" s="3">
        <v>100</v>
      </c>
      <c r="Z54" s="8">
        <v>0</v>
      </c>
      <c r="AA54" s="8">
        <v>0</v>
      </c>
      <c r="AB54" s="3">
        <v>150</v>
      </c>
      <c r="AC54" s="8">
        <v>0</v>
      </c>
      <c r="AD54" s="8">
        <v>0</v>
      </c>
      <c r="AE54" s="3">
        <v>200</v>
      </c>
      <c r="AF54" s="8">
        <v>0</v>
      </c>
      <c r="AG54" s="8">
        <v>0</v>
      </c>
      <c r="AH54" s="3">
        <v>250</v>
      </c>
      <c r="AI54" s="8">
        <v>0</v>
      </c>
      <c r="AJ54" s="8">
        <v>0</v>
      </c>
      <c r="AK54" s="3">
        <v>300</v>
      </c>
      <c r="AL54" s="8">
        <v>0</v>
      </c>
      <c r="AM54" s="8">
        <v>0</v>
      </c>
      <c r="AN54" s="3">
        <v>100</v>
      </c>
      <c r="AO54" s="8">
        <v>0</v>
      </c>
      <c r="AP54" s="8">
        <v>0</v>
      </c>
      <c r="AQ54" s="3">
        <v>425</v>
      </c>
      <c r="AR54" s="8">
        <v>0</v>
      </c>
      <c r="AS54" s="8">
        <v>0</v>
      </c>
      <c r="AT54" s="3">
        <v>400</v>
      </c>
      <c r="AU54" s="8">
        <v>0</v>
      </c>
      <c r="AV54" s="8">
        <v>0</v>
      </c>
      <c r="AW54" s="3">
        <v>800</v>
      </c>
      <c r="AX54" s="8">
        <v>0</v>
      </c>
      <c r="AY54" s="8">
        <v>0</v>
      </c>
      <c r="AZ54" s="3">
        <v>200</v>
      </c>
      <c r="BA54" s="8">
        <v>0</v>
      </c>
      <c r="BB54" s="8">
        <v>0</v>
      </c>
      <c r="BC54" s="3">
        <v>300</v>
      </c>
      <c r="BD54" s="8">
        <v>0</v>
      </c>
      <c r="BE54" s="8">
        <v>0</v>
      </c>
      <c r="BF54" s="3">
        <v>200</v>
      </c>
      <c r="BG54" s="8">
        <v>0</v>
      </c>
      <c r="BH54" s="8">
        <v>0</v>
      </c>
      <c r="BI54" s="3">
        <v>200</v>
      </c>
      <c r="BJ54" s="8">
        <v>0</v>
      </c>
      <c r="BK54" s="8">
        <v>0</v>
      </c>
      <c r="BL54" s="3">
        <v>10</v>
      </c>
      <c r="BM54" s="3">
        <v>2350</v>
      </c>
      <c r="BN54" s="3">
        <v>197</v>
      </c>
      <c r="BO54" s="3">
        <v>2764</v>
      </c>
      <c r="BP54" s="3">
        <v>0</v>
      </c>
      <c r="BQ54" s="3">
        <v>0</v>
      </c>
    </row>
    <row r="55" spans="1:69" ht="16.5" thickTop="1" thickBot="1" x14ac:dyDescent="0.3">
      <c r="A55" s="5" t="s">
        <v>104</v>
      </c>
      <c r="B55" s="123">
        <v>2002</v>
      </c>
      <c r="C55" s="17" t="s">
        <v>105</v>
      </c>
      <c r="D55" s="3">
        <v>125</v>
      </c>
      <c r="E55" s="3">
        <v>1</v>
      </c>
      <c r="F55" s="3">
        <v>125</v>
      </c>
      <c r="G55" s="3">
        <v>450</v>
      </c>
      <c r="H55" s="3">
        <v>2</v>
      </c>
      <c r="I55" s="3">
        <v>900</v>
      </c>
      <c r="J55" s="3">
        <v>550</v>
      </c>
      <c r="K55" s="8">
        <v>0</v>
      </c>
      <c r="L55" s="8">
        <v>0</v>
      </c>
      <c r="M55" s="3">
        <v>100</v>
      </c>
      <c r="N55" s="3">
        <v>1</v>
      </c>
      <c r="O55" s="3">
        <v>100</v>
      </c>
      <c r="P55" s="3">
        <v>50</v>
      </c>
      <c r="Q55" s="8">
        <v>0</v>
      </c>
      <c r="R55" s="8">
        <v>0</v>
      </c>
      <c r="S55" s="3">
        <v>100</v>
      </c>
      <c r="T55" s="8">
        <v>0</v>
      </c>
      <c r="U55" s="8">
        <v>0</v>
      </c>
      <c r="V55" s="3">
        <v>50</v>
      </c>
      <c r="W55" s="3">
        <v>1</v>
      </c>
      <c r="X55" s="3">
        <v>50</v>
      </c>
      <c r="Y55" s="3">
        <v>100</v>
      </c>
      <c r="Z55" s="3">
        <v>1</v>
      </c>
      <c r="AA55" s="3">
        <v>100</v>
      </c>
      <c r="AB55" s="3">
        <v>150</v>
      </c>
      <c r="AC55" s="8">
        <v>0</v>
      </c>
      <c r="AD55" s="8">
        <v>0</v>
      </c>
      <c r="AE55" s="3">
        <v>200</v>
      </c>
      <c r="AF55" s="3">
        <v>1</v>
      </c>
      <c r="AG55" s="3">
        <v>200</v>
      </c>
      <c r="AH55" s="3">
        <v>250</v>
      </c>
      <c r="AI55" s="8">
        <v>0</v>
      </c>
      <c r="AJ55" s="8">
        <v>0</v>
      </c>
      <c r="AK55" s="3">
        <v>300</v>
      </c>
      <c r="AL55" s="8">
        <v>0</v>
      </c>
      <c r="AM55" s="8">
        <v>0</v>
      </c>
      <c r="AN55" s="3">
        <v>100</v>
      </c>
      <c r="AO55" s="8">
        <v>0</v>
      </c>
      <c r="AP55" s="8">
        <v>0</v>
      </c>
      <c r="AQ55" s="3">
        <v>425</v>
      </c>
      <c r="AR55" s="8">
        <v>0</v>
      </c>
      <c r="AS55" s="8">
        <v>0</v>
      </c>
      <c r="AT55" s="3">
        <v>400</v>
      </c>
      <c r="AU55" s="8">
        <v>0</v>
      </c>
      <c r="AV55" s="8">
        <v>0</v>
      </c>
      <c r="AW55" s="3">
        <v>800</v>
      </c>
      <c r="AX55" s="8">
        <v>0</v>
      </c>
      <c r="AY55" s="8">
        <v>0</v>
      </c>
      <c r="AZ55" s="3">
        <v>200</v>
      </c>
      <c r="BA55" s="8">
        <v>0</v>
      </c>
      <c r="BB55" s="8">
        <v>0</v>
      </c>
      <c r="BC55" s="3">
        <v>300</v>
      </c>
      <c r="BD55" s="8">
        <v>0</v>
      </c>
      <c r="BE55" s="8">
        <v>0</v>
      </c>
      <c r="BF55" s="3">
        <v>200</v>
      </c>
      <c r="BG55" s="8">
        <v>0</v>
      </c>
      <c r="BH55" s="8">
        <v>0</v>
      </c>
      <c r="BI55" s="3">
        <v>200</v>
      </c>
      <c r="BJ55" s="8">
        <v>0</v>
      </c>
      <c r="BK55" s="8">
        <v>0</v>
      </c>
      <c r="BL55" s="3">
        <v>7</v>
      </c>
      <c r="BM55" s="3">
        <v>1475</v>
      </c>
      <c r="BN55" s="3">
        <v>0</v>
      </c>
      <c r="BO55" s="3">
        <v>1381</v>
      </c>
      <c r="BP55" s="3">
        <v>0</v>
      </c>
      <c r="BQ55" s="3">
        <v>0</v>
      </c>
    </row>
    <row r="56" spans="1:69" ht="16.5" thickTop="1" thickBot="1" x14ac:dyDescent="0.3">
      <c r="A56" s="5" t="s">
        <v>106</v>
      </c>
      <c r="B56" s="122">
        <v>2002</v>
      </c>
      <c r="C56" s="17" t="s">
        <v>107</v>
      </c>
      <c r="D56" s="3">
        <v>125</v>
      </c>
      <c r="E56" s="8">
        <v>0</v>
      </c>
      <c r="F56" s="8">
        <v>0</v>
      </c>
      <c r="G56" s="3">
        <v>450</v>
      </c>
      <c r="H56" s="3">
        <v>2</v>
      </c>
      <c r="I56" s="3">
        <v>900</v>
      </c>
      <c r="J56" s="3">
        <v>550</v>
      </c>
      <c r="K56" s="8">
        <v>0</v>
      </c>
      <c r="L56" s="8">
        <v>0</v>
      </c>
      <c r="M56" s="3">
        <v>100</v>
      </c>
      <c r="N56" s="3">
        <v>2</v>
      </c>
      <c r="O56" s="3">
        <v>200</v>
      </c>
      <c r="P56" s="3">
        <v>50</v>
      </c>
      <c r="Q56" s="8">
        <v>0</v>
      </c>
      <c r="R56" s="8">
        <v>0</v>
      </c>
      <c r="S56" s="3">
        <v>100</v>
      </c>
      <c r="T56" s="8">
        <v>0</v>
      </c>
      <c r="U56" s="8">
        <v>0</v>
      </c>
      <c r="V56" s="3">
        <v>50</v>
      </c>
      <c r="W56" s="8">
        <v>0</v>
      </c>
      <c r="X56" s="8">
        <v>0</v>
      </c>
      <c r="Y56" s="3">
        <v>100</v>
      </c>
      <c r="Z56" s="8">
        <v>0</v>
      </c>
      <c r="AA56" s="8">
        <v>0</v>
      </c>
      <c r="AB56" s="3">
        <v>150</v>
      </c>
      <c r="AC56" s="8">
        <v>0</v>
      </c>
      <c r="AD56" s="8">
        <v>0</v>
      </c>
      <c r="AE56" s="3">
        <v>200</v>
      </c>
      <c r="AF56" s="3">
        <v>1</v>
      </c>
      <c r="AG56" s="3">
        <v>200</v>
      </c>
      <c r="AH56" s="3">
        <v>250</v>
      </c>
      <c r="AI56" s="8">
        <v>0</v>
      </c>
      <c r="AJ56" s="8">
        <v>0</v>
      </c>
      <c r="AK56" s="3">
        <v>300</v>
      </c>
      <c r="AL56" s="8">
        <v>0</v>
      </c>
      <c r="AM56" s="8">
        <v>0</v>
      </c>
      <c r="AN56" s="3">
        <v>100</v>
      </c>
      <c r="AO56" s="8">
        <v>0</v>
      </c>
      <c r="AP56" s="8">
        <v>0</v>
      </c>
      <c r="AQ56" s="3">
        <v>425</v>
      </c>
      <c r="AR56" s="8">
        <v>0</v>
      </c>
      <c r="AS56" s="8">
        <v>0</v>
      </c>
      <c r="AT56" s="3">
        <v>400</v>
      </c>
      <c r="AU56" s="8">
        <v>0</v>
      </c>
      <c r="AV56" s="8">
        <v>0</v>
      </c>
      <c r="AW56" s="3">
        <v>800</v>
      </c>
      <c r="AX56" s="8">
        <v>0</v>
      </c>
      <c r="AY56" s="8">
        <v>0</v>
      </c>
      <c r="AZ56" s="3">
        <v>200</v>
      </c>
      <c r="BA56" s="8">
        <v>0</v>
      </c>
      <c r="BB56" s="8">
        <v>0</v>
      </c>
      <c r="BC56" s="3">
        <v>300</v>
      </c>
      <c r="BD56" s="8">
        <v>0</v>
      </c>
      <c r="BE56" s="8">
        <v>0</v>
      </c>
      <c r="BF56" s="3">
        <v>200</v>
      </c>
      <c r="BG56" s="8">
        <v>0</v>
      </c>
      <c r="BH56" s="8">
        <v>0</v>
      </c>
      <c r="BI56" s="3">
        <v>200</v>
      </c>
      <c r="BJ56" s="8">
        <v>0</v>
      </c>
      <c r="BK56" s="8">
        <v>0</v>
      </c>
      <c r="BL56" s="3">
        <v>5</v>
      </c>
      <c r="BM56" s="3">
        <v>1300</v>
      </c>
      <c r="BN56" s="3">
        <v>0</v>
      </c>
      <c r="BO56" s="3">
        <v>3099</v>
      </c>
      <c r="BP56" s="3">
        <v>0</v>
      </c>
      <c r="BQ56" s="3">
        <v>0</v>
      </c>
    </row>
    <row r="57" spans="1:69" ht="16.5" thickTop="1" thickBot="1" x14ac:dyDescent="0.3">
      <c r="A57" s="5" t="s">
        <v>108</v>
      </c>
      <c r="B57" s="123">
        <v>2002</v>
      </c>
      <c r="C57" s="17" t="s">
        <v>109</v>
      </c>
      <c r="D57" s="3">
        <v>125</v>
      </c>
      <c r="E57" s="8">
        <v>0</v>
      </c>
      <c r="F57" s="8">
        <v>0</v>
      </c>
      <c r="G57" s="3">
        <v>450</v>
      </c>
      <c r="H57" s="3">
        <v>2</v>
      </c>
      <c r="I57" s="3">
        <v>900</v>
      </c>
      <c r="J57" s="3">
        <v>550</v>
      </c>
      <c r="K57" s="8">
        <v>0</v>
      </c>
      <c r="L57" s="8">
        <v>0</v>
      </c>
      <c r="M57" s="3">
        <v>100</v>
      </c>
      <c r="N57" s="3">
        <v>2</v>
      </c>
      <c r="O57" s="3">
        <v>200</v>
      </c>
      <c r="P57" s="3">
        <v>50</v>
      </c>
      <c r="Q57" s="8">
        <v>0</v>
      </c>
      <c r="R57" s="8">
        <v>0</v>
      </c>
      <c r="S57" s="3">
        <v>100</v>
      </c>
      <c r="T57" s="8">
        <v>0</v>
      </c>
      <c r="U57" s="8">
        <v>0</v>
      </c>
      <c r="V57" s="3">
        <v>50</v>
      </c>
      <c r="W57" s="8">
        <v>0</v>
      </c>
      <c r="X57" s="8">
        <v>0</v>
      </c>
      <c r="Y57" s="3">
        <v>100</v>
      </c>
      <c r="Z57" s="8">
        <v>0</v>
      </c>
      <c r="AA57" s="8">
        <v>0</v>
      </c>
      <c r="AB57" s="3">
        <v>150</v>
      </c>
      <c r="AC57" s="8">
        <v>0</v>
      </c>
      <c r="AD57" s="8">
        <v>0</v>
      </c>
      <c r="AE57" s="3">
        <v>200</v>
      </c>
      <c r="AF57" s="8">
        <v>0</v>
      </c>
      <c r="AG57" s="8">
        <v>0</v>
      </c>
      <c r="AH57" s="3">
        <v>250</v>
      </c>
      <c r="AI57" s="8">
        <v>0</v>
      </c>
      <c r="AJ57" s="8">
        <v>0</v>
      </c>
      <c r="AK57" s="3">
        <v>300</v>
      </c>
      <c r="AL57" s="8">
        <v>0</v>
      </c>
      <c r="AM57" s="8">
        <v>0</v>
      </c>
      <c r="AN57" s="3">
        <v>100</v>
      </c>
      <c r="AO57" s="8">
        <v>0</v>
      </c>
      <c r="AP57" s="8">
        <v>0</v>
      </c>
      <c r="AQ57" s="3">
        <v>425</v>
      </c>
      <c r="AR57" s="8">
        <v>0</v>
      </c>
      <c r="AS57" s="8">
        <v>0</v>
      </c>
      <c r="AT57" s="3">
        <v>400</v>
      </c>
      <c r="AU57" s="8">
        <v>0</v>
      </c>
      <c r="AV57" s="8">
        <v>0</v>
      </c>
      <c r="AW57" s="3">
        <v>800</v>
      </c>
      <c r="AX57" s="8">
        <v>0</v>
      </c>
      <c r="AY57" s="8">
        <v>0</v>
      </c>
      <c r="AZ57" s="3">
        <v>200</v>
      </c>
      <c r="BA57" s="8">
        <v>0</v>
      </c>
      <c r="BB57" s="8">
        <v>0</v>
      </c>
      <c r="BC57" s="3">
        <v>300</v>
      </c>
      <c r="BD57" s="8">
        <v>0</v>
      </c>
      <c r="BE57" s="8">
        <v>0</v>
      </c>
      <c r="BF57" s="3">
        <v>200</v>
      </c>
      <c r="BG57" s="8">
        <v>0</v>
      </c>
      <c r="BH57" s="8">
        <v>0</v>
      </c>
      <c r="BI57" s="3">
        <v>200</v>
      </c>
      <c r="BJ57" s="8">
        <v>0</v>
      </c>
      <c r="BK57" s="8">
        <v>0</v>
      </c>
      <c r="BL57" s="3">
        <v>4</v>
      </c>
      <c r="BM57" s="3">
        <v>1100</v>
      </c>
      <c r="BN57" s="3">
        <v>2</v>
      </c>
      <c r="BO57" s="3">
        <v>1144</v>
      </c>
      <c r="BP57" s="3">
        <v>0</v>
      </c>
      <c r="BQ57" s="3">
        <v>0</v>
      </c>
    </row>
    <row r="58" spans="1:69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125</v>
      </c>
      <c r="E58" s="3">
        <v>1</v>
      </c>
      <c r="F58" s="3">
        <v>125</v>
      </c>
      <c r="G58" s="3">
        <v>450</v>
      </c>
      <c r="H58" s="3">
        <v>3</v>
      </c>
      <c r="I58" s="3">
        <v>1350</v>
      </c>
      <c r="J58" s="3">
        <v>550</v>
      </c>
      <c r="K58" s="8">
        <v>0</v>
      </c>
      <c r="L58" s="8">
        <v>0</v>
      </c>
      <c r="M58" s="3">
        <v>100</v>
      </c>
      <c r="N58" s="3">
        <v>1</v>
      </c>
      <c r="O58" s="3">
        <v>100</v>
      </c>
      <c r="P58" s="3">
        <v>50</v>
      </c>
      <c r="Q58" s="8">
        <v>0</v>
      </c>
      <c r="R58" s="8">
        <v>0</v>
      </c>
      <c r="S58" s="3">
        <v>100</v>
      </c>
      <c r="T58" s="8">
        <v>0</v>
      </c>
      <c r="U58" s="8">
        <v>0</v>
      </c>
      <c r="V58" s="3">
        <v>50</v>
      </c>
      <c r="W58" s="8">
        <v>0</v>
      </c>
      <c r="X58" s="8">
        <v>0</v>
      </c>
      <c r="Y58" s="3">
        <v>100</v>
      </c>
      <c r="Z58" s="8">
        <v>0</v>
      </c>
      <c r="AA58" s="8">
        <v>0</v>
      </c>
      <c r="AB58" s="3">
        <v>150</v>
      </c>
      <c r="AC58" s="8">
        <v>0</v>
      </c>
      <c r="AD58" s="8">
        <v>0</v>
      </c>
      <c r="AE58" s="3">
        <v>200</v>
      </c>
      <c r="AF58" s="8">
        <v>0</v>
      </c>
      <c r="AG58" s="8">
        <v>0</v>
      </c>
      <c r="AH58" s="3">
        <v>250</v>
      </c>
      <c r="AI58" s="8">
        <v>0</v>
      </c>
      <c r="AJ58" s="8">
        <v>0</v>
      </c>
      <c r="AK58" s="3">
        <v>300</v>
      </c>
      <c r="AL58" s="8">
        <v>0</v>
      </c>
      <c r="AM58" s="8">
        <v>0</v>
      </c>
      <c r="AN58" s="3">
        <v>100</v>
      </c>
      <c r="AO58" s="8">
        <v>0</v>
      </c>
      <c r="AP58" s="8">
        <v>0</v>
      </c>
      <c r="AQ58" s="3">
        <v>425</v>
      </c>
      <c r="AR58" s="8">
        <v>0</v>
      </c>
      <c r="AS58" s="8">
        <v>0</v>
      </c>
      <c r="AT58" s="3">
        <v>400</v>
      </c>
      <c r="AU58" s="8">
        <v>0</v>
      </c>
      <c r="AV58" s="8">
        <v>0</v>
      </c>
      <c r="AW58" s="3">
        <v>800</v>
      </c>
      <c r="AX58" s="8">
        <v>0</v>
      </c>
      <c r="AY58" s="8">
        <v>0</v>
      </c>
      <c r="AZ58" s="3">
        <v>200</v>
      </c>
      <c r="BA58" s="8">
        <v>0</v>
      </c>
      <c r="BB58" s="8">
        <v>0</v>
      </c>
      <c r="BC58" s="3">
        <v>300</v>
      </c>
      <c r="BD58" s="8">
        <v>0</v>
      </c>
      <c r="BE58" s="8">
        <v>0</v>
      </c>
      <c r="BF58" s="3">
        <v>200</v>
      </c>
      <c r="BG58" s="8">
        <v>0</v>
      </c>
      <c r="BH58" s="8">
        <v>0</v>
      </c>
      <c r="BI58" s="3">
        <v>200</v>
      </c>
      <c r="BJ58" s="8">
        <v>0</v>
      </c>
      <c r="BK58" s="8">
        <v>0</v>
      </c>
      <c r="BL58" s="3">
        <v>5</v>
      </c>
      <c r="BM58" s="3">
        <v>1575</v>
      </c>
      <c r="BN58" s="3">
        <v>0</v>
      </c>
      <c r="BO58" s="3">
        <v>2274</v>
      </c>
      <c r="BP58" s="3">
        <v>0</v>
      </c>
      <c r="BQ58" s="3">
        <v>0</v>
      </c>
    </row>
    <row r="59" spans="1:69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125</v>
      </c>
      <c r="E59" s="3">
        <v>1</v>
      </c>
      <c r="F59" s="3">
        <v>125</v>
      </c>
      <c r="G59" s="3">
        <v>450</v>
      </c>
      <c r="H59" s="3">
        <v>2</v>
      </c>
      <c r="I59" s="3">
        <v>900</v>
      </c>
      <c r="J59" s="3">
        <v>550</v>
      </c>
      <c r="K59" s="8">
        <v>0</v>
      </c>
      <c r="L59" s="8">
        <v>0</v>
      </c>
      <c r="M59" s="3">
        <v>100</v>
      </c>
      <c r="N59" s="3">
        <v>1</v>
      </c>
      <c r="O59" s="3">
        <v>100</v>
      </c>
      <c r="P59" s="3">
        <v>50</v>
      </c>
      <c r="Q59" s="8">
        <v>0</v>
      </c>
      <c r="R59" s="8">
        <v>0</v>
      </c>
      <c r="S59" s="3">
        <v>100</v>
      </c>
      <c r="T59" s="8">
        <v>0</v>
      </c>
      <c r="U59" s="8">
        <v>0</v>
      </c>
      <c r="V59" s="3">
        <v>50</v>
      </c>
      <c r="W59" s="8">
        <v>0</v>
      </c>
      <c r="X59" s="8">
        <v>0</v>
      </c>
      <c r="Y59" s="3">
        <v>100</v>
      </c>
      <c r="Z59" s="8">
        <v>0</v>
      </c>
      <c r="AA59" s="8">
        <v>0</v>
      </c>
      <c r="AB59" s="3">
        <v>150</v>
      </c>
      <c r="AC59" s="8">
        <v>0</v>
      </c>
      <c r="AD59" s="8">
        <v>0</v>
      </c>
      <c r="AE59" s="3">
        <v>200</v>
      </c>
      <c r="AF59" s="8">
        <v>0</v>
      </c>
      <c r="AG59" s="8">
        <v>0</v>
      </c>
      <c r="AH59" s="3">
        <v>250</v>
      </c>
      <c r="AI59" s="8">
        <v>0</v>
      </c>
      <c r="AJ59" s="8">
        <v>0</v>
      </c>
      <c r="AK59" s="3">
        <v>300</v>
      </c>
      <c r="AL59" s="8">
        <v>0</v>
      </c>
      <c r="AM59" s="8">
        <v>0</v>
      </c>
      <c r="AN59" s="3">
        <v>100</v>
      </c>
      <c r="AO59" s="8">
        <v>0</v>
      </c>
      <c r="AP59" s="8">
        <v>0</v>
      </c>
      <c r="AQ59" s="3">
        <v>425</v>
      </c>
      <c r="AR59" s="8">
        <v>0</v>
      </c>
      <c r="AS59" s="8">
        <v>0</v>
      </c>
      <c r="AT59" s="3">
        <v>400</v>
      </c>
      <c r="AU59" s="8">
        <v>0</v>
      </c>
      <c r="AV59" s="8">
        <v>0</v>
      </c>
      <c r="AW59" s="3">
        <v>800</v>
      </c>
      <c r="AX59" s="8">
        <v>0</v>
      </c>
      <c r="AY59" s="8">
        <v>0</v>
      </c>
      <c r="AZ59" s="3">
        <v>200</v>
      </c>
      <c r="BA59" s="8">
        <v>0</v>
      </c>
      <c r="BB59" s="8">
        <v>0</v>
      </c>
      <c r="BC59" s="3">
        <v>300</v>
      </c>
      <c r="BD59" s="8">
        <v>0</v>
      </c>
      <c r="BE59" s="8">
        <v>0</v>
      </c>
      <c r="BF59" s="3">
        <v>200</v>
      </c>
      <c r="BG59" s="8">
        <v>0</v>
      </c>
      <c r="BH59" s="8">
        <v>0</v>
      </c>
      <c r="BI59" s="3">
        <v>200</v>
      </c>
      <c r="BJ59" s="8">
        <v>0</v>
      </c>
      <c r="BK59" s="8">
        <v>0</v>
      </c>
      <c r="BL59" s="3">
        <v>4</v>
      </c>
      <c r="BM59" s="3">
        <v>1125</v>
      </c>
      <c r="BN59" s="3">
        <v>332</v>
      </c>
      <c r="BO59" s="3">
        <v>2404</v>
      </c>
      <c r="BP59" s="3">
        <v>0</v>
      </c>
      <c r="BQ59" s="3">
        <v>0</v>
      </c>
    </row>
    <row r="60" spans="1:69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125</v>
      </c>
      <c r="E60" s="8">
        <v>0</v>
      </c>
      <c r="F60" s="8">
        <v>0</v>
      </c>
      <c r="G60" s="3">
        <v>450</v>
      </c>
      <c r="H60" s="3">
        <v>1</v>
      </c>
      <c r="I60" s="3">
        <v>450</v>
      </c>
      <c r="J60" s="3">
        <v>550</v>
      </c>
      <c r="K60" s="8">
        <v>0</v>
      </c>
      <c r="L60" s="8">
        <v>0</v>
      </c>
      <c r="M60" s="3">
        <v>100</v>
      </c>
      <c r="N60" s="3">
        <v>1</v>
      </c>
      <c r="O60" s="3">
        <v>100</v>
      </c>
      <c r="P60" s="3">
        <v>50</v>
      </c>
      <c r="Q60" s="8">
        <v>0</v>
      </c>
      <c r="R60" s="8">
        <v>0</v>
      </c>
      <c r="S60" s="3">
        <v>100</v>
      </c>
      <c r="T60" s="8">
        <v>0</v>
      </c>
      <c r="U60" s="8">
        <v>0</v>
      </c>
      <c r="V60" s="3">
        <v>50</v>
      </c>
      <c r="W60" s="8">
        <v>0</v>
      </c>
      <c r="X60" s="8">
        <v>0</v>
      </c>
      <c r="Y60" s="3">
        <v>100</v>
      </c>
      <c r="Z60" s="8">
        <v>0</v>
      </c>
      <c r="AA60" s="8">
        <v>0</v>
      </c>
      <c r="AB60" s="3">
        <v>150</v>
      </c>
      <c r="AC60" s="8">
        <v>0</v>
      </c>
      <c r="AD60" s="8">
        <v>0</v>
      </c>
      <c r="AE60" s="3">
        <v>200</v>
      </c>
      <c r="AF60" s="8">
        <v>0</v>
      </c>
      <c r="AG60" s="8">
        <v>0</v>
      </c>
      <c r="AH60" s="3">
        <v>250</v>
      </c>
      <c r="AI60" s="8">
        <v>0</v>
      </c>
      <c r="AJ60" s="8">
        <v>0</v>
      </c>
      <c r="AK60" s="3">
        <v>300</v>
      </c>
      <c r="AL60" s="8">
        <v>0</v>
      </c>
      <c r="AM60" s="8">
        <v>0</v>
      </c>
      <c r="AN60" s="3">
        <v>100</v>
      </c>
      <c r="AO60" s="8">
        <v>0</v>
      </c>
      <c r="AP60" s="8">
        <v>0</v>
      </c>
      <c r="AQ60" s="3">
        <v>425</v>
      </c>
      <c r="AR60" s="8">
        <v>0</v>
      </c>
      <c r="AS60" s="8">
        <v>0</v>
      </c>
      <c r="AT60" s="3">
        <v>400</v>
      </c>
      <c r="AU60" s="8">
        <v>0</v>
      </c>
      <c r="AV60" s="8">
        <v>0</v>
      </c>
      <c r="AW60" s="3">
        <v>800</v>
      </c>
      <c r="AX60" s="8">
        <v>0</v>
      </c>
      <c r="AY60" s="8">
        <v>0</v>
      </c>
      <c r="AZ60" s="3">
        <v>200</v>
      </c>
      <c r="BA60" s="8">
        <v>0</v>
      </c>
      <c r="BB60" s="8">
        <v>0</v>
      </c>
      <c r="BC60" s="3">
        <v>300</v>
      </c>
      <c r="BD60" s="8">
        <v>0</v>
      </c>
      <c r="BE60" s="8">
        <v>0</v>
      </c>
      <c r="BF60" s="3">
        <v>200</v>
      </c>
      <c r="BG60" s="8">
        <v>0</v>
      </c>
      <c r="BH60" s="8">
        <v>0</v>
      </c>
      <c r="BI60" s="3">
        <v>200</v>
      </c>
      <c r="BJ60" s="8">
        <v>0</v>
      </c>
      <c r="BK60" s="8">
        <v>0</v>
      </c>
      <c r="BL60" s="3">
        <v>2</v>
      </c>
      <c r="BM60" s="3">
        <v>550</v>
      </c>
      <c r="BN60" s="3">
        <v>20</v>
      </c>
      <c r="BO60" s="3">
        <v>820</v>
      </c>
      <c r="BP60" s="3">
        <v>0</v>
      </c>
      <c r="BQ60" s="3">
        <v>0</v>
      </c>
    </row>
    <row r="61" spans="1:69" ht="16.5" thickTop="1" thickBot="1" x14ac:dyDescent="0.3">
      <c r="A61" s="5" t="s">
        <v>116</v>
      </c>
      <c r="B61" s="123">
        <v>2004</v>
      </c>
      <c r="C61" s="17" t="s">
        <v>117</v>
      </c>
      <c r="D61" s="3">
        <v>125</v>
      </c>
      <c r="E61" s="8">
        <v>0</v>
      </c>
      <c r="F61" s="8">
        <v>0</v>
      </c>
      <c r="G61" s="3">
        <v>450</v>
      </c>
      <c r="H61" s="3">
        <v>2</v>
      </c>
      <c r="I61" s="3">
        <v>900</v>
      </c>
      <c r="J61" s="3">
        <v>550</v>
      </c>
      <c r="K61" s="8">
        <v>0</v>
      </c>
      <c r="L61" s="8">
        <v>0</v>
      </c>
      <c r="M61" s="3">
        <v>100</v>
      </c>
      <c r="N61" s="8">
        <v>0</v>
      </c>
      <c r="O61" s="8">
        <v>0</v>
      </c>
      <c r="P61" s="3">
        <v>50</v>
      </c>
      <c r="Q61" s="8">
        <v>0</v>
      </c>
      <c r="R61" s="8">
        <v>0</v>
      </c>
      <c r="S61" s="3">
        <v>100</v>
      </c>
      <c r="T61" s="3">
        <v>2</v>
      </c>
      <c r="U61" s="3">
        <v>200</v>
      </c>
      <c r="V61" s="3">
        <v>50</v>
      </c>
      <c r="W61" s="8">
        <v>0</v>
      </c>
      <c r="X61" s="8">
        <v>0</v>
      </c>
      <c r="Y61" s="3">
        <v>100</v>
      </c>
      <c r="Z61" s="8">
        <v>0</v>
      </c>
      <c r="AA61" s="8">
        <v>0</v>
      </c>
      <c r="AB61" s="3">
        <v>150</v>
      </c>
      <c r="AC61" s="8">
        <v>0</v>
      </c>
      <c r="AD61" s="8">
        <v>0</v>
      </c>
      <c r="AE61" s="3">
        <v>200</v>
      </c>
      <c r="AF61" s="8">
        <v>0</v>
      </c>
      <c r="AG61" s="8">
        <v>0</v>
      </c>
      <c r="AH61" s="3">
        <v>250</v>
      </c>
      <c r="AI61" s="8">
        <v>0</v>
      </c>
      <c r="AJ61" s="8">
        <v>0</v>
      </c>
      <c r="AK61" s="3">
        <v>300</v>
      </c>
      <c r="AL61" s="8">
        <v>0</v>
      </c>
      <c r="AM61" s="8">
        <v>0</v>
      </c>
      <c r="AN61" s="3">
        <v>100</v>
      </c>
      <c r="AO61" s="8">
        <v>0</v>
      </c>
      <c r="AP61" s="8">
        <v>0</v>
      </c>
      <c r="AQ61" s="3">
        <v>425</v>
      </c>
      <c r="AR61" s="8">
        <v>0</v>
      </c>
      <c r="AS61" s="8">
        <v>0</v>
      </c>
      <c r="AT61" s="3">
        <v>400</v>
      </c>
      <c r="AU61" s="8">
        <v>0</v>
      </c>
      <c r="AV61" s="8">
        <v>0</v>
      </c>
      <c r="AW61" s="3">
        <v>800</v>
      </c>
      <c r="AX61" s="8">
        <v>0</v>
      </c>
      <c r="AY61" s="8">
        <v>0</v>
      </c>
      <c r="AZ61" s="3">
        <v>200</v>
      </c>
      <c r="BA61" s="8">
        <v>0</v>
      </c>
      <c r="BB61" s="8">
        <v>0</v>
      </c>
      <c r="BC61" s="3">
        <v>300</v>
      </c>
      <c r="BD61" s="8">
        <v>0</v>
      </c>
      <c r="BE61" s="8">
        <v>0</v>
      </c>
      <c r="BF61" s="3">
        <v>200</v>
      </c>
      <c r="BG61" s="8">
        <v>0</v>
      </c>
      <c r="BH61" s="8">
        <v>0</v>
      </c>
      <c r="BI61" s="3">
        <v>200</v>
      </c>
      <c r="BJ61" s="8">
        <v>0</v>
      </c>
      <c r="BK61" s="8">
        <v>0</v>
      </c>
      <c r="BL61" s="3">
        <v>4</v>
      </c>
      <c r="BM61" s="3">
        <v>1100</v>
      </c>
      <c r="BN61" s="3">
        <v>1100</v>
      </c>
      <c r="BO61" s="3">
        <v>1575</v>
      </c>
      <c r="BP61" s="3">
        <v>0</v>
      </c>
      <c r="BQ61" s="3">
        <v>0</v>
      </c>
    </row>
    <row r="62" spans="1:69" ht="16.5" thickTop="1" thickBot="1" x14ac:dyDescent="0.3">
      <c r="A62" s="5" t="s">
        <v>118</v>
      </c>
      <c r="B62" s="122">
        <v>2004</v>
      </c>
      <c r="C62" s="17" t="s">
        <v>119</v>
      </c>
      <c r="D62" s="3">
        <v>125</v>
      </c>
      <c r="E62" s="8">
        <v>0</v>
      </c>
      <c r="F62" s="8">
        <v>0</v>
      </c>
      <c r="G62" s="3">
        <v>450</v>
      </c>
      <c r="H62" s="3">
        <v>2</v>
      </c>
      <c r="I62" s="3">
        <v>900</v>
      </c>
      <c r="J62" s="3">
        <v>550</v>
      </c>
      <c r="K62" s="8">
        <v>0</v>
      </c>
      <c r="L62" s="8">
        <v>0</v>
      </c>
      <c r="M62" s="3">
        <v>100</v>
      </c>
      <c r="N62" s="8">
        <v>0</v>
      </c>
      <c r="O62" s="8">
        <v>0</v>
      </c>
      <c r="P62" s="3">
        <v>50</v>
      </c>
      <c r="Q62" s="8">
        <v>0</v>
      </c>
      <c r="R62" s="8">
        <v>0</v>
      </c>
      <c r="S62" s="3">
        <v>100</v>
      </c>
      <c r="T62" s="3">
        <v>2</v>
      </c>
      <c r="U62" s="3">
        <v>200</v>
      </c>
      <c r="V62" s="3">
        <v>50</v>
      </c>
      <c r="W62" s="8">
        <v>0</v>
      </c>
      <c r="X62" s="8">
        <v>0</v>
      </c>
      <c r="Y62" s="3">
        <v>100</v>
      </c>
      <c r="Z62" s="8">
        <v>0</v>
      </c>
      <c r="AA62" s="8">
        <v>0</v>
      </c>
      <c r="AB62" s="3">
        <v>150</v>
      </c>
      <c r="AC62" s="8">
        <v>0</v>
      </c>
      <c r="AD62" s="8">
        <v>0</v>
      </c>
      <c r="AE62" s="3">
        <v>200</v>
      </c>
      <c r="AF62" s="8">
        <v>0</v>
      </c>
      <c r="AG62" s="8">
        <v>0</v>
      </c>
      <c r="AH62" s="3">
        <v>250</v>
      </c>
      <c r="AI62" s="8">
        <v>0</v>
      </c>
      <c r="AJ62" s="8">
        <v>0</v>
      </c>
      <c r="AK62" s="3">
        <v>300</v>
      </c>
      <c r="AL62" s="8">
        <v>0</v>
      </c>
      <c r="AM62" s="8">
        <v>0</v>
      </c>
      <c r="AN62" s="3">
        <v>100</v>
      </c>
      <c r="AO62" s="8">
        <v>0</v>
      </c>
      <c r="AP62" s="8">
        <v>0</v>
      </c>
      <c r="AQ62" s="3">
        <v>425</v>
      </c>
      <c r="AR62" s="8">
        <v>0</v>
      </c>
      <c r="AS62" s="8">
        <v>0</v>
      </c>
      <c r="AT62" s="3">
        <v>400</v>
      </c>
      <c r="AU62" s="8">
        <v>0</v>
      </c>
      <c r="AV62" s="8">
        <v>0</v>
      </c>
      <c r="AW62" s="3">
        <v>800</v>
      </c>
      <c r="AX62" s="8">
        <v>0</v>
      </c>
      <c r="AY62" s="8">
        <v>0</v>
      </c>
      <c r="AZ62" s="3">
        <v>200</v>
      </c>
      <c r="BA62" s="8">
        <v>0</v>
      </c>
      <c r="BB62" s="8">
        <v>0</v>
      </c>
      <c r="BC62" s="3">
        <v>300</v>
      </c>
      <c r="BD62" s="8">
        <v>0</v>
      </c>
      <c r="BE62" s="8">
        <v>0</v>
      </c>
      <c r="BF62" s="3">
        <v>200</v>
      </c>
      <c r="BG62" s="8">
        <v>0</v>
      </c>
      <c r="BH62" s="8">
        <v>0</v>
      </c>
      <c r="BI62" s="3">
        <v>200</v>
      </c>
      <c r="BJ62" s="8">
        <v>0</v>
      </c>
      <c r="BK62" s="8">
        <v>0</v>
      </c>
      <c r="BL62" s="3">
        <v>4</v>
      </c>
      <c r="BM62" s="3">
        <v>1100</v>
      </c>
      <c r="BN62" s="3">
        <v>0</v>
      </c>
      <c r="BO62" s="3">
        <v>4671</v>
      </c>
      <c r="BP62" s="3">
        <v>0</v>
      </c>
      <c r="BQ62" s="3">
        <v>0</v>
      </c>
    </row>
    <row r="63" spans="1:69" ht="16.5" thickTop="1" thickBot="1" x14ac:dyDescent="0.3">
      <c r="A63" s="5" t="s">
        <v>120</v>
      </c>
      <c r="B63" s="123">
        <v>2004</v>
      </c>
      <c r="C63" s="17" t="s">
        <v>121</v>
      </c>
      <c r="D63" s="3">
        <v>125</v>
      </c>
      <c r="E63" s="3">
        <v>3</v>
      </c>
      <c r="F63" s="3">
        <v>375</v>
      </c>
      <c r="G63" s="3">
        <v>450</v>
      </c>
      <c r="H63" s="3">
        <v>2</v>
      </c>
      <c r="I63" s="3">
        <v>900</v>
      </c>
      <c r="J63" s="3">
        <v>550</v>
      </c>
      <c r="K63" s="8">
        <v>0</v>
      </c>
      <c r="L63" s="8">
        <v>0</v>
      </c>
      <c r="M63" s="3">
        <v>100</v>
      </c>
      <c r="N63" s="3">
        <v>0</v>
      </c>
      <c r="O63" s="3">
        <v>0</v>
      </c>
      <c r="P63" s="3">
        <v>50</v>
      </c>
      <c r="Q63" s="3">
        <v>4</v>
      </c>
      <c r="R63" s="3">
        <v>200</v>
      </c>
      <c r="S63" s="3">
        <v>100</v>
      </c>
      <c r="T63" s="3">
        <v>0</v>
      </c>
      <c r="U63" s="3">
        <v>0</v>
      </c>
      <c r="V63" s="3">
        <v>50</v>
      </c>
      <c r="W63" s="8">
        <v>0</v>
      </c>
      <c r="X63" s="8">
        <v>0</v>
      </c>
      <c r="Y63" s="3">
        <v>100</v>
      </c>
      <c r="Z63" s="8">
        <v>0</v>
      </c>
      <c r="AA63" s="8">
        <v>0</v>
      </c>
      <c r="AB63" s="3">
        <v>150</v>
      </c>
      <c r="AC63" s="8">
        <v>0</v>
      </c>
      <c r="AD63" s="8">
        <v>0</v>
      </c>
      <c r="AE63" s="3">
        <v>200</v>
      </c>
      <c r="AF63" s="8">
        <v>0</v>
      </c>
      <c r="AG63" s="8">
        <v>0</v>
      </c>
      <c r="AH63" s="3">
        <v>250</v>
      </c>
      <c r="AI63" s="8">
        <v>0</v>
      </c>
      <c r="AJ63" s="8">
        <v>0</v>
      </c>
      <c r="AK63" s="3">
        <v>300</v>
      </c>
      <c r="AL63" s="8">
        <v>0</v>
      </c>
      <c r="AM63" s="8">
        <v>0</v>
      </c>
      <c r="AN63" s="3">
        <v>100</v>
      </c>
      <c r="AO63" s="8">
        <v>0</v>
      </c>
      <c r="AP63" s="8">
        <v>0</v>
      </c>
      <c r="AQ63" s="3">
        <v>425</v>
      </c>
      <c r="AR63" s="8">
        <v>0</v>
      </c>
      <c r="AS63" s="8">
        <v>0</v>
      </c>
      <c r="AT63" s="3">
        <v>400</v>
      </c>
      <c r="AU63" s="8">
        <v>0</v>
      </c>
      <c r="AV63" s="8">
        <v>0</v>
      </c>
      <c r="AW63" s="3">
        <v>800</v>
      </c>
      <c r="AX63" s="8">
        <v>0</v>
      </c>
      <c r="AY63" s="8">
        <v>0</v>
      </c>
      <c r="AZ63" s="3">
        <v>200</v>
      </c>
      <c r="BA63" s="8">
        <v>0</v>
      </c>
      <c r="BB63" s="8">
        <v>0</v>
      </c>
      <c r="BC63" s="3">
        <v>300</v>
      </c>
      <c r="BD63" s="8">
        <v>0</v>
      </c>
      <c r="BE63" s="8">
        <v>0</v>
      </c>
      <c r="BF63" s="3">
        <v>200</v>
      </c>
      <c r="BG63" s="8">
        <v>0</v>
      </c>
      <c r="BH63" s="8">
        <v>0</v>
      </c>
      <c r="BI63" s="3">
        <v>200</v>
      </c>
      <c r="BJ63" s="8">
        <v>0</v>
      </c>
      <c r="BK63" s="8">
        <v>0</v>
      </c>
      <c r="BL63" s="3">
        <v>9</v>
      </c>
      <c r="BM63" s="3">
        <v>1475</v>
      </c>
      <c r="BN63" s="3">
        <v>2</v>
      </c>
      <c r="BO63" s="3">
        <v>1169</v>
      </c>
      <c r="BP63" s="3">
        <v>0</v>
      </c>
      <c r="BQ63" s="3">
        <v>0</v>
      </c>
    </row>
    <row r="64" spans="1:69" ht="16.5" thickTop="1" thickBot="1" x14ac:dyDescent="0.3">
      <c r="A64" s="5" t="s">
        <v>122</v>
      </c>
      <c r="B64" s="122">
        <v>2006</v>
      </c>
      <c r="C64" s="17" t="s">
        <v>123</v>
      </c>
      <c r="D64" s="3">
        <v>125</v>
      </c>
      <c r="E64" s="8">
        <v>0</v>
      </c>
      <c r="F64" s="8">
        <v>0</v>
      </c>
      <c r="G64" s="3">
        <v>450</v>
      </c>
      <c r="H64" s="8">
        <v>0</v>
      </c>
      <c r="I64" s="8">
        <v>0</v>
      </c>
      <c r="J64" s="3">
        <v>550</v>
      </c>
      <c r="K64" s="3">
        <v>2</v>
      </c>
      <c r="L64" s="3">
        <v>1100</v>
      </c>
      <c r="M64" s="3">
        <v>100</v>
      </c>
      <c r="N64" s="8">
        <v>0</v>
      </c>
      <c r="O64" s="8">
        <v>0</v>
      </c>
      <c r="P64" s="3">
        <v>50</v>
      </c>
      <c r="Q64" s="8">
        <v>0</v>
      </c>
      <c r="R64" s="8">
        <v>0</v>
      </c>
      <c r="S64" s="3">
        <v>100</v>
      </c>
      <c r="T64" s="8">
        <v>0</v>
      </c>
      <c r="U64" s="8">
        <v>0</v>
      </c>
      <c r="V64" s="3">
        <v>50</v>
      </c>
      <c r="W64" s="8">
        <v>0</v>
      </c>
      <c r="X64" s="8">
        <v>0</v>
      </c>
      <c r="Y64" s="3">
        <v>100</v>
      </c>
      <c r="Z64" s="8">
        <v>0</v>
      </c>
      <c r="AA64" s="8">
        <v>0</v>
      </c>
      <c r="AB64" s="3">
        <v>150</v>
      </c>
      <c r="AC64" s="8">
        <v>0</v>
      </c>
      <c r="AD64" s="8">
        <v>0</v>
      </c>
      <c r="AE64" s="3">
        <v>200</v>
      </c>
      <c r="AF64" s="8">
        <v>0</v>
      </c>
      <c r="AG64" s="8">
        <v>0</v>
      </c>
      <c r="AH64" s="3">
        <v>250</v>
      </c>
      <c r="AI64" s="8">
        <v>0</v>
      </c>
      <c r="AJ64" s="8">
        <v>0</v>
      </c>
      <c r="AK64" s="3">
        <v>300</v>
      </c>
      <c r="AL64" s="8">
        <v>0</v>
      </c>
      <c r="AM64" s="8">
        <v>0</v>
      </c>
      <c r="AN64" s="3">
        <v>100</v>
      </c>
      <c r="AO64" s="8">
        <v>0</v>
      </c>
      <c r="AP64" s="8">
        <v>0</v>
      </c>
      <c r="AQ64" s="3">
        <v>425</v>
      </c>
      <c r="AR64" s="8">
        <v>0</v>
      </c>
      <c r="AS64" s="8">
        <v>0</v>
      </c>
      <c r="AT64" s="3">
        <v>400</v>
      </c>
      <c r="AU64" s="8">
        <v>0</v>
      </c>
      <c r="AV64" s="8">
        <v>0</v>
      </c>
      <c r="AW64" s="3">
        <v>800</v>
      </c>
      <c r="AX64" s="8">
        <v>0</v>
      </c>
      <c r="AY64" s="8">
        <v>0</v>
      </c>
      <c r="AZ64" s="3">
        <v>200</v>
      </c>
      <c r="BA64" s="8">
        <v>0</v>
      </c>
      <c r="BB64" s="8">
        <v>0</v>
      </c>
      <c r="BC64" s="3">
        <v>300</v>
      </c>
      <c r="BD64" s="8">
        <v>0</v>
      </c>
      <c r="BE64" s="8">
        <v>0</v>
      </c>
      <c r="BF64" s="3">
        <v>200</v>
      </c>
      <c r="BG64" s="8">
        <v>0</v>
      </c>
      <c r="BH64" s="8">
        <v>0</v>
      </c>
      <c r="BI64" s="3">
        <v>200</v>
      </c>
      <c r="BJ64" s="8">
        <v>0</v>
      </c>
      <c r="BK64" s="8">
        <v>0</v>
      </c>
      <c r="BL64" s="3">
        <v>2</v>
      </c>
      <c r="BM64" s="3">
        <v>1100</v>
      </c>
      <c r="BN64" s="3">
        <v>100</v>
      </c>
      <c r="BO64" s="3">
        <v>3015</v>
      </c>
      <c r="BP64" s="3">
        <v>0</v>
      </c>
      <c r="BQ64" s="3">
        <v>0</v>
      </c>
    </row>
    <row r="65" spans="1:69" ht="16.5" thickTop="1" thickBot="1" x14ac:dyDescent="0.3">
      <c r="A65" s="5" t="s">
        <v>124</v>
      </c>
      <c r="B65" s="123">
        <v>2007</v>
      </c>
      <c r="C65" s="17" t="s">
        <v>125</v>
      </c>
      <c r="D65" s="3">
        <v>125</v>
      </c>
      <c r="E65" s="8">
        <v>0</v>
      </c>
      <c r="F65" s="8">
        <v>0</v>
      </c>
      <c r="G65" s="3">
        <v>450</v>
      </c>
      <c r="H65" s="3">
        <v>1</v>
      </c>
      <c r="I65" s="3">
        <v>450</v>
      </c>
      <c r="J65" s="3">
        <v>550</v>
      </c>
      <c r="K65" s="8">
        <v>0</v>
      </c>
      <c r="L65" s="8">
        <v>0</v>
      </c>
      <c r="M65" s="3">
        <v>100</v>
      </c>
      <c r="N65" s="3">
        <v>1</v>
      </c>
      <c r="O65" s="3">
        <v>100</v>
      </c>
      <c r="P65" s="3">
        <v>50</v>
      </c>
      <c r="Q65" s="8">
        <v>0</v>
      </c>
      <c r="R65" s="8">
        <v>0</v>
      </c>
      <c r="S65" s="3">
        <v>100</v>
      </c>
      <c r="T65" s="8">
        <v>0</v>
      </c>
      <c r="U65" s="8">
        <v>0</v>
      </c>
      <c r="V65" s="3">
        <v>50</v>
      </c>
      <c r="W65" s="8">
        <v>0</v>
      </c>
      <c r="X65" s="8">
        <v>0</v>
      </c>
      <c r="Y65" s="3">
        <v>100</v>
      </c>
      <c r="Z65" s="8">
        <v>0</v>
      </c>
      <c r="AA65" s="8">
        <v>0</v>
      </c>
      <c r="AB65" s="3">
        <v>150</v>
      </c>
      <c r="AC65" s="8">
        <v>0</v>
      </c>
      <c r="AD65" s="8">
        <v>0</v>
      </c>
      <c r="AE65" s="3">
        <v>200</v>
      </c>
      <c r="AF65" s="8">
        <v>0</v>
      </c>
      <c r="AG65" s="8">
        <v>0</v>
      </c>
      <c r="AH65" s="3">
        <v>250</v>
      </c>
      <c r="AI65" s="8">
        <v>0</v>
      </c>
      <c r="AJ65" s="8">
        <v>0</v>
      </c>
      <c r="AK65" s="3">
        <v>300</v>
      </c>
      <c r="AL65" s="8">
        <v>0</v>
      </c>
      <c r="AM65" s="8">
        <v>0</v>
      </c>
      <c r="AN65" s="3">
        <v>100</v>
      </c>
      <c r="AO65" s="8">
        <v>0</v>
      </c>
      <c r="AP65" s="8">
        <v>0</v>
      </c>
      <c r="AQ65" s="3">
        <v>425</v>
      </c>
      <c r="AR65" s="8">
        <v>0</v>
      </c>
      <c r="AS65" s="8">
        <v>0</v>
      </c>
      <c r="AT65" s="3">
        <v>400</v>
      </c>
      <c r="AU65" s="8">
        <v>0</v>
      </c>
      <c r="AV65" s="8">
        <v>0</v>
      </c>
      <c r="AW65" s="3">
        <v>800</v>
      </c>
      <c r="AX65" s="8">
        <v>0</v>
      </c>
      <c r="AY65" s="8">
        <v>0</v>
      </c>
      <c r="AZ65" s="3">
        <v>200</v>
      </c>
      <c r="BA65" s="8">
        <v>0</v>
      </c>
      <c r="BB65" s="8">
        <v>0</v>
      </c>
      <c r="BC65" s="3">
        <v>300</v>
      </c>
      <c r="BD65" s="8">
        <v>0</v>
      </c>
      <c r="BE65" s="8">
        <v>0</v>
      </c>
      <c r="BF65" s="3">
        <v>200</v>
      </c>
      <c r="BG65" s="8">
        <v>0</v>
      </c>
      <c r="BH65" s="8">
        <v>0</v>
      </c>
      <c r="BI65" s="3">
        <v>200</v>
      </c>
      <c r="BJ65" s="8">
        <v>0</v>
      </c>
      <c r="BK65" s="8">
        <v>0</v>
      </c>
      <c r="BL65" s="3">
        <v>2</v>
      </c>
      <c r="BM65" s="3">
        <v>550</v>
      </c>
      <c r="BN65" s="3">
        <v>0</v>
      </c>
      <c r="BO65" s="3">
        <v>589</v>
      </c>
      <c r="BP65" s="3">
        <v>0</v>
      </c>
      <c r="BQ65" s="3">
        <v>0</v>
      </c>
    </row>
    <row r="66" spans="1:69" ht="16.5" thickTop="1" thickBot="1" x14ac:dyDescent="0.3">
      <c r="A66" s="5" t="s">
        <v>126</v>
      </c>
      <c r="B66" s="122">
        <v>2007</v>
      </c>
      <c r="C66" s="17" t="s">
        <v>127</v>
      </c>
      <c r="D66" s="3">
        <v>125</v>
      </c>
      <c r="E66" s="3">
        <v>1</v>
      </c>
      <c r="F66" s="3">
        <v>125</v>
      </c>
      <c r="G66" s="3">
        <v>450</v>
      </c>
      <c r="H66" s="8">
        <v>0</v>
      </c>
      <c r="I66" s="8">
        <v>0</v>
      </c>
      <c r="J66" s="3">
        <v>550</v>
      </c>
      <c r="K66" s="3">
        <v>2</v>
      </c>
      <c r="L66" s="3">
        <v>1100</v>
      </c>
      <c r="M66" s="3">
        <v>100</v>
      </c>
      <c r="N66" s="8">
        <v>0</v>
      </c>
      <c r="O66" s="8">
        <v>0</v>
      </c>
      <c r="P66" s="3">
        <v>50</v>
      </c>
      <c r="Q66" s="8">
        <v>0</v>
      </c>
      <c r="R66" s="8">
        <v>0</v>
      </c>
      <c r="S66" s="3">
        <v>100</v>
      </c>
      <c r="T66" s="8">
        <v>0</v>
      </c>
      <c r="U66" s="8">
        <v>0</v>
      </c>
      <c r="V66" s="3">
        <v>50</v>
      </c>
      <c r="W66" s="8">
        <v>0</v>
      </c>
      <c r="X66" s="8">
        <v>0</v>
      </c>
      <c r="Y66" s="3">
        <v>100</v>
      </c>
      <c r="Z66" s="8">
        <v>0</v>
      </c>
      <c r="AA66" s="8">
        <v>0</v>
      </c>
      <c r="AB66" s="3">
        <v>150</v>
      </c>
      <c r="AC66" s="8">
        <v>0</v>
      </c>
      <c r="AD66" s="8">
        <v>0</v>
      </c>
      <c r="AE66" s="3">
        <v>200</v>
      </c>
      <c r="AF66" s="3">
        <v>1</v>
      </c>
      <c r="AG66" s="3">
        <v>200</v>
      </c>
      <c r="AH66" s="3">
        <v>250</v>
      </c>
      <c r="AI66" s="8">
        <v>0</v>
      </c>
      <c r="AJ66" s="8">
        <v>0</v>
      </c>
      <c r="AK66" s="3">
        <v>300</v>
      </c>
      <c r="AL66" s="3">
        <v>1</v>
      </c>
      <c r="AM66" s="3">
        <v>300</v>
      </c>
      <c r="AN66" s="3">
        <v>100</v>
      </c>
      <c r="AO66" s="8">
        <v>0</v>
      </c>
      <c r="AP66" s="8">
        <v>0</v>
      </c>
      <c r="AQ66" s="3">
        <v>425</v>
      </c>
      <c r="AR66" s="8">
        <v>0</v>
      </c>
      <c r="AS66" s="8">
        <v>0</v>
      </c>
      <c r="AT66" s="3">
        <v>400</v>
      </c>
      <c r="AU66" s="8">
        <v>0</v>
      </c>
      <c r="AV66" s="8">
        <v>0</v>
      </c>
      <c r="AW66" s="3">
        <v>800</v>
      </c>
      <c r="AX66" s="8">
        <v>0</v>
      </c>
      <c r="AY66" s="8">
        <v>0</v>
      </c>
      <c r="AZ66" s="3">
        <v>200</v>
      </c>
      <c r="BA66" s="8">
        <v>0</v>
      </c>
      <c r="BB66" s="8">
        <v>0</v>
      </c>
      <c r="BC66" s="3">
        <v>300</v>
      </c>
      <c r="BD66" s="8">
        <v>0</v>
      </c>
      <c r="BE66" s="8">
        <v>0</v>
      </c>
      <c r="BF66" s="3">
        <v>200</v>
      </c>
      <c r="BG66" s="8">
        <v>0</v>
      </c>
      <c r="BH66" s="8">
        <v>0</v>
      </c>
      <c r="BI66" s="3">
        <v>200</v>
      </c>
      <c r="BJ66" s="8">
        <v>0</v>
      </c>
      <c r="BK66" s="8">
        <v>0</v>
      </c>
      <c r="BL66" s="3">
        <v>5</v>
      </c>
      <c r="BM66" s="3">
        <v>1725</v>
      </c>
      <c r="BN66" s="3">
        <v>705</v>
      </c>
      <c r="BO66" s="3">
        <v>1142</v>
      </c>
      <c r="BP66" s="3">
        <v>0</v>
      </c>
      <c r="BQ66" s="3">
        <v>0</v>
      </c>
    </row>
    <row r="67" spans="1:69" ht="16.5" thickTop="1" thickBot="1" x14ac:dyDescent="0.3">
      <c r="A67" s="5" t="s">
        <v>128</v>
      </c>
      <c r="B67" s="123">
        <v>2008</v>
      </c>
      <c r="C67" s="17" t="s">
        <v>129</v>
      </c>
      <c r="D67" s="3">
        <v>125</v>
      </c>
      <c r="E67" s="3">
        <v>2</v>
      </c>
      <c r="F67" s="3">
        <v>250</v>
      </c>
      <c r="G67" s="3">
        <v>450</v>
      </c>
      <c r="H67" s="3">
        <v>1</v>
      </c>
      <c r="I67" s="3">
        <v>450</v>
      </c>
      <c r="J67" s="3">
        <v>550</v>
      </c>
      <c r="K67" s="8">
        <v>0</v>
      </c>
      <c r="L67" s="8">
        <v>0</v>
      </c>
      <c r="M67" s="3">
        <v>100</v>
      </c>
      <c r="N67" s="3">
        <v>1</v>
      </c>
      <c r="O67" s="3">
        <v>100</v>
      </c>
      <c r="P67" s="3">
        <v>50</v>
      </c>
      <c r="Q67" s="8">
        <v>0</v>
      </c>
      <c r="R67" s="8">
        <v>0</v>
      </c>
      <c r="S67" s="3">
        <v>100</v>
      </c>
      <c r="T67" s="8">
        <v>0</v>
      </c>
      <c r="U67" s="8">
        <v>0</v>
      </c>
      <c r="V67" s="3">
        <v>50</v>
      </c>
      <c r="W67" s="8">
        <v>0</v>
      </c>
      <c r="X67" s="8">
        <v>0</v>
      </c>
      <c r="Y67" s="3">
        <v>100</v>
      </c>
      <c r="Z67" s="8">
        <v>0</v>
      </c>
      <c r="AA67" s="8">
        <v>0</v>
      </c>
      <c r="AB67" s="3">
        <v>150</v>
      </c>
      <c r="AC67" s="8">
        <v>0</v>
      </c>
      <c r="AD67" s="8">
        <v>0</v>
      </c>
      <c r="AE67" s="3">
        <v>200</v>
      </c>
      <c r="AF67" s="8">
        <v>0</v>
      </c>
      <c r="AG67" s="8">
        <v>0</v>
      </c>
      <c r="AH67" s="3">
        <v>250</v>
      </c>
      <c r="AI67" s="8">
        <v>0</v>
      </c>
      <c r="AJ67" s="8">
        <v>0</v>
      </c>
      <c r="AK67" s="3">
        <v>300</v>
      </c>
      <c r="AL67" s="8">
        <v>0</v>
      </c>
      <c r="AM67" s="8">
        <v>0</v>
      </c>
      <c r="AN67" s="3">
        <v>100</v>
      </c>
      <c r="AO67" s="8">
        <v>0</v>
      </c>
      <c r="AP67" s="8">
        <v>0</v>
      </c>
      <c r="AQ67" s="3">
        <v>425</v>
      </c>
      <c r="AR67" s="8">
        <v>0</v>
      </c>
      <c r="AS67" s="8">
        <v>0</v>
      </c>
      <c r="AT67" s="3">
        <v>400</v>
      </c>
      <c r="AU67" s="8">
        <v>0</v>
      </c>
      <c r="AV67" s="8">
        <v>0</v>
      </c>
      <c r="AW67" s="3">
        <v>800</v>
      </c>
      <c r="AX67" s="8">
        <v>0</v>
      </c>
      <c r="AY67" s="8">
        <v>0</v>
      </c>
      <c r="AZ67" s="3">
        <v>200</v>
      </c>
      <c r="BA67" s="3">
        <v>1</v>
      </c>
      <c r="BB67" s="3">
        <v>200</v>
      </c>
      <c r="BC67" s="3">
        <v>300</v>
      </c>
      <c r="BD67" s="8">
        <v>0</v>
      </c>
      <c r="BE67" s="8">
        <v>0</v>
      </c>
      <c r="BF67" s="3">
        <v>200</v>
      </c>
      <c r="BG67" s="8">
        <v>0</v>
      </c>
      <c r="BH67" s="8">
        <v>0</v>
      </c>
      <c r="BI67" s="3">
        <v>200</v>
      </c>
      <c r="BJ67" s="8">
        <v>0</v>
      </c>
      <c r="BK67" s="8">
        <v>0</v>
      </c>
      <c r="BL67" s="3">
        <v>5</v>
      </c>
      <c r="BM67" s="3">
        <v>1000</v>
      </c>
      <c r="BN67" s="3">
        <v>0</v>
      </c>
      <c r="BO67" s="3">
        <v>1254</v>
      </c>
      <c r="BP67" s="3">
        <v>0</v>
      </c>
      <c r="BQ67" s="3">
        <v>0</v>
      </c>
    </row>
    <row r="68" spans="1:69" ht="16.5" thickTop="1" thickBot="1" x14ac:dyDescent="0.3">
      <c r="A68" s="5" t="s">
        <v>130</v>
      </c>
      <c r="B68" s="122">
        <v>2008</v>
      </c>
      <c r="C68" s="17" t="s">
        <v>131</v>
      </c>
      <c r="D68" s="3">
        <v>125</v>
      </c>
      <c r="E68" s="8">
        <v>0</v>
      </c>
      <c r="F68" s="8">
        <v>0</v>
      </c>
      <c r="G68" s="3">
        <v>450</v>
      </c>
      <c r="H68" s="3">
        <v>2</v>
      </c>
      <c r="I68" s="3">
        <v>900</v>
      </c>
      <c r="J68" s="3">
        <v>550</v>
      </c>
      <c r="K68" s="8">
        <v>0</v>
      </c>
      <c r="L68" s="8">
        <v>0</v>
      </c>
      <c r="M68" s="3">
        <v>100</v>
      </c>
      <c r="N68" s="3">
        <v>3</v>
      </c>
      <c r="O68" s="3">
        <v>300</v>
      </c>
      <c r="P68" s="3">
        <v>50</v>
      </c>
      <c r="Q68" s="8">
        <v>0</v>
      </c>
      <c r="R68" s="8">
        <v>0</v>
      </c>
      <c r="S68" s="3">
        <v>100</v>
      </c>
      <c r="T68" s="8">
        <v>0</v>
      </c>
      <c r="U68" s="8">
        <v>0</v>
      </c>
      <c r="V68" s="3">
        <v>50</v>
      </c>
      <c r="W68" s="8">
        <v>0</v>
      </c>
      <c r="X68" s="8">
        <v>0</v>
      </c>
      <c r="Y68" s="3">
        <v>100</v>
      </c>
      <c r="Z68" s="8">
        <v>0</v>
      </c>
      <c r="AA68" s="8">
        <v>0</v>
      </c>
      <c r="AB68" s="3">
        <v>150</v>
      </c>
      <c r="AC68" s="8">
        <v>0</v>
      </c>
      <c r="AD68" s="8">
        <v>0</v>
      </c>
      <c r="AE68" s="3">
        <v>200</v>
      </c>
      <c r="AF68" s="8">
        <v>0</v>
      </c>
      <c r="AG68" s="8">
        <v>0</v>
      </c>
      <c r="AH68" s="3">
        <v>250</v>
      </c>
      <c r="AI68" s="8">
        <v>0</v>
      </c>
      <c r="AJ68" s="8">
        <v>0</v>
      </c>
      <c r="AK68" s="3">
        <v>300</v>
      </c>
      <c r="AL68" s="8">
        <v>0</v>
      </c>
      <c r="AM68" s="8">
        <v>0</v>
      </c>
      <c r="AN68" s="3">
        <v>100</v>
      </c>
      <c r="AO68" s="8">
        <v>0</v>
      </c>
      <c r="AP68" s="8">
        <v>0</v>
      </c>
      <c r="AQ68" s="3">
        <v>425</v>
      </c>
      <c r="AR68" s="8">
        <v>0</v>
      </c>
      <c r="AS68" s="8">
        <v>0</v>
      </c>
      <c r="AT68" s="3">
        <v>400</v>
      </c>
      <c r="AU68" s="8">
        <v>0</v>
      </c>
      <c r="AV68" s="8">
        <v>0</v>
      </c>
      <c r="AW68" s="3">
        <v>800</v>
      </c>
      <c r="AX68" s="8">
        <v>0</v>
      </c>
      <c r="AY68" s="8">
        <v>0</v>
      </c>
      <c r="AZ68" s="3">
        <v>200</v>
      </c>
      <c r="BA68" s="8">
        <v>0</v>
      </c>
      <c r="BB68" s="8">
        <v>0</v>
      </c>
      <c r="BC68" s="3">
        <v>300</v>
      </c>
      <c r="BD68" s="8">
        <v>0</v>
      </c>
      <c r="BE68" s="8">
        <v>0</v>
      </c>
      <c r="BF68" s="3">
        <v>200</v>
      </c>
      <c r="BG68" s="8">
        <v>0</v>
      </c>
      <c r="BH68" s="8">
        <v>0</v>
      </c>
      <c r="BI68" s="3">
        <v>200</v>
      </c>
      <c r="BJ68" s="8">
        <v>0</v>
      </c>
      <c r="BK68" s="8">
        <v>0</v>
      </c>
      <c r="BL68" s="3">
        <v>5</v>
      </c>
      <c r="BM68" s="3">
        <v>1200</v>
      </c>
      <c r="BN68" s="3">
        <v>59</v>
      </c>
      <c r="BO68" s="3">
        <v>1031</v>
      </c>
      <c r="BP68" s="3">
        <v>0</v>
      </c>
      <c r="BQ68" s="3">
        <v>0</v>
      </c>
    </row>
    <row r="69" spans="1:69" ht="16.5" thickTop="1" thickBot="1" x14ac:dyDescent="0.3">
      <c r="A69" s="5" t="s">
        <v>132</v>
      </c>
      <c r="B69" s="123">
        <v>2008</v>
      </c>
      <c r="C69" s="17" t="s">
        <v>133</v>
      </c>
      <c r="D69" s="3">
        <v>125</v>
      </c>
      <c r="E69" s="8">
        <v>0</v>
      </c>
      <c r="F69" s="8">
        <v>0</v>
      </c>
      <c r="G69" s="3">
        <v>450</v>
      </c>
      <c r="H69" s="3">
        <v>2</v>
      </c>
      <c r="I69" s="3">
        <v>900</v>
      </c>
      <c r="J69" s="3">
        <v>550</v>
      </c>
      <c r="K69" s="8">
        <v>0</v>
      </c>
      <c r="L69" s="8">
        <v>0</v>
      </c>
      <c r="M69" s="3">
        <v>100</v>
      </c>
      <c r="N69" s="8">
        <v>0</v>
      </c>
      <c r="O69" s="8">
        <v>0</v>
      </c>
      <c r="P69" s="3">
        <v>50</v>
      </c>
      <c r="Q69" s="3">
        <v>1</v>
      </c>
      <c r="R69" s="3">
        <v>50</v>
      </c>
      <c r="S69" s="3">
        <v>100</v>
      </c>
      <c r="T69" s="8">
        <v>0</v>
      </c>
      <c r="U69" s="8">
        <v>0</v>
      </c>
      <c r="V69" s="3">
        <v>50</v>
      </c>
      <c r="W69" s="8">
        <v>0</v>
      </c>
      <c r="X69" s="8">
        <v>0</v>
      </c>
      <c r="Y69" s="3">
        <v>100</v>
      </c>
      <c r="Z69" s="8">
        <v>0</v>
      </c>
      <c r="AA69" s="8">
        <v>0</v>
      </c>
      <c r="AB69" s="3">
        <v>150</v>
      </c>
      <c r="AC69" s="8">
        <v>0</v>
      </c>
      <c r="AD69" s="8">
        <v>0</v>
      </c>
      <c r="AE69" s="3">
        <v>200</v>
      </c>
      <c r="AF69" s="8">
        <v>0</v>
      </c>
      <c r="AG69" s="8">
        <v>0</v>
      </c>
      <c r="AH69" s="3">
        <v>250</v>
      </c>
      <c r="AI69" s="8">
        <v>0</v>
      </c>
      <c r="AJ69" s="8">
        <v>0</v>
      </c>
      <c r="AK69" s="3">
        <v>300</v>
      </c>
      <c r="AL69" s="8">
        <v>0</v>
      </c>
      <c r="AM69" s="8">
        <v>0</v>
      </c>
      <c r="AN69" s="3">
        <v>100</v>
      </c>
      <c r="AO69" s="8">
        <v>0</v>
      </c>
      <c r="AP69" s="8">
        <v>0</v>
      </c>
      <c r="AQ69" s="3">
        <v>425</v>
      </c>
      <c r="AR69" s="3">
        <v>1</v>
      </c>
      <c r="AS69" s="3">
        <v>425</v>
      </c>
      <c r="AT69" s="3">
        <v>400</v>
      </c>
      <c r="AU69" s="8">
        <v>0</v>
      </c>
      <c r="AV69" s="8">
        <v>0</v>
      </c>
      <c r="AW69" s="3">
        <v>800</v>
      </c>
      <c r="AX69" s="8">
        <v>0</v>
      </c>
      <c r="AY69" s="8">
        <v>0</v>
      </c>
      <c r="AZ69" s="3">
        <v>200</v>
      </c>
      <c r="BA69" s="3">
        <v>1</v>
      </c>
      <c r="BB69" s="3">
        <v>200</v>
      </c>
      <c r="BC69" s="3">
        <v>300</v>
      </c>
      <c r="BD69" s="8">
        <v>0</v>
      </c>
      <c r="BE69" s="8">
        <v>0</v>
      </c>
      <c r="BF69" s="3">
        <v>200</v>
      </c>
      <c r="BG69" s="8">
        <v>0</v>
      </c>
      <c r="BH69" s="8">
        <v>0</v>
      </c>
      <c r="BI69" s="3">
        <v>200</v>
      </c>
      <c r="BJ69" s="8">
        <v>0</v>
      </c>
      <c r="BK69" s="8">
        <v>0</v>
      </c>
      <c r="BL69" s="3">
        <v>5</v>
      </c>
      <c r="BM69" s="3">
        <v>1575</v>
      </c>
      <c r="BN69" s="3">
        <v>0</v>
      </c>
      <c r="BO69" s="3">
        <v>1902</v>
      </c>
      <c r="BP69" s="3">
        <v>0</v>
      </c>
      <c r="BQ69" s="3">
        <v>0</v>
      </c>
    </row>
    <row r="70" spans="1:69" ht="16.5" thickTop="1" thickBot="1" x14ac:dyDescent="0.3">
      <c r="A70" s="5" t="s">
        <v>134</v>
      </c>
      <c r="B70" s="122">
        <v>2008</v>
      </c>
      <c r="C70" s="17" t="s">
        <v>135</v>
      </c>
      <c r="D70" s="3">
        <v>125</v>
      </c>
      <c r="E70" s="8">
        <v>0</v>
      </c>
      <c r="F70" s="8">
        <v>0</v>
      </c>
      <c r="G70" s="3">
        <v>450</v>
      </c>
      <c r="H70" s="3">
        <v>1</v>
      </c>
      <c r="I70" s="3">
        <v>450</v>
      </c>
      <c r="J70" s="3">
        <v>550</v>
      </c>
      <c r="K70" s="8">
        <v>0</v>
      </c>
      <c r="L70" s="8">
        <v>0</v>
      </c>
      <c r="M70" s="3">
        <v>100</v>
      </c>
      <c r="N70" s="3">
        <v>1</v>
      </c>
      <c r="O70" s="3">
        <v>100</v>
      </c>
      <c r="P70" s="3">
        <v>50</v>
      </c>
      <c r="Q70" s="3">
        <v>1</v>
      </c>
      <c r="R70" s="3">
        <v>50</v>
      </c>
      <c r="S70" s="3">
        <v>100</v>
      </c>
      <c r="T70" s="3">
        <v>1</v>
      </c>
      <c r="U70" s="3">
        <v>100</v>
      </c>
      <c r="V70" s="3">
        <v>50</v>
      </c>
      <c r="W70" s="8">
        <v>0</v>
      </c>
      <c r="X70" s="8">
        <v>0</v>
      </c>
      <c r="Y70" s="3">
        <v>100</v>
      </c>
      <c r="Z70" s="8">
        <v>0</v>
      </c>
      <c r="AA70" s="8">
        <v>0</v>
      </c>
      <c r="AB70" s="3">
        <v>150</v>
      </c>
      <c r="AC70" s="8">
        <v>0</v>
      </c>
      <c r="AD70" s="8">
        <v>0</v>
      </c>
      <c r="AE70" s="3">
        <v>200</v>
      </c>
      <c r="AF70" s="8">
        <v>0</v>
      </c>
      <c r="AG70" s="8">
        <v>0</v>
      </c>
      <c r="AH70" s="3">
        <v>250</v>
      </c>
      <c r="AI70" s="8">
        <v>0</v>
      </c>
      <c r="AJ70" s="8">
        <v>0</v>
      </c>
      <c r="AK70" s="3">
        <v>300</v>
      </c>
      <c r="AL70" s="8">
        <v>0</v>
      </c>
      <c r="AM70" s="8">
        <v>0</v>
      </c>
      <c r="AN70" s="3">
        <v>100</v>
      </c>
      <c r="AO70" s="8">
        <v>0</v>
      </c>
      <c r="AP70" s="8">
        <v>0</v>
      </c>
      <c r="AQ70" s="3">
        <v>425</v>
      </c>
      <c r="AR70" s="8">
        <v>0</v>
      </c>
      <c r="AS70" s="8">
        <v>0</v>
      </c>
      <c r="AT70" s="3">
        <v>400</v>
      </c>
      <c r="AU70" s="8">
        <v>0</v>
      </c>
      <c r="AV70" s="8">
        <v>0</v>
      </c>
      <c r="AW70" s="3">
        <v>800</v>
      </c>
      <c r="AX70" s="8">
        <v>0</v>
      </c>
      <c r="AY70" s="8">
        <v>0</v>
      </c>
      <c r="AZ70" s="3">
        <v>200</v>
      </c>
      <c r="BA70" s="8">
        <v>0</v>
      </c>
      <c r="BB70" s="8">
        <v>0</v>
      </c>
      <c r="BC70" s="3">
        <v>300</v>
      </c>
      <c r="BD70" s="8">
        <v>0</v>
      </c>
      <c r="BE70" s="8">
        <v>0</v>
      </c>
      <c r="BF70" s="3">
        <v>200</v>
      </c>
      <c r="BG70" s="8">
        <v>0</v>
      </c>
      <c r="BH70" s="8">
        <v>0</v>
      </c>
      <c r="BI70" s="3">
        <v>200</v>
      </c>
      <c r="BJ70" s="8">
        <v>0</v>
      </c>
      <c r="BK70" s="8">
        <v>0</v>
      </c>
      <c r="BL70" s="3">
        <v>4</v>
      </c>
      <c r="BM70" s="3">
        <v>700</v>
      </c>
      <c r="BN70" s="3">
        <v>50</v>
      </c>
      <c r="BO70" s="3">
        <v>1259</v>
      </c>
      <c r="BP70" s="3">
        <v>0</v>
      </c>
      <c r="BQ70" s="3">
        <v>0</v>
      </c>
    </row>
    <row r="71" spans="1:69" ht="16.5" thickTop="1" thickBot="1" x14ac:dyDescent="0.3">
      <c r="A71" s="5" t="s">
        <v>136</v>
      </c>
      <c r="B71" s="123">
        <v>2008</v>
      </c>
      <c r="C71" s="17" t="s">
        <v>137</v>
      </c>
      <c r="D71" s="3">
        <v>125</v>
      </c>
      <c r="E71" s="8">
        <v>0</v>
      </c>
      <c r="F71" s="8">
        <v>0</v>
      </c>
      <c r="G71" s="3">
        <v>450</v>
      </c>
      <c r="H71" s="3">
        <v>1</v>
      </c>
      <c r="I71" s="3">
        <v>450</v>
      </c>
      <c r="J71" s="3">
        <v>550</v>
      </c>
      <c r="K71" s="8">
        <v>0</v>
      </c>
      <c r="L71" s="8">
        <v>0</v>
      </c>
      <c r="M71" s="3">
        <v>100</v>
      </c>
      <c r="N71" s="3">
        <v>2</v>
      </c>
      <c r="O71" s="3">
        <v>200</v>
      </c>
      <c r="P71" s="3">
        <v>50</v>
      </c>
      <c r="Q71" s="8">
        <v>0</v>
      </c>
      <c r="R71" s="8">
        <v>0</v>
      </c>
      <c r="S71" s="3">
        <v>100</v>
      </c>
      <c r="T71" s="8">
        <v>0</v>
      </c>
      <c r="U71" s="8">
        <v>0</v>
      </c>
      <c r="V71" s="3">
        <v>50</v>
      </c>
      <c r="W71" s="8">
        <v>0</v>
      </c>
      <c r="X71" s="8">
        <v>0</v>
      </c>
      <c r="Y71" s="3">
        <v>100</v>
      </c>
      <c r="Z71" s="8">
        <v>0</v>
      </c>
      <c r="AA71" s="8">
        <v>0</v>
      </c>
      <c r="AB71" s="3">
        <v>150</v>
      </c>
      <c r="AC71" s="8">
        <v>0</v>
      </c>
      <c r="AD71" s="8">
        <v>0</v>
      </c>
      <c r="AE71" s="3">
        <v>200</v>
      </c>
      <c r="AF71" s="8">
        <v>0</v>
      </c>
      <c r="AG71" s="8">
        <v>0</v>
      </c>
      <c r="AH71" s="3">
        <v>250</v>
      </c>
      <c r="AI71" s="8">
        <v>0</v>
      </c>
      <c r="AJ71" s="8">
        <v>0</v>
      </c>
      <c r="AK71" s="3">
        <v>300</v>
      </c>
      <c r="AL71" s="8">
        <v>0</v>
      </c>
      <c r="AM71" s="8">
        <v>0</v>
      </c>
      <c r="AN71" s="3">
        <v>100</v>
      </c>
      <c r="AO71" s="3">
        <v>1</v>
      </c>
      <c r="AP71" s="3">
        <v>100</v>
      </c>
      <c r="AQ71" s="3">
        <v>425</v>
      </c>
      <c r="AR71" s="8">
        <v>0</v>
      </c>
      <c r="AS71" s="8">
        <v>0</v>
      </c>
      <c r="AT71" s="3">
        <v>400</v>
      </c>
      <c r="AU71" s="8">
        <v>0</v>
      </c>
      <c r="AV71" s="8">
        <v>0</v>
      </c>
      <c r="AW71" s="3">
        <v>800</v>
      </c>
      <c r="AX71" s="8">
        <v>0</v>
      </c>
      <c r="AY71" s="8">
        <v>0</v>
      </c>
      <c r="AZ71" s="3">
        <v>200</v>
      </c>
      <c r="BA71" s="3">
        <v>1</v>
      </c>
      <c r="BB71" s="3">
        <v>200</v>
      </c>
      <c r="BC71" s="3">
        <v>300</v>
      </c>
      <c r="BD71" s="8">
        <v>0</v>
      </c>
      <c r="BE71" s="8">
        <v>0</v>
      </c>
      <c r="BF71" s="3">
        <v>200</v>
      </c>
      <c r="BG71" s="8">
        <v>0</v>
      </c>
      <c r="BH71" s="8">
        <v>0</v>
      </c>
      <c r="BI71" s="3">
        <v>200</v>
      </c>
      <c r="BJ71" s="8">
        <v>0</v>
      </c>
      <c r="BK71" s="8">
        <v>0</v>
      </c>
      <c r="BL71" s="3">
        <v>5</v>
      </c>
      <c r="BM71" s="3">
        <v>950</v>
      </c>
      <c r="BN71" s="3">
        <v>0</v>
      </c>
      <c r="BO71" s="3">
        <v>1015</v>
      </c>
      <c r="BP71" s="3">
        <v>0</v>
      </c>
      <c r="BQ71" s="3">
        <v>0</v>
      </c>
    </row>
    <row r="72" spans="1:69" ht="16.5" thickTop="1" thickBot="1" x14ac:dyDescent="0.3">
      <c r="A72" s="5" t="s">
        <v>138</v>
      </c>
      <c r="B72" s="122">
        <v>2008</v>
      </c>
      <c r="C72" s="17" t="s">
        <v>139</v>
      </c>
      <c r="D72" s="3">
        <v>125</v>
      </c>
      <c r="E72" s="8">
        <v>0</v>
      </c>
      <c r="F72" s="8">
        <v>0</v>
      </c>
      <c r="G72" s="3">
        <v>450</v>
      </c>
      <c r="H72" s="3">
        <v>1</v>
      </c>
      <c r="I72" s="3">
        <v>450</v>
      </c>
      <c r="J72" s="3">
        <v>550</v>
      </c>
      <c r="K72" s="8">
        <v>0</v>
      </c>
      <c r="L72" s="8">
        <v>0</v>
      </c>
      <c r="M72" s="3">
        <v>100</v>
      </c>
      <c r="N72" s="8">
        <v>0</v>
      </c>
      <c r="O72" s="8">
        <v>0</v>
      </c>
      <c r="P72" s="3">
        <v>50</v>
      </c>
      <c r="Q72" s="8">
        <v>0</v>
      </c>
      <c r="R72" s="8">
        <v>0</v>
      </c>
      <c r="S72" s="3">
        <v>100</v>
      </c>
      <c r="T72" s="3">
        <v>1</v>
      </c>
      <c r="U72" s="3">
        <v>100</v>
      </c>
      <c r="V72" s="3">
        <v>50</v>
      </c>
      <c r="W72" s="8">
        <v>0</v>
      </c>
      <c r="X72" s="8">
        <v>0</v>
      </c>
      <c r="Y72" s="3">
        <v>100</v>
      </c>
      <c r="Z72" s="8">
        <v>0</v>
      </c>
      <c r="AA72" s="8">
        <v>0</v>
      </c>
      <c r="AB72" s="3">
        <v>150</v>
      </c>
      <c r="AC72" s="8">
        <v>0</v>
      </c>
      <c r="AD72" s="8">
        <v>0</v>
      </c>
      <c r="AE72" s="3">
        <v>200</v>
      </c>
      <c r="AF72" s="8">
        <v>0</v>
      </c>
      <c r="AG72" s="8">
        <v>0</v>
      </c>
      <c r="AH72" s="3">
        <v>250</v>
      </c>
      <c r="AI72" s="8">
        <v>0</v>
      </c>
      <c r="AJ72" s="8">
        <v>0</v>
      </c>
      <c r="AK72" s="3">
        <v>300</v>
      </c>
      <c r="AL72" s="3">
        <v>1</v>
      </c>
      <c r="AM72" s="3">
        <v>300</v>
      </c>
      <c r="AN72" s="3">
        <v>100</v>
      </c>
      <c r="AO72" s="8">
        <v>0</v>
      </c>
      <c r="AP72" s="8">
        <v>0</v>
      </c>
      <c r="AQ72" s="3">
        <v>425</v>
      </c>
      <c r="AR72" s="8">
        <v>0</v>
      </c>
      <c r="AS72" s="8">
        <v>0</v>
      </c>
      <c r="AT72" s="3">
        <v>400</v>
      </c>
      <c r="AU72" s="8">
        <v>0</v>
      </c>
      <c r="AV72" s="8">
        <v>0</v>
      </c>
      <c r="AW72" s="3">
        <v>800</v>
      </c>
      <c r="AX72" s="8">
        <v>0</v>
      </c>
      <c r="AY72" s="8">
        <v>0</v>
      </c>
      <c r="AZ72" s="3">
        <v>200</v>
      </c>
      <c r="BA72" s="8">
        <v>0</v>
      </c>
      <c r="BB72" s="8">
        <v>0</v>
      </c>
      <c r="BC72" s="3">
        <v>300</v>
      </c>
      <c r="BD72" s="8">
        <v>0</v>
      </c>
      <c r="BE72" s="8">
        <v>0</v>
      </c>
      <c r="BF72" s="3">
        <v>200</v>
      </c>
      <c r="BG72" s="8">
        <v>0</v>
      </c>
      <c r="BH72" s="8">
        <v>0</v>
      </c>
      <c r="BI72" s="3">
        <v>200</v>
      </c>
      <c r="BJ72" s="8">
        <v>0</v>
      </c>
      <c r="BK72" s="8">
        <v>0</v>
      </c>
      <c r="BL72" s="3">
        <v>3</v>
      </c>
      <c r="BM72" s="3">
        <v>850</v>
      </c>
      <c r="BN72" s="3">
        <v>0</v>
      </c>
      <c r="BO72" s="3">
        <v>1101</v>
      </c>
      <c r="BP72" s="3">
        <v>0</v>
      </c>
      <c r="BQ72" s="3">
        <v>0</v>
      </c>
    </row>
    <row r="73" spans="1:69" ht="16.5" thickTop="1" thickBot="1" x14ac:dyDescent="0.3">
      <c r="A73" s="5" t="s">
        <v>140</v>
      </c>
      <c r="B73" s="123">
        <v>2008</v>
      </c>
      <c r="C73" s="17" t="s">
        <v>141</v>
      </c>
      <c r="D73" s="3">
        <v>125</v>
      </c>
      <c r="E73" s="3">
        <v>2</v>
      </c>
      <c r="F73" s="3">
        <v>250</v>
      </c>
      <c r="G73" s="3">
        <v>450</v>
      </c>
      <c r="H73" s="8">
        <v>0</v>
      </c>
      <c r="I73" s="8">
        <v>0</v>
      </c>
      <c r="J73" s="3">
        <v>550</v>
      </c>
      <c r="K73" s="8">
        <v>0</v>
      </c>
      <c r="L73" s="8">
        <v>0</v>
      </c>
      <c r="M73" s="3">
        <v>100</v>
      </c>
      <c r="N73" s="8">
        <v>0</v>
      </c>
      <c r="O73" s="8">
        <v>0</v>
      </c>
      <c r="P73" s="3">
        <v>50</v>
      </c>
      <c r="Q73" s="8">
        <v>0</v>
      </c>
      <c r="R73" s="8">
        <v>0</v>
      </c>
      <c r="S73" s="3">
        <v>100</v>
      </c>
      <c r="T73" s="8">
        <v>0</v>
      </c>
      <c r="U73" s="8">
        <v>0</v>
      </c>
      <c r="V73" s="3">
        <v>50</v>
      </c>
      <c r="W73" s="8">
        <v>0</v>
      </c>
      <c r="X73" s="8">
        <v>0</v>
      </c>
      <c r="Y73" s="3">
        <v>100</v>
      </c>
      <c r="Z73" s="8">
        <v>0</v>
      </c>
      <c r="AA73" s="8">
        <v>0</v>
      </c>
      <c r="AB73" s="3">
        <v>150</v>
      </c>
      <c r="AC73" s="8">
        <v>0</v>
      </c>
      <c r="AD73" s="8">
        <v>0</v>
      </c>
      <c r="AE73" s="3">
        <v>200</v>
      </c>
      <c r="AF73" s="8">
        <v>0</v>
      </c>
      <c r="AG73" s="8">
        <v>0</v>
      </c>
      <c r="AH73" s="3">
        <v>250</v>
      </c>
      <c r="AI73" s="8">
        <v>0</v>
      </c>
      <c r="AJ73" s="8">
        <v>0</v>
      </c>
      <c r="AK73" s="3">
        <v>300</v>
      </c>
      <c r="AL73" s="8">
        <v>0</v>
      </c>
      <c r="AM73" s="8">
        <v>0</v>
      </c>
      <c r="AN73" s="3">
        <v>100</v>
      </c>
      <c r="AO73" s="8">
        <v>0</v>
      </c>
      <c r="AP73" s="8">
        <v>0</v>
      </c>
      <c r="AQ73" s="3">
        <v>425</v>
      </c>
      <c r="AR73" s="8">
        <v>0</v>
      </c>
      <c r="AS73" s="8">
        <v>0</v>
      </c>
      <c r="AT73" s="3">
        <v>400</v>
      </c>
      <c r="AU73" s="8">
        <v>0</v>
      </c>
      <c r="AV73" s="8">
        <v>0</v>
      </c>
      <c r="AW73" s="3">
        <v>800</v>
      </c>
      <c r="AX73" s="8">
        <v>0</v>
      </c>
      <c r="AY73" s="8">
        <v>0</v>
      </c>
      <c r="AZ73" s="3">
        <v>200</v>
      </c>
      <c r="BA73" s="8">
        <v>0</v>
      </c>
      <c r="BB73" s="8">
        <v>0</v>
      </c>
      <c r="BC73" s="3">
        <v>300</v>
      </c>
      <c r="BD73" s="8">
        <v>0</v>
      </c>
      <c r="BE73" s="8">
        <v>0</v>
      </c>
      <c r="BF73" s="3">
        <v>200</v>
      </c>
      <c r="BG73" s="8">
        <v>0</v>
      </c>
      <c r="BH73" s="8">
        <v>0</v>
      </c>
      <c r="BI73" s="3">
        <v>200</v>
      </c>
      <c r="BJ73" s="8">
        <v>0</v>
      </c>
      <c r="BK73" s="8">
        <v>0</v>
      </c>
      <c r="BL73" s="3">
        <v>2</v>
      </c>
      <c r="BM73" s="3">
        <v>250</v>
      </c>
      <c r="BN73" s="3">
        <v>2</v>
      </c>
      <c r="BO73" s="3">
        <v>134</v>
      </c>
      <c r="BP73" s="3">
        <v>0</v>
      </c>
      <c r="BQ73" s="3">
        <v>0</v>
      </c>
    </row>
    <row r="74" spans="1:69" ht="16.5" thickTop="1" thickBot="1" x14ac:dyDescent="0.3">
      <c r="A74" s="5" t="s">
        <v>142</v>
      </c>
      <c r="B74" s="122">
        <v>2008</v>
      </c>
      <c r="C74" s="17" t="s">
        <v>143</v>
      </c>
      <c r="D74" s="3">
        <v>125</v>
      </c>
      <c r="E74" s="8">
        <v>0</v>
      </c>
      <c r="F74" s="8">
        <v>0</v>
      </c>
      <c r="G74" s="3">
        <v>450</v>
      </c>
      <c r="H74" s="3">
        <v>2</v>
      </c>
      <c r="I74" s="3">
        <v>900</v>
      </c>
      <c r="J74" s="3">
        <v>550</v>
      </c>
      <c r="K74" s="8">
        <v>0</v>
      </c>
      <c r="L74" s="8">
        <v>0</v>
      </c>
      <c r="M74" s="3">
        <v>100</v>
      </c>
      <c r="N74" s="3">
        <v>2</v>
      </c>
      <c r="O74" s="3">
        <v>200</v>
      </c>
      <c r="P74" s="3">
        <v>50</v>
      </c>
      <c r="Q74" s="8">
        <v>0</v>
      </c>
      <c r="R74" s="8">
        <v>0</v>
      </c>
      <c r="S74" s="3">
        <v>100</v>
      </c>
      <c r="T74" s="8">
        <v>0</v>
      </c>
      <c r="U74" s="8">
        <v>0</v>
      </c>
      <c r="V74" s="3">
        <v>50</v>
      </c>
      <c r="W74" s="8">
        <v>0</v>
      </c>
      <c r="X74" s="8">
        <v>0</v>
      </c>
      <c r="Y74" s="3">
        <v>100</v>
      </c>
      <c r="Z74" s="8">
        <v>0</v>
      </c>
      <c r="AA74" s="8">
        <v>0</v>
      </c>
      <c r="AB74" s="3">
        <v>150</v>
      </c>
      <c r="AC74" s="8">
        <v>0</v>
      </c>
      <c r="AD74" s="8">
        <v>0</v>
      </c>
      <c r="AE74" s="3">
        <v>200</v>
      </c>
      <c r="AF74" s="8">
        <v>0</v>
      </c>
      <c r="AG74" s="8">
        <v>0</v>
      </c>
      <c r="AH74" s="3">
        <v>250</v>
      </c>
      <c r="AI74" s="8">
        <v>0</v>
      </c>
      <c r="AJ74" s="8">
        <v>0</v>
      </c>
      <c r="AK74" s="3">
        <v>300</v>
      </c>
      <c r="AL74" s="8">
        <v>0</v>
      </c>
      <c r="AM74" s="8">
        <v>0</v>
      </c>
      <c r="AN74" s="3">
        <v>100</v>
      </c>
      <c r="AO74" s="8">
        <v>0</v>
      </c>
      <c r="AP74" s="8">
        <v>0</v>
      </c>
      <c r="AQ74" s="3">
        <v>425</v>
      </c>
      <c r="AR74" s="8">
        <v>0</v>
      </c>
      <c r="AS74" s="8">
        <v>0</v>
      </c>
      <c r="AT74" s="3">
        <v>400</v>
      </c>
      <c r="AU74" s="8">
        <v>0</v>
      </c>
      <c r="AV74" s="8">
        <v>0</v>
      </c>
      <c r="AW74" s="3">
        <v>800</v>
      </c>
      <c r="AX74" s="8">
        <v>0</v>
      </c>
      <c r="AY74" s="8">
        <v>0</v>
      </c>
      <c r="AZ74" s="3">
        <v>200</v>
      </c>
      <c r="BA74" s="8">
        <v>0</v>
      </c>
      <c r="BB74" s="8">
        <v>0</v>
      </c>
      <c r="BC74" s="3">
        <v>300</v>
      </c>
      <c r="BD74" s="8">
        <v>0</v>
      </c>
      <c r="BE74" s="8">
        <v>0</v>
      </c>
      <c r="BF74" s="3">
        <v>200</v>
      </c>
      <c r="BG74" s="8">
        <v>0</v>
      </c>
      <c r="BH74" s="8">
        <v>0</v>
      </c>
      <c r="BI74" s="3">
        <v>200</v>
      </c>
      <c r="BJ74" s="8">
        <v>0</v>
      </c>
      <c r="BK74" s="8">
        <v>0</v>
      </c>
      <c r="BL74" s="3">
        <v>4</v>
      </c>
      <c r="BM74" s="3">
        <v>1100</v>
      </c>
      <c r="BN74" s="3">
        <v>0</v>
      </c>
      <c r="BO74" s="3">
        <v>1726</v>
      </c>
      <c r="BP74" s="3">
        <v>0</v>
      </c>
      <c r="BQ74" s="3">
        <v>0</v>
      </c>
    </row>
    <row r="75" spans="1:69" ht="16.5" thickTop="1" thickBot="1" x14ac:dyDescent="0.3">
      <c r="A75" s="5" t="s">
        <v>144</v>
      </c>
      <c r="B75" s="123">
        <v>2008</v>
      </c>
      <c r="C75" s="17" t="s">
        <v>145</v>
      </c>
      <c r="D75" s="3">
        <v>125</v>
      </c>
      <c r="E75" s="3">
        <v>2</v>
      </c>
      <c r="F75" s="3">
        <v>250</v>
      </c>
      <c r="G75" s="3">
        <v>450</v>
      </c>
      <c r="H75" s="3">
        <v>1</v>
      </c>
      <c r="I75" s="3">
        <v>450</v>
      </c>
      <c r="J75" s="3">
        <v>550</v>
      </c>
      <c r="K75" s="8">
        <v>0</v>
      </c>
      <c r="L75" s="8">
        <v>0</v>
      </c>
      <c r="M75" s="3">
        <v>100</v>
      </c>
      <c r="N75" s="8">
        <v>0</v>
      </c>
      <c r="O75" s="8">
        <v>0</v>
      </c>
      <c r="P75" s="3">
        <v>50</v>
      </c>
      <c r="Q75" s="8">
        <v>0</v>
      </c>
      <c r="R75" s="8">
        <v>0</v>
      </c>
      <c r="S75" s="3">
        <v>100</v>
      </c>
      <c r="T75" s="8">
        <v>0</v>
      </c>
      <c r="U75" s="8">
        <v>0</v>
      </c>
      <c r="V75" s="3">
        <v>50</v>
      </c>
      <c r="W75" s="8">
        <v>0</v>
      </c>
      <c r="X75" s="8">
        <v>0</v>
      </c>
      <c r="Y75" s="3">
        <v>100</v>
      </c>
      <c r="Z75" s="8">
        <v>0</v>
      </c>
      <c r="AA75" s="8">
        <v>0</v>
      </c>
      <c r="AB75" s="3">
        <v>150</v>
      </c>
      <c r="AC75" s="8">
        <v>0</v>
      </c>
      <c r="AD75" s="8">
        <v>0</v>
      </c>
      <c r="AE75" s="3">
        <v>200</v>
      </c>
      <c r="AF75" s="8">
        <v>0</v>
      </c>
      <c r="AG75" s="8">
        <v>0</v>
      </c>
      <c r="AH75" s="3">
        <v>250</v>
      </c>
      <c r="AI75" s="8">
        <v>0</v>
      </c>
      <c r="AJ75" s="8">
        <v>0</v>
      </c>
      <c r="AK75" s="3">
        <v>300</v>
      </c>
      <c r="AL75" s="8">
        <v>0</v>
      </c>
      <c r="AM75" s="8">
        <v>0</v>
      </c>
      <c r="AN75" s="3">
        <v>100</v>
      </c>
      <c r="AO75" s="8">
        <v>0</v>
      </c>
      <c r="AP75" s="8">
        <v>0</v>
      </c>
      <c r="AQ75" s="3">
        <v>425</v>
      </c>
      <c r="AR75" s="8">
        <v>0</v>
      </c>
      <c r="AS75" s="8">
        <v>0</v>
      </c>
      <c r="AT75" s="3">
        <v>400</v>
      </c>
      <c r="AU75" s="8">
        <v>0</v>
      </c>
      <c r="AV75" s="8">
        <v>0</v>
      </c>
      <c r="AW75" s="3">
        <v>800</v>
      </c>
      <c r="AX75" s="8">
        <v>0</v>
      </c>
      <c r="AY75" s="8">
        <v>0</v>
      </c>
      <c r="AZ75" s="3">
        <v>200</v>
      </c>
      <c r="BA75" s="8">
        <v>0</v>
      </c>
      <c r="BB75" s="8">
        <v>0</v>
      </c>
      <c r="BC75" s="3">
        <v>300</v>
      </c>
      <c r="BD75" s="8">
        <v>0</v>
      </c>
      <c r="BE75" s="8">
        <v>0</v>
      </c>
      <c r="BF75" s="3">
        <v>200</v>
      </c>
      <c r="BG75" s="8">
        <v>0</v>
      </c>
      <c r="BH75" s="8">
        <v>0</v>
      </c>
      <c r="BI75" s="3">
        <v>200</v>
      </c>
      <c r="BJ75" s="8">
        <v>0</v>
      </c>
      <c r="BK75" s="8">
        <v>0</v>
      </c>
      <c r="BL75" s="3">
        <v>3</v>
      </c>
      <c r="BM75" s="3">
        <v>700</v>
      </c>
      <c r="BN75" s="3">
        <v>0</v>
      </c>
      <c r="BO75" s="3">
        <v>507</v>
      </c>
      <c r="BP75" s="3">
        <v>0</v>
      </c>
      <c r="BQ75" s="3">
        <v>0</v>
      </c>
    </row>
    <row r="76" spans="1:69" ht="16.5" thickTop="1" thickBot="1" x14ac:dyDescent="0.3">
      <c r="A76" s="5" t="s">
        <v>146</v>
      </c>
      <c r="B76" s="122">
        <v>2008</v>
      </c>
      <c r="C76" s="17" t="s">
        <v>147</v>
      </c>
      <c r="D76" s="3">
        <v>125</v>
      </c>
      <c r="E76" s="3">
        <v>1</v>
      </c>
      <c r="F76" s="3">
        <v>125</v>
      </c>
      <c r="G76" s="3">
        <v>450</v>
      </c>
      <c r="H76" s="3">
        <v>1</v>
      </c>
      <c r="I76" s="3">
        <v>450</v>
      </c>
      <c r="J76" s="3">
        <v>550</v>
      </c>
      <c r="K76" s="8">
        <v>0</v>
      </c>
      <c r="L76" s="8">
        <v>0</v>
      </c>
      <c r="M76" s="3">
        <v>100</v>
      </c>
      <c r="N76" s="8">
        <v>0</v>
      </c>
      <c r="O76" s="8">
        <v>0</v>
      </c>
      <c r="P76" s="3">
        <v>50</v>
      </c>
      <c r="Q76" s="8">
        <v>0</v>
      </c>
      <c r="R76" s="8">
        <v>0</v>
      </c>
      <c r="S76" s="3">
        <v>100</v>
      </c>
      <c r="T76" s="3">
        <v>2</v>
      </c>
      <c r="U76" s="3">
        <v>200</v>
      </c>
      <c r="V76" s="3">
        <v>50</v>
      </c>
      <c r="W76" s="8">
        <v>0</v>
      </c>
      <c r="X76" s="8">
        <v>0</v>
      </c>
      <c r="Y76" s="3">
        <v>100</v>
      </c>
      <c r="Z76" s="8">
        <v>0</v>
      </c>
      <c r="AA76" s="8">
        <v>0</v>
      </c>
      <c r="AB76" s="3">
        <v>150</v>
      </c>
      <c r="AC76" s="8">
        <v>0</v>
      </c>
      <c r="AD76" s="8">
        <v>0</v>
      </c>
      <c r="AE76" s="3">
        <v>200</v>
      </c>
      <c r="AF76" s="8">
        <v>0</v>
      </c>
      <c r="AG76" s="8">
        <v>0</v>
      </c>
      <c r="AH76" s="3">
        <v>250</v>
      </c>
      <c r="AI76" s="8">
        <v>0</v>
      </c>
      <c r="AJ76" s="8">
        <v>0</v>
      </c>
      <c r="AK76" s="3">
        <v>300</v>
      </c>
      <c r="AL76" s="8">
        <v>0</v>
      </c>
      <c r="AM76" s="8">
        <v>0</v>
      </c>
      <c r="AN76" s="3">
        <v>100</v>
      </c>
      <c r="AO76" s="8">
        <v>0</v>
      </c>
      <c r="AP76" s="8">
        <v>0</v>
      </c>
      <c r="AQ76" s="3">
        <v>425</v>
      </c>
      <c r="AR76" s="8">
        <v>0</v>
      </c>
      <c r="AS76" s="8">
        <v>0</v>
      </c>
      <c r="AT76" s="3">
        <v>400</v>
      </c>
      <c r="AU76" s="8">
        <v>0</v>
      </c>
      <c r="AV76" s="8">
        <v>0</v>
      </c>
      <c r="AW76" s="3">
        <v>800</v>
      </c>
      <c r="AX76" s="8">
        <v>0</v>
      </c>
      <c r="AY76" s="8">
        <v>0</v>
      </c>
      <c r="AZ76" s="3">
        <v>200</v>
      </c>
      <c r="BA76" s="3">
        <v>1</v>
      </c>
      <c r="BB76" s="3">
        <v>200</v>
      </c>
      <c r="BC76" s="3">
        <v>300</v>
      </c>
      <c r="BD76" s="8">
        <v>0</v>
      </c>
      <c r="BE76" s="8">
        <v>0</v>
      </c>
      <c r="BF76" s="3">
        <v>200</v>
      </c>
      <c r="BG76" s="8">
        <v>0</v>
      </c>
      <c r="BH76" s="8">
        <v>0</v>
      </c>
      <c r="BI76" s="3">
        <v>200</v>
      </c>
      <c r="BJ76" s="8">
        <v>0</v>
      </c>
      <c r="BK76" s="8">
        <v>0</v>
      </c>
      <c r="BL76" s="3">
        <v>5</v>
      </c>
      <c r="BM76" s="3">
        <v>975</v>
      </c>
      <c r="BN76" s="3">
        <v>0</v>
      </c>
      <c r="BO76" s="3">
        <v>2051</v>
      </c>
      <c r="BP76" s="3">
        <v>0</v>
      </c>
      <c r="BQ76" s="3">
        <v>0</v>
      </c>
    </row>
    <row r="77" spans="1:69" ht="16.5" thickTop="1" thickBot="1" x14ac:dyDescent="0.3">
      <c r="A77" s="5" t="s">
        <v>148</v>
      </c>
      <c r="B77" s="123">
        <v>2008</v>
      </c>
      <c r="C77" s="17" t="s">
        <v>149</v>
      </c>
      <c r="D77" s="3">
        <v>125</v>
      </c>
      <c r="E77" s="3">
        <v>4</v>
      </c>
      <c r="F77" s="3">
        <v>500</v>
      </c>
      <c r="G77" s="3">
        <v>450</v>
      </c>
      <c r="H77" s="8">
        <v>0</v>
      </c>
      <c r="I77" s="8">
        <v>0</v>
      </c>
      <c r="J77" s="3">
        <v>550</v>
      </c>
      <c r="K77" s="8">
        <v>0</v>
      </c>
      <c r="L77" s="8">
        <v>0</v>
      </c>
      <c r="M77" s="3">
        <v>100</v>
      </c>
      <c r="N77" s="3">
        <v>0</v>
      </c>
      <c r="O77" s="3">
        <v>0</v>
      </c>
      <c r="P77" s="3">
        <v>50</v>
      </c>
      <c r="Q77" s="3">
        <v>0</v>
      </c>
      <c r="R77" s="3">
        <v>0</v>
      </c>
      <c r="S77" s="3">
        <v>100</v>
      </c>
      <c r="T77" s="8">
        <v>0</v>
      </c>
      <c r="U77" s="8">
        <v>0</v>
      </c>
      <c r="V77" s="3">
        <v>50</v>
      </c>
      <c r="W77" s="8">
        <v>0</v>
      </c>
      <c r="X77" s="8">
        <v>0</v>
      </c>
      <c r="Y77" s="3">
        <v>100</v>
      </c>
      <c r="Z77" s="3">
        <v>1</v>
      </c>
      <c r="AA77" s="3">
        <v>100</v>
      </c>
      <c r="AB77" s="3">
        <v>150</v>
      </c>
      <c r="AC77" s="3">
        <v>1</v>
      </c>
      <c r="AD77" s="3">
        <v>150</v>
      </c>
      <c r="AE77" s="3">
        <v>200</v>
      </c>
      <c r="AF77" s="3">
        <v>1</v>
      </c>
      <c r="AG77" s="3">
        <v>200</v>
      </c>
      <c r="AH77" s="3">
        <v>250</v>
      </c>
      <c r="AI77" s="8">
        <v>0</v>
      </c>
      <c r="AJ77" s="8">
        <v>0</v>
      </c>
      <c r="AK77" s="3">
        <v>300</v>
      </c>
      <c r="AL77" s="8">
        <v>0</v>
      </c>
      <c r="AM77" s="8">
        <v>0</v>
      </c>
      <c r="AN77" s="3">
        <v>100</v>
      </c>
      <c r="AO77" s="8">
        <v>0</v>
      </c>
      <c r="AP77" s="8">
        <v>0</v>
      </c>
      <c r="AQ77" s="3">
        <v>425</v>
      </c>
      <c r="AR77" s="8">
        <v>0</v>
      </c>
      <c r="AS77" s="8">
        <v>0</v>
      </c>
      <c r="AT77" s="3">
        <v>400</v>
      </c>
      <c r="AU77" s="8">
        <v>0</v>
      </c>
      <c r="AV77" s="8">
        <v>0</v>
      </c>
      <c r="AW77" s="3">
        <v>800</v>
      </c>
      <c r="AX77" s="8">
        <v>0</v>
      </c>
      <c r="AY77" s="8">
        <v>0</v>
      </c>
      <c r="AZ77" s="3">
        <v>200</v>
      </c>
      <c r="BA77" s="8">
        <v>0</v>
      </c>
      <c r="BB77" s="8">
        <v>0</v>
      </c>
      <c r="BC77" s="3">
        <v>300</v>
      </c>
      <c r="BD77" s="8">
        <v>0</v>
      </c>
      <c r="BE77" s="8">
        <v>0</v>
      </c>
      <c r="BF77" s="3">
        <v>200</v>
      </c>
      <c r="BG77" s="8">
        <v>0</v>
      </c>
      <c r="BH77" s="8">
        <v>0</v>
      </c>
      <c r="BI77" s="3">
        <v>200</v>
      </c>
      <c r="BJ77" s="8">
        <v>0</v>
      </c>
      <c r="BK77" s="8">
        <v>0</v>
      </c>
      <c r="BL77" s="3">
        <v>7</v>
      </c>
      <c r="BM77" s="3">
        <v>950</v>
      </c>
      <c r="BN77" s="3">
        <v>23</v>
      </c>
      <c r="BO77" s="3">
        <v>1447</v>
      </c>
      <c r="BP77" s="3">
        <v>0</v>
      </c>
      <c r="BQ77" s="3">
        <v>0</v>
      </c>
    </row>
    <row r="78" spans="1:69" ht="16.5" thickTop="1" thickBot="1" x14ac:dyDescent="0.3">
      <c r="A78" s="5" t="s">
        <v>150</v>
      </c>
      <c r="B78" s="122">
        <v>2010</v>
      </c>
      <c r="C78" s="17" t="s">
        <v>151</v>
      </c>
      <c r="D78" s="3">
        <v>125</v>
      </c>
      <c r="E78" s="8">
        <v>0</v>
      </c>
      <c r="F78" s="8">
        <v>0</v>
      </c>
      <c r="G78" s="3">
        <v>450</v>
      </c>
      <c r="H78" s="3">
        <v>1</v>
      </c>
      <c r="I78" s="3">
        <v>450</v>
      </c>
      <c r="J78" s="3">
        <v>550</v>
      </c>
      <c r="K78" s="8">
        <v>0</v>
      </c>
      <c r="L78" s="8">
        <v>0</v>
      </c>
      <c r="M78" s="3">
        <v>100</v>
      </c>
      <c r="N78" s="8">
        <v>0</v>
      </c>
      <c r="O78" s="8">
        <v>0</v>
      </c>
      <c r="P78" s="3">
        <v>50</v>
      </c>
      <c r="Q78" s="8">
        <v>0</v>
      </c>
      <c r="R78" s="8">
        <v>0</v>
      </c>
      <c r="S78" s="3">
        <v>100</v>
      </c>
      <c r="T78" s="8">
        <v>0</v>
      </c>
      <c r="U78" s="8">
        <v>0</v>
      </c>
      <c r="V78" s="3">
        <v>50</v>
      </c>
      <c r="W78" s="8">
        <v>0</v>
      </c>
      <c r="X78" s="8">
        <v>0</v>
      </c>
      <c r="Y78" s="3">
        <v>100</v>
      </c>
      <c r="Z78" s="8">
        <v>0</v>
      </c>
      <c r="AA78" s="8">
        <v>0</v>
      </c>
      <c r="AB78" s="3">
        <v>150</v>
      </c>
      <c r="AC78" s="8">
        <v>0</v>
      </c>
      <c r="AD78" s="8">
        <v>0</v>
      </c>
      <c r="AE78" s="3">
        <v>200</v>
      </c>
      <c r="AF78" s="8">
        <v>0</v>
      </c>
      <c r="AG78" s="8">
        <v>0</v>
      </c>
      <c r="AH78" s="3">
        <v>250</v>
      </c>
      <c r="AI78" s="8">
        <v>0</v>
      </c>
      <c r="AJ78" s="8">
        <v>0</v>
      </c>
      <c r="AK78" s="3">
        <v>300</v>
      </c>
      <c r="AL78" s="8">
        <v>0</v>
      </c>
      <c r="AM78" s="8">
        <v>0</v>
      </c>
      <c r="AN78" s="3">
        <v>100</v>
      </c>
      <c r="AO78" s="8">
        <v>0</v>
      </c>
      <c r="AP78" s="8">
        <v>0</v>
      </c>
      <c r="AQ78" s="3">
        <v>425</v>
      </c>
      <c r="AR78" s="8">
        <v>0</v>
      </c>
      <c r="AS78" s="8">
        <v>0</v>
      </c>
      <c r="AT78" s="3">
        <v>400</v>
      </c>
      <c r="AU78" s="8">
        <v>0</v>
      </c>
      <c r="AV78" s="8">
        <v>0</v>
      </c>
      <c r="AW78" s="3">
        <v>800</v>
      </c>
      <c r="AX78" s="8">
        <v>0</v>
      </c>
      <c r="AY78" s="8">
        <v>0</v>
      </c>
      <c r="AZ78" s="3">
        <v>200</v>
      </c>
      <c r="BA78" s="8">
        <v>0</v>
      </c>
      <c r="BB78" s="8">
        <v>0</v>
      </c>
      <c r="BC78" s="3">
        <v>300</v>
      </c>
      <c r="BD78" s="8">
        <v>0</v>
      </c>
      <c r="BE78" s="8">
        <v>0</v>
      </c>
      <c r="BF78" s="3">
        <v>200</v>
      </c>
      <c r="BG78" s="8">
        <v>0</v>
      </c>
      <c r="BH78" s="8">
        <v>0</v>
      </c>
      <c r="BI78" s="3">
        <v>200</v>
      </c>
      <c r="BJ78" s="8">
        <v>0</v>
      </c>
      <c r="BK78" s="8">
        <v>0</v>
      </c>
      <c r="BL78" s="3">
        <v>1</v>
      </c>
      <c r="BM78" s="3">
        <v>450</v>
      </c>
      <c r="BN78" s="3">
        <v>450</v>
      </c>
      <c r="BO78" s="3">
        <v>414</v>
      </c>
      <c r="BP78" s="3">
        <v>0</v>
      </c>
      <c r="BQ78" s="3">
        <v>0</v>
      </c>
    </row>
    <row r="79" spans="1:69" ht="16.5" thickTop="1" thickBot="1" x14ac:dyDescent="0.3">
      <c r="A79" s="5" t="s">
        <v>152</v>
      </c>
      <c r="B79" s="123">
        <v>2010</v>
      </c>
      <c r="C79" s="17" t="s">
        <v>153</v>
      </c>
      <c r="D79" s="3">
        <v>125</v>
      </c>
      <c r="E79" s="8">
        <v>0</v>
      </c>
      <c r="F79" s="8">
        <v>0</v>
      </c>
      <c r="G79" s="3">
        <v>450</v>
      </c>
      <c r="H79" s="3">
        <v>1</v>
      </c>
      <c r="I79" s="3">
        <v>450</v>
      </c>
      <c r="J79" s="3">
        <v>550</v>
      </c>
      <c r="K79" s="8">
        <v>0</v>
      </c>
      <c r="L79" s="8">
        <v>0</v>
      </c>
      <c r="M79" s="3">
        <v>100</v>
      </c>
      <c r="N79" s="8">
        <v>0</v>
      </c>
      <c r="O79" s="8">
        <v>0</v>
      </c>
      <c r="P79" s="3">
        <v>50</v>
      </c>
      <c r="Q79" s="8">
        <v>0</v>
      </c>
      <c r="R79" s="8">
        <v>0</v>
      </c>
      <c r="S79" s="3">
        <v>100</v>
      </c>
      <c r="T79" s="8">
        <v>0</v>
      </c>
      <c r="U79" s="8">
        <v>0</v>
      </c>
      <c r="V79" s="3">
        <v>50</v>
      </c>
      <c r="W79" s="8">
        <v>0</v>
      </c>
      <c r="X79" s="8">
        <v>0</v>
      </c>
      <c r="Y79" s="3">
        <v>100</v>
      </c>
      <c r="Z79" s="8">
        <v>0</v>
      </c>
      <c r="AA79" s="8">
        <v>0</v>
      </c>
      <c r="AB79" s="3">
        <v>150</v>
      </c>
      <c r="AC79" s="8">
        <v>0</v>
      </c>
      <c r="AD79" s="8">
        <v>0</v>
      </c>
      <c r="AE79" s="3">
        <v>200</v>
      </c>
      <c r="AF79" s="8">
        <v>0</v>
      </c>
      <c r="AG79" s="8">
        <v>0</v>
      </c>
      <c r="AH79" s="3">
        <v>250</v>
      </c>
      <c r="AI79" s="8">
        <v>0</v>
      </c>
      <c r="AJ79" s="8">
        <v>0</v>
      </c>
      <c r="AK79" s="3">
        <v>300</v>
      </c>
      <c r="AL79" s="8">
        <v>0</v>
      </c>
      <c r="AM79" s="8">
        <v>0</v>
      </c>
      <c r="AN79" s="3">
        <v>100</v>
      </c>
      <c r="AO79" s="3">
        <v>4</v>
      </c>
      <c r="AP79" s="3">
        <v>400</v>
      </c>
      <c r="AQ79" s="3">
        <v>425</v>
      </c>
      <c r="AR79" s="8">
        <v>0</v>
      </c>
      <c r="AS79" s="8">
        <v>0</v>
      </c>
      <c r="AT79" s="3">
        <v>400</v>
      </c>
      <c r="AU79" s="8">
        <v>0</v>
      </c>
      <c r="AV79" s="8">
        <v>0</v>
      </c>
      <c r="AW79" s="3">
        <v>800</v>
      </c>
      <c r="AX79" s="8">
        <v>0</v>
      </c>
      <c r="AY79" s="8">
        <v>0</v>
      </c>
      <c r="AZ79" s="3">
        <v>200</v>
      </c>
      <c r="BA79" s="8">
        <v>0</v>
      </c>
      <c r="BB79" s="8">
        <v>0</v>
      </c>
      <c r="BC79" s="3">
        <v>300</v>
      </c>
      <c r="BD79" s="8">
        <v>0</v>
      </c>
      <c r="BE79" s="8">
        <v>0</v>
      </c>
      <c r="BF79" s="3">
        <v>200</v>
      </c>
      <c r="BG79" s="8">
        <v>0</v>
      </c>
      <c r="BH79" s="8">
        <v>0</v>
      </c>
      <c r="BI79" s="3">
        <v>200</v>
      </c>
      <c r="BJ79" s="8">
        <v>0</v>
      </c>
      <c r="BK79" s="8">
        <v>0</v>
      </c>
      <c r="BL79" s="3">
        <v>5</v>
      </c>
      <c r="BM79" s="3">
        <v>850</v>
      </c>
      <c r="BN79" s="3">
        <v>2</v>
      </c>
      <c r="BO79" s="3">
        <v>252</v>
      </c>
      <c r="BP79" s="3">
        <v>0</v>
      </c>
      <c r="BQ79" s="3">
        <v>0</v>
      </c>
    </row>
    <row r="80" spans="1:69" ht="16.5" thickTop="1" thickBot="1" x14ac:dyDescent="0.3">
      <c r="A80" s="5" t="s">
        <v>154</v>
      </c>
      <c r="B80" s="122">
        <v>2010</v>
      </c>
      <c r="C80" s="17" t="s">
        <v>155</v>
      </c>
      <c r="D80" s="3">
        <v>125</v>
      </c>
      <c r="E80" s="3">
        <v>1</v>
      </c>
      <c r="F80" s="3">
        <v>125</v>
      </c>
      <c r="G80" s="3">
        <v>450</v>
      </c>
      <c r="H80" s="8">
        <v>0</v>
      </c>
      <c r="I80" s="8">
        <v>0</v>
      </c>
      <c r="J80" s="3">
        <v>550</v>
      </c>
      <c r="K80" s="8">
        <v>0</v>
      </c>
      <c r="L80" s="8">
        <v>0</v>
      </c>
      <c r="M80" s="3">
        <v>100</v>
      </c>
      <c r="N80" s="8">
        <v>0</v>
      </c>
      <c r="O80" s="8">
        <v>0</v>
      </c>
      <c r="P80" s="3">
        <v>50</v>
      </c>
      <c r="Q80" s="3">
        <v>1</v>
      </c>
      <c r="R80" s="3">
        <v>50</v>
      </c>
      <c r="S80" s="3">
        <v>100</v>
      </c>
      <c r="T80" s="8">
        <v>0</v>
      </c>
      <c r="U80" s="8">
        <v>0</v>
      </c>
      <c r="V80" s="3">
        <v>50</v>
      </c>
      <c r="W80" s="8">
        <v>0</v>
      </c>
      <c r="X80" s="8">
        <v>0</v>
      </c>
      <c r="Y80" s="3">
        <v>100</v>
      </c>
      <c r="Z80" s="8">
        <v>0</v>
      </c>
      <c r="AA80" s="8">
        <v>0</v>
      </c>
      <c r="AB80" s="3">
        <v>150</v>
      </c>
      <c r="AC80" s="8">
        <v>0</v>
      </c>
      <c r="AD80" s="8">
        <v>0</v>
      </c>
      <c r="AE80" s="3">
        <v>200</v>
      </c>
      <c r="AF80" s="8">
        <v>0</v>
      </c>
      <c r="AG80" s="8">
        <v>0</v>
      </c>
      <c r="AH80" s="3">
        <v>250</v>
      </c>
      <c r="AI80" s="8">
        <v>0</v>
      </c>
      <c r="AJ80" s="8">
        <v>0</v>
      </c>
      <c r="AK80" s="3">
        <v>300</v>
      </c>
      <c r="AL80" s="8">
        <v>0</v>
      </c>
      <c r="AM80" s="8">
        <v>0</v>
      </c>
      <c r="AN80" s="3">
        <v>100</v>
      </c>
      <c r="AO80" s="8">
        <v>0</v>
      </c>
      <c r="AP80" s="8">
        <v>0</v>
      </c>
      <c r="AQ80" s="3">
        <v>425</v>
      </c>
      <c r="AR80" s="8">
        <v>0</v>
      </c>
      <c r="AS80" s="8">
        <v>0</v>
      </c>
      <c r="AT80" s="3">
        <v>400</v>
      </c>
      <c r="AU80" s="8">
        <v>0</v>
      </c>
      <c r="AV80" s="8">
        <v>0</v>
      </c>
      <c r="AW80" s="3">
        <v>800</v>
      </c>
      <c r="AX80" s="8">
        <v>0</v>
      </c>
      <c r="AY80" s="8">
        <v>0</v>
      </c>
      <c r="AZ80" s="3">
        <v>200</v>
      </c>
      <c r="BA80" s="8">
        <v>0</v>
      </c>
      <c r="BB80" s="8">
        <v>0</v>
      </c>
      <c r="BC80" s="3">
        <v>300</v>
      </c>
      <c r="BD80" s="8">
        <v>0</v>
      </c>
      <c r="BE80" s="8">
        <v>0</v>
      </c>
      <c r="BF80" s="3">
        <v>200</v>
      </c>
      <c r="BG80" s="8">
        <v>0</v>
      </c>
      <c r="BH80" s="8">
        <v>0</v>
      </c>
      <c r="BI80" s="3">
        <v>200</v>
      </c>
      <c r="BJ80" s="8">
        <v>0</v>
      </c>
      <c r="BK80" s="8">
        <v>0</v>
      </c>
      <c r="BL80" s="3">
        <v>2</v>
      </c>
      <c r="BM80" s="3">
        <v>175</v>
      </c>
      <c r="BN80" s="3">
        <v>0</v>
      </c>
      <c r="BO80" s="3">
        <v>619</v>
      </c>
      <c r="BP80" s="3">
        <v>0</v>
      </c>
      <c r="BQ80" s="3">
        <v>0</v>
      </c>
    </row>
    <row r="81" spans="1:69" ht="16.5" thickTop="1" thickBot="1" x14ac:dyDescent="0.3">
      <c r="A81" s="5" t="s">
        <v>156</v>
      </c>
      <c r="B81" s="123">
        <v>2010</v>
      </c>
      <c r="C81" s="17" t="s">
        <v>157</v>
      </c>
      <c r="D81" s="3">
        <v>125</v>
      </c>
      <c r="E81" s="8">
        <v>0</v>
      </c>
      <c r="F81" s="8">
        <v>0</v>
      </c>
      <c r="G81" s="3">
        <v>450</v>
      </c>
      <c r="H81" s="3">
        <v>1</v>
      </c>
      <c r="I81" s="3">
        <v>450</v>
      </c>
      <c r="J81" s="3">
        <v>550</v>
      </c>
      <c r="K81" s="8">
        <v>0</v>
      </c>
      <c r="L81" s="8">
        <v>0</v>
      </c>
      <c r="M81" s="3">
        <v>100</v>
      </c>
      <c r="N81" s="8">
        <v>0</v>
      </c>
      <c r="O81" s="8">
        <v>0</v>
      </c>
      <c r="P81" s="3">
        <v>50</v>
      </c>
      <c r="Q81" s="8">
        <v>0</v>
      </c>
      <c r="R81" s="8">
        <v>0</v>
      </c>
      <c r="S81" s="3">
        <v>100</v>
      </c>
      <c r="T81" s="8">
        <v>0</v>
      </c>
      <c r="U81" s="8">
        <v>0</v>
      </c>
      <c r="V81" s="3">
        <v>50</v>
      </c>
      <c r="W81" s="8">
        <v>0</v>
      </c>
      <c r="X81" s="8">
        <v>0</v>
      </c>
      <c r="Y81" s="3">
        <v>100</v>
      </c>
      <c r="Z81" s="8">
        <v>0</v>
      </c>
      <c r="AA81" s="8">
        <v>0</v>
      </c>
      <c r="AB81" s="3">
        <v>150</v>
      </c>
      <c r="AC81" s="8">
        <v>0</v>
      </c>
      <c r="AD81" s="8">
        <v>0</v>
      </c>
      <c r="AE81" s="3">
        <v>200</v>
      </c>
      <c r="AF81" s="8">
        <v>0</v>
      </c>
      <c r="AG81" s="8">
        <v>0</v>
      </c>
      <c r="AH81" s="3">
        <v>250</v>
      </c>
      <c r="AI81" s="8">
        <v>0</v>
      </c>
      <c r="AJ81" s="8">
        <v>0</v>
      </c>
      <c r="AK81" s="3">
        <v>300</v>
      </c>
      <c r="AL81" s="8">
        <v>0</v>
      </c>
      <c r="AM81" s="8">
        <v>0</v>
      </c>
      <c r="AN81" s="3">
        <v>100</v>
      </c>
      <c r="AO81" s="8">
        <v>0</v>
      </c>
      <c r="AP81" s="8">
        <v>0</v>
      </c>
      <c r="AQ81" s="3">
        <v>425</v>
      </c>
      <c r="AR81" s="8">
        <v>0</v>
      </c>
      <c r="AS81" s="8">
        <v>0</v>
      </c>
      <c r="AT81" s="3">
        <v>400</v>
      </c>
      <c r="AU81" s="8">
        <v>0</v>
      </c>
      <c r="AV81" s="8">
        <v>0</v>
      </c>
      <c r="AW81" s="3">
        <v>800</v>
      </c>
      <c r="AX81" s="8">
        <v>0</v>
      </c>
      <c r="AY81" s="8">
        <v>0</v>
      </c>
      <c r="AZ81" s="3">
        <v>200</v>
      </c>
      <c r="BA81" s="8">
        <v>0</v>
      </c>
      <c r="BB81" s="8">
        <v>0</v>
      </c>
      <c r="BC81" s="3">
        <v>300</v>
      </c>
      <c r="BD81" s="8">
        <v>0</v>
      </c>
      <c r="BE81" s="8">
        <v>0</v>
      </c>
      <c r="BF81" s="3">
        <v>200</v>
      </c>
      <c r="BG81" s="8">
        <v>0</v>
      </c>
      <c r="BH81" s="8">
        <v>0</v>
      </c>
      <c r="BI81" s="3">
        <v>200</v>
      </c>
      <c r="BJ81" s="8">
        <v>0</v>
      </c>
      <c r="BK81" s="8">
        <v>0</v>
      </c>
      <c r="BL81" s="3">
        <v>1</v>
      </c>
      <c r="BM81" s="3">
        <v>450</v>
      </c>
      <c r="BN81" s="3">
        <v>0</v>
      </c>
      <c r="BO81" s="3">
        <v>808</v>
      </c>
      <c r="BP81" s="3">
        <v>0</v>
      </c>
      <c r="BQ81" s="3">
        <v>0</v>
      </c>
    </row>
    <row r="82" spans="1:69" ht="16.5" thickTop="1" thickBot="1" x14ac:dyDescent="0.3">
      <c r="A82" s="5" t="s">
        <v>158</v>
      </c>
      <c r="B82" s="122">
        <v>2010</v>
      </c>
      <c r="C82" s="17" t="s">
        <v>159</v>
      </c>
      <c r="D82" s="3">
        <v>125</v>
      </c>
      <c r="E82" s="3">
        <v>4</v>
      </c>
      <c r="F82" s="3">
        <v>500</v>
      </c>
      <c r="G82" s="3">
        <v>450</v>
      </c>
      <c r="H82" s="8">
        <v>0</v>
      </c>
      <c r="I82" s="8">
        <v>0</v>
      </c>
      <c r="J82" s="3">
        <v>550</v>
      </c>
      <c r="K82" s="8">
        <v>0</v>
      </c>
      <c r="L82" s="8">
        <v>0</v>
      </c>
      <c r="M82" s="3">
        <v>100</v>
      </c>
      <c r="N82" s="8">
        <v>0</v>
      </c>
      <c r="O82" s="8">
        <v>0</v>
      </c>
      <c r="P82" s="3">
        <v>50</v>
      </c>
      <c r="Q82" s="8">
        <v>0</v>
      </c>
      <c r="R82" s="8">
        <v>0</v>
      </c>
      <c r="S82" s="3">
        <v>100</v>
      </c>
      <c r="T82" s="8">
        <v>0</v>
      </c>
      <c r="U82" s="8">
        <v>0</v>
      </c>
      <c r="V82" s="3">
        <v>50</v>
      </c>
      <c r="W82" s="8">
        <v>0</v>
      </c>
      <c r="X82" s="8">
        <v>0</v>
      </c>
      <c r="Y82" s="3">
        <v>100</v>
      </c>
      <c r="Z82" s="8">
        <v>0</v>
      </c>
      <c r="AA82" s="8">
        <v>0</v>
      </c>
      <c r="AB82" s="3">
        <v>150</v>
      </c>
      <c r="AC82" s="8">
        <v>0</v>
      </c>
      <c r="AD82" s="8">
        <v>0</v>
      </c>
      <c r="AE82" s="3">
        <v>200</v>
      </c>
      <c r="AF82" s="8">
        <v>0</v>
      </c>
      <c r="AG82" s="8">
        <v>0</v>
      </c>
      <c r="AH82" s="3">
        <v>250</v>
      </c>
      <c r="AI82" s="8">
        <v>0</v>
      </c>
      <c r="AJ82" s="8">
        <v>0</v>
      </c>
      <c r="AK82" s="3">
        <v>300</v>
      </c>
      <c r="AL82" s="8">
        <v>0</v>
      </c>
      <c r="AM82" s="8">
        <v>0</v>
      </c>
      <c r="AN82" s="3">
        <v>100</v>
      </c>
      <c r="AO82" s="8">
        <v>0</v>
      </c>
      <c r="AP82" s="8">
        <v>0</v>
      </c>
      <c r="AQ82" s="3">
        <v>425</v>
      </c>
      <c r="AR82" s="8">
        <v>0</v>
      </c>
      <c r="AS82" s="8">
        <v>0</v>
      </c>
      <c r="AT82" s="3">
        <v>400</v>
      </c>
      <c r="AU82" s="8">
        <v>0</v>
      </c>
      <c r="AV82" s="8">
        <v>0</v>
      </c>
      <c r="AW82" s="3">
        <v>800</v>
      </c>
      <c r="AX82" s="8">
        <v>0</v>
      </c>
      <c r="AY82" s="8">
        <v>0</v>
      </c>
      <c r="AZ82" s="3">
        <v>200</v>
      </c>
      <c r="BA82" s="8">
        <v>0</v>
      </c>
      <c r="BB82" s="8">
        <v>0</v>
      </c>
      <c r="BC82" s="3">
        <v>300</v>
      </c>
      <c r="BD82" s="8">
        <v>0</v>
      </c>
      <c r="BE82" s="8">
        <v>0</v>
      </c>
      <c r="BF82" s="3">
        <v>200</v>
      </c>
      <c r="BG82" s="8">
        <v>0</v>
      </c>
      <c r="BH82" s="8">
        <v>0</v>
      </c>
      <c r="BI82" s="3">
        <v>200</v>
      </c>
      <c r="BJ82" s="8">
        <v>0</v>
      </c>
      <c r="BK82" s="8">
        <v>0</v>
      </c>
      <c r="BL82" s="3">
        <v>4</v>
      </c>
      <c r="BM82" s="3">
        <v>500</v>
      </c>
      <c r="BN82" s="3">
        <v>30</v>
      </c>
      <c r="BO82" s="3">
        <v>203</v>
      </c>
      <c r="BP82" s="3">
        <v>0</v>
      </c>
      <c r="BQ82" s="3">
        <v>0</v>
      </c>
    </row>
    <row r="83" spans="1:69" ht="16.5" thickTop="1" thickBot="1" x14ac:dyDescent="0.3">
      <c r="A83" s="5" t="s">
        <v>160</v>
      </c>
      <c r="B83" s="123">
        <v>2011</v>
      </c>
      <c r="C83" s="17" t="s">
        <v>161</v>
      </c>
      <c r="D83" s="3">
        <v>125</v>
      </c>
      <c r="E83" s="8">
        <v>0</v>
      </c>
      <c r="F83" s="8">
        <v>0</v>
      </c>
      <c r="G83" s="3">
        <v>450</v>
      </c>
      <c r="H83" s="3">
        <v>1</v>
      </c>
      <c r="I83" s="3">
        <v>450</v>
      </c>
      <c r="J83" s="3">
        <v>550</v>
      </c>
      <c r="K83" s="8">
        <v>0</v>
      </c>
      <c r="L83" s="8">
        <v>0</v>
      </c>
      <c r="M83" s="3">
        <v>100</v>
      </c>
      <c r="N83" s="8">
        <v>0</v>
      </c>
      <c r="O83" s="8">
        <v>0</v>
      </c>
      <c r="P83" s="3">
        <v>50</v>
      </c>
      <c r="Q83" s="3">
        <v>1</v>
      </c>
      <c r="R83" s="3">
        <v>50</v>
      </c>
      <c r="S83" s="3">
        <v>100</v>
      </c>
      <c r="T83" s="8">
        <v>0</v>
      </c>
      <c r="U83" s="8">
        <v>0</v>
      </c>
      <c r="V83" s="3">
        <v>50</v>
      </c>
      <c r="W83" s="8">
        <v>0</v>
      </c>
      <c r="X83" s="8">
        <v>0</v>
      </c>
      <c r="Y83" s="3">
        <v>100</v>
      </c>
      <c r="Z83" s="8">
        <v>0</v>
      </c>
      <c r="AA83" s="8">
        <v>0</v>
      </c>
      <c r="AB83" s="3">
        <v>150</v>
      </c>
      <c r="AC83" s="8">
        <v>0</v>
      </c>
      <c r="AD83" s="8">
        <v>0</v>
      </c>
      <c r="AE83" s="3">
        <v>200</v>
      </c>
      <c r="AF83" s="8">
        <v>0</v>
      </c>
      <c r="AG83" s="8">
        <v>0</v>
      </c>
      <c r="AH83" s="3">
        <v>250</v>
      </c>
      <c r="AI83" s="8">
        <v>0</v>
      </c>
      <c r="AJ83" s="8">
        <v>0</v>
      </c>
      <c r="AK83" s="3">
        <v>300</v>
      </c>
      <c r="AL83" s="8">
        <v>0</v>
      </c>
      <c r="AM83" s="8">
        <v>0</v>
      </c>
      <c r="AN83" s="3">
        <v>100</v>
      </c>
      <c r="AO83" s="8">
        <v>0</v>
      </c>
      <c r="AP83" s="8">
        <v>0</v>
      </c>
      <c r="AQ83" s="3">
        <v>425</v>
      </c>
      <c r="AR83" s="3">
        <v>1</v>
      </c>
      <c r="AS83" s="3">
        <v>425</v>
      </c>
      <c r="AT83" s="3">
        <v>400</v>
      </c>
      <c r="AU83" s="8">
        <v>0</v>
      </c>
      <c r="AV83" s="8">
        <v>0</v>
      </c>
      <c r="AW83" s="3">
        <v>800</v>
      </c>
      <c r="AX83" s="8">
        <v>0</v>
      </c>
      <c r="AY83" s="8">
        <v>0</v>
      </c>
      <c r="AZ83" s="3">
        <v>200</v>
      </c>
      <c r="BA83" s="3">
        <v>1</v>
      </c>
      <c r="BB83" s="3">
        <v>200</v>
      </c>
      <c r="BC83" s="3">
        <v>300</v>
      </c>
      <c r="BD83" s="8">
        <v>0</v>
      </c>
      <c r="BE83" s="8">
        <v>0</v>
      </c>
      <c r="BF83" s="3">
        <v>200</v>
      </c>
      <c r="BG83" s="8">
        <v>0</v>
      </c>
      <c r="BH83" s="8">
        <v>0</v>
      </c>
      <c r="BI83" s="3">
        <v>200</v>
      </c>
      <c r="BJ83" s="8">
        <v>0</v>
      </c>
      <c r="BK83" s="8">
        <v>0</v>
      </c>
      <c r="BL83" s="3">
        <v>4</v>
      </c>
      <c r="BM83" s="3">
        <v>1125</v>
      </c>
      <c r="BN83" s="3">
        <v>34</v>
      </c>
      <c r="BO83" s="3">
        <v>722</v>
      </c>
      <c r="BP83" s="3">
        <v>0</v>
      </c>
      <c r="BQ83" s="3">
        <v>0</v>
      </c>
    </row>
    <row r="84" spans="1:69" ht="16.5" thickTop="1" thickBot="1" x14ac:dyDescent="0.3">
      <c r="A84" s="5" t="s">
        <v>162</v>
      </c>
      <c r="B84" s="122">
        <v>2011</v>
      </c>
      <c r="C84" s="17" t="s">
        <v>163</v>
      </c>
      <c r="D84" s="3">
        <v>125</v>
      </c>
      <c r="E84" s="3">
        <v>8</v>
      </c>
      <c r="F84" s="3">
        <v>1000</v>
      </c>
      <c r="G84" s="3">
        <v>450</v>
      </c>
      <c r="H84" s="8">
        <v>0</v>
      </c>
      <c r="I84" s="8">
        <v>0</v>
      </c>
      <c r="J84" s="3">
        <v>550</v>
      </c>
      <c r="K84" s="8">
        <v>0</v>
      </c>
      <c r="L84" s="8">
        <v>0</v>
      </c>
      <c r="M84" s="3">
        <v>100</v>
      </c>
      <c r="N84" s="8">
        <v>0</v>
      </c>
      <c r="O84" s="8">
        <v>0</v>
      </c>
      <c r="P84" s="3">
        <v>50</v>
      </c>
      <c r="Q84" s="3">
        <v>5</v>
      </c>
      <c r="R84" s="3">
        <v>250</v>
      </c>
      <c r="S84" s="3">
        <v>100</v>
      </c>
      <c r="T84" s="8">
        <v>0</v>
      </c>
      <c r="U84" s="8">
        <v>0</v>
      </c>
      <c r="V84" s="3">
        <v>50</v>
      </c>
      <c r="W84" s="8">
        <v>0</v>
      </c>
      <c r="X84" s="8">
        <v>0</v>
      </c>
      <c r="Y84" s="3">
        <v>100</v>
      </c>
      <c r="Z84" s="8">
        <v>0</v>
      </c>
      <c r="AA84" s="8">
        <v>0</v>
      </c>
      <c r="AB84" s="3">
        <v>150</v>
      </c>
      <c r="AC84" s="8">
        <v>0</v>
      </c>
      <c r="AD84" s="8">
        <v>0</v>
      </c>
      <c r="AE84" s="3">
        <v>200</v>
      </c>
      <c r="AF84" s="8">
        <v>0</v>
      </c>
      <c r="AG84" s="8">
        <v>0</v>
      </c>
      <c r="AH84" s="3">
        <v>250</v>
      </c>
      <c r="AI84" s="8">
        <v>0</v>
      </c>
      <c r="AJ84" s="8">
        <v>0</v>
      </c>
      <c r="AK84" s="3">
        <v>300</v>
      </c>
      <c r="AL84" s="8">
        <v>0</v>
      </c>
      <c r="AM84" s="8">
        <v>0</v>
      </c>
      <c r="AN84" s="3">
        <v>100</v>
      </c>
      <c r="AO84" s="8">
        <v>0</v>
      </c>
      <c r="AP84" s="8">
        <v>0</v>
      </c>
      <c r="AQ84" s="3">
        <v>425</v>
      </c>
      <c r="AR84" s="8">
        <v>0</v>
      </c>
      <c r="AS84" s="8">
        <v>0</v>
      </c>
      <c r="AT84" s="3">
        <v>400</v>
      </c>
      <c r="AU84" s="8">
        <v>0</v>
      </c>
      <c r="AV84" s="8">
        <v>0</v>
      </c>
      <c r="AW84" s="3">
        <v>800</v>
      </c>
      <c r="AX84" s="8">
        <v>0</v>
      </c>
      <c r="AY84" s="8">
        <v>0</v>
      </c>
      <c r="AZ84" s="3">
        <v>200</v>
      </c>
      <c r="BA84" s="8">
        <v>0</v>
      </c>
      <c r="BB84" s="8">
        <v>0</v>
      </c>
      <c r="BC84" s="3">
        <v>300</v>
      </c>
      <c r="BD84" s="8">
        <v>0</v>
      </c>
      <c r="BE84" s="8">
        <v>0</v>
      </c>
      <c r="BF84" s="3">
        <v>200</v>
      </c>
      <c r="BG84" s="8">
        <v>0</v>
      </c>
      <c r="BH84" s="8">
        <v>0</v>
      </c>
      <c r="BI84" s="3">
        <v>200</v>
      </c>
      <c r="BJ84" s="8">
        <v>0</v>
      </c>
      <c r="BK84" s="8">
        <v>0</v>
      </c>
      <c r="BL84" s="3">
        <v>13</v>
      </c>
      <c r="BM84" s="3">
        <v>1250</v>
      </c>
      <c r="BN84" s="3">
        <v>3</v>
      </c>
      <c r="BO84" s="3">
        <v>278</v>
      </c>
      <c r="BP84" s="3">
        <v>0</v>
      </c>
      <c r="BQ84" s="3">
        <v>0</v>
      </c>
    </row>
    <row r="85" spans="1:69" ht="16.5" thickTop="1" thickBot="1" x14ac:dyDescent="0.3">
      <c r="A85" s="5" t="s">
        <v>164</v>
      </c>
      <c r="B85" s="123">
        <v>2011</v>
      </c>
      <c r="C85" s="17" t="s">
        <v>165</v>
      </c>
      <c r="D85" s="3">
        <v>125</v>
      </c>
      <c r="E85" s="3">
        <v>3</v>
      </c>
      <c r="F85" s="3">
        <v>375</v>
      </c>
      <c r="G85" s="3">
        <v>450</v>
      </c>
      <c r="H85" s="8">
        <v>0</v>
      </c>
      <c r="I85" s="8">
        <v>0</v>
      </c>
      <c r="J85" s="3">
        <v>550</v>
      </c>
      <c r="K85" s="8">
        <v>0</v>
      </c>
      <c r="L85" s="8">
        <v>0</v>
      </c>
      <c r="M85" s="3">
        <v>100</v>
      </c>
      <c r="N85" s="8">
        <v>0</v>
      </c>
      <c r="O85" s="8">
        <v>0</v>
      </c>
      <c r="P85" s="3">
        <v>50</v>
      </c>
      <c r="Q85" s="8">
        <v>0</v>
      </c>
      <c r="R85" s="8">
        <v>0</v>
      </c>
      <c r="S85" s="3">
        <v>100</v>
      </c>
      <c r="T85" s="3">
        <v>1</v>
      </c>
      <c r="U85" s="3">
        <v>100</v>
      </c>
      <c r="V85" s="3">
        <v>50</v>
      </c>
      <c r="W85" s="8">
        <v>0</v>
      </c>
      <c r="X85" s="8">
        <v>0</v>
      </c>
      <c r="Y85" s="3">
        <v>100</v>
      </c>
      <c r="Z85" s="8">
        <v>0</v>
      </c>
      <c r="AA85" s="8">
        <v>0</v>
      </c>
      <c r="AB85" s="3">
        <v>150</v>
      </c>
      <c r="AC85" s="8">
        <v>0</v>
      </c>
      <c r="AD85" s="8">
        <v>0</v>
      </c>
      <c r="AE85" s="3">
        <v>200</v>
      </c>
      <c r="AF85" s="8">
        <v>0</v>
      </c>
      <c r="AG85" s="8">
        <v>0</v>
      </c>
      <c r="AH85" s="3">
        <v>250</v>
      </c>
      <c r="AI85" s="8">
        <v>0</v>
      </c>
      <c r="AJ85" s="8">
        <v>0</v>
      </c>
      <c r="AK85" s="3">
        <v>300</v>
      </c>
      <c r="AL85" s="3">
        <v>1</v>
      </c>
      <c r="AM85" s="3">
        <v>300</v>
      </c>
      <c r="AN85" s="3">
        <v>100</v>
      </c>
      <c r="AO85" s="8">
        <v>0</v>
      </c>
      <c r="AP85" s="8">
        <v>0</v>
      </c>
      <c r="AQ85" s="3">
        <v>425</v>
      </c>
      <c r="AR85" s="8">
        <v>0</v>
      </c>
      <c r="AS85" s="8">
        <v>0</v>
      </c>
      <c r="AT85" s="3">
        <v>400</v>
      </c>
      <c r="AU85" s="8">
        <v>0</v>
      </c>
      <c r="AV85" s="8">
        <v>0</v>
      </c>
      <c r="AW85" s="3">
        <v>800</v>
      </c>
      <c r="AX85" s="8">
        <v>0</v>
      </c>
      <c r="AY85" s="8">
        <v>0</v>
      </c>
      <c r="AZ85" s="3">
        <v>200</v>
      </c>
      <c r="BA85" s="8">
        <v>0</v>
      </c>
      <c r="BB85" s="8">
        <v>0</v>
      </c>
      <c r="BC85" s="3">
        <v>300</v>
      </c>
      <c r="BD85" s="8">
        <v>0</v>
      </c>
      <c r="BE85" s="8">
        <v>0</v>
      </c>
      <c r="BF85" s="3">
        <v>200</v>
      </c>
      <c r="BG85" s="8">
        <v>0</v>
      </c>
      <c r="BH85" s="8">
        <v>0</v>
      </c>
      <c r="BI85" s="3">
        <v>200</v>
      </c>
      <c r="BJ85" s="8">
        <v>0</v>
      </c>
      <c r="BK85" s="8">
        <v>0</v>
      </c>
      <c r="BL85" s="3">
        <v>5</v>
      </c>
      <c r="BM85" s="3">
        <v>775</v>
      </c>
      <c r="BN85" s="3">
        <v>0</v>
      </c>
      <c r="BO85" s="3">
        <v>939</v>
      </c>
      <c r="BP85" s="3">
        <v>0</v>
      </c>
      <c r="BQ85" s="3">
        <v>0</v>
      </c>
    </row>
    <row r="86" spans="1:69" ht="16.5" thickTop="1" thickBot="1" x14ac:dyDescent="0.3">
      <c r="A86" s="5" t="s">
        <v>166</v>
      </c>
      <c r="B86" s="122">
        <v>2011</v>
      </c>
      <c r="C86" s="17" t="s">
        <v>167</v>
      </c>
      <c r="D86" s="3">
        <v>125</v>
      </c>
      <c r="E86" s="3">
        <v>1</v>
      </c>
      <c r="F86" s="3">
        <v>125</v>
      </c>
      <c r="G86" s="3">
        <v>450</v>
      </c>
      <c r="H86" s="8">
        <v>0</v>
      </c>
      <c r="I86" s="8">
        <v>0</v>
      </c>
      <c r="J86" s="3">
        <v>550</v>
      </c>
      <c r="K86" s="8">
        <v>0</v>
      </c>
      <c r="L86" s="8">
        <v>0</v>
      </c>
      <c r="M86" s="3">
        <v>100</v>
      </c>
      <c r="N86" s="8">
        <v>0</v>
      </c>
      <c r="O86" s="8">
        <v>0</v>
      </c>
      <c r="P86" s="3">
        <v>50</v>
      </c>
      <c r="Q86" s="3">
        <v>1</v>
      </c>
      <c r="R86" s="3">
        <v>50</v>
      </c>
      <c r="S86" s="3">
        <v>100</v>
      </c>
      <c r="T86" s="3">
        <v>1</v>
      </c>
      <c r="U86" s="3">
        <v>100</v>
      </c>
      <c r="V86" s="3">
        <v>50</v>
      </c>
      <c r="W86" s="8">
        <v>0</v>
      </c>
      <c r="X86" s="8">
        <v>0</v>
      </c>
      <c r="Y86" s="3">
        <v>100</v>
      </c>
      <c r="Z86" s="8">
        <v>0</v>
      </c>
      <c r="AA86" s="8">
        <v>0</v>
      </c>
      <c r="AB86" s="3">
        <v>150</v>
      </c>
      <c r="AC86" s="8">
        <v>0</v>
      </c>
      <c r="AD86" s="8">
        <v>0</v>
      </c>
      <c r="AE86" s="3">
        <v>200</v>
      </c>
      <c r="AF86" s="3">
        <v>1</v>
      </c>
      <c r="AG86" s="3">
        <v>200</v>
      </c>
      <c r="AH86" s="3">
        <v>250</v>
      </c>
      <c r="AI86" s="8">
        <v>0</v>
      </c>
      <c r="AJ86" s="8">
        <v>0</v>
      </c>
      <c r="AK86" s="3">
        <v>300</v>
      </c>
      <c r="AL86" s="8">
        <v>0</v>
      </c>
      <c r="AM86" s="8">
        <v>0</v>
      </c>
      <c r="AN86" s="3">
        <v>100</v>
      </c>
      <c r="AO86" s="8">
        <v>0</v>
      </c>
      <c r="AP86" s="8">
        <v>0</v>
      </c>
      <c r="AQ86" s="3">
        <v>425</v>
      </c>
      <c r="AR86" s="8">
        <v>0</v>
      </c>
      <c r="AS86" s="8">
        <v>0</v>
      </c>
      <c r="AT86" s="3">
        <v>400</v>
      </c>
      <c r="AU86" s="8">
        <v>0</v>
      </c>
      <c r="AV86" s="8">
        <v>0</v>
      </c>
      <c r="AW86" s="3">
        <v>800</v>
      </c>
      <c r="AX86" s="8">
        <v>0</v>
      </c>
      <c r="AY86" s="8">
        <v>0</v>
      </c>
      <c r="AZ86" s="3">
        <v>200</v>
      </c>
      <c r="BA86" s="8">
        <v>0</v>
      </c>
      <c r="BB86" s="8">
        <v>0</v>
      </c>
      <c r="BC86" s="3">
        <v>300</v>
      </c>
      <c r="BD86" s="8">
        <v>0</v>
      </c>
      <c r="BE86" s="8">
        <v>0</v>
      </c>
      <c r="BF86" s="3">
        <v>200</v>
      </c>
      <c r="BG86" s="8">
        <v>0</v>
      </c>
      <c r="BH86" s="8">
        <v>0</v>
      </c>
      <c r="BI86" s="3">
        <v>200</v>
      </c>
      <c r="BJ86" s="8">
        <v>0</v>
      </c>
      <c r="BK86" s="8">
        <v>0</v>
      </c>
      <c r="BL86" s="3">
        <v>4</v>
      </c>
      <c r="BM86" s="3">
        <v>475</v>
      </c>
      <c r="BN86" s="3">
        <v>37</v>
      </c>
      <c r="BO86" s="3">
        <v>160</v>
      </c>
      <c r="BP86" s="3">
        <v>0</v>
      </c>
      <c r="BQ86" s="3">
        <v>0</v>
      </c>
    </row>
    <row r="87" spans="1:69" ht="16.5" thickTop="1" thickBot="1" x14ac:dyDescent="0.3">
      <c r="A87" s="5" t="s">
        <v>168</v>
      </c>
      <c r="B87" s="123">
        <v>2011</v>
      </c>
      <c r="C87" s="17" t="s">
        <v>169</v>
      </c>
      <c r="D87" s="3">
        <v>125</v>
      </c>
      <c r="E87" s="8">
        <v>0</v>
      </c>
      <c r="F87" s="8">
        <v>0</v>
      </c>
      <c r="G87" s="3">
        <v>450</v>
      </c>
      <c r="H87" s="3">
        <v>1</v>
      </c>
      <c r="I87" s="3">
        <v>450</v>
      </c>
      <c r="J87" s="3">
        <v>550</v>
      </c>
      <c r="K87" s="8">
        <v>0</v>
      </c>
      <c r="L87" s="8">
        <v>0</v>
      </c>
      <c r="M87" s="3">
        <v>100</v>
      </c>
      <c r="N87" s="3">
        <v>1</v>
      </c>
      <c r="O87" s="3">
        <v>100</v>
      </c>
      <c r="P87" s="3">
        <v>50</v>
      </c>
      <c r="Q87" s="8">
        <v>0</v>
      </c>
      <c r="R87" s="8">
        <v>0</v>
      </c>
      <c r="S87" s="3">
        <v>100</v>
      </c>
      <c r="T87" s="8">
        <v>0</v>
      </c>
      <c r="U87" s="8">
        <v>0</v>
      </c>
      <c r="V87" s="3">
        <v>50</v>
      </c>
      <c r="W87" s="8">
        <v>0</v>
      </c>
      <c r="X87" s="8">
        <v>0</v>
      </c>
      <c r="Y87" s="3">
        <v>100</v>
      </c>
      <c r="Z87" s="8">
        <v>0</v>
      </c>
      <c r="AA87" s="8">
        <v>0</v>
      </c>
      <c r="AB87" s="3">
        <v>150</v>
      </c>
      <c r="AC87" s="8">
        <v>0</v>
      </c>
      <c r="AD87" s="8">
        <v>0</v>
      </c>
      <c r="AE87" s="3">
        <v>200</v>
      </c>
      <c r="AF87" s="8">
        <v>0</v>
      </c>
      <c r="AG87" s="8">
        <v>0</v>
      </c>
      <c r="AH87" s="3">
        <v>250</v>
      </c>
      <c r="AI87" s="8">
        <v>0</v>
      </c>
      <c r="AJ87" s="8">
        <v>0</v>
      </c>
      <c r="AK87" s="3">
        <v>300</v>
      </c>
      <c r="AL87" s="8">
        <v>0</v>
      </c>
      <c r="AM87" s="8">
        <v>0</v>
      </c>
      <c r="AN87" s="3">
        <v>100</v>
      </c>
      <c r="AO87" s="8">
        <v>0</v>
      </c>
      <c r="AP87" s="8">
        <v>0</v>
      </c>
      <c r="AQ87" s="3">
        <v>425</v>
      </c>
      <c r="AR87" s="8">
        <v>0</v>
      </c>
      <c r="AS87" s="8">
        <v>0</v>
      </c>
      <c r="AT87" s="3">
        <v>400</v>
      </c>
      <c r="AU87" s="8">
        <v>0</v>
      </c>
      <c r="AV87" s="8">
        <v>0</v>
      </c>
      <c r="AW87" s="3">
        <v>800</v>
      </c>
      <c r="AX87" s="8">
        <v>0</v>
      </c>
      <c r="AY87" s="8">
        <v>0</v>
      </c>
      <c r="AZ87" s="3">
        <v>200</v>
      </c>
      <c r="BA87" s="3">
        <v>1</v>
      </c>
      <c r="BB87" s="3">
        <v>200</v>
      </c>
      <c r="BC87" s="3">
        <v>300</v>
      </c>
      <c r="BD87" s="8">
        <v>0</v>
      </c>
      <c r="BE87" s="8">
        <v>0</v>
      </c>
      <c r="BF87" s="3">
        <v>200</v>
      </c>
      <c r="BG87" s="8">
        <v>0</v>
      </c>
      <c r="BH87" s="8">
        <v>0</v>
      </c>
      <c r="BI87" s="3">
        <v>200</v>
      </c>
      <c r="BJ87" s="8">
        <v>0</v>
      </c>
      <c r="BK87" s="8">
        <v>0</v>
      </c>
      <c r="BL87" s="3">
        <v>3</v>
      </c>
      <c r="BM87" s="3">
        <v>750</v>
      </c>
      <c r="BN87" s="3">
        <v>26</v>
      </c>
      <c r="BO87" s="3">
        <v>654</v>
      </c>
      <c r="BP87" s="3">
        <v>0</v>
      </c>
      <c r="BQ87" s="3">
        <v>0</v>
      </c>
    </row>
    <row r="88" spans="1:69" ht="16.5" thickTop="1" thickBot="1" x14ac:dyDescent="0.3">
      <c r="A88" s="5" t="s">
        <v>170</v>
      </c>
      <c r="B88" s="122">
        <v>2011</v>
      </c>
      <c r="C88" s="17" t="s">
        <v>171</v>
      </c>
      <c r="D88" s="3">
        <v>125</v>
      </c>
      <c r="E88" s="8">
        <v>0</v>
      </c>
      <c r="F88" s="8">
        <v>0</v>
      </c>
      <c r="G88" s="3">
        <v>450</v>
      </c>
      <c r="H88" s="3">
        <v>3</v>
      </c>
      <c r="I88" s="3">
        <v>1350</v>
      </c>
      <c r="J88" s="3">
        <v>550</v>
      </c>
      <c r="K88" s="8">
        <v>0</v>
      </c>
      <c r="L88" s="8">
        <v>0</v>
      </c>
      <c r="M88" s="3">
        <v>100</v>
      </c>
      <c r="N88" s="8">
        <v>0</v>
      </c>
      <c r="O88" s="8">
        <v>0</v>
      </c>
      <c r="P88" s="3">
        <v>50</v>
      </c>
      <c r="Q88" s="8">
        <v>0</v>
      </c>
      <c r="R88" s="8">
        <v>0</v>
      </c>
      <c r="S88" s="3">
        <v>100</v>
      </c>
      <c r="T88" s="8">
        <v>0</v>
      </c>
      <c r="U88" s="8">
        <v>0</v>
      </c>
      <c r="V88" s="3">
        <v>50</v>
      </c>
      <c r="W88" s="8">
        <v>0</v>
      </c>
      <c r="X88" s="8">
        <v>0</v>
      </c>
      <c r="Y88" s="3">
        <v>100</v>
      </c>
      <c r="Z88" s="8">
        <v>0</v>
      </c>
      <c r="AA88" s="8">
        <v>0</v>
      </c>
      <c r="AB88" s="3">
        <v>150</v>
      </c>
      <c r="AC88" s="8">
        <v>0</v>
      </c>
      <c r="AD88" s="8">
        <v>0</v>
      </c>
      <c r="AE88" s="3">
        <v>200</v>
      </c>
      <c r="AF88" s="8">
        <v>0</v>
      </c>
      <c r="AG88" s="8">
        <v>0</v>
      </c>
      <c r="AH88" s="3">
        <v>250</v>
      </c>
      <c r="AI88" s="8">
        <v>0</v>
      </c>
      <c r="AJ88" s="8">
        <v>0</v>
      </c>
      <c r="AK88" s="3">
        <v>300</v>
      </c>
      <c r="AL88" s="8">
        <v>0</v>
      </c>
      <c r="AM88" s="8">
        <v>0</v>
      </c>
      <c r="AN88" s="3">
        <v>100</v>
      </c>
      <c r="AO88" s="3">
        <v>0</v>
      </c>
      <c r="AP88" s="3">
        <v>0</v>
      </c>
      <c r="AQ88" s="3">
        <v>425</v>
      </c>
      <c r="AR88" s="8">
        <v>0</v>
      </c>
      <c r="AS88" s="8">
        <v>0</v>
      </c>
      <c r="AT88" s="3">
        <v>400</v>
      </c>
      <c r="AU88" s="8">
        <v>0</v>
      </c>
      <c r="AV88" s="8">
        <v>0</v>
      </c>
      <c r="AW88" s="3">
        <v>800</v>
      </c>
      <c r="AX88" s="8">
        <v>0</v>
      </c>
      <c r="AY88" s="8">
        <v>0</v>
      </c>
      <c r="AZ88" s="3">
        <v>200</v>
      </c>
      <c r="BA88" s="8">
        <v>0</v>
      </c>
      <c r="BB88" s="8">
        <v>0</v>
      </c>
      <c r="BC88" s="3">
        <v>300</v>
      </c>
      <c r="BD88" s="8">
        <v>0</v>
      </c>
      <c r="BE88" s="8">
        <v>0</v>
      </c>
      <c r="BF88" s="3">
        <v>200</v>
      </c>
      <c r="BG88" s="8">
        <v>0</v>
      </c>
      <c r="BH88" s="8">
        <v>0</v>
      </c>
      <c r="BI88" s="3">
        <v>200</v>
      </c>
      <c r="BJ88" s="8">
        <v>0</v>
      </c>
      <c r="BK88" s="8">
        <v>0</v>
      </c>
      <c r="BL88" s="3">
        <v>3</v>
      </c>
      <c r="BM88" s="3">
        <v>1350</v>
      </c>
      <c r="BN88" s="3">
        <v>0</v>
      </c>
      <c r="BO88" s="3">
        <v>677</v>
      </c>
      <c r="BP88" s="3">
        <v>0</v>
      </c>
      <c r="BQ88" s="3">
        <v>0</v>
      </c>
    </row>
    <row r="89" spans="1:69" ht="16.5" thickTop="1" thickBot="1" x14ac:dyDescent="0.3">
      <c r="A89" s="5" t="s">
        <v>172</v>
      </c>
      <c r="B89" s="123">
        <v>2011</v>
      </c>
      <c r="C89" s="17" t="s">
        <v>173</v>
      </c>
      <c r="D89" s="3">
        <v>125</v>
      </c>
      <c r="E89" s="8">
        <v>0</v>
      </c>
      <c r="F89" s="8">
        <v>0</v>
      </c>
      <c r="G89" s="3">
        <v>450</v>
      </c>
      <c r="H89" s="8">
        <v>0</v>
      </c>
      <c r="I89" s="8">
        <v>0</v>
      </c>
      <c r="J89" s="3">
        <v>550</v>
      </c>
      <c r="K89" s="8">
        <v>0</v>
      </c>
      <c r="L89" s="8">
        <v>0</v>
      </c>
      <c r="M89" s="3">
        <v>100</v>
      </c>
      <c r="N89" s="8">
        <v>0</v>
      </c>
      <c r="O89" s="8">
        <v>0</v>
      </c>
      <c r="P89" s="3">
        <v>50</v>
      </c>
      <c r="Q89" s="8">
        <v>0</v>
      </c>
      <c r="R89" s="8">
        <v>0</v>
      </c>
      <c r="S89" s="3">
        <v>100</v>
      </c>
      <c r="T89" s="8">
        <v>0</v>
      </c>
      <c r="U89" s="8">
        <v>0</v>
      </c>
      <c r="V89" s="3">
        <v>50</v>
      </c>
      <c r="W89" s="8">
        <v>0</v>
      </c>
      <c r="X89" s="8">
        <v>0</v>
      </c>
      <c r="Y89" s="3">
        <v>100</v>
      </c>
      <c r="Z89" s="8">
        <v>0</v>
      </c>
      <c r="AA89" s="8">
        <v>0</v>
      </c>
      <c r="AB89" s="3">
        <v>150</v>
      </c>
      <c r="AC89" s="8">
        <v>0</v>
      </c>
      <c r="AD89" s="8">
        <v>0</v>
      </c>
      <c r="AE89" s="3">
        <v>200</v>
      </c>
      <c r="AF89" s="3">
        <v>1</v>
      </c>
      <c r="AG89" s="3">
        <v>200</v>
      </c>
      <c r="AH89" s="3">
        <v>250</v>
      </c>
      <c r="AI89" s="8">
        <v>0</v>
      </c>
      <c r="AJ89" s="8">
        <v>0</v>
      </c>
      <c r="AK89" s="3">
        <v>300</v>
      </c>
      <c r="AL89" s="8">
        <v>0</v>
      </c>
      <c r="AM89" s="8">
        <v>0</v>
      </c>
      <c r="AN89" s="3">
        <v>100</v>
      </c>
      <c r="AO89" s="8">
        <v>0</v>
      </c>
      <c r="AP89" s="8">
        <v>0</v>
      </c>
      <c r="AQ89" s="3">
        <v>425</v>
      </c>
      <c r="AR89" s="8">
        <v>0</v>
      </c>
      <c r="AS89" s="8">
        <v>0</v>
      </c>
      <c r="AT89" s="3">
        <v>400</v>
      </c>
      <c r="AU89" s="8">
        <v>0</v>
      </c>
      <c r="AV89" s="8">
        <v>0</v>
      </c>
      <c r="AW89" s="3">
        <v>800</v>
      </c>
      <c r="AX89" s="8">
        <v>0</v>
      </c>
      <c r="AY89" s="8">
        <v>0</v>
      </c>
      <c r="AZ89" s="3">
        <v>200</v>
      </c>
      <c r="BA89" s="8">
        <v>0</v>
      </c>
      <c r="BB89" s="8">
        <v>0</v>
      </c>
      <c r="BC89" s="3">
        <v>300</v>
      </c>
      <c r="BD89" s="8">
        <v>0</v>
      </c>
      <c r="BE89" s="8">
        <v>0</v>
      </c>
      <c r="BF89" s="3">
        <v>200</v>
      </c>
      <c r="BG89" s="8">
        <v>0</v>
      </c>
      <c r="BH89" s="8">
        <v>0</v>
      </c>
      <c r="BI89" s="3">
        <v>200</v>
      </c>
      <c r="BJ89" s="8">
        <v>0</v>
      </c>
      <c r="BK89" s="8">
        <v>0</v>
      </c>
      <c r="BL89" s="3">
        <v>1</v>
      </c>
      <c r="BM89" s="3">
        <v>200</v>
      </c>
      <c r="BN89" s="3">
        <v>0</v>
      </c>
      <c r="BO89" s="3">
        <v>219</v>
      </c>
      <c r="BP89" s="3">
        <v>0</v>
      </c>
      <c r="BQ89" s="3">
        <v>0</v>
      </c>
    </row>
    <row r="90" spans="1:69" ht="16.5" thickTop="1" thickBot="1" x14ac:dyDescent="0.3">
      <c r="A90" s="5" t="s">
        <v>174</v>
      </c>
      <c r="B90" s="122">
        <v>2011</v>
      </c>
      <c r="C90" s="17" t="s">
        <v>175</v>
      </c>
      <c r="D90" s="3">
        <v>125</v>
      </c>
      <c r="E90" s="8">
        <v>0</v>
      </c>
      <c r="F90" s="8">
        <v>0</v>
      </c>
      <c r="G90" s="3">
        <v>450</v>
      </c>
      <c r="H90" s="3">
        <v>1</v>
      </c>
      <c r="I90" s="3">
        <v>450</v>
      </c>
      <c r="J90" s="3">
        <v>550</v>
      </c>
      <c r="K90" s="8">
        <v>0</v>
      </c>
      <c r="L90" s="8">
        <v>0</v>
      </c>
      <c r="M90" s="3">
        <v>100</v>
      </c>
      <c r="N90" s="8">
        <v>0</v>
      </c>
      <c r="O90" s="8">
        <v>0</v>
      </c>
      <c r="P90" s="3">
        <v>50</v>
      </c>
      <c r="Q90" s="8">
        <v>0</v>
      </c>
      <c r="R90" s="8">
        <v>0</v>
      </c>
      <c r="S90" s="3">
        <v>100</v>
      </c>
      <c r="T90" s="3">
        <v>1</v>
      </c>
      <c r="U90" s="3">
        <v>100</v>
      </c>
      <c r="V90" s="3">
        <v>50</v>
      </c>
      <c r="W90" s="8">
        <v>0</v>
      </c>
      <c r="X90" s="8">
        <v>0</v>
      </c>
      <c r="Y90" s="3">
        <v>100</v>
      </c>
      <c r="Z90" s="8">
        <v>0</v>
      </c>
      <c r="AA90" s="8">
        <v>0</v>
      </c>
      <c r="AB90" s="3">
        <v>150</v>
      </c>
      <c r="AC90" s="8">
        <v>0</v>
      </c>
      <c r="AD90" s="8">
        <v>0</v>
      </c>
      <c r="AE90" s="3">
        <v>200</v>
      </c>
      <c r="AF90" s="8">
        <v>0</v>
      </c>
      <c r="AG90" s="8">
        <v>0</v>
      </c>
      <c r="AH90" s="3">
        <v>250</v>
      </c>
      <c r="AI90" s="8">
        <v>0</v>
      </c>
      <c r="AJ90" s="8">
        <v>0</v>
      </c>
      <c r="AK90" s="3">
        <v>300</v>
      </c>
      <c r="AL90" s="8">
        <v>0</v>
      </c>
      <c r="AM90" s="8">
        <v>0</v>
      </c>
      <c r="AN90" s="3">
        <v>100</v>
      </c>
      <c r="AO90" s="8">
        <v>0</v>
      </c>
      <c r="AP90" s="8">
        <v>0</v>
      </c>
      <c r="AQ90" s="3">
        <v>425</v>
      </c>
      <c r="AR90" s="8">
        <v>0</v>
      </c>
      <c r="AS90" s="8">
        <v>0</v>
      </c>
      <c r="AT90" s="3">
        <v>400</v>
      </c>
      <c r="AU90" s="8">
        <v>0</v>
      </c>
      <c r="AV90" s="8">
        <v>0</v>
      </c>
      <c r="AW90" s="3">
        <v>800</v>
      </c>
      <c r="AX90" s="8">
        <v>0</v>
      </c>
      <c r="AY90" s="8">
        <v>0</v>
      </c>
      <c r="AZ90" s="3">
        <v>200</v>
      </c>
      <c r="BA90" s="3">
        <v>1</v>
      </c>
      <c r="BB90" s="3">
        <v>200</v>
      </c>
      <c r="BC90" s="3">
        <v>300</v>
      </c>
      <c r="BD90" s="8">
        <v>0</v>
      </c>
      <c r="BE90" s="8">
        <v>0</v>
      </c>
      <c r="BF90" s="3">
        <v>200</v>
      </c>
      <c r="BG90" s="8">
        <v>0</v>
      </c>
      <c r="BH90" s="8">
        <v>0</v>
      </c>
      <c r="BI90" s="3">
        <v>200</v>
      </c>
      <c r="BJ90" s="8">
        <v>0</v>
      </c>
      <c r="BK90" s="8">
        <v>0</v>
      </c>
      <c r="BL90" s="3">
        <v>3</v>
      </c>
      <c r="BM90" s="3">
        <v>750</v>
      </c>
      <c r="BN90" s="3">
        <v>57</v>
      </c>
      <c r="BO90" s="3">
        <v>576</v>
      </c>
      <c r="BP90" s="3">
        <v>0</v>
      </c>
      <c r="BQ90" s="3">
        <v>0</v>
      </c>
    </row>
    <row r="91" spans="1:69" ht="16.5" thickTop="1" thickBot="1" x14ac:dyDescent="0.3">
      <c r="A91" s="5" t="s">
        <v>176</v>
      </c>
      <c r="B91" s="123">
        <v>2011</v>
      </c>
      <c r="C91" s="17" t="s">
        <v>177</v>
      </c>
      <c r="D91" s="3">
        <v>125</v>
      </c>
      <c r="E91" s="3">
        <v>1</v>
      </c>
      <c r="F91" s="3">
        <v>125</v>
      </c>
      <c r="G91" s="3">
        <v>450</v>
      </c>
      <c r="H91" s="8">
        <v>0</v>
      </c>
      <c r="I91" s="8">
        <v>0</v>
      </c>
      <c r="J91" s="3">
        <v>550</v>
      </c>
      <c r="K91" s="8">
        <v>0</v>
      </c>
      <c r="L91" s="8">
        <v>0</v>
      </c>
      <c r="M91" s="3">
        <v>100</v>
      </c>
      <c r="N91" s="3">
        <v>1</v>
      </c>
      <c r="O91" s="3">
        <v>100</v>
      </c>
      <c r="P91" s="3">
        <v>50</v>
      </c>
      <c r="Q91" s="8">
        <v>0</v>
      </c>
      <c r="R91" s="8">
        <v>0</v>
      </c>
      <c r="S91" s="3">
        <v>100</v>
      </c>
      <c r="T91" s="3">
        <v>1</v>
      </c>
      <c r="U91" s="3">
        <v>100</v>
      </c>
      <c r="V91" s="3">
        <v>50</v>
      </c>
      <c r="W91" s="8">
        <v>0</v>
      </c>
      <c r="X91" s="8">
        <v>0</v>
      </c>
      <c r="Y91" s="3">
        <v>100</v>
      </c>
      <c r="Z91" s="8">
        <v>0</v>
      </c>
      <c r="AA91" s="8">
        <v>0</v>
      </c>
      <c r="AB91" s="3">
        <v>150</v>
      </c>
      <c r="AC91" s="8">
        <v>0</v>
      </c>
      <c r="AD91" s="8">
        <v>0</v>
      </c>
      <c r="AE91" s="3">
        <v>200</v>
      </c>
      <c r="AF91" s="8">
        <v>0</v>
      </c>
      <c r="AG91" s="8">
        <v>0</v>
      </c>
      <c r="AH91" s="3">
        <v>250</v>
      </c>
      <c r="AI91" s="8">
        <v>0</v>
      </c>
      <c r="AJ91" s="8">
        <v>0</v>
      </c>
      <c r="AK91" s="3">
        <v>300</v>
      </c>
      <c r="AL91" s="8">
        <v>0</v>
      </c>
      <c r="AM91" s="8">
        <v>0</v>
      </c>
      <c r="AN91" s="3">
        <v>100</v>
      </c>
      <c r="AO91" s="8">
        <v>0</v>
      </c>
      <c r="AP91" s="8">
        <v>0</v>
      </c>
      <c r="AQ91" s="3">
        <v>425</v>
      </c>
      <c r="AR91" s="8">
        <v>0</v>
      </c>
      <c r="AS91" s="8">
        <v>0</v>
      </c>
      <c r="AT91" s="3">
        <v>400</v>
      </c>
      <c r="AU91" s="8">
        <v>0</v>
      </c>
      <c r="AV91" s="8">
        <v>0</v>
      </c>
      <c r="AW91" s="3">
        <v>800</v>
      </c>
      <c r="AX91" s="8">
        <v>0</v>
      </c>
      <c r="AY91" s="8">
        <v>0</v>
      </c>
      <c r="AZ91" s="3">
        <v>200</v>
      </c>
      <c r="BA91" s="8">
        <v>0</v>
      </c>
      <c r="BB91" s="8">
        <v>0</v>
      </c>
      <c r="BC91" s="3">
        <v>300</v>
      </c>
      <c r="BD91" s="8">
        <v>0</v>
      </c>
      <c r="BE91" s="8">
        <v>0</v>
      </c>
      <c r="BF91" s="3">
        <v>200</v>
      </c>
      <c r="BG91" s="8">
        <v>0</v>
      </c>
      <c r="BH91" s="8">
        <v>0</v>
      </c>
      <c r="BI91" s="3">
        <v>200</v>
      </c>
      <c r="BJ91" s="8">
        <v>0</v>
      </c>
      <c r="BK91" s="8">
        <v>0</v>
      </c>
      <c r="BL91" s="3">
        <v>3</v>
      </c>
      <c r="BM91" s="3">
        <v>325</v>
      </c>
      <c r="BN91" s="3">
        <v>0</v>
      </c>
      <c r="BO91" s="3">
        <v>384</v>
      </c>
      <c r="BP91" s="3">
        <v>0</v>
      </c>
      <c r="BQ91" s="3">
        <v>0</v>
      </c>
    </row>
    <row r="92" spans="1:69" ht="16.5" thickTop="1" thickBot="1" x14ac:dyDescent="0.3">
      <c r="A92" s="5" t="s">
        <v>178</v>
      </c>
      <c r="B92" s="122">
        <v>2011</v>
      </c>
      <c r="C92" s="17" t="s">
        <v>179</v>
      </c>
      <c r="D92" s="3">
        <v>125</v>
      </c>
      <c r="E92" s="3">
        <v>1</v>
      </c>
      <c r="F92" s="3">
        <v>125</v>
      </c>
      <c r="G92" s="3">
        <v>450</v>
      </c>
      <c r="H92" s="3">
        <v>1</v>
      </c>
      <c r="I92" s="3">
        <v>450</v>
      </c>
      <c r="J92" s="3">
        <v>550</v>
      </c>
      <c r="K92" s="8">
        <v>0</v>
      </c>
      <c r="L92" s="8">
        <v>0</v>
      </c>
      <c r="M92" s="3">
        <v>100</v>
      </c>
      <c r="N92" s="8">
        <v>0</v>
      </c>
      <c r="O92" s="8">
        <v>0</v>
      </c>
      <c r="P92" s="3">
        <v>50</v>
      </c>
      <c r="Q92" s="8">
        <v>0</v>
      </c>
      <c r="R92" s="8">
        <v>0</v>
      </c>
      <c r="S92" s="3">
        <v>100</v>
      </c>
      <c r="T92" s="3">
        <v>1</v>
      </c>
      <c r="U92" s="3">
        <v>100</v>
      </c>
      <c r="V92" s="3">
        <v>50</v>
      </c>
      <c r="W92" s="8">
        <v>0</v>
      </c>
      <c r="X92" s="8">
        <v>0</v>
      </c>
      <c r="Y92" s="3">
        <v>100</v>
      </c>
      <c r="Z92" s="8">
        <v>0</v>
      </c>
      <c r="AA92" s="8">
        <v>0</v>
      </c>
      <c r="AB92" s="3">
        <v>150</v>
      </c>
      <c r="AC92" s="8">
        <v>0</v>
      </c>
      <c r="AD92" s="8">
        <v>0</v>
      </c>
      <c r="AE92" s="3">
        <v>200</v>
      </c>
      <c r="AF92" s="8">
        <v>0</v>
      </c>
      <c r="AG92" s="8">
        <v>0</v>
      </c>
      <c r="AH92" s="3">
        <v>250</v>
      </c>
      <c r="AI92" s="8">
        <v>0</v>
      </c>
      <c r="AJ92" s="8">
        <v>0</v>
      </c>
      <c r="AK92" s="3">
        <v>300</v>
      </c>
      <c r="AL92" s="8">
        <v>0</v>
      </c>
      <c r="AM92" s="8">
        <v>0</v>
      </c>
      <c r="AN92" s="3">
        <v>100</v>
      </c>
      <c r="AO92" s="8">
        <v>0</v>
      </c>
      <c r="AP92" s="8">
        <v>0</v>
      </c>
      <c r="AQ92" s="3">
        <v>425</v>
      </c>
      <c r="AR92" s="8">
        <v>0</v>
      </c>
      <c r="AS92" s="8">
        <v>0</v>
      </c>
      <c r="AT92" s="3">
        <v>400</v>
      </c>
      <c r="AU92" s="8">
        <v>0</v>
      </c>
      <c r="AV92" s="8">
        <v>0</v>
      </c>
      <c r="AW92" s="3">
        <v>800</v>
      </c>
      <c r="AX92" s="8">
        <v>0</v>
      </c>
      <c r="AY92" s="8">
        <v>0</v>
      </c>
      <c r="AZ92" s="3">
        <v>200</v>
      </c>
      <c r="BA92" s="8">
        <v>0</v>
      </c>
      <c r="BB92" s="8">
        <v>0</v>
      </c>
      <c r="BC92" s="3">
        <v>300</v>
      </c>
      <c r="BD92" s="8">
        <v>0</v>
      </c>
      <c r="BE92" s="8">
        <v>0</v>
      </c>
      <c r="BF92" s="3">
        <v>200</v>
      </c>
      <c r="BG92" s="8">
        <v>0</v>
      </c>
      <c r="BH92" s="8">
        <v>0</v>
      </c>
      <c r="BI92" s="3">
        <v>200</v>
      </c>
      <c r="BJ92" s="8">
        <v>0</v>
      </c>
      <c r="BK92" s="8">
        <v>0</v>
      </c>
      <c r="BL92" s="3">
        <v>3</v>
      </c>
      <c r="BM92" s="3">
        <v>675</v>
      </c>
      <c r="BN92" s="3">
        <v>51</v>
      </c>
      <c r="BO92" s="3">
        <v>495</v>
      </c>
      <c r="BP92" s="3">
        <v>0</v>
      </c>
      <c r="BQ92" s="3">
        <v>0</v>
      </c>
    </row>
    <row r="93" spans="1:69" ht="16.5" thickTop="1" thickBot="1" x14ac:dyDescent="0.3">
      <c r="A93" s="5" t="s">
        <v>180</v>
      </c>
      <c r="B93" s="123">
        <v>2012</v>
      </c>
      <c r="C93" s="17" t="s">
        <v>181</v>
      </c>
      <c r="D93" s="3">
        <v>125</v>
      </c>
      <c r="E93" s="3">
        <v>3</v>
      </c>
      <c r="F93" s="3">
        <v>375</v>
      </c>
      <c r="G93" s="3">
        <v>450</v>
      </c>
      <c r="H93" s="3">
        <v>0</v>
      </c>
      <c r="I93" s="3">
        <v>0</v>
      </c>
      <c r="J93" s="3">
        <v>550</v>
      </c>
      <c r="K93" s="8">
        <v>0</v>
      </c>
      <c r="L93" s="8">
        <v>0</v>
      </c>
      <c r="M93" s="3">
        <v>100</v>
      </c>
      <c r="N93" s="8">
        <v>0</v>
      </c>
      <c r="O93" s="8">
        <v>0</v>
      </c>
      <c r="P93" s="3">
        <v>50</v>
      </c>
      <c r="Q93" s="3">
        <v>1</v>
      </c>
      <c r="R93" s="3">
        <v>50</v>
      </c>
      <c r="S93" s="3">
        <v>100</v>
      </c>
      <c r="T93" s="8">
        <v>0</v>
      </c>
      <c r="U93" s="8">
        <v>0</v>
      </c>
      <c r="V93" s="3">
        <v>50</v>
      </c>
      <c r="W93" s="8">
        <v>0</v>
      </c>
      <c r="X93" s="8">
        <v>0</v>
      </c>
      <c r="Y93" s="3">
        <v>100</v>
      </c>
      <c r="Z93" s="8">
        <v>0</v>
      </c>
      <c r="AA93" s="8">
        <v>0</v>
      </c>
      <c r="AB93" s="3">
        <v>150</v>
      </c>
      <c r="AC93" s="8">
        <v>0</v>
      </c>
      <c r="AD93" s="8">
        <v>0</v>
      </c>
      <c r="AE93" s="3">
        <v>200</v>
      </c>
      <c r="AF93" s="8">
        <v>0</v>
      </c>
      <c r="AG93" s="8">
        <v>0</v>
      </c>
      <c r="AH93" s="3">
        <v>250</v>
      </c>
      <c r="AI93" s="8">
        <v>0</v>
      </c>
      <c r="AJ93" s="8">
        <v>0</v>
      </c>
      <c r="AK93" s="3">
        <v>300</v>
      </c>
      <c r="AL93" s="8">
        <v>0</v>
      </c>
      <c r="AM93" s="8">
        <v>0</v>
      </c>
      <c r="AN93" s="3">
        <v>100</v>
      </c>
      <c r="AO93" s="8">
        <v>0</v>
      </c>
      <c r="AP93" s="8">
        <v>0</v>
      </c>
      <c r="AQ93" s="3">
        <v>425</v>
      </c>
      <c r="AR93" s="8">
        <v>0</v>
      </c>
      <c r="AS93" s="8">
        <v>0</v>
      </c>
      <c r="AT93" s="3">
        <v>400</v>
      </c>
      <c r="AU93" s="8">
        <v>0</v>
      </c>
      <c r="AV93" s="8">
        <v>0</v>
      </c>
      <c r="AW93" s="3">
        <v>800</v>
      </c>
      <c r="AX93" s="8">
        <v>0</v>
      </c>
      <c r="AY93" s="8">
        <v>0</v>
      </c>
      <c r="AZ93" s="3">
        <v>200</v>
      </c>
      <c r="BA93" s="8">
        <v>0</v>
      </c>
      <c r="BB93" s="8">
        <v>0</v>
      </c>
      <c r="BC93" s="3">
        <v>300</v>
      </c>
      <c r="BD93" s="8">
        <v>0</v>
      </c>
      <c r="BE93" s="8">
        <v>0</v>
      </c>
      <c r="BF93" s="3">
        <v>200</v>
      </c>
      <c r="BG93" s="8">
        <v>0</v>
      </c>
      <c r="BH93" s="8">
        <v>0</v>
      </c>
      <c r="BI93" s="3">
        <v>200</v>
      </c>
      <c r="BJ93" s="8">
        <v>0</v>
      </c>
      <c r="BK93" s="8">
        <v>0</v>
      </c>
      <c r="BL93" s="3">
        <v>4</v>
      </c>
      <c r="BM93" s="3">
        <v>425</v>
      </c>
      <c r="BN93" s="3">
        <v>2</v>
      </c>
      <c r="BO93" s="3">
        <v>301</v>
      </c>
      <c r="BP93" s="3">
        <v>0</v>
      </c>
      <c r="BQ93" s="3">
        <v>0</v>
      </c>
    </row>
    <row r="94" spans="1:69" ht="16.5" thickTop="1" thickBot="1" x14ac:dyDescent="0.3">
      <c r="A94" s="5" t="s">
        <v>182</v>
      </c>
      <c r="B94" s="122">
        <v>2012</v>
      </c>
      <c r="C94" s="17" t="s">
        <v>183</v>
      </c>
      <c r="D94" s="3">
        <v>125</v>
      </c>
      <c r="E94" s="8">
        <v>0</v>
      </c>
      <c r="F94" s="8">
        <v>0</v>
      </c>
      <c r="G94" s="3">
        <v>450</v>
      </c>
      <c r="H94" s="3">
        <v>1</v>
      </c>
      <c r="I94" s="3">
        <v>450</v>
      </c>
      <c r="J94" s="3">
        <v>550</v>
      </c>
      <c r="K94" s="8">
        <v>0</v>
      </c>
      <c r="L94" s="8">
        <v>0</v>
      </c>
      <c r="M94" s="3">
        <v>100</v>
      </c>
      <c r="N94" s="3">
        <v>1</v>
      </c>
      <c r="O94" s="3">
        <v>100</v>
      </c>
      <c r="P94" s="3">
        <v>50</v>
      </c>
      <c r="Q94" s="8">
        <v>0</v>
      </c>
      <c r="R94" s="8">
        <v>0</v>
      </c>
      <c r="S94" s="3">
        <v>100</v>
      </c>
      <c r="T94" s="8">
        <v>0</v>
      </c>
      <c r="U94" s="8">
        <v>0</v>
      </c>
      <c r="V94" s="3">
        <v>50</v>
      </c>
      <c r="W94" s="8">
        <v>0</v>
      </c>
      <c r="X94" s="8">
        <v>0</v>
      </c>
      <c r="Y94" s="3">
        <v>100</v>
      </c>
      <c r="Z94" s="8">
        <v>0</v>
      </c>
      <c r="AA94" s="8">
        <v>0</v>
      </c>
      <c r="AB94" s="3">
        <v>150</v>
      </c>
      <c r="AC94" s="8">
        <v>0</v>
      </c>
      <c r="AD94" s="8">
        <v>0</v>
      </c>
      <c r="AE94" s="3">
        <v>200</v>
      </c>
      <c r="AF94" s="8">
        <v>0</v>
      </c>
      <c r="AG94" s="8">
        <v>0</v>
      </c>
      <c r="AH94" s="3">
        <v>250</v>
      </c>
      <c r="AI94" s="8">
        <v>0</v>
      </c>
      <c r="AJ94" s="8">
        <v>0</v>
      </c>
      <c r="AK94" s="3">
        <v>300</v>
      </c>
      <c r="AL94" s="8">
        <v>0</v>
      </c>
      <c r="AM94" s="8">
        <v>0</v>
      </c>
      <c r="AN94" s="3">
        <v>100</v>
      </c>
      <c r="AO94" s="8">
        <v>0</v>
      </c>
      <c r="AP94" s="8">
        <v>0</v>
      </c>
      <c r="AQ94" s="3">
        <v>425</v>
      </c>
      <c r="AR94" s="8">
        <v>0</v>
      </c>
      <c r="AS94" s="8">
        <v>0</v>
      </c>
      <c r="AT94" s="3">
        <v>400</v>
      </c>
      <c r="AU94" s="8">
        <v>0</v>
      </c>
      <c r="AV94" s="8">
        <v>0</v>
      </c>
      <c r="AW94" s="3">
        <v>800</v>
      </c>
      <c r="AX94" s="8">
        <v>0</v>
      </c>
      <c r="AY94" s="8">
        <v>0</v>
      </c>
      <c r="AZ94" s="3">
        <v>200</v>
      </c>
      <c r="BA94" s="8">
        <v>0</v>
      </c>
      <c r="BB94" s="8">
        <v>0</v>
      </c>
      <c r="BC94" s="3">
        <v>300</v>
      </c>
      <c r="BD94" s="8">
        <v>0</v>
      </c>
      <c r="BE94" s="8">
        <v>0</v>
      </c>
      <c r="BF94" s="3">
        <v>200</v>
      </c>
      <c r="BG94" s="8">
        <v>0</v>
      </c>
      <c r="BH94" s="8">
        <v>0</v>
      </c>
      <c r="BI94" s="3">
        <v>200</v>
      </c>
      <c r="BJ94" s="8">
        <v>0</v>
      </c>
      <c r="BK94" s="8">
        <v>0</v>
      </c>
      <c r="BL94" s="3">
        <v>2</v>
      </c>
      <c r="BM94" s="3">
        <v>550</v>
      </c>
      <c r="BN94" s="3">
        <v>0</v>
      </c>
      <c r="BO94" s="3">
        <v>558</v>
      </c>
      <c r="BP94" s="3">
        <v>0</v>
      </c>
      <c r="BQ94" s="3">
        <v>0</v>
      </c>
    </row>
    <row r="95" spans="1:69" ht="16.5" thickTop="1" thickBot="1" x14ac:dyDescent="0.3">
      <c r="A95" s="5" t="s">
        <v>184</v>
      </c>
      <c r="B95" s="123">
        <v>2012</v>
      </c>
      <c r="C95" s="17" t="s">
        <v>185</v>
      </c>
      <c r="D95" s="3">
        <v>125</v>
      </c>
      <c r="E95" s="8">
        <v>0</v>
      </c>
      <c r="F95" s="8">
        <v>0</v>
      </c>
      <c r="G95" s="3">
        <v>450</v>
      </c>
      <c r="H95" s="3">
        <v>3</v>
      </c>
      <c r="I95" s="3">
        <v>1350</v>
      </c>
      <c r="J95" s="3">
        <v>550</v>
      </c>
      <c r="K95" s="8">
        <v>0</v>
      </c>
      <c r="L95" s="8">
        <v>0</v>
      </c>
      <c r="M95" s="3">
        <v>100</v>
      </c>
      <c r="N95" s="8">
        <v>0</v>
      </c>
      <c r="O95" s="8">
        <v>0</v>
      </c>
      <c r="P95" s="3">
        <v>50</v>
      </c>
      <c r="Q95" s="8">
        <v>0</v>
      </c>
      <c r="R95" s="8">
        <v>0</v>
      </c>
      <c r="S95" s="3">
        <v>100</v>
      </c>
      <c r="T95" s="3">
        <v>5</v>
      </c>
      <c r="U95" s="3">
        <v>500</v>
      </c>
      <c r="V95" s="3">
        <v>50</v>
      </c>
      <c r="W95" s="8">
        <v>0</v>
      </c>
      <c r="X95" s="8">
        <v>0</v>
      </c>
      <c r="Y95" s="3">
        <v>100</v>
      </c>
      <c r="Z95" s="8">
        <v>0</v>
      </c>
      <c r="AA95" s="8">
        <v>0</v>
      </c>
      <c r="AB95" s="3">
        <v>150</v>
      </c>
      <c r="AC95" s="8">
        <v>0</v>
      </c>
      <c r="AD95" s="8">
        <v>0</v>
      </c>
      <c r="AE95" s="3">
        <v>200</v>
      </c>
      <c r="AF95" s="8">
        <v>0</v>
      </c>
      <c r="AG95" s="8">
        <v>0</v>
      </c>
      <c r="AH95" s="3">
        <v>250</v>
      </c>
      <c r="AI95" s="8">
        <v>0</v>
      </c>
      <c r="AJ95" s="8">
        <v>0</v>
      </c>
      <c r="AK95" s="3">
        <v>300</v>
      </c>
      <c r="AL95" s="8">
        <v>0</v>
      </c>
      <c r="AM95" s="8">
        <v>0</v>
      </c>
      <c r="AN95" s="3">
        <v>100</v>
      </c>
      <c r="AO95" s="8">
        <v>0</v>
      </c>
      <c r="AP95" s="8">
        <v>0</v>
      </c>
      <c r="AQ95" s="3">
        <v>425</v>
      </c>
      <c r="AR95" s="8">
        <v>0</v>
      </c>
      <c r="AS95" s="8">
        <v>0</v>
      </c>
      <c r="AT95" s="3">
        <v>400</v>
      </c>
      <c r="AU95" s="8">
        <v>0</v>
      </c>
      <c r="AV95" s="8">
        <v>0</v>
      </c>
      <c r="AW95" s="3">
        <v>800</v>
      </c>
      <c r="AX95" s="8">
        <v>0</v>
      </c>
      <c r="AY95" s="8">
        <v>0</v>
      </c>
      <c r="AZ95" s="3">
        <v>200</v>
      </c>
      <c r="BA95" s="8">
        <v>0</v>
      </c>
      <c r="BB95" s="8">
        <v>0</v>
      </c>
      <c r="BC95" s="3">
        <v>300</v>
      </c>
      <c r="BD95" s="8">
        <v>0</v>
      </c>
      <c r="BE95" s="8">
        <v>0</v>
      </c>
      <c r="BF95" s="3">
        <v>200</v>
      </c>
      <c r="BG95" s="8">
        <v>0</v>
      </c>
      <c r="BH95" s="8">
        <v>0</v>
      </c>
      <c r="BI95" s="3">
        <v>200</v>
      </c>
      <c r="BJ95" s="8">
        <v>0</v>
      </c>
      <c r="BK95" s="8">
        <v>0</v>
      </c>
      <c r="BL95" s="3">
        <v>8</v>
      </c>
      <c r="BM95" s="3">
        <v>1850</v>
      </c>
      <c r="BN95" s="3">
        <v>0</v>
      </c>
      <c r="BO95" s="3">
        <v>401</v>
      </c>
      <c r="BP95" s="3">
        <v>0</v>
      </c>
      <c r="BQ95" s="3">
        <v>0</v>
      </c>
    </row>
    <row r="96" spans="1:69" ht="16.5" thickTop="1" thickBot="1" x14ac:dyDescent="0.3">
      <c r="A96" s="5" t="s">
        <v>186</v>
      </c>
      <c r="B96" s="122">
        <v>2012</v>
      </c>
      <c r="C96" s="17" t="s">
        <v>187</v>
      </c>
      <c r="D96" s="3">
        <v>125</v>
      </c>
      <c r="E96" s="8">
        <v>0</v>
      </c>
      <c r="F96" s="8">
        <v>0</v>
      </c>
      <c r="G96" s="3">
        <v>450</v>
      </c>
      <c r="H96" s="3">
        <v>1</v>
      </c>
      <c r="I96" s="3">
        <v>450</v>
      </c>
      <c r="J96" s="3">
        <v>550</v>
      </c>
      <c r="K96" s="8">
        <v>0</v>
      </c>
      <c r="L96" s="8">
        <v>0</v>
      </c>
      <c r="M96" s="3">
        <v>100</v>
      </c>
      <c r="N96" s="3">
        <v>1</v>
      </c>
      <c r="O96" s="3">
        <v>100</v>
      </c>
      <c r="P96" s="3">
        <v>50</v>
      </c>
      <c r="Q96" s="8">
        <v>0</v>
      </c>
      <c r="R96" s="8">
        <v>0</v>
      </c>
      <c r="S96" s="3">
        <v>100</v>
      </c>
      <c r="T96" s="8">
        <v>0</v>
      </c>
      <c r="U96" s="8">
        <v>0</v>
      </c>
      <c r="V96" s="3">
        <v>50</v>
      </c>
      <c r="W96" s="8">
        <v>0</v>
      </c>
      <c r="X96" s="8">
        <v>0</v>
      </c>
      <c r="Y96" s="3">
        <v>100</v>
      </c>
      <c r="Z96" s="8">
        <v>0</v>
      </c>
      <c r="AA96" s="8">
        <v>0</v>
      </c>
      <c r="AB96" s="3">
        <v>150</v>
      </c>
      <c r="AC96" s="8">
        <v>0</v>
      </c>
      <c r="AD96" s="8">
        <v>0</v>
      </c>
      <c r="AE96" s="3">
        <v>200</v>
      </c>
      <c r="AF96" s="8">
        <v>0</v>
      </c>
      <c r="AG96" s="8">
        <v>0</v>
      </c>
      <c r="AH96" s="3">
        <v>250</v>
      </c>
      <c r="AI96" s="8">
        <v>0</v>
      </c>
      <c r="AJ96" s="8">
        <v>0</v>
      </c>
      <c r="AK96" s="3">
        <v>300</v>
      </c>
      <c r="AL96" s="8">
        <v>0</v>
      </c>
      <c r="AM96" s="8">
        <v>0</v>
      </c>
      <c r="AN96" s="3">
        <v>100</v>
      </c>
      <c r="AO96" s="8">
        <v>0</v>
      </c>
      <c r="AP96" s="8">
        <v>0</v>
      </c>
      <c r="AQ96" s="3">
        <v>425</v>
      </c>
      <c r="AR96" s="8">
        <v>0</v>
      </c>
      <c r="AS96" s="8">
        <v>0</v>
      </c>
      <c r="AT96" s="3">
        <v>400</v>
      </c>
      <c r="AU96" s="8">
        <v>0</v>
      </c>
      <c r="AV96" s="8">
        <v>0</v>
      </c>
      <c r="AW96" s="3">
        <v>800</v>
      </c>
      <c r="AX96" s="8">
        <v>0</v>
      </c>
      <c r="AY96" s="8">
        <v>0</v>
      </c>
      <c r="AZ96" s="3">
        <v>200</v>
      </c>
      <c r="BA96" s="3">
        <v>1</v>
      </c>
      <c r="BB96" s="3">
        <v>200</v>
      </c>
      <c r="BC96" s="3">
        <v>300</v>
      </c>
      <c r="BD96" s="8">
        <v>0</v>
      </c>
      <c r="BE96" s="8">
        <v>0</v>
      </c>
      <c r="BF96" s="3">
        <v>200</v>
      </c>
      <c r="BG96" s="8">
        <v>0</v>
      </c>
      <c r="BH96" s="8">
        <v>0</v>
      </c>
      <c r="BI96" s="3">
        <v>200</v>
      </c>
      <c r="BJ96" s="8">
        <v>0</v>
      </c>
      <c r="BK96" s="8">
        <v>0</v>
      </c>
      <c r="BL96" s="3">
        <v>3</v>
      </c>
      <c r="BM96" s="3">
        <v>750</v>
      </c>
      <c r="BN96" s="3">
        <v>100</v>
      </c>
      <c r="BO96" s="3">
        <v>1169</v>
      </c>
      <c r="BP96" s="3">
        <v>0</v>
      </c>
      <c r="BQ96" s="3">
        <v>0</v>
      </c>
    </row>
    <row r="97" spans="1:69" ht="16.5" thickTop="1" thickBot="1" x14ac:dyDescent="0.3">
      <c r="A97" s="5" t="s">
        <v>188</v>
      </c>
      <c r="B97" s="123">
        <v>2012</v>
      </c>
      <c r="C97" s="17" t="s">
        <v>189</v>
      </c>
      <c r="D97" s="3">
        <v>125</v>
      </c>
      <c r="E97" s="8">
        <v>0</v>
      </c>
      <c r="F97" s="8">
        <v>0</v>
      </c>
      <c r="G97" s="3">
        <v>450</v>
      </c>
      <c r="H97" s="3">
        <v>1</v>
      </c>
      <c r="I97" s="3">
        <v>450</v>
      </c>
      <c r="J97" s="3">
        <v>550</v>
      </c>
      <c r="K97" s="8">
        <v>0</v>
      </c>
      <c r="L97" s="8">
        <v>0</v>
      </c>
      <c r="M97" s="3">
        <v>100</v>
      </c>
      <c r="N97" s="3">
        <v>1</v>
      </c>
      <c r="O97" s="3">
        <v>100</v>
      </c>
      <c r="P97" s="3">
        <v>50</v>
      </c>
      <c r="Q97" s="8">
        <v>0</v>
      </c>
      <c r="R97" s="8">
        <v>0</v>
      </c>
      <c r="S97" s="3">
        <v>100</v>
      </c>
      <c r="T97" s="8">
        <v>0</v>
      </c>
      <c r="U97" s="8">
        <v>0</v>
      </c>
      <c r="V97" s="3">
        <v>50</v>
      </c>
      <c r="W97" s="8">
        <v>0</v>
      </c>
      <c r="X97" s="8">
        <v>0</v>
      </c>
      <c r="Y97" s="3">
        <v>100</v>
      </c>
      <c r="Z97" s="8">
        <v>0</v>
      </c>
      <c r="AA97" s="8">
        <v>0</v>
      </c>
      <c r="AB97" s="3">
        <v>150</v>
      </c>
      <c r="AC97" s="8">
        <v>0</v>
      </c>
      <c r="AD97" s="8">
        <v>0</v>
      </c>
      <c r="AE97" s="3">
        <v>200</v>
      </c>
      <c r="AF97" s="8">
        <v>0</v>
      </c>
      <c r="AG97" s="8">
        <v>0</v>
      </c>
      <c r="AH97" s="3">
        <v>250</v>
      </c>
      <c r="AI97" s="8">
        <v>0</v>
      </c>
      <c r="AJ97" s="8">
        <v>0</v>
      </c>
      <c r="AK97" s="3">
        <v>300</v>
      </c>
      <c r="AL97" s="8">
        <v>0</v>
      </c>
      <c r="AM97" s="8">
        <v>0</v>
      </c>
      <c r="AN97" s="3">
        <v>100</v>
      </c>
      <c r="AO97" s="8">
        <v>0</v>
      </c>
      <c r="AP97" s="8">
        <v>0</v>
      </c>
      <c r="AQ97" s="3">
        <v>425</v>
      </c>
      <c r="AR97" s="8">
        <v>0</v>
      </c>
      <c r="AS97" s="8">
        <v>0</v>
      </c>
      <c r="AT97" s="3">
        <v>400</v>
      </c>
      <c r="AU97" s="8">
        <v>0</v>
      </c>
      <c r="AV97" s="8">
        <v>0</v>
      </c>
      <c r="AW97" s="3">
        <v>800</v>
      </c>
      <c r="AX97" s="8">
        <v>0</v>
      </c>
      <c r="AY97" s="8">
        <v>0</v>
      </c>
      <c r="AZ97" s="3">
        <v>200</v>
      </c>
      <c r="BA97" s="8">
        <v>0</v>
      </c>
      <c r="BB97" s="8">
        <v>0</v>
      </c>
      <c r="BC97" s="3">
        <v>300</v>
      </c>
      <c r="BD97" s="8">
        <v>0</v>
      </c>
      <c r="BE97" s="8">
        <v>0</v>
      </c>
      <c r="BF97" s="3">
        <v>200</v>
      </c>
      <c r="BG97" s="8">
        <v>0</v>
      </c>
      <c r="BH97" s="8">
        <v>0</v>
      </c>
      <c r="BI97" s="3">
        <v>200</v>
      </c>
      <c r="BJ97" s="8">
        <v>0</v>
      </c>
      <c r="BK97" s="8">
        <v>0</v>
      </c>
      <c r="BL97" s="3">
        <v>2</v>
      </c>
      <c r="BM97" s="3">
        <v>550</v>
      </c>
      <c r="BN97" s="3">
        <v>0</v>
      </c>
      <c r="BO97" s="3">
        <v>786</v>
      </c>
      <c r="BP97" s="3">
        <v>0</v>
      </c>
      <c r="BQ97" s="3">
        <v>0</v>
      </c>
    </row>
    <row r="98" spans="1:69" ht="16.5" thickTop="1" thickBot="1" x14ac:dyDescent="0.3">
      <c r="A98" s="5" t="s">
        <v>190</v>
      </c>
      <c r="B98" s="122">
        <v>2012</v>
      </c>
      <c r="C98" s="17" t="s">
        <v>191</v>
      </c>
      <c r="D98" s="3">
        <v>125</v>
      </c>
      <c r="E98" s="8">
        <v>0</v>
      </c>
      <c r="F98" s="8">
        <v>0</v>
      </c>
      <c r="G98" s="3">
        <v>450</v>
      </c>
      <c r="H98" s="8">
        <v>0</v>
      </c>
      <c r="I98" s="8">
        <v>0</v>
      </c>
      <c r="J98" s="3">
        <v>550</v>
      </c>
      <c r="K98" s="8">
        <v>0</v>
      </c>
      <c r="L98" s="8">
        <v>0</v>
      </c>
      <c r="M98" s="3">
        <v>100</v>
      </c>
      <c r="N98" s="8">
        <v>0</v>
      </c>
      <c r="O98" s="8">
        <v>0</v>
      </c>
      <c r="P98" s="3">
        <v>50</v>
      </c>
      <c r="Q98" s="8">
        <v>0</v>
      </c>
      <c r="R98" s="8">
        <v>0</v>
      </c>
      <c r="S98" s="3">
        <v>100</v>
      </c>
      <c r="T98" s="8">
        <v>0</v>
      </c>
      <c r="U98" s="8">
        <v>0</v>
      </c>
      <c r="V98" s="3">
        <v>50</v>
      </c>
      <c r="W98" s="8">
        <v>0</v>
      </c>
      <c r="X98" s="8">
        <v>0</v>
      </c>
      <c r="Y98" s="3">
        <v>100</v>
      </c>
      <c r="Z98" s="8">
        <v>0</v>
      </c>
      <c r="AA98" s="8">
        <v>0</v>
      </c>
      <c r="AB98" s="3">
        <v>150</v>
      </c>
      <c r="AC98" s="8">
        <v>0</v>
      </c>
      <c r="AD98" s="8">
        <v>0</v>
      </c>
      <c r="AE98" s="3">
        <v>200</v>
      </c>
      <c r="AF98" s="3">
        <v>1</v>
      </c>
      <c r="AG98" s="3">
        <v>200</v>
      </c>
      <c r="AH98" s="3">
        <v>250</v>
      </c>
      <c r="AI98" s="8">
        <v>0</v>
      </c>
      <c r="AJ98" s="8">
        <v>0</v>
      </c>
      <c r="AK98" s="3">
        <v>300</v>
      </c>
      <c r="AL98" s="3">
        <v>2</v>
      </c>
      <c r="AM98" s="3">
        <v>600</v>
      </c>
      <c r="AN98" s="3">
        <v>100</v>
      </c>
      <c r="AO98" s="8">
        <v>0</v>
      </c>
      <c r="AP98" s="8">
        <v>0</v>
      </c>
      <c r="AQ98" s="3">
        <v>425</v>
      </c>
      <c r="AR98" s="8">
        <v>0</v>
      </c>
      <c r="AS98" s="8">
        <v>0</v>
      </c>
      <c r="AT98" s="3">
        <v>400</v>
      </c>
      <c r="AU98" s="8">
        <v>0</v>
      </c>
      <c r="AV98" s="8">
        <v>0</v>
      </c>
      <c r="AW98" s="3">
        <v>800</v>
      </c>
      <c r="AX98" s="8">
        <v>0</v>
      </c>
      <c r="AY98" s="8">
        <v>0</v>
      </c>
      <c r="AZ98" s="3">
        <v>200</v>
      </c>
      <c r="BA98" s="8">
        <v>0</v>
      </c>
      <c r="BB98" s="8">
        <v>0</v>
      </c>
      <c r="BC98" s="3">
        <v>300</v>
      </c>
      <c r="BD98" s="8">
        <v>0</v>
      </c>
      <c r="BE98" s="8">
        <v>0</v>
      </c>
      <c r="BF98" s="3">
        <v>200</v>
      </c>
      <c r="BG98" s="8">
        <v>0</v>
      </c>
      <c r="BH98" s="8">
        <v>0</v>
      </c>
      <c r="BI98" s="3">
        <v>200</v>
      </c>
      <c r="BJ98" s="8">
        <v>0</v>
      </c>
      <c r="BK98" s="8">
        <v>0</v>
      </c>
      <c r="BL98" s="3">
        <v>3</v>
      </c>
      <c r="BM98" s="3">
        <v>800</v>
      </c>
      <c r="BN98" s="3">
        <v>2</v>
      </c>
      <c r="BO98" s="3">
        <v>1074</v>
      </c>
      <c r="BP98" s="3">
        <v>0</v>
      </c>
      <c r="BQ98" s="3">
        <v>0</v>
      </c>
    </row>
    <row r="99" spans="1:69" ht="16.5" thickTop="1" thickBot="1" x14ac:dyDescent="0.3">
      <c r="A99" s="5" t="s">
        <v>192</v>
      </c>
      <c r="B99" s="123">
        <v>2012</v>
      </c>
      <c r="C99" s="17" t="s">
        <v>193</v>
      </c>
      <c r="D99" s="3">
        <v>125</v>
      </c>
      <c r="E99" s="8">
        <v>0</v>
      </c>
      <c r="F99" s="8">
        <v>0</v>
      </c>
      <c r="G99" s="3">
        <v>450</v>
      </c>
      <c r="H99" s="3">
        <v>1</v>
      </c>
      <c r="I99" s="3">
        <v>450</v>
      </c>
      <c r="J99" s="3">
        <v>550</v>
      </c>
      <c r="K99" s="8">
        <v>0</v>
      </c>
      <c r="L99" s="8">
        <v>0</v>
      </c>
      <c r="M99" s="3">
        <v>100</v>
      </c>
      <c r="N99" s="8">
        <v>0</v>
      </c>
      <c r="O99" s="8">
        <v>0</v>
      </c>
      <c r="P99" s="3">
        <v>50</v>
      </c>
      <c r="Q99" s="8">
        <v>0</v>
      </c>
      <c r="R99" s="8">
        <v>0</v>
      </c>
      <c r="S99" s="3">
        <v>100</v>
      </c>
      <c r="T99" s="3">
        <v>6</v>
      </c>
      <c r="U99" s="3">
        <v>600</v>
      </c>
      <c r="V99" s="3">
        <v>50</v>
      </c>
      <c r="W99" s="8">
        <v>0</v>
      </c>
      <c r="X99" s="8">
        <v>0</v>
      </c>
      <c r="Y99" s="3">
        <v>100</v>
      </c>
      <c r="Z99" s="8">
        <v>0</v>
      </c>
      <c r="AA99" s="8">
        <v>0</v>
      </c>
      <c r="AB99" s="3">
        <v>150</v>
      </c>
      <c r="AC99" s="8">
        <v>0</v>
      </c>
      <c r="AD99" s="8">
        <v>0</v>
      </c>
      <c r="AE99" s="3">
        <v>200</v>
      </c>
      <c r="AF99" s="8">
        <v>0</v>
      </c>
      <c r="AG99" s="8">
        <v>0</v>
      </c>
      <c r="AH99" s="3">
        <v>250</v>
      </c>
      <c r="AI99" s="8">
        <v>0</v>
      </c>
      <c r="AJ99" s="8">
        <v>0</v>
      </c>
      <c r="AK99" s="3">
        <v>300</v>
      </c>
      <c r="AL99" s="8">
        <v>0</v>
      </c>
      <c r="AM99" s="8">
        <v>0</v>
      </c>
      <c r="AN99" s="3">
        <v>100</v>
      </c>
      <c r="AO99" s="8">
        <v>0</v>
      </c>
      <c r="AP99" s="8">
        <v>0</v>
      </c>
      <c r="AQ99" s="3">
        <v>425</v>
      </c>
      <c r="AR99" s="8">
        <v>0</v>
      </c>
      <c r="AS99" s="8">
        <v>0</v>
      </c>
      <c r="AT99" s="3">
        <v>400</v>
      </c>
      <c r="AU99" s="8">
        <v>0</v>
      </c>
      <c r="AV99" s="8">
        <v>0</v>
      </c>
      <c r="AW99" s="3">
        <v>800</v>
      </c>
      <c r="AX99" s="8">
        <v>0</v>
      </c>
      <c r="AY99" s="8">
        <v>0</v>
      </c>
      <c r="AZ99" s="3">
        <v>200</v>
      </c>
      <c r="BA99" s="3">
        <v>2</v>
      </c>
      <c r="BB99" s="3">
        <v>400</v>
      </c>
      <c r="BC99" s="3">
        <v>300</v>
      </c>
      <c r="BD99" s="8">
        <v>0</v>
      </c>
      <c r="BE99" s="8">
        <v>0</v>
      </c>
      <c r="BF99" s="3">
        <v>200</v>
      </c>
      <c r="BG99" s="8">
        <v>0</v>
      </c>
      <c r="BH99" s="8">
        <v>0</v>
      </c>
      <c r="BI99" s="3">
        <v>200</v>
      </c>
      <c r="BJ99" s="8">
        <v>0</v>
      </c>
      <c r="BK99" s="8">
        <v>0</v>
      </c>
      <c r="BL99" s="3">
        <v>9</v>
      </c>
      <c r="BM99" s="3">
        <v>1450</v>
      </c>
      <c r="BN99" s="3">
        <v>0</v>
      </c>
      <c r="BO99" s="3">
        <v>965</v>
      </c>
      <c r="BP99" s="3">
        <v>0</v>
      </c>
      <c r="BQ99" s="3">
        <v>0</v>
      </c>
    </row>
    <row r="100" spans="1:69" ht="16.5" thickTop="1" thickBot="1" x14ac:dyDescent="0.3">
      <c r="A100" s="5" t="s">
        <v>194</v>
      </c>
      <c r="B100" s="122">
        <v>2012</v>
      </c>
      <c r="C100" s="17" t="s">
        <v>195</v>
      </c>
      <c r="D100" s="3">
        <v>125</v>
      </c>
      <c r="E100" s="8">
        <v>0</v>
      </c>
      <c r="F100" s="8">
        <v>0</v>
      </c>
      <c r="G100" s="3">
        <v>450</v>
      </c>
      <c r="H100" s="3">
        <v>1</v>
      </c>
      <c r="I100" s="3">
        <v>450</v>
      </c>
      <c r="J100" s="3">
        <v>550</v>
      </c>
      <c r="K100" s="8">
        <v>0</v>
      </c>
      <c r="L100" s="8">
        <v>0</v>
      </c>
      <c r="M100" s="3">
        <v>100</v>
      </c>
      <c r="N100" s="3">
        <v>1</v>
      </c>
      <c r="O100" s="3">
        <v>100</v>
      </c>
      <c r="P100" s="3">
        <v>50</v>
      </c>
      <c r="Q100" s="8">
        <v>0</v>
      </c>
      <c r="R100" s="8">
        <v>0</v>
      </c>
      <c r="S100" s="3">
        <v>100</v>
      </c>
      <c r="T100" s="8">
        <v>0</v>
      </c>
      <c r="U100" s="8">
        <v>0</v>
      </c>
      <c r="V100" s="3">
        <v>50</v>
      </c>
      <c r="W100" s="8">
        <v>0</v>
      </c>
      <c r="X100" s="8">
        <v>0</v>
      </c>
      <c r="Y100" s="3">
        <v>100</v>
      </c>
      <c r="Z100" s="8">
        <v>0</v>
      </c>
      <c r="AA100" s="8">
        <v>0</v>
      </c>
      <c r="AB100" s="3">
        <v>150</v>
      </c>
      <c r="AC100" s="8">
        <v>0</v>
      </c>
      <c r="AD100" s="8">
        <v>0</v>
      </c>
      <c r="AE100" s="3">
        <v>200</v>
      </c>
      <c r="AF100" s="8">
        <v>0</v>
      </c>
      <c r="AG100" s="8">
        <v>0</v>
      </c>
      <c r="AH100" s="3">
        <v>250</v>
      </c>
      <c r="AI100" s="8">
        <v>0</v>
      </c>
      <c r="AJ100" s="8">
        <v>0</v>
      </c>
      <c r="AK100" s="3">
        <v>300</v>
      </c>
      <c r="AL100" s="8">
        <v>0</v>
      </c>
      <c r="AM100" s="8">
        <v>0</v>
      </c>
      <c r="AN100" s="3">
        <v>100</v>
      </c>
      <c r="AO100" s="8">
        <v>0</v>
      </c>
      <c r="AP100" s="8">
        <v>0</v>
      </c>
      <c r="AQ100" s="3">
        <v>425</v>
      </c>
      <c r="AR100" s="8">
        <v>0</v>
      </c>
      <c r="AS100" s="8">
        <v>0</v>
      </c>
      <c r="AT100" s="3">
        <v>400</v>
      </c>
      <c r="AU100" s="8">
        <v>0</v>
      </c>
      <c r="AV100" s="8">
        <v>0</v>
      </c>
      <c r="AW100" s="3">
        <v>800</v>
      </c>
      <c r="AX100" s="8">
        <v>0</v>
      </c>
      <c r="AY100" s="8">
        <v>0</v>
      </c>
      <c r="AZ100" s="3">
        <v>200</v>
      </c>
      <c r="BA100" s="8">
        <v>0</v>
      </c>
      <c r="BB100" s="8">
        <v>0</v>
      </c>
      <c r="BC100" s="3">
        <v>300</v>
      </c>
      <c r="BD100" s="8">
        <v>0</v>
      </c>
      <c r="BE100" s="8">
        <v>0</v>
      </c>
      <c r="BF100" s="3">
        <v>200</v>
      </c>
      <c r="BG100" s="8">
        <v>0</v>
      </c>
      <c r="BH100" s="8">
        <v>0</v>
      </c>
      <c r="BI100" s="3">
        <v>200</v>
      </c>
      <c r="BJ100" s="8">
        <v>0</v>
      </c>
      <c r="BK100" s="8">
        <v>0</v>
      </c>
      <c r="BL100" s="3">
        <v>2</v>
      </c>
      <c r="BM100" s="3">
        <v>550</v>
      </c>
      <c r="BN100" s="3">
        <v>27</v>
      </c>
      <c r="BO100" s="3">
        <v>412</v>
      </c>
      <c r="BP100" s="3">
        <v>0</v>
      </c>
      <c r="BQ100" s="3">
        <v>0</v>
      </c>
    </row>
    <row r="101" spans="1:69" ht="16.5" thickTop="1" thickBot="1" x14ac:dyDescent="0.3">
      <c r="A101" s="5" t="s">
        <v>196</v>
      </c>
      <c r="B101" s="123">
        <v>2012</v>
      </c>
      <c r="C101" s="17" t="s">
        <v>197</v>
      </c>
      <c r="D101" s="3">
        <v>125</v>
      </c>
      <c r="E101" s="8">
        <v>0</v>
      </c>
      <c r="F101" s="8">
        <v>0</v>
      </c>
      <c r="G101" s="3">
        <v>450</v>
      </c>
      <c r="H101" s="8">
        <v>0</v>
      </c>
      <c r="I101" s="8">
        <v>0</v>
      </c>
      <c r="J101" s="3">
        <v>550</v>
      </c>
      <c r="K101" s="8">
        <v>0</v>
      </c>
      <c r="L101" s="8">
        <v>0</v>
      </c>
      <c r="M101" s="3">
        <v>100</v>
      </c>
      <c r="N101" s="8">
        <v>0</v>
      </c>
      <c r="O101" s="8">
        <v>0</v>
      </c>
      <c r="P101" s="3">
        <v>50</v>
      </c>
      <c r="Q101" s="8">
        <v>0</v>
      </c>
      <c r="R101" s="8">
        <v>0</v>
      </c>
      <c r="S101" s="3">
        <v>100</v>
      </c>
      <c r="T101" s="8">
        <v>0</v>
      </c>
      <c r="U101" s="8">
        <v>0</v>
      </c>
      <c r="V101" s="3">
        <v>50</v>
      </c>
      <c r="W101" s="3">
        <v>4</v>
      </c>
      <c r="X101" s="3">
        <v>200</v>
      </c>
      <c r="Y101" s="3">
        <v>100</v>
      </c>
      <c r="Z101" s="8">
        <v>0</v>
      </c>
      <c r="AA101" s="8">
        <v>0</v>
      </c>
      <c r="AB101" s="3">
        <v>150</v>
      </c>
      <c r="AC101" s="8">
        <v>0</v>
      </c>
      <c r="AD101" s="8">
        <v>0</v>
      </c>
      <c r="AE101" s="3">
        <v>200</v>
      </c>
      <c r="AF101" s="8">
        <v>0</v>
      </c>
      <c r="AG101" s="8">
        <v>0</v>
      </c>
      <c r="AH101" s="3">
        <v>250</v>
      </c>
      <c r="AI101" s="8">
        <v>0</v>
      </c>
      <c r="AJ101" s="8">
        <v>0</v>
      </c>
      <c r="AK101" s="3">
        <v>300</v>
      </c>
      <c r="AL101" s="8">
        <v>0</v>
      </c>
      <c r="AM101" s="8">
        <v>0</v>
      </c>
      <c r="AN101" s="3">
        <v>100</v>
      </c>
      <c r="AO101" s="8">
        <v>0</v>
      </c>
      <c r="AP101" s="8">
        <v>0</v>
      </c>
      <c r="AQ101" s="3">
        <v>425</v>
      </c>
      <c r="AR101" s="8">
        <v>0</v>
      </c>
      <c r="AS101" s="8">
        <v>0</v>
      </c>
      <c r="AT101" s="3">
        <v>400</v>
      </c>
      <c r="AU101" s="8">
        <v>0</v>
      </c>
      <c r="AV101" s="8">
        <v>0</v>
      </c>
      <c r="AW101" s="3">
        <v>800</v>
      </c>
      <c r="AX101" s="8">
        <v>0</v>
      </c>
      <c r="AY101" s="8">
        <v>0</v>
      </c>
      <c r="AZ101" s="3">
        <v>200</v>
      </c>
      <c r="BA101" s="8">
        <v>0</v>
      </c>
      <c r="BB101" s="8">
        <v>0</v>
      </c>
      <c r="BC101" s="3">
        <v>300</v>
      </c>
      <c r="BD101" s="8">
        <v>0</v>
      </c>
      <c r="BE101" s="8">
        <v>0</v>
      </c>
      <c r="BF101" s="3">
        <v>200</v>
      </c>
      <c r="BG101" s="8">
        <v>0</v>
      </c>
      <c r="BH101" s="8">
        <v>0</v>
      </c>
      <c r="BI101" s="3">
        <v>200</v>
      </c>
      <c r="BJ101" s="8">
        <v>0</v>
      </c>
      <c r="BK101" s="8">
        <v>0</v>
      </c>
      <c r="BL101" s="3">
        <v>4</v>
      </c>
      <c r="BM101" s="3">
        <v>200</v>
      </c>
      <c r="BN101" s="3">
        <v>2</v>
      </c>
      <c r="BO101" s="3">
        <v>1012</v>
      </c>
      <c r="BP101" s="3">
        <v>0</v>
      </c>
      <c r="BQ101" s="3">
        <v>0</v>
      </c>
    </row>
    <row r="102" spans="1:69" ht="16.5" thickTop="1" thickBot="1" x14ac:dyDescent="0.3">
      <c r="A102" s="5" t="s">
        <v>198</v>
      </c>
      <c r="B102" s="122">
        <v>2012</v>
      </c>
      <c r="C102" s="17" t="s">
        <v>199</v>
      </c>
      <c r="D102" s="3">
        <v>125</v>
      </c>
      <c r="E102" s="8">
        <v>0</v>
      </c>
      <c r="F102" s="8">
        <v>0</v>
      </c>
      <c r="G102" s="3">
        <v>450</v>
      </c>
      <c r="H102" s="8">
        <v>0</v>
      </c>
      <c r="I102" s="8">
        <v>0</v>
      </c>
      <c r="J102" s="3">
        <v>550</v>
      </c>
      <c r="K102" s="8">
        <v>0</v>
      </c>
      <c r="L102" s="8">
        <v>0</v>
      </c>
      <c r="M102" s="3">
        <v>100</v>
      </c>
      <c r="N102" s="8">
        <v>0</v>
      </c>
      <c r="O102" s="8">
        <v>0</v>
      </c>
      <c r="P102" s="3">
        <v>50</v>
      </c>
      <c r="Q102" s="8">
        <v>0</v>
      </c>
      <c r="R102" s="8">
        <v>0</v>
      </c>
      <c r="S102" s="3">
        <v>100</v>
      </c>
      <c r="T102" s="8">
        <v>0</v>
      </c>
      <c r="U102" s="8">
        <v>0</v>
      </c>
      <c r="V102" s="3">
        <v>50</v>
      </c>
      <c r="W102" s="8">
        <v>0</v>
      </c>
      <c r="X102" s="8">
        <v>0</v>
      </c>
      <c r="Y102" s="3">
        <v>100</v>
      </c>
      <c r="Z102" s="8">
        <v>0</v>
      </c>
      <c r="AA102" s="8">
        <v>0</v>
      </c>
      <c r="AB102" s="3">
        <v>150</v>
      </c>
      <c r="AC102" s="8">
        <v>0</v>
      </c>
      <c r="AD102" s="8">
        <v>0</v>
      </c>
      <c r="AE102" s="3">
        <v>200</v>
      </c>
      <c r="AF102" s="8">
        <v>0</v>
      </c>
      <c r="AG102" s="8">
        <v>0</v>
      </c>
      <c r="AH102" s="3">
        <v>250</v>
      </c>
      <c r="AI102" s="8">
        <v>0</v>
      </c>
      <c r="AJ102" s="8">
        <v>0</v>
      </c>
      <c r="AK102" s="3">
        <v>300</v>
      </c>
      <c r="AL102" s="8">
        <v>0</v>
      </c>
      <c r="AM102" s="8">
        <v>0</v>
      </c>
      <c r="AN102" s="3">
        <v>100</v>
      </c>
      <c r="AO102" s="8">
        <v>0</v>
      </c>
      <c r="AP102" s="8">
        <v>0</v>
      </c>
      <c r="AQ102" s="3">
        <v>425</v>
      </c>
      <c r="AR102" s="8">
        <v>0</v>
      </c>
      <c r="AS102" s="8">
        <v>0</v>
      </c>
      <c r="AT102" s="3">
        <v>400</v>
      </c>
      <c r="AU102" s="8">
        <v>0</v>
      </c>
      <c r="AV102" s="8">
        <v>0</v>
      </c>
      <c r="AW102" s="3">
        <v>800</v>
      </c>
      <c r="AX102" s="8">
        <v>0</v>
      </c>
      <c r="AY102" s="8">
        <v>0</v>
      </c>
      <c r="AZ102" s="3">
        <v>200</v>
      </c>
      <c r="BA102" s="8">
        <v>0</v>
      </c>
      <c r="BB102" s="8">
        <v>0</v>
      </c>
      <c r="BC102" s="3">
        <v>300</v>
      </c>
      <c r="BD102" s="8">
        <v>0</v>
      </c>
      <c r="BE102" s="8">
        <v>0</v>
      </c>
      <c r="BF102" s="3">
        <v>200</v>
      </c>
      <c r="BG102" s="8">
        <v>0</v>
      </c>
      <c r="BH102" s="8">
        <v>0</v>
      </c>
      <c r="BI102" s="3">
        <v>200</v>
      </c>
      <c r="BJ102" s="8">
        <v>0</v>
      </c>
      <c r="BK102" s="8">
        <v>0</v>
      </c>
      <c r="BL102" s="3">
        <v>0</v>
      </c>
      <c r="BM102" s="3">
        <v>0</v>
      </c>
      <c r="BN102" s="3">
        <v>0</v>
      </c>
      <c r="BO102" s="3">
        <v>372</v>
      </c>
      <c r="BP102" s="3">
        <v>0</v>
      </c>
      <c r="BQ102" s="3">
        <v>0</v>
      </c>
    </row>
    <row r="103" spans="1:69" ht="16.5" thickTop="1" thickBot="1" x14ac:dyDescent="0.3">
      <c r="A103" s="5" t="s">
        <v>200</v>
      </c>
      <c r="B103" s="123">
        <v>2012</v>
      </c>
      <c r="C103" s="17" t="s">
        <v>201</v>
      </c>
      <c r="D103" s="3">
        <v>125</v>
      </c>
      <c r="E103" s="8">
        <v>0</v>
      </c>
      <c r="F103" s="8">
        <v>0</v>
      </c>
      <c r="G103" s="3">
        <v>450</v>
      </c>
      <c r="H103" s="3">
        <v>1</v>
      </c>
      <c r="I103" s="3">
        <v>450</v>
      </c>
      <c r="J103" s="3">
        <v>550</v>
      </c>
      <c r="K103" s="8">
        <v>0</v>
      </c>
      <c r="L103" s="8">
        <v>0</v>
      </c>
      <c r="M103" s="3">
        <v>100</v>
      </c>
      <c r="N103" s="3">
        <v>1</v>
      </c>
      <c r="O103" s="3">
        <v>100</v>
      </c>
      <c r="P103" s="3">
        <v>50</v>
      </c>
      <c r="Q103" s="8">
        <v>0</v>
      </c>
      <c r="R103" s="8">
        <v>0</v>
      </c>
      <c r="S103" s="3">
        <v>100</v>
      </c>
      <c r="T103" s="8">
        <v>0</v>
      </c>
      <c r="U103" s="8">
        <v>0</v>
      </c>
      <c r="V103" s="3">
        <v>50</v>
      </c>
      <c r="W103" s="8">
        <v>0</v>
      </c>
      <c r="X103" s="8">
        <v>0</v>
      </c>
      <c r="Y103" s="3">
        <v>100</v>
      </c>
      <c r="Z103" s="8">
        <v>0</v>
      </c>
      <c r="AA103" s="8">
        <v>0</v>
      </c>
      <c r="AB103" s="3">
        <v>150</v>
      </c>
      <c r="AC103" s="8">
        <v>0</v>
      </c>
      <c r="AD103" s="8">
        <v>0</v>
      </c>
      <c r="AE103" s="3">
        <v>200</v>
      </c>
      <c r="AF103" s="8">
        <v>0</v>
      </c>
      <c r="AG103" s="8">
        <v>0</v>
      </c>
      <c r="AH103" s="3">
        <v>250</v>
      </c>
      <c r="AI103" s="8">
        <v>0</v>
      </c>
      <c r="AJ103" s="8">
        <v>0</v>
      </c>
      <c r="AK103" s="3">
        <v>300</v>
      </c>
      <c r="AL103" s="8">
        <v>0</v>
      </c>
      <c r="AM103" s="8">
        <v>0</v>
      </c>
      <c r="AN103" s="3">
        <v>100</v>
      </c>
      <c r="AO103" s="8">
        <v>0</v>
      </c>
      <c r="AP103" s="8">
        <v>0</v>
      </c>
      <c r="AQ103" s="3">
        <v>425</v>
      </c>
      <c r="AR103" s="8">
        <v>0</v>
      </c>
      <c r="AS103" s="8">
        <v>0</v>
      </c>
      <c r="AT103" s="3">
        <v>400</v>
      </c>
      <c r="AU103" s="8">
        <v>0</v>
      </c>
      <c r="AV103" s="8">
        <v>0</v>
      </c>
      <c r="AW103" s="3">
        <v>800</v>
      </c>
      <c r="AX103" s="8">
        <v>0</v>
      </c>
      <c r="AY103" s="8">
        <v>0</v>
      </c>
      <c r="AZ103" s="3">
        <v>200</v>
      </c>
      <c r="BA103" s="8">
        <v>0</v>
      </c>
      <c r="BB103" s="8">
        <v>0</v>
      </c>
      <c r="BC103" s="3">
        <v>300</v>
      </c>
      <c r="BD103" s="8">
        <v>0</v>
      </c>
      <c r="BE103" s="8">
        <v>0</v>
      </c>
      <c r="BF103" s="3">
        <v>200</v>
      </c>
      <c r="BG103" s="8">
        <v>0</v>
      </c>
      <c r="BH103" s="8">
        <v>0</v>
      </c>
      <c r="BI103" s="3">
        <v>200</v>
      </c>
      <c r="BJ103" s="8">
        <v>0</v>
      </c>
      <c r="BK103" s="8">
        <v>0</v>
      </c>
      <c r="BL103" s="3">
        <v>2</v>
      </c>
      <c r="BM103" s="3">
        <v>550</v>
      </c>
      <c r="BN103" s="3">
        <v>37</v>
      </c>
      <c r="BO103" s="3">
        <v>788</v>
      </c>
      <c r="BP103" s="3">
        <v>0</v>
      </c>
      <c r="BQ103" s="3">
        <v>0</v>
      </c>
    </row>
    <row r="104" spans="1:69" ht="16.5" thickTop="1" thickBot="1" x14ac:dyDescent="0.3">
      <c r="A104" s="5" t="s">
        <v>202</v>
      </c>
      <c r="B104" s="122">
        <v>2012</v>
      </c>
      <c r="C104" s="17" t="s">
        <v>203</v>
      </c>
      <c r="D104" s="3">
        <v>125</v>
      </c>
      <c r="E104" s="8">
        <v>0</v>
      </c>
      <c r="F104" s="8">
        <v>0</v>
      </c>
      <c r="G104" s="3">
        <v>450</v>
      </c>
      <c r="H104" s="8">
        <v>0</v>
      </c>
      <c r="I104" s="8">
        <v>0</v>
      </c>
      <c r="J104" s="3">
        <v>550</v>
      </c>
      <c r="K104" s="8">
        <v>0</v>
      </c>
      <c r="L104" s="8">
        <v>0</v>
      </c>
      <c r="M104" s="3">
        <v>100</v>
      </c>
      <c r="N104" s="8">
        <v>0</v>
      </c>
      <c r="O104" s="8">
        <v>0</v>
      </c>
      <c r="P104" s="3">
        <v>50</v>
      </c>
      <c r="Q104" s="8">
        <v>0</v>
      </c>
      <c r="R104" s="8">
        <v>0</v>
      </c>
      <c r="S104" s="3">
        <v>100</v>
      </c>
      <c r="T104" s="3">
        <v>1</v>
      </c>
      <c r="U104" s="3">
        <v>100</v>
      </c>
      <c r="V104" s="3">
        <v>50</v>
      </c>
      <c r="W104" s="8">
        <v>0</v>
      </c>
      <c r="X104" s="8">
        <v>0</v>
      </c>
      <c r="Y104" s="3">
        <v>100</v>
      </c>
      <c r="Z104" s="8">
        <v>0</v>
      </c>
      <c r="AA104" s="8">
        <v>0</v>
      </c>
      <c r="AB104" s="3">
        <v>150</v>
      </c>
      <c r="AC104" s="8">
        <v>0</v>
      </c>
      <c r="AD104" s="8">
        <v>0</v>
      </c>
      <c r="AE104" s="3">
        <v>200</v>
      </c>
      <c r="AF104" s="8">
        <v>0</v>
      </c>
      <c r="AG104" s="8">
        <v>0</v>
      </c>
      <c r="AH104" s="3">
        <v>250</v>
      </c>
      <c r="AI104" s="8">
        <v>0</v>
      </c>
      <c r="AJ104" s="8">
        <v>0</v>
      </c>
      <c r="AK104" s="3">
        <v>300</v>
      </c>
      <c r="AL104" s="3">
        <v>1</v>
      </c>
      <c r="AM104" s="3">
        <v>300</v>
      </c>
      <c r="AN104" s="3">
        <v>100</v>
      </c>
      <c r="AO104" s="8">
        <v>0</v>
      </c>
      <c r="AP104" s="8">
        <v>0</v>
      </c>
      <c r="AQ104" s="3">
        <v>425</v>
      </c>
      <c r="AR104" s="8">
        <v>0</v>
      </c>
      <c r="AS104" s="8">
        <v>0</v>
      </c>
      <c r="AT104" s="3">
        <v>400</v>
      </c>
      <c r="AU104" s="8">
        <v>0</v>
      </c>
      <c r="AV104" s="8">
        <v>0</v>
      </c>
      <c r="AW104" s="3">
        <v>800</v>
      </c>
      <c r="AX104" s="8">
        <v>0</v>
      </c>
      <c r="AY104" s="8">
        <v>0</v>
      </c>
      <c r="AZ104" s="3">
        <v>200</v>
      </c>
      <c r="BA104" s="3">
        <v>1</v>
      </c>
      <c r="BB104" s="3">
        <v>200</v>
      </c>
      <c r="BC104" s="3">
        <v>300</v>
      </c>
      <c r="BD104" s="8">
        <v>0</v>
      </c>
      <c r="BE104" s="8">
        <v>0</v>
      </c>
      <c r="BF104" s="3">
        <v>200</v>
      </c>
      <c r="BG104" s="8">
        <v>0</v>
      </c>
      <c r="BH104" s="8">
        <v>0</v>
      </c>
      <c r="BI104" s="3">
        <v>200</v>
      </c>
      <c r="BJ104" s="8">
        <v>0</v>
      </c>
      <c r="BK104" s="8">
        <v>0</v>
      </c>
      <c r="BL104" s="3">
        <v>3</v>
      </c>
      <c r="BM104" s="3">
        <v>600</v>
      </c>
      <c r="BN104" s="3">
        <v>0</v>
      </c>
      <c r="BO104" s="3">
        <v>666</v>
      </c>
      <c r="BP104" s="3">
        <v>0</v>
      </c>
      <c r="BQ104" s="3">
        <v>0</v>
      </c>
    </row>
    <row r="105" spans="1:69" ht="16.5" thickTop="1" thickBot="1" x14ac:dyDescent="0.3">
      <c r="A105" s="5" t="s">
        <v>204</v>
      </c>
      <c r="B105" s="123">
        <v>2012</v>
      </c>
      <c r="C105" s="17" t="s">
        <v>205</v>
      </c>
      <c r="D105" s="3">
        <v>125</v>
      </c>
      <c r="E105" s="8">
        <v>0</v>
      </c>
      <c r="F105" s="8">
        <v>0</v>
      </c>
      <c r="G105" s="3">
        <v>450</v>
      </c>
      <c r="H105" s="8">
        <v>0</v>
      </c>
      <c r="I105" s="8">
        <v>0</v>
      </c>
      <c r="J105" s="3">
        <v>550</v>
      </c>
      <c r="K105" s="8">
        <v>0</v>
      </c>
      <c r="L105" s="8">
        <v>0</v>
      </c>
      <c r="M105" s="3">
        <v>100</v>
      </c>
      <c r="N105" s="8">
        <v>0</v>
      </c>
      <c r="O105" s="8">
        <v>0</v>
      </c>
      <c r="P105" s="3">
        <v>50</v>
      </c>
      <c r="Q105" s="8">
        <v>0</v>
      </c>
      <c r="R105" s="8">
        <v>0</v>
      </c>
      <c r="S105" s="3">
        <v>100</v>
      </c>
      <c r="T105" s="8">
        <v>0</v>
      </c>
      <c r="U105" s="8">
        <v>0</v>
      </c>
      <c r="V105" s="3">
        <v>50</v>
      </c>
      <c r="W105" s="3">
        <v>0</v>
      </c>
      <c r="X105" s="3">
        <v>0</v>
      </c>
      <c r="Y105" s="3">
        <v>100</v>
      </c>
      <c r="Z105" s="8">
        <v>0</v>
      </c>
      <c r="AA105" s="8">
        <v>0</v>
      </c>
      <c r="AB105" s="3">
        <v>150</v>
      </c>
      <c r="AC105" s="8">
        <v>0</v>
      </c>
      <c r="AD105" s="8">
        <v>0</v>
      </c>
      <c r="AE105" s="3">
        <v>200</v>
      </c>
      <c r="AF105" s="8">
        <v>0</v>
      </c>
      <c r="AG105" s="8">
        <v>0</v>
      </c>
      <c r="AH105" s="3">
        <v>250</v>
      </c>
      <c r="AI105" s="8">
        <v>0</v>
      </c>
      <c r="AJ105" s="8">
        <v>0</v>
      </c>
      <c r="AK105" s="3">
        <v>300</v>
      </c>
      <c r="AL105" s="8">
        <v>0</v>
      </c>
      <c r="AM105" s="8">
        <v>0</v>
      </c>
      <c r="AN105" s="3">
        <v>100</v>
      </c>
      <c r="AO105" s="8">
        <v>0</v>
      </c>
      <c r="AP105" s="8">
        <v>0</v>
      </c>
      <c r="AQ105" s="3">
        <v>425</v>
      </c>
      <c r="AR105" s="8">
        <v>0</v>
      </c>
      <c r="AS105" s="8">
        <v>0</v>
      </c>
      <c r="AT105" s="3">
        <v>400</v>
      </c>
      <c r="AU105" s="8">
        <v>0</v>
      </c>
      <c r="AV105" s="8">
        <v>0</v>
      </c>
      <c r="AW105" s="3">
        <v>800</v>
      </c>
      <c r="AX105" s="8">
        <v>0</v>
      </c>
      <c r="AY105" s="8">
        <v>0</v>
      </c>
      <c r="AZ105" s="3">
        <v>200</v>
      </c>
      <c r="BA105" s="8">
        <v>0</v>
      </c>
      <c r="BB105" s="8">
        <v>0</v>
      </c>
      <c r="BC105" s="3">
        <v>300</v>
      </c>
      <c r="BD105" s="8">
        <v>0</v>
      </c>
      <c r="BE105" s="8">
        <v>0</v>
      </c>
      <c r="BF105" s="3">
        <v>200</v>
      </c>
      <c r="BG105" s="8">
        <v>0</v>
      </c>
      <c r="BH105" s="8">
        <v>0</v>
      </c>
      <c r="BI105" s="3">
        <v>200</v>
      </c>
      <c r="BJ105" s="8">
        <v>0</v>
      </c>
      <c r="BK105" s="8">
        <v>0</v>
      </c>
      <c r="BL105" s="3">
        <v>0</v>
      </c>
      <c r="BM105" s="3">
        <v>0</v>
      </c>
      <c r="BN105" s="3">
        <v>0</v>
      </c>
      <c r="BO105" s="3">
        <v>711</v>
      </c>
      <c r="BP105" s="3">
        <v>0</v>
      </c>
      <c r="BQ105" s="3">
        <v>0</v>
      </c>
    </row>
    <row r="106" spans="1:69" ht="16.5" thickTop="1" thickBot="1" x14ac:dyDescent="0.3">
      <c r="A106" s="5" t="s">
        <v>206</v>
      </c>
      <c r="B106" s="122">
        <v>2012</v>
      </c>
      <c r="C106" s="17" t="s">
        <v>207</v>
      </c>
      <c r="D106" s="3">
        <v>125</v>
      </c>
      <c r="E106" s="8">
        <v>0</v>
      </c>
      <c r="F106" s="8">
        <v>0</v>
      </c>
      <c r="G106" s="3">
        <v>450</v>
      </c>
      <c r="H106" s="3">
        <v>1</v>
      </c>
      <c r="I106" s="3">
        <v>450</v>
      </c>
      <c r="J106" s="3">
        <v>550</v>
      </c>
      <c r="K106" s="8">
        <v>0</v>
      </c>
      <c r="L106" s="8">
        <v>0</v>
      </c>
      <c r="M106" s="3">
        <v>100</v>
      </c>
      <c r="N106" s="8">
        <v>0</v>
      </c>
      <c r="O106" s="8">
        <v>0</v>
      </c>
      <c r="P106" s="3">
        <v>50</v>
      </c>
      <c r="Q106" s="8">
        <v>0</v>
      </c>
      <c r="R106" s="8">
        <v>0</v>
      </c>
      <c r="S106" s="3">
        <v>100</v>
      </c>
      <c r="T106" s="8">
        <v>0</v>
      </c>
      <c r="U106" s="8">
        <v>0</v>
      </c>
      <c r="V106" s="3">
        <v>50</v>
      </c>
      <c r="W106" s="8">
        <v>0</v>
      </c>
      <c r="X106" s="8">
        <v>0</v>
      </c>
      <c r="Y106" s="3">
        <v>100</v>
      </c>
      <c r="Z106" s="8">
        <v>0</v>
      </c>
      <c r="AA106" s="8">
        <v>0</v>
      </c>
      <c r="AB106" s="3">
        <v>150</v>
      </c>
      <c r="AC106" s="8">
        <v>0</v>
      </c>
      <c r="AD106" s="8">
        <v>0</v>
      </c>
      <c r="AE106" s="3">
        <v>200</v>
      </c>
      <c r="AF106" s="8">
        <v>0</v>
      </c>
      <c r="AG106" s="8">
        <v>0</v>
      </c>
      <c r="AH106" s="3">
        <v>250</v>
      </c>
      <c r="AI106" s="8">
        <v>0</v>
      </c>
      <c r="AJ106" s="8">
        <v>0</v>
      </c>
      <c r="AK106" s="3">
        <v>300</v>
      </c>
      <c r="AL106" s="8">
        <v>0</v>
      </c>
      <c r="AM106" s="8">
        <v>0</v>
      </c>
      <c r="AN106" s="3">
        <v>100</v>
      </c>
      <c r="AO106" s="3">
        <v>6</v>
      </c>
      <c r="AP106" s="3">
        <v>600</v>
      </c>
      <c r="AQ106" s="3">
        <v>425</v>
      </c>
      <c r="AR106" s="8">
        <v>0</v>
      </c>
      <c r="AS106" s="8">
        <v>0</v>
      </c>
      <c r="AT106" s="3">
        <v>400</v>
      </c>
      <c r="AU106" s="8">
        <v>0</v>
      </c>
      <c r="AV106" s="8">
        <v>0</v>
      </c>
      <c r="AW106" s="3">
        <v>800</v>
      </c>
      <c r="AX106" s="8">
        <v>0</v>
      </c>
      <c r="AY106" s="8">
        <v>0</v>
      </c>
      <c r="AZ106" s="3">
        <v>200</v>
      </c>
      <c r="BA106" s="8">
        <v>0</v>
      </c>
      <c r="BB106" s="8">
        <v>0</v>
      </c>
      <c r="BC106" s="3">
        <v>300</v>
      </c>
      <c r="BD106" s="8">
        <v>0</v>
      </c>
      <c r="BE106" s="8">
        <v>0</v>
      </c>
      <c r="BF106" s="3">
        <v>200</v>
      </c>
      <c r="BG106" s="8">
        <v>0</v>
      </c>
      <c r="BH106" s="8">
        <v>0</v>
      </c>
      <c r="BI106" s="3">
        <v>200</v>
      </c>
      <c r="BJ106" s="8">
        <v>0</v>
      </c>
      <c r="BK106" s="8">
        <v>0</v>
      </c>
      <c r="BL106" s="3">
        <v>7</v>
      </c>
      <c r="BM106" s="3">
        <v>1050</v>
      </c>
      <c r="BN106" s="3">
        <v>0</v>
      </c>
      <c r="BO106" s="3">
        <v>429</v>
      </c>
      <c r="BP106" s="3">
        <v>0</v>
      </c>
      <c r="BQ106" s="3">
        <v>0</v>
      </c>
    </row>
    <row r="107" spans="1:69" ht="16.5" thickTop="1" thickBot="1" x14ac:dyDescent="0.3">
      <c r="A107" s="5" t="s">
        <v>208</v>
      </c>
      <c r="B107" s="123">
        <v>2012</v>
      </c>
      <c r="C107" s="17" t="s">
        <v>209</v>
      </c>
      <c r="D107" s="3">
        <v>125</v>
      </c>
      <c r="E107" s="8">
        <v>0</v>
      </c>
      <c r="F107" s="8">
        <v>0</v>
      </c>
      <c r="G107" s="3">
        <v>450</v>
      </c>
      <c r="H107" s="8">
        <v>0</v>
      </c>
      <c r="I107" s="8">
        <v>0</v>
      </c>
      <c r="J107" s="3">
        <v>550</v>
      </c>
      <c r="K107" s="8">
        <v>0</v>
      </c>
      <c r="L107" s="8">
        <v>0</v>
      </c>
      <c r="M107" s="3">
        <v>100</v>
      </c>
      <c r="N107" s="8">
        <v>0</v>
      </c>
      <c r="O107" s="8">
        <v>0</v>
      </c>
      <c r="P107" s="3">
        <v>50</v>
      </c>
      <c r="Q107" s="8">
        <v>0</v>
      </c>
      <c r="R107" s="8">
        <v>0</v>
      </c>
      <c r="S107" s="3">
        <v>100</v>
      </c>
      <c r="T107" s="3">
        <v>2</v>
      </c>
      <c r="U107" s="3">
        <v>200</v>
      </c>
      <c r="V107" s="3">
        <v>50</v>
      </c>
      <c r="W107" s="8">
        <v>0</v>
      </c>
      <c r="X107" s="8">
        <v>0</v>
      </c>
      <c r="Y107" s="3">
        <v>100</v>
      </c>
      <c r="Z107" s="8">
        <v>0</v>
      </c>
      <c r="AA107" s="8">
        <v>0</v>
      </c>
      <c r="AB107" s="3">
        <v>150</v>
      </c>
      <c r="AC107" s="8">
        <v>0</v>
      </c>
      <c r="AD107" s="8">
        <v>0</v>
      </c>
      <c r="AE107" s="3">
        <v>200</v>
      </c>
      <c r="AF107" s="8">
        <v>0</v>
      </c>
      <c r="AG107" s="8">
        <v>0</v>
      </c>
      <c r="AH107" s="3">
        <v>250</v>
      </c>
      <c r="AI107" s="8">
        <v>0</v>
      </c>
      <c r="AJ107" s="8">
        <v>0</v>
      </c>
      <c r="AK107" s="3">
        <v>300</v>
      </c>
      <c r="AL107" s="3">
        <v>1</v>
      </c>
      <c r="AM107" s="3">
        <v>300</v>
      </c>
      <c r="AN107" s="3">
        <v>100</v>
      </c>
      <c r="AO107" s="8">
        <v>0</v>
      </c>
      <c r="AP107" s="8">
        <v>0</v>
      </c>
      <c r="AQ107" s="3">
        <v>425</v>
      </c>
      <c r="AR107" s="8">
        <v>0</v>
      </c>
      <c r="AS107" s="8">
        <v>0</v>
      </c>
      <c r="AT107" s="3">
        <v>400</v>
      </c>
      <c r="AU107" s="8">
        <v>0</v>
      </c>
      <c r="AV107" s="8">
        <v>0</v>
      </c>
      <c r="AW107" s="3">
        <v>800</v>
      </c>
      <c r="AX107" s="8">
        <v>0</v>
      </c>
      <c r="AY107" s="8">
        <v>0</v>
      </c>
      <c r="AZ107" s="3">
        <v>200</v>
      </c>
      <c r="BA107" s="8">
        <v>0</v>
      </c>
      <c r="BB107" s="8">
        <v>0</v>
      </c>
      <c r="BC107" s="3">
        <v>300</v>
      </c>
      <c r="BD107" s="8">
        <v>0</v>
      </c>
      <c r="BE107" s="8">
        <v>0</v>
      </c>
      <c r="BF107" s="3">
        <v>200</v>
      </c>
      <c r="BG107" s="8">
        <v>0</v>
      </c>
      <c r="BH107" s="8">
        <v>0</v>
      </c>
      <c r="BI107" s="3">
        <v>200</v>
      </c>
      <c r="BJ107" s="8">
        <v>0</v>
      </c>
      <c r="BK107" s="8">
        <v>0</v>
      </c>
      <c r="BL107" s="3">
        <v>3</v>
      </c>
      <c r="BM107" s="3">
        <v>500</v>
      </c>
      <c r="BN107" s="3">
        <v>0</v>
      </c>
      <c r="BO107" s="3">
        <v>721</v>
      </c>
      <c r="BP107" s="3">
        <v>0</v>
      </c>
      <c r="BQ107" s="3">
        <v>0</v>
      </c>
    </row>
    <row r="108" spans="1:69" ht="16.5" thickTop="1" thickBot="1" x14ac:dyDescent="0.3">
      <c r="A108" s="5" t="s">
        <v>210</v>
      </c>
      <c r="B108" s="122">
        <v>2013</v>
      </c>
      <c r="C108" s="17" t="s">
        <v>211</v>
      </c>
      <c r="D108" s="3">
        <v>125</v>
      </c>
      <c r="E108" s="8">
        <v>0</v>
      </c>
      <c r="F108" s="8">
        <v>0</v>
      </c>
      <c r="G108" s="3">
        <v>450</v>
      </c>
      <c r="H108" s="8">
        <v>0</v>
      </c>
      <c r="I108" s="8">
        <v>0</v>
      </c>
      <c r="J108" s="3">
        <v>550</v>
      </c>
      <c r="K108" s="8">
        <v>0</v>
      </c>
      <c r="L108" s="8">
        <v>0</v>
      </c>
      <c r="M108" s="3">
        <v>100</v>
      </c>
      <c r="N108" s="8">
        <v>0</v>
      </c>
      <c r="O108" s="8">
        <v>0</v>
      </c>
      <c r="P108" s="3">
        <v>50</v>
      </c>
      <c r="Q108" s="8">
        <v>0</v>
      </c>
      <c r="R108" s="8">
        <v>0</v>
      </c>
      <c r="S108" s="3">
        <v>100</v>
      </c>
      <c r="T108" s="8">
        <v>0</v>
      </c>
      <c r="U108" s="8">
        <v>0</v>
      </c>
      <c r="V108" s="3">
        <v>50</v>
      </c>
      <c r="W108" s="8">
        <v>0</v>
      </c>
      <c r="X108" s="8">
        <v>0</v>
      </c>
      <c r="Y108" s="3">
        <v>100</v>
      </c>
      <c r="Z108" s="8">
        <v>0</v>
      </c>
      <c r="AA108" s="8">
        <v>0</v>
      </c>
      <c r="AB108" s="3">
        <v>150</v>
      </c>
      <c r="AC108" s="8">
        <v>0</v>
      </c>
      <c r="AD108" s="8">
        <v>0</v>
      </c>
      <c r="AE108" s="3">
        <v>200</v>
      </c>
      <c r="AF108" s="8">
        <v>0</v>
      </c>
      <c r="AG108" s="8">
        <v>0</v>
      </c>
      <c r="AH108" s="3">
        <v>250</v>
      </c>
      <c r="AI108" s="8">
        <v>0</v>
      </c>
      <c r="AJ108" s="8">
        <v>0</v>
      </c>
      <c r="AK108" s="3">
        <v>300</v>
      </c>
      <c r="AL108" s="8">
        <v>0</v>
      </c>
      <c r="AM108" s="8">
        <v>0</v>
      </c>
      <c r="AN108" s="3">
        <v>100</v>
      </c>
      <c r="AO108" s="8">
        <v>0</v>
      </c>
      <c r="AP108" s="8">
        <v>0</v>
      </c>
      <c r="AQ108" s="3">
        <v>425</v>
      </c>
      <c r="AR108" s="8">
        <v>0</v>
      </c>
      <c r="AS108" s="8">
        <v>0</v>
      </c>
      <c r="AT108" s="3">
        <v>400</v>
      </c>
      <c r="AU108" s="8">
        <v>0</v>
      </c>
      <c r="AV108" s="8">
        <v>0</v>
      </c>
      <c r="AW108" s="3">
        <v>800</v>
      </c>
      <c r="AX108" s="8">
        <v>0</v>
      </c>
      <c r="AY108" s="8">
        <v>0</v>
      </c>
      <c r="AZ108" s="3">
        <v>200</v>
      </c>
      <c r="BA108" s="8">
        <v>0</v>
      </c>
      <c r="BB108" s="8">
        <v>0</v>
      </c>
      <c r="BC108" s="3">
        <v>300</v>
      </c>
      <c r="BD108" s="8">
        <v>0</v>
      </c>
      <c r="BE108" s="8">
        <v>0</v>
      </c>
      <c r="BF108" s="3">
        <v>200</v>
      </c>
      <c r="BG108" s="8">
        <v>0</v>
      </c>
      <c r="BH108" s="8">
        <v>0</v>
      </c>
      <c r="BI108" s="3">
        <v>200</v>
      </c>
      <c r="BJ108" s="8">
        <v>0</v>
      </c>
      <c r="BK108" s="8">
        <v>0</v>
      </c>
      <c r="BL108" s="3">
        <v>0</v>
      </c>
      <c r="BM108" s="3">
        <v>0</v>
      </c>
      <c r="BN108" s="3">
        <v>0</v>
      </c>
      <c r="BO108" s="3">
        <v>551</v>
      </c>
      <c r="BP108" s="3">
        <v>0</v>
      </c>
      <c r="BQ108" s="3">
        <v>0</v>
      </c>
    </row>
    <row r="109" spans="1:69" ht="16.5" thickTop="1" thickBot="1" x14ac:dyDescent="0.3">
      <c r="A109" s="5" t="s">
        <v>212</v>
      </c>
      <c r="B109" s="123">
        <v>2013</v>
      </c>
      <c r="C109" s="17" t="s">
        <v>213</v>
      </c>
      <c r="D109" s="3">
        <v>125</v>
      </c>
      <c r="E109" s="8">
        <v>0</v>
      </c>
      <c r="F109" s="8">
        <v>0</v>
      </c>
      <c r="G109" s="3">
        <v>450</v>
      </c>
      <c r="H109" s="8">
        <v>0</v>
      </c>
      <c r="I109" s="8">
        <v>0</v>
      </c>
      <c r="J109" s="3">
        <v>550</v>
      </c>
      <c r="K109" s="8">
        <v>0</v>
      </c>
      <c r="L109" s="8">
        <v>0</v>
      </c>
      <c r="M109" s="3">
        <v>100</v>
      </c>
      <c r="N109" s="8">
        <v>0</v>
      </c>
      <c r="O109" s="8">
        <v>0</v>
      </c>
      <c r="P109" s="3">
        <v>50</v>
      </c>
      <c r="Q109" s="8">
        <v>0</v>
      </c>
      <c r="R109" s="8">
        <v>0</v>
      </c>
      <c r="S109" s="3">
        <v>100</v>
      </c>
      <c r="T109" s="8">
        <v>0</v>
      </c>
      <c r="U109" s="8">
        <v>0</v>
      </c>
      <c r="V109" s="3">
        <v>50</v>
      </c>
      <c r="W109" s="8">
        <v>0</v>
      </c>
      <c r="X109" s="8">
        <v>0</v>
      </c>
      <c r="Y109" s="3">
        <v>100</v>
      </c>
      <c r="Z109" s="8">
        <v>0</v>
      </c>
      <c r="AA109" s="8">
        <v>0</v>
      </c>
      <c r="AB109" s="3">
        <v>150</v>
      </c>
      <c r="AC109" s="8">
        <v>0</v>
      </c>
      <c r="AD109" s="8">
        <v>0</v>
      </c>
      <c r="AE109" s="3">
        <v>200</v>
      </c>
      <c r="AF109" s="8">
        <v>0</v>
      </c>
      <c r="AG109" s="8">
        <v>0</v>
      </c>
      <c r="AH109" s="3">
        <v>250</v>
      </c>
      <c r="AI109" s="8" t="s">
        <v>2</v>
      </c>
      <c r="AJ109" s="8" t="s">
        <v>2</v>
      </c>
      <c r="AK109" s="3">
        <v>300</v>
      </c>
      <c r="AL109" s="8">
        <v>0</v>
      </c>
      <c r="AM109" s="8">
        <v>0</v>
      </c>
      <c r="AN109" s="3">
        <v>100</v>
      </c>
      <c r="AO109" s="8">
        <v>0</v>
      </c>
      <c r="AP109" s="8">
        <v>0</v>
      </c>
      <c r="AQ109" s="3">
        <v>425</v>
      </c>
      <c r="AR109" s="8">
        <v>0</v>
      </c>
      <c r="AS109" s="8">
        <v>0</v>
      </c>
      <c r="AT109" s="3">
        <v>400</v>
      </c>
      <c r="AU109" s="8">
        <v>0</v>
      </c>
      <c r="AV109" s="8">
        <v>0</v>
      </c>
      <c r="AW109" s="3">
        <v>800</v>
      </c>
      <c r="AX109" s="8">
        <v>0</v>
      </c>
      <c r="AY109" s="8">
        <v>0</v>
      </c>
      <c r="AZ109" s="3">
        <v>200</v>
      </c>
      <c r="BA109" s="8">
        <v>0</v>
      </c>
      <c r="BB109" s="8">
        <v>0</v>
      </c>
      <c r="BC109" s="3">
        <v>300</v>
      </c>
      <c r="BD109" s="8">
        <v>0</v>
      </c>
      <c r="BE109" s="8">
        <v>0</v>
      </c>
      <c r="BF109" s="3">
        <v>200</v>
      </c>
      <c r="BG109" s="8">
        <v>0</v>
      </c>
      <c r="BH109" s="8">
        <v>0</v>
      </c>
      <c r="BI109" s="3">
        <v>200</v>
      </c>
      <c r="BJ109" s="8">
        <v>0</v>
      </c>
      <c r="BK109" s="8">
        <v>0</v>
      </c>
      <c r="BL109" s="3">
        <v>1</v>
      </c>
      <c r="BM109" s="3">
        <v>4</v>
      </c>
      <c r="BN109" s="3">
        <v>9</v>
      </c>
      <c r="BO109" s="3">
        <v>433</v>
      </c>
      <c r="BP109" s="3">
        <v>0</v>
      </c>
      <c r="BQ109" s="3">
        <v>0</v>
      </c>
    </row>
    <row r="110" spans="1:69" ht="16.5" thickTop="1" thickBot="1" x14ac:dyDescent="0.3">
      <c r="A110" s="5" t="s">
        <v>214</v>
      </c>
      <c r="B110" s="122">
        <v>2013</v>
      </c>
      <c r="C110" s="17" t="s">
        <v>215</v>
      </c>
      <c r="D110" s="3">
        <v>125</v>
      </c>
      <c r="E110" s="8">
        <v>0</v>
      </c>
      <c r="F110" s="8">
        <v>0</v>
      </c>
      <c r="G110" s="3">
        <v>450</v>
      </c>
      <c r="H110" s="8">
        <v>0</v>
      </c>
      <c r="I110" s="8">
        <v>0</v>
      </c>
      <c r="J110" s="3">
        <v>550</v>
      </c>
      <c r="K110" s="8">
        <v>0</v>
      </c>
      <c r="L110" s="8">
        <v>0</v>
      </c>
      <c r="M110" s="3">
        <v>100</v>
      </c>
      <c r="N110" s="8">
        <v>0</v>
      </c>
      <c r="O110" s="8">
        <v>0</v>
      </c>
      <c r="P110" s="3">
        <v>50</v>
      </c>
      <c r="Q110" s="8">
        <v>0</v>
      </c>
      <c r="R110" s="8">
        <v>0</v>
      </c>
      <c r="S110" s="3">
        <v>100</v>
      </c>
      <c r="T110" s="8">
        <v>0</v>
      </c>
      <c r="U110" s="8">
        <v>0</v>
      </c>
      <c r="V110" s="3">
        <v>50</v>
      </c>
      <c r="W110" s="8">
        <v>0</v>
      </c>
      <c r="X110" s="8">
        <v>0</v>
      </c>
      <c r="Y110" s="3">
        <v>100</v>
      </c>
      <c r="Z110" s="8">
        <v>0</v>
      </c>
      <c r="AA110" s="8">
        <v>0</v>
      </c>
      <c r="AB110" s="3">
        <v>150</v>
      </c>
      <c r="AC110" s="8">
        <v>0</v>
      </c>
      <c r="AD110" s="8">
        <v>0</v>
      </c>
      <c r="AE110" s="3">
        <v>200</v>
      </c>
      <c r="AF110" s="8">
        <v>0</v>
      </c>
      <c r="AG110" s="8">
        <v>0</v>
      </c>
      <c r="AH110" s="3">
        <v>250</v>
      </c>
      <c r="AI110" s="8">
        <v>0</v>
      </c>
      <c r="AJ110" s="8">
        <v>0</v>
      </c>
      <c r="AK110" s="3">
        <v>300</v>
      </c>
      <c r="AL110" s="8">
        <v>0</v>
      </c>
      <c r="AM110" s="8">
        <v>0</v>
      </c>
      <c r="AN110" s="3">
        <v>100</v>
      </c>
      <c r="AO110" s="8">
        <v>0</v>
      </c>
      <c r="AP110" s="8">
        <v>0</v>
      </c>
      <c r="AQ110" s="3">
        <v>425</v>
      </c>
      <c r="AR110" s="8">
        <v>0</v>
      </c>
      <c r="AS110" s="8">
        <v>0</v>
      </c>
      <c r="AT110" s="3">
        <v>400</v>
      </c>
      <c r="AU110" s="8">
        <v>0</v>
      </c>
      <c r="AV110" s="8">
        <v>0</v>
      </c>
      <c r="AW110" s="3">
        <v>800</v>
      </c>
      <c r="AX110" s="8">
        <v>0</v>
      </c>
      <c r="AY110" s="8">
        <v>0</v>
      </c>
      <c r="AZ110" s="3">
        <v>200</v>
      </c>
      <c r="BA110" s="8">
        <v>0</v>
      </c>
      <c r="BB110" s="8">
        <v>0</v>
      </c>
      <c r="BC110" s="3">
        <v>300</v>
      </c>
      <c r="BD110" s="8">
        <v>0</v>
      </c>
      <c r="BE110" s="8">
        <v>0</v>
      </c>
      <c r="BF110" s="3">
        <v>200</v>
      </c>
      <c r="BG110" s="8">
        <v>0</v>
      </c>
      <c r="BH110" s="8">
        <v>0</v>
      </c>
      <c r="BI110" s="3">
        <v>200</v>
      </c>
      <c r="BJ110" s="8">
        <v>0</v>
      </c>
      <c r="BK110" s="8">
        <v>0</v>
      </c>
      <c r="BL110" s="3">
        <v>0</v>
      </c>
      <c r="BM110" s="3">
        <v>0</v>
      </c>
      <c r="BN110" s="3">
        <v>0</v>
      </c>
      <c r="BO110" s="3">
        <v>346</v>
      </c>
      <c r="BP110" s="3">
        <v>0</v>
      </c>
      <c r="BQ110" s="3">
        <v>0</v>
      </c>
    </row>
    <row r="111" spans="1:69" ht="16.5" thickTop="1" thickBot="1" x14ac:dyDescent="0.3">
      <c r="A111" s="5" t="s">
        <v>216</v>
      </c>
      <c r="B111" s="123">
        <v>2013</v>
      </c>
      <c r="C111" s="17" t="s">
        <v>217</v>
      </c>
      <c r="D111" s="3">
        <v>125</v>
      </c>
      <c r="E111" s="8">
        <v>0</v>
      </c>
      <c r="F111" s="8">
        <v>0</v>
      </c>
      <c r="G111" s="3">
        <v>450</v>
      </c>
      <c r="H111" s="8">
        <v>0</v>
      </c>
      <c r="I111" s="8">
        <v>0</v>
      </c>
      <c r="J111" s="3">
        <v>550</v>
      </c>
      <c r="K111" s="8">
        <v>0</v>
      </c>
      <c r="L111" s="8">
        <v>0</v>
      </c>
      <c r="M111" s="3">
        <v>100</v>
      </c>
      <c r="N111" s="8">
        <v>0</v>
      </c>
      <c r="O111" s="8">
        <v>0</v>
      </c>
      <c r="P111" s="3">
        <v>50</v>
      </c>
      <c r="Q111" s="8">
        <v>0</v>
      </c>
      <c r="R111" s="8">
        <v>0</v>
      </c>
      <c r="S111" s="3">
        <v>100</v>
      </c>
      <c r="T111" s="8">
        <v>0</v>
      </c>
      <c r="U111" s="8">
        <v>0</v>
      </c>
      <c r="V111" s="3">
        <v>50</v>
      </c>
      <c r="W111" s="8">
        <v>0</v>
      </c>
      <c r="X111" s="8">
        <v>0</v>
      </c>
      <c r="Y111" s="3">
        <v>100</v>
      </c>
      <c r="Z111" s="8">
        <v>0</v>
      </c>
      <c r="AA111" s="8">
        <v>0</v>
      </c>
      <c r="AB111" s="3">
        <v>150</v>
      </c>
      <c r="AC111" s="8">
        <v>0</v>
      </c>
      <c r="AD111" s="8">
        <v>0</v>
      </c>
      <c r="AE111" s="3">
        <v>200</v>
      </c>
      <c r="AF111" s="8">
        <v>0</v>
      </c>
      <c r="AG111" s="8">
        <v>0</v>
      </c>
      <c r="AH111" s="3">
        <v>250</v>
      </c>
      <c r="AI111" s="8">
        <v>0</v>
      </c>
      <c r="AJ111" s="8">
        <v>0</v>
      </c>
      <c r="AK111" s="3">
        <v>300</v>
      </c>
      <c r="AL111" s="8">
        <v>0</v>
      </c>
      <c r="AM111" s="8">
        <v>0</v>
      </c>
      <c r="AN111" s="3">
        <v>100</v>
      </c>
      <c r="AO111" s="8">
        <v>0</v>
      </c>
      <c r="AP111" s="8">
        <v>0</v>
      </c>
      <c r="AQ111" s="3">
        <v>425</v>
      </c>
      <c r="AR111" s="8">
        <v>0</v>
      </c>
      <c r="AS111" s="8">
        <v>0</v>
      </c>
      <c r="AT111" s="3">
        <v>400</v>
      </c>
      <c r="AU111" s="8">
        <v>0</v>
      </c>
      <c r="AV111" s="8">
        <v>0</v>
      </c>
      <c r="AW111" s="3">
        <v>800</v>
      </c>
      <c r="AX111" s="8">
        <v>0</v>
      </c>
      <c r="AY111" s="8">
        <v>0</v>
      </c>
      <c r="AZ111" s="3">
        <v>200</v>
      </c>
      <c r="BA111" s="8">
        <v>0</v>
      </c>
      <c r="BB111" s="8">
        <v>0</v>
      </c>
      <c r="BC111" s="3">
        <v>300</v>
      </c>
      <c r="BD111" s="8">
        <v>0</v>
      </c>
      <c r="BE111" s="8">
        <v>0</v>
      </c>
      <c r="BF111" s="3">
        <v>200</v>
      </c>
      <c r="BG111" s="8">
        <v>0</v>
      </c>
      <c r="BH111" s="8">
        <v>0</v>
      </c>
      <c r="BI111" s="3">
        <v>200</v>
      </c>
      <c r="BJ111" s="8">
        <v>0</v>
      </c>
      <c r="BK111" s="8">
        <v>0</v>
      </c>
      <c r="BL111" s="3">
        <v>0</v>
      </c>
      <c r="BM111" s="3">
        <v>0</v>
      </c>
      <c r="BN111" s="3">
        <v>0</v>
      </c>
      <c r="BO111" s="3">
        <v>217</v>
      </c>
      <c r="BP111" s="3">
        <v>0</v>
      </c>
      <c r="BQ111" s="3">
        <v>0</v>
      </c>
    </row>
    <row r="112" spans="1:69" ht="16.5" thickTop="1" thickBot="1" x14ac:dyDescent="0.3">
      <c r="A112" s="5" t="s">
        <v>218</v>
      </c>
      <c r="B112" s="122">
        <v>2013</v>
      </c>
      <c r="C112" s="17" t="s">
        <v>219</v>
      </c>
      <c r="D112" s="3">
        <v>125</v>
      </c>
      <c r="E112" s="8">
        <v>0</v>
      </c>
      <c r="F112" s="8">
        <v>0</v>
      </c>
      <c r="G112" s="3">
        <v>450</v>
      </c>
      <c r="H112" s="3">
        <v>1</v>
      </c>
      <c r="I112" s="3">
        <v>450</v>
      </c>
      <c r="J112" s="3">
        <v>550</v>
      </c>
      <c r="K112" s="8">
        <v>0</v>
      </c>
      <c r="L112" s="8">
        <v>0</v>
      </c>
      <c r="M112" s="3">
        <v>100</v>
      </c>
      <c r="N112" s="8">
        <v>0</v>
      </c>
      <c r="O112" s="8">
        <v>0</v>
      </c>
      <c r="P112" s="3">
        <v>50</v>
      </c>
      <c r="Q112" s="8">
        <v>0</v>
      </c>
      <c r="R112" s="8">
        <v>0</v>
      </c>
      <c r="S112" s="3">
        <v>100</v>
      </c>
      <c r="T112" s="3">
        <v>4</v>
      </c>
      <c r="U112" s="3">
        <v>400</v>
      </c>
      <c r="V112" s="3">
        <v>50</v>
      </c>
      <c r="W112" s="8">
        <v>0</v>
      </c>
      <c r="X112" s="8">
        <v>0</v>
      </c>
      <c r="Y112" s="3">
        <v>100</v>
      </c>
      <c r="Z112" s="8">
        <v>0</v>
      </c>
      <c r="AA112" s="8">
        <v>0</v>
      </c>
      <c r="AB112" s="3">
        <v>150</v>
      </c>
      <c r="AC112" s="8">
        <v>0</v>
      </c>
      <c r="AD112" s="8">
        <v>0</v>
      </c>
      <c r="AE112" s="3">
        <v>200</v>
      </c>
      <c r="AF112" s="8">
        <v>0</v>
      </c>
      <c r="AG112" s="8">
        <v>0</v>
      </c>
      <c r="AH112" s="3">
        <v>250</v>
      </c>
      <c r="AI112" s="8">
        <v>0</v>
      </c>
      <c r="AJ112" s="8">
        <v>0</v>
      </c>
      <c r="AK112" s="3">
        <v>300</v>
      </c>
      <c r="AL112" s="8">
        <v>0</v>
      </c>
      <c r="AM112" s="8">
        <v>0</v>
      </c>
      <c r="AN112" s="3">
        <v>100</v>
      </c>
      <c r="AO112" s="8">
        <v>0</v>
      </c>
      <c r="AP112" s="8">
        <v>0</v>
      </c>
      <c r="AQ112" s="3">
        <v>425</v>
      </c>
      <c r="AR112" s="8">
        <v>0</v>
      </c>
      <c r="AS112" s="8">
        <v>0</v>
      </c>
      <c r="AT112" s="3">
        <v>400</v>
      </c>
      <c r="AU112" s="8">
        <v>0</v>
      </c>
      <c r="AV112" s="8">
        <v>0</v>
      </c>
      <c r="AW112" s="3">
        <v>800</v>
      </c>
      <c r="AX112" s="8">
        <v>0</v>
      </c>
      <c r="AY112" s="8">
        <v>0</v>
      </c>
      <c r="AZ112" s="3">
        <v>200</v>
      </c>
      <c r="BA112" s="8">
        <v>0</v>
      </c>
      <c r="BB112" s="8">
        <v>0</v>
      </c>
      <c r="BC112" s="3">
        <v>300</v>
      </c>
      <c r="BD112" s="8">
        <v>0</v>
      </c>
      <c r="BE112" s="8">
        <v>0</v>
      </c>
      <c r="BF112" s="3">
        <v>200</v>
      </c>
      <c r="BG112" s="8">
        <v>0</v>
      </c>
      <c r="BH112" s="8">
        <v>0</v>
      </c>
      <c r="BI112" s="3">
        <v>200</v>
      </c>
      <c r="BJ112" s="8">
        <v>0</v>
      </c>
      <c r="BK112" s="8">
        <v>0</v>
      </c>
      <c r="BL112" s="3">
        <v>5</v>
      </c>
      <c r="BM112" s="3">
        <v>850</v>
      </c>
      <c r="BN112" s="3">
        <v>10</v>
      </c>
      <c r="BO112" s="3">
        <v>215</v>
      </c>
      <c r="BP112" s="3">
        <v>0</v>
      </c>
      <c r="BQ112" s="3">
        <v>0</v>
      </c>
    </row>
    <row r="113" spans="1:69" ht="16.5" thickTop="1" thickBot="1" x14ac:dyDescent="0.3">
      <c r="A113" s="5" t="s">
        <v>220</v>
      </c>
      <c r="B113" s="123">
        <v>2014</v>
      </c>
      <c r="C113" s="17" t="s">
        <v>221</v>
      </c>
      <c r="D113" s="3">
        <v>125</v>
      </c>
      <c r="E113" s="3">
        <v>1</v>
      </c>
      <c r="F113" s="3">
        <v>125</v>
      </c>
      <c r="G113" s="3">
        <v>450</v>
      </c>
      <c r="H113" s="8">
        <v>0</v>
      </c>
      <c r="I113" s="8">
        <v>0</v>
      </c>
      <c r="J113" s="3">
        <v>550</v>
      </c>
      <c r="K113" s="8">
        <v>0</v>
      </c>
      <c r="L113" s="8">
        <v>0</v>
      </c>
      <c r="M113" s="3">
        <v>100</v>
      </c>
      <c r="N113" s="8">
        <v>0</v>
      </c>
      <c r="O113" s="8">
        <v>0</v>
      </c>
      <c r="P113" s="3">
        <v>50</v>
      </c>
      <c r="Q113" s="8">
        <v>0</v>
      </c>
      <c r="R113" s="8">
        <v>0</v>
      </c>
      <c r="S113" s="3">
        <v>100</v>
      </c>
      <c r="T113" s="8">
        <v>0</v>
      </c>
      <c r="U113" s="8">
        <v>0</v>
      </c>
      <c r="V113" s="3">
        <v>50</v>
      </c>
      <c r="W113" s="8">
        <v>0</v>
      </c>
      <c r="X113" s="8">
        <v>0</v>
      </c>
      <c r="Y113" s="3">
        <v>100</v>
      </c>
      <c r="Z113" s="8">
        <v>0</v>
      </c>
      <c r="AA113" s="8">
        <v>0</v>
      </c>
      <c r="AB113" s="3">
        <v>150</v>
      </c>
      <c r="AC113" s="8">
        <v>0</v>
      </c>
      <c r="AD113" s="8">
        <v>0</v>
      </c>
      <c r="AE113" s="3">
        <v>200</v>
      </c>
      <c r="AF113" s="8">
        <v>0</v>
      </c>
      <c r="AG113" s="8">
        <v>0</v>
      </c>
      <c r="AH113" s="3">
        <v>250</v>
      </c>
      <c r="AI113" s="8">
        <v>0</v>
      </c>
      <c r="AJ113" s="8">
        <v>0</v>
      </c>
      <c r="AK113" s="3">
        <v>300</v>
      </c>
      <c r="AL113" s="8">
        <v>0</v>
      </c>
      <c r="AM113" s="8">
        <v>0</v>
      </c>
      <c r="AN113" s="3">
        <v>100</v>
      </c>
      <c r="AO113" s="8">
        <v>0</v>
      </c>
      <c r="AP113" s="8">
        <v>0</v>
      </c>
      <c r="AQ113" s="3">
        <v>425</v>
      </c>
      <c r="AR113" s="8">
        <v>0</v>
      </c>
      <c r="AS113" s="8">
        <v>0</v>
      </c>
      <c r="AT113" s="3">
        <v>400</v>
      </c>
      <c r="AU113" s="8">
        <v>0</v>
      </c>
      <c r="AV113" s="8">
        <v>0</v>
      </c>
      <c r="AW113" s="3">
        <v>800</v>
      </c>
      <c r="AX113" s="8">
        <v>0</v>
      </c>
      <c r="AY113" s="8">
        <v>0</v>
      </c>
      <c r="AZ113" s="3">
        <v>200</v>
      </c>
      <c r="BA113" s="8">
        <v>0</v>
      </c>
      <c r="BB113" s="8">
        <v>0</v>
      </c>
      <c r="BC113" s="3">
        <v>300</v>
      </c>
      <c r="BD113" s="8">
        <v>0</v>
      </c>
      <c r="BE113" s="8">
        <v>0</v>
      </c>
      <c r="BF113" s="3">
        <v>200</v>
      </c>
      <c r="BG113" s="8">
        <v>0</v>
      </c>
      <c r="BH113" s="8">
        <v>0</v>
      </c>
      <c r="BI113" s="3">
        <v>200</v>
      </c>
      <c r="BJ113" s="8">
        <v>0</v>
      </c>
      <c r="BK113" s="8">
        <v>0</v>
      </c>
      <c r="BL113" s="3">
        <v>1</v>
      </c>
      <c r="BM113" s="3">
        <v>125</v>
      </c>
      <c r="BN113" s="3">
        <v>0</v>
      </c>
      <c r="BO113" s="3">
        <v>198</v>
      </c>
      <c r="BP113" s="3">
        <v>0</v>
      </c>
      <c r="BQ113" s="3">
        <v>0</v>
      </c>
    </row>
    <row r="114" spans="1:69" ht="16.5" thickTop="1" thickBot="1" x14ac:dyDescent="0.3">
      <c r="A114" s="5" t="s">
        <v>222</v>
      </c>
      <c r="B114" s="122">
        <v>2014</v>
      </c>
      <c r="C114" s="17" t="s">
        <v>223</v>
      </c>
      <c r="D114" s="3">
        <v>125</v>
      </c>
      <c r="E114" s="3">
        <v>1</v>
      </c>
      <c r="F114" s="3">
        <v>125</v>
      </c>
      <c r="G114" s="3">
        <v>450</v>
      </c>
      <c r="H114" s="8">
        <v>0</v>
      </c>
      <c r="I114" s="8">
        <v>0</v>
      </c>
      <c r="J114" s="3">
        <v>550</v>
      </c>
      <c r="K114" s="8">
        <v>0</v>
      </c>
      <c r="L114" s="8">
        <v>0</v>
      </c>
      <c r="M114" s="3">
        <v>100</v>
      </c>
      <c r="N114" s="8">
        <v>0</v>
      </c>
      <c r="O114" s="8">
        <v>0</v>
      </c>
      <c r="P114" s="3">
        <v>50</v>
      </c>
      <c r="Q114" s="8">
        <v>0</v>
      </c>
      <c r="R114" s="8">
        <v>0</v>
      </c>
      <c r="S114" s="3">
        <v>100</v>
      </c>
      <c r="T114" s="8">
        <v>0</v>
      </c>
      <c r="U114" s="8">
        <v>0</v>
      </c>
      <c r="V114" s="3">
        <v>50</v>
      </c>
      <c r="W114" s="8">
        <v>0</v>
      </c>
      <c r="X114" s="8">
        <v>0</v>
      </c>
      <c r="Y114" s="3">
        <v>100</v>
      </c>
      <c r="Z114" s="8">
        <v>0</v>
      </c>
      <c r="AA114" s="8">
        <v>0</v>
      </c>
      <c r="AB114" s="3">
        <v>150</v>
      </c>
      <c r="AC114" s="8">
        <v>0</v>
      </c>
      <c r="AD114" s="8">
        <v>0</v>
      </c>
      <c r="AE114" s="3">
        <v>200</v>
      </c>
      <c r="AF114" s="8">
        <v>0</v>
      </c>
      <c r="AG114" s="8">
        <v>0</v>
      </c>
      <c r="AH114" s="3">
        <v>250</v>
      </c>
      <c r="AI114" s="8">
        <v>0</v>
      </c>
      <c r="AJ114" s="8">
        <v>0</v>
      </c>
      <c r="AK114" s="3">
        <v>300</v>
      </c>
      <c r="AL114" s="8">
        <v>0</v>
      </c>
      <c r="AM114" s="8">
        <v>0</v>
      </c>
      <c r="AN114" s="3">
        <v>100</v>
      </c>
      <c r="AO114" s="8">
        <v>0</v>
      </c>
      <c r="AP114" s="8">
        <v>0</v>
      </c>
      <c r="AQ114" s="3">
        <v>425</v>
      </c>
      <c r="AR114" s="8">
        <v>0</v>
      </c>
      <c r="AS114" s="8">
        <v>0</v>
      </c>
      <c r="AT114" s="3">
        <v>400</v>
      </c>
      <c r="AU114" s="8">
        <v>0</v>
      </c>
      <c r="AV114" s="8">
        <v>0</v>
      </c>
      <c r="AW114" s="3">
        <v>800</v>
      </c>
      <c r="AX114" s="8">
        <v>0</v>
      </c>
      <c r="AY114" s="8">
        <v>0</v>
      </c>
      <c r="AZ114" s="3">
        <v>200</v>
      </c>
      <c r="BA114" s="8">
        <v>0</v>
      </c>
      <c r="BB114" s="8">
        <v>0</v>
      </c>
      <c r="BC114" s="3">
        <v>300</v>
      </c>
      <c r="BD114" s="8">
        <v>0</v>
      </c>
      <c r="BE114" s="8">
        <v>0</v>
      </c>
      <c r="BF114" s="3">
        <v>200</v>
      </c>
      <c r="BG114" s="8">
        <v>0</v>
      </c>
      <c r="BH114" s="8">
        <v>0</v>
      </c>
      <c r="BI114" s="3">
        <v>200</v>
      </c>
      <c r="BJ114" s="8">
        <v>0</v>
      </c>
      <c r="BK114" s="8">
        <v>0</v>
      </c>
      <c r="BL114" s="3">
        <v>1</v>
      </c>
      <c r="BM114" s="3">
        <v>125</v>
      </c>
      <c r="BN114" s="3">
        <v>2</v>
      </c>
      <c r="BO114" s="3">
        <v>91</v>
      </c>
      <c r="BP114" s="3">
        <v>0</v>
      </c>
      <c r="BQ114" s="3">
        <v>0</v>
      </c>
    </row>
    <row r="115" spans="1:69" ht="16.5" thickTop="1" thickBot="1" x14ac:dyDescent="0.3">
      <c r="A115" s="5" t="s">
        <v>224</v>
      </c>
      <c r="B115" s="123">
        <v>2014</v>
      </c>
      <c r="C115" s="17" t="s">
        <v>225</v>
      </c>
      <c r="D115" s="3">
        <v>125</v>
      </c>
      <c r="E115" s="8">
        <v>0</v>
      </c>
      <c r="F115" s="8">
        <v>0</v>
      </c>
      <c r="G115" s="3">
        <v>450</v>
      </c>
      <c r="H115" s="3">
        <v>1</v>
      </c>
      <c r="I115" s="3">
        <v>450</v>
      </c>
      <c r="J115" s="3">
        <v>550</v>
      </c>
      <c r="K115" s="8">
        <v>0</v>
      </c>
      <c r="L115" s="8">
        <v>0</v>
      </c>
      <c r="M115" s="3">
        <v>100</v>
      </c>
      <c r="N115" s="8">
        <v>0</v>
      </c>
      <c r="O115" s="8">
        <v>0</v>
      </c>
      <c r="P115" s="3">
        <v>50</v>
      </c>
      <c r="Q115" s="8">
        <v>0</v>
      </c>
      <c r="R115" s="8">
        <v>0</v>
      </c>
      <c r="S115" s="3">
        <v>100</v>
      </c>
      <c r="T115" s="8">
        <v>0</v>
      </c>
      <c r="U115" s="8">
        <v>0</v>
      </c>
      <c r="V115" s="3">
        <v>50</v>
      </c>
      <c r="W115" s="8">
        <v>0</v>
      </c>
      <c r="X115" s="8">
        <v>0</v>
      </c>
      <c r="Y115" s="3">
        <v>100</v>
      </c>
      <c r="Z115" s="8">
        <v>0</v>
      </c>
      <c r="AA115" s="8">
        <v>0</v>
      </c>
      <c r="AB115" s="3">
        <v>150</v>
      </c>
      <c r="AC115" s="8">
        <v>0</v>
      </c>
      <c r="AD115" s="8">
        <v>0</v>
      </c>
      <c r="AE115" s="3">
        <v>200</v>
      </c>
      <c r="AF115" s="8">
        <v>0</v>
      </c>
      <c r="AG115" s="8">
        <v>0</v>
      </c>
      <c r="AH115" s="3">
        <v>250</v>
      </c>
      <c r="AI115" s="8">
        <v>0</v>
      </c>
      <c r="AJ115" s="8">
        <v>0</v>
      </c>
      <c r="AK115" s="3">
        <v>300</v>
      </c>
      <c r="AL115" s="8">
        <v>0</v>
      </c>
      <c r="AM115" s="8">
        <v>0</v>
      </c>
      <c r="AN115" s="3">
        <v>100</v>
      </c>
      <c r="AO115" s="8">
        <v>0</v>
      </c>
      <c r="AP115" s="8">
        <v>0</v>
      </c>
      <c r="AQ115" s="3">
        <v>425</v>
      </c>
      <c r="AR115" s="8">
        <v>0</v>
      </c>
      <c r="AS115" s="8">
        <v>0</v>
      </c>
      <c r="AT115" s="3">
        <v>400</v>
      </c>
      <c r="AU115" s="8">
        <v>0</v>
      </c>
      <c r="AV115" s="8">
        <v>0</v>
      </c>
      <c r="AW115" s="3">
        <v>800</v>
      </c>
      <c r="AX115" s="8">
        <v>0</v>
      </c>
      <c r="AY115" s="8">
        <v>0</v>
      </c>
      <c r="AZ115" s="3">
        <v>200</v>
      </c>
      <c r="BA115" s="8">
        <v>0</v>
      </c>
      <c r="BB115" s="8">
        <v>0</v>
      </c>
      <c r="BC115" s="3">
        <v>300</v>
      </c>
      <c r="BD115" s="8">
        <v>0</v>
      </c>
      <c r="BE115" s="8">
        <v>0</v>
      </c>
      <c r="BF115" s="3">
        <v>200</v>
      </c>
      <c r="BG115" s="8">
        <v>0</v>
      </c>
      <c r="BH115" s="8">
        <v>0</v>
      </c>
      <c r="BI115" s="3">
        <v>200</v>
      </c>
      <c r="BJ115" s="8">
        <v>0</v>
      </c>
      <c r="BK115" s="8">
        <v>0</v>
      </c>
      <c r="BL115" s="3">
        <v>1</v>
      </c>
      <c r="BM115" s="3">
        <v>450</v>
      </c>
      <c r="BN115" s="3">
        <v>0</v>
      </c>
      <c r="BO115" s="3">
        <v>86</v>
      </c>
      <c r="BP115" s="3">
        <v>0</v>
      </c>
      <c r="BQ115" s="3">
        <v>0</v>
      </c>
    </row>
    <row r="116" spans="1:69" ht="16.5" thickTop="1" thickBot="1" x14ac:dyDescent="0.3">
      <c r="C116" s="19" t="s">
        <v>226</v>
      </c>
      <c r="D116" s="4">
        <v>14000</v>
      </c>
      <c r="E116" s="4">
        <v>109</v>
      </c>
      <c r="F116" s="4">
        <v>13625</v>
      </c>
      <c r="G116" s="4">
        <v>50400</v>
      </c>
      <c r="H116" s="4">
        <v>228</v>
      </c>
      <c r="I116" s="4">
        <v>102600</v>
      </c>
      <c r="J116" s="4">
        <v>61600</v>
      </c>
      <c r="K116" s="4">
        <v>6</v>
      </c>
      <c r="L116" s="4">
        <v>3300</v>
      </c>
      <c r="M116" s="4">
        <v>11200</v>
      </c>
      <c r="N116" s="4">
        <v>164</v>
      </c>
      <c r="O116" s="4">
        <v>16400</v>
      </c>
      <c r="P116" s="4">
        <v>5600</v>
      </c>
      <c r="Q116" s="4">
        <v>33</v>
      </c>
      <c r="R116" s="4">
        <v>1650</v>
      </c>
      <c r="S116" s="4">
        <v>11200</v>
      </c>
      <c r="T116" s="4">
        <v>87</v>
      </c>
      <c r="U116" s="4">
        <v>8700</v>
      </c>
      <c r="V116" s="4">
        <v>5600</v>
      </c>
      <c r="W116" s="4">
        <v>9</v>
      </c>
      <c r="X116" s="4">
        <v>450</v>
      </c>
      <c r="Y116" s="4">
        <v>11200</v>
      </c>
      <c r="Z116" s="4">
        <v>7</v>
      </c>
      <c r="AA116" s="4">
        <v>700</v>
      </c>
      <c r="AB116" s="4">
        <v>16800</v>
      </c>
      <c r="AC116" s="4">
        <v>2</v>
      </c>
      <c r="AD116" s="4">
        <v>300</v>
      </c>
      <c r="AE116" s="4">
        <v>22400</v>
      </c>
      <c r="AF116" s="4">
        <v>8</v>
      </c>
      <c r="AG116" s="4">
        <v>1600</v>
      </c>
      <c r="AH116" s="4">
        <v>28000</v>
      </c>
      <c r="AI116" s="4">
        <v>1</v>
      </c>
      <c r="AJ116" s="4">
        <v>250</v>
      </c>
      <c r="AK116" s="4">
        <v>33600</v>
      </c>
      <c r="AL116" s="4">
        <v>18</v>
      </c>
      <c r="AM116" s="4">
        <v>5400</v>
      </c>
      <c r="AN116" s="4">
        <v>11200</v>
      </c>
      <c r="AO116" s="4">
        <v>11</v>
      </c>
      <c r="AP116" s="4">
        <v>1100</v>
      </c>
      <c r="AQ116" s="4">
        <v>47600</v>
      </c>
      <c r="AR116" s="4">
        <v>2</v>
      </c>
      <c r="AS116" s="4">
        <v>850</v>
      </c>
      <c r="AT116" s="4">
        <v>44800</v>
      </c>
      <c r="AU116" s="4">
        <v>0</v>
      </c>
      <c r="AV116" s="4">
        <v>0</v>
      </c>
      <c r="AW116" s="4">
        <v>89600</v>
      </c>
      <c r="AX116" s="4">
        <v>0</v>
      </c>
      <c r="AY116" s="4">
        <v>0</v>
      </c>
      <c r="AZ116" s="4">
        <v>22400</v>
      </c>
      <c r="BA116" s="4">
        <v>11</v>
      </c>
      <c r="BB116" s="4">
        <v>2200</v>
      </c>
      <c r="BC116" s="4">
        <v>33600</v>
      </c>
      <c r="BD116" s="4">
        <v>0</v>
      </c>
      <c r="BE116" s="4">
        <v>0</v>
      </c>
      <c r="BF116" s="4">
        <v>22400</v>
      </c>
      <c r="BG116" s="4">
        <v>0</v>
      </c>
      <c r="BH116" s="4">
        <v>0</v>
      </c>
      <c r="BI116" s="4">
        <v>22400</v>
      </c>
      <c r="BJ116" s="4">
        <v>0</v>
      </c>
      <c r="BK116" s="4">
        <v>0</v>
      </c>
      <c r="BL116" s="4">
        <v>697</v>
      </c>
      <c r="BM116" s="4">
        <v>159129</v>
      </c>
      <c r="BN116" s="4">
        <v>12618</v>
      </c>
      <c r="BO116" s="4">
        <v>230284</v>
      </c>
      <c r="BP116" s="4">
        <v>0</v>
      </c>
      <c r="BQ116" s="4">
        <v>0</v>
      </c>
    </row>
    <row r="117" spans="1:69" ht="15.75" thickTop="1" x14ac:dyDescent="0.25"/>
  </sheetData>
  <mergeCells count="29">
    <mergeCell ref="A1:A3"/>
    <mergeCell ref="B1:B3"/>
    <mergeCell ref="C1:C3"/>
    <mergeCell ref="D1:BQ1"/>
    <mergeCell ref="D2:F2"/>
    <mergeCell ref="G2:I2"/>
    <mergeCell ref="J2:L2"/>
    <mergeCell ref="M2:O2"/>
    <mergeCell ref="P2:R2"/>
    <mergeCell ref="S2:U2"/>
    <mergeCell ref="V2:X2"/>
    <mergeCell ref="Y2:AA2"/>
    <mergeCell ref="AB2:AD2"/>
    <mergeCell ref="AE2:AG2"/>
    <mergeCell ref="AH2:AJ2"/>
    <mergeCell ref="AK2:AM2"/>
    <mergeCell ref="AN2:AP2"/>
    <mergeCell ref="AQ2:AS2"/>
    <mergeCell ref="AT2:AV2"/>
    <mergeCell ref="AW2:AY2"/>
    <mergeCell ref="AZ2:BB2"/>
    <mergeCell ref="BC2:BE2"/>
    <mergeCell ref="BO2:BO3"/>
    <mergeCell ref="BP2:BQ2"/>
    <mergeCell ref="BF2:BH2"/>
    <mergeCell ref="BI2:BK2"/>
    <mergeCell ref="BL2:BL3"/>
    <mergeCell ref="BM2:BM3"/>
    <mergeCell ref="BN2:BN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7"/>
  <sheetViews>
    <sheetView workbookViewId="0">
      <pane xSplit="3" ySplit="3" topLeftCell="D105" activePane="bottomRight" state="frozen"/>
      <selection pane="topRight" activeCell="C1" sqref="C1"/>
      <selection pane="bottomLeft" activeCell="A5" sqref="A5"/>
      <selection pane="bottomRight" activeCell="C1" sqref="C1:C3"/>
    </sheetView>
  </sheetViews>
  <sheetFormatPr baseColWidth="10" defaultColWidth="9.140625" defaultRowHeight="15" x14ac:dyDescent="0.25"/>
  <cols>
    <col min="2" max="2" width="10.140625" style="124" customWidth="1"/>
    <col min="3" max="3" width="59.5703125" style="21" customWidth="1"/>
    <col min="4" max="9" width="10.7109375" customWidth="1"/>
    <col min="10" max="10" width="15.28515625" customWidth="1"/>
    <col min="11" max="20" width="10.7109375" customWidth="1"/>
    <col min="21" max="21" width="16.5703125" customWidth="1"/>
    <col min="22" max="22" width="15.28515625" customWidth="1"/>
    <col min="23" max="27" width="10.7109375" customWidth="1"/>
    <col min="28" max="32" width="16.5703125" customWidth="1"/>
  </cols>
  <sheetData>
    <row r="1" spans="1:27" ht="30" customHeight="1" thickTop="1" thickBot="1" x14ac:dyDescent="0.3">
      <c r="A1" s="236" t="s">
        <v>0</v>
      </c>
      <c r="B1" s="236" t="s">
        <v>1149</v>
      </c>
      <c r="C1" s="236" t="s">
        <v>1</v>
      </c>
      <c r="D1" s="222" t="s">
        <v>793</v>
      </c>
      <c r="E1" s="223"/>
      <c r="F1" s="223"/>
      <c r="G1" s="223"/>
      <c r="H1" s="223"/>
      <c r="I1" s="223"/>
      <c r="J1" s="222" t="s">
        <v>793</v>
      </c>
      <c r="K1" s="223"/>
      <c r="L1" s="223"/>
      <c r="M1" s="223"/>
      <c r="N1" s="223"/>
      <c r="O1" s="223"/>
      <c r="P1" s="222" t="s">
        <v>793</v>
      </c>
      <c r="Q1" s="223"/>
      <c r="R1" s="223"/>
      <c r="S1" s="223"/>
      <c r="T1" s="223"/>
      <c r="U1" s="223"/>
      <c r="V1" s="222" t="s">
        <v>793</v>
      </c>
      <c r="W1" s="223"/>
      <c r="X1" s="223"/>
      <c r="Y1" s="223"/>
      <c r="Z1" s="223"/>
      <c r="AA1" s="223"/>
    </row>
    <row r="2" spans="1:27" ht="24.95" customHeight="1" thickTop="1" thickBot="1" x14ac:dyDescent="0.3">
      <c r="A2" s="254"/>
      <c r="B2" s="254"/>
      <c r="C2" s="254"/>
      <c r="D2" s="184" t="s">
        <v>794</v>
      </c>
      <c r="E2" s="184" t="s">
        <v>794</v>
      </c>
      <c r="F2" s="184" t="s">
        <v>794</v>
      </c>
      <c r="G2" s="184" t="s">
        <v>794</v>
      </c>
      <c r="H2" s="184" t="s">
        <v>794</v>
      </c>
      <c r="I2" s="184" t="s">
        <v>794</v>
      </c>
      <c r="J2" s="85" t="s">
        <v>1104</v>
      </c>
      <c r="K2" s="85" t="s">
        <v>1104</v>
      </c>
      <c r="L2" s="85" t="s">
        <v>1104</v>
      </c>
      <c r="M2" s="85" t="s">
        <v>1104</v>
      </c>
      <c r="N2" s="85" t="s">
        <v>1104</v>
      </c>
      <c r="O2" s="85" t="s">
        <v>1104</v>
      </c>
      <c r="P2" s="184" t="s">
        <v>795</v>
      </c>
      <c r="Q2" s="184" t="s">
        <v>795</v>
      </c>
      <c r="R2" s="184" t="s">
        <v>795</v>
      </c>
      <c r="S2" s="184" t="s">
        <v>795</v>
      </c>
      <c r="T2" s="184" t="s">
        <v>795</v>
      </c>
      <c r="U2" s="184" t="s">
        <v>795</v>
      </c>
      <c r="V2" s="85" t="s">
        <v>1105</v>
      </c>
      <c r="W2" s="85" t="s">
        <v>1105</v>
      </c>
      <c r="X2" s="85" t="s">
        <v>1105</v>
      </c>
      <c r="Y2" s="85" t="s">
        <v>1105</v>
      </c>
      <c r="Z2" s="85" t="s">
        <v>1105</v>
      </c>
      <c r="AA2" s="85" t="s">
        <v>1105</v>
      </c>
    </row>
    <row r="3" spans="1:27" ht="39.950000000000003" customHeight="1" thickTop="1" thickBot="1" x14ac:dyDescent="0.3">
      <c r="A3" s="237"/>
      <c r="B3" s="237"/>
      <c r="C3" s="237"/>
      <c r="D3" s="2" t="s">
        <v>796</v>
      </c>
      <c r="E3" s="2" t="s">
        <v>797</v>
      </c>
      <c r="F3" s="2" t="s">
        <v>798</v>
      </c>
      <c r="G3" s="2" t="s">
        <v>799</v>
      </c>
      <c r="H3" s="2" t="s">
        <v>800</v>
      </c>
      <c r="I3" s="2" t="s">
        <v>226</v>
      </c>
      <c r="J3" s="85" t="s">
        <v>796</v>
      </c>
      <c r="K3" s="85" t="s">
        <v>797</v>
      </c>
      <c r="L3" s="85" t="s">
        <v>798</v>
      </c>
      <c r="M3" s="85" t="s">
        <v>799</v>
      </c>
      <c r="N3" s="85" t="s">
        <v>800</v>
      </c>
      <c r="O3" s="85" t="s">
        <v>1166</v>
      </c>
      <c r="P3" s="2" t="s">
        <v>796</v>
      </c>
      <c r="Q3" s="2" t="s">
        <v>797</v>
      </c>
      <c r="R3" s="2" t="s">
        <v>798</v>
      </c>
      <c r="S3" s="2" t="s">
        <v>799</v>
      </c>
      <c r="T3" s="2" t="s">
        <v>800</v>
      </c>
      <c r="U3" s="2" t="s">
        <v>226</v>
      </c>
      <c r="V3" s="85" t="s">
        <v>796</v>
      </c>
      <c r="W3" s="85" t="s">
        <v>797</v>
      </c>
      <c r="X3" s="85" t="s">
        <v>798</v>
      </c>
      <c r="Y3" s="85" t="s">
        <v>799</v>
      </c>
      <c r="Z3" s="85" t="s">
        <v>800</v>
      </c>
      <c r="AA3" s="85" t="s">
        <v>1165</v>
      </c>
    </row>
    <row r="4" spans="1:27" ht="16.5" thickTop="1" thickBot="1" x14ac:dyDescent="0.3">
      <c r="A4" s="5" t="s">
        <v>2</v>
      </c>
      <c r="B4" s="122">
        <v>1991</v>
      </c>
      <c r="C4" s="17" t="s">
        <v>3</v>
      </c>
      <c r="D4" s="3">
        <v>64</v>
      </c>
      <c r="E4" s="3">
        <v>51</v>
      </c>
      <c r="F4" s="3">
        <v>866</v>
      </c>
      <c r="G4" s="3">
        <v>167</v>
      </c>
      <c r="H4" s="3">
        <v>29</v>
      </c>
      <c r="I4" s="3">
        <v>1177</v>
      </c>
      <c r="J4" s="35">
        <v>5.4375531011045029</v>
      </c>
      <c r="K4" s="35">
        <v>4.3330501274426512</v>
      </c>
      <c r="L4" s="35">
        <v>73.576890399320305</v>
      </c>
      <c r="M4" s="35">
        <v>14.188615123194563</v>
      </c>
      <c r="N4" s="35">
        <v>2.4638912489379781</v>
      </c>
      <c r="O4" s="96">
        <v>100.00000000000001</v>
      </c>
      <c r="P4" s="3">
        <v>64</v>
      </c>
      <c r="Q4" s="3">
        <v>51</v>
      </c>
      <c r="R4" s="3">
        <v>823</v>
      </c>
      <c r="S4" s="3">
        <v>167</v>
      </c>
      <c r="T4" s="3">
        <v>29</v>
      </c>
      <c r="U4" s="3">
        <v>1134</v>
      </c>
      <c r="V4" s="35">
        <v>5.6437389770723101</v>
      </c>
      <c r="W4" s="35">
        <v>4.4973544973544968</v>
      </c>
      <c r="X4" s="35">
        <v>72.57495590828924</v>
      </c>
      <c r="Y4" s="35">
        <v>14.726631393298058</v>
      </c>
      <c r="Z4" s="35">
        <v>2.5573192239858904</v>
      </c>
      <c r="AA4" s="96">
        <v>100</v>
      </c>
    </row>
    <row r="5" spans="1:27" ht="16.5" thickTop="1" thickBot="1" x14ac:dyDescent="0.3">
      <c r="A5" s="5" t="s">
        <v>4</v>
      </c>
      <c r="B5" s="123">
        <v>1991</v>
      </c>
      <c r="C5" s="17" t="s">
        <v>5</v>
      </c>
      <c r="D5" s="3">
        <v>123</v>
      </c>
      <c r="E5" s="3">
        <v>95</v>
      </c>
      <c r="F5" s="3">
        <v>902</v>
      </c>
      <c r="G5" s="3">
        <v>197</v>
      </c>
      <c r="H5" s="3">
        <v>40</v>
      </c>
      <c r="I5" s="3">
        <v>1357</v>
      </c>
      <c r="J5" s="35">
        <v>9.0641120117907157</v>
      </c>
      <c r="K5" s="35">
        <v>7.0007369196757558</v>
      </c>
      <c r="L5" s="35">
        <v>66.470154753131908</v>
      </c>
      <c r="M5" s="35">
        <v>14.517317612380252</v>
      </c>
      <c r="N5" s="35">
        <v>2.9476787030213707</v>
      </c>
      <c r="O5" s="96">
        <v>100</v>
      </c>
      <c r="P5" s="3">
        <v>123</v>
      </c>
      <c r="Q5" s="3">
        <v>95</v>
      </c>
      <c r="R5" s="3">
        <v>852</v>
      </c>
      <c r="S5" s="3">
        <v>197</v>
      </c>
      <c r="T5" s="3">
        <v>40</v>
      </c>
      <c r="U5" s="3">
        <v>1307</v>
      </c>
      <c r="V5" s="35">
        <v>9.4108645753634264</v>
      </c>
      <c r="W5" s="35">
        <v>7.2685539403213468</v>
      </c>
      <c r="X5" s="35">
        <v>65.187452180566183</v>
      </c>
      <c r="Y5" s="35">
        <v>15.072685539403214</v>
      </c>
      <c r="Z5" s="35">
        <v>3.0604437643458304</v>
      </c>
      <c r="AA5" s="96">
        <v>100</v>
      </c>
    </row>
    <row r="6" spans="1:27" ht="16.5" thickTop="1" thickBot="1" x14ac:dyDescent="0.3">
      <c r="A6" s="14" t="s">
        <v>6</v>
      </c>
      <c r="B6" s="122">
        <v>1991</v>
      </c>
      <c r="C6" s="17" t="s">
        <v>7</v>
      </c>
      <c r="D6" s="3">
        <v>91</v>
      </c>
      <c r="E6" s="15">
        <v>0</v>
      </c>
      <c r="F6" s="3">
        <v>507</v>
      </c>
      <c r="G6" s="3">
        <v>126</v>
      </c>
      <c r="H6" s="3">
        <v>85</v>
      </c>
      <c r="I6" s="3">
        <v>805</v>
      </c>
      <c r="J6" s="35">
        <v>11.304347826086957</v>
      </c>
      <c r="K6" s="35">
        <v>0</v>
      </c>
      <c r="L6" s="35">
        <v>62.981366459627331</v>
      </c>
      <c r="M6" s="35">
        <v>15.65217391304348</v>
      </c>
      <c r="N6" s="35">
        <v>10.559006211180124</v>
      </c>
      <c r="O6" s="96">
        <v>100.49689440993789</v>
      </c>
      <c r="P6" s="3">
        <v>87</v>
      </c>
      <c r="Q6" s="15">
        <v>0</v>
      </c>
      <c r="R6" s="3">
        <v>507</v>
      </c>
      <c r="S6" s="15">
        <v>0</v>
      </c>
      <c r="T6" s="3">
        <v>85</v>
      </c>
      <c r="U6" s="3">
        <v>679</v>
      </c>
      <c r="V6" s="35">
        <v>12.812960235640647</v>
      </c>
      <c r="W6" s="35">
        <v>0</v>
      </c>
      <c r="X6" s="35">
        <v>74.668630338733436</v>
      </c>
      <c r="Y6" s="35">
        <v>0</v>
      </c>
      <c r="Z6" s="35">
        <v>12.51840942562592</v>
      </c>
      <c r="AA6" s="96">
        <v>100</v>
      </c>
    </row>
    <row r="7" spans="1:27" ht="16.5" thickTop="1" thickBot="1" x14ac:dyDescent="0.3">
      <c r="A7" s="14" t="s">
        <v>8</v>
      </c>
      <c r="B7" s="123">
        <v>1994</v>
      </c>
      <c r="C7" s="17" t="s">
        <v>9</v>
      </c>
      <c r="D7" s="3">
        <v>106</v>
      </c>
      <c r="E7" s="3">
        <v>210</v>
      </c>
      <c r="F7" s="3">
        <v>592</v>
      </c>
      <c r="G7" s="3">
        <v>62</v>
      </c>
      <c r="H7" s="3">
        <v>45</v>
      </c>
      <c r="I7" s="3">
        <v>880</v>
      </c>
      <c r="J7" s="35">
        <v>12.045454545454545</v>
      </c>
      <c r="K7" s="35">
        <v>23.863636363636363</v>
      </c>
      <c r="L7" s="35">
        <v>67.272727272727266</v>
      </c>
      <c r="M7" s="35">
        <v>7.045454545454545</v>
      </c>
      <c r="N7" s="35">
        <v>5.1136363636363642</v>
      </c>
      <c r="O7" s="96">
        <v>115.34090909090908</v>
      </c>
      <c r="P7" s="3">
        <v>181</v>
      </c>
      <c r="Q7" s="15">
        <v>0</v>
      </c>
      <c r="R7" s="3">
        <v>592</v>
      </c>
      <c r="S7" s="3">
        <v>62</v>
      </c>
      <c r="T7" s="3">
        <v>45</v>
      </c>
      <c r="U7" s="3">
        <v>880</v>
      </c>
      <c r="V7" s="35">
        <v>20.56818181818182</v>
      </c>
      <c r="W7" s="35">
        <v>0</v>
      </c>
      <c r="X7" s="35">
        <v>67.272727272727266</v>
      </c>
      <c r="Y7" s="35">
        <v>7.045454545454545</v>
      </c>
      <c r="Z7" s="35">
        <v>5.1136363636363642</v>
      </c>
      <c r="AA7" s="96">
        <v>100</v>
      </c>
    </row>
    <row r="8" spans="1:27" ht="16.5" thickTop="1" thickBot="1" x14ac:dyDescent="0.3">
      <c r="A8" s="5" t="s">
        <v>10</v>
      </c>
      <c r="B8" s="122">
        <v>1994</v>
      </c>
      <c r="C8" s="17" t="s">
        <v>11</v>
      </c>
      <c r="D8" s="3">
        <v>71</v>
      </c>
      <c r="E8" s="3">
        <v>26</v>
      </c>
      <c r="F8" s="3">
        <v>607</v>
      </c>
      <c r="G8" s="3">
        <v>205</v>
      </c>
      <c r="H8" s="3">
        <v>73</v>
      </c>
      <c r="I8" s="3">
        <v>982</v>
      </c>
      <c r="J8" s="35">
        <v>7.2301425661914456</v>
      </c>
      <c r="K8" s="35">
        <v>2.6476578411405294</v>
      </c>
      <c r="L8" s="35">
        <v>61.812627291242364</v>
      </c>
      <c r="M8" s="35">
        <v>20.875763747454176</v>
      </c>
      <c r="N8" s="35">
        <v>7.4338085539714864</v>
      </c>
      <c r="O8" s="96">
        <v>100</v>
      </c>
      <c r="P8" s="3">
        <v>71</v>
      </c>
      <c r="Q8" s="3">
        <v>26</v>
      </c>
      <c r="R8" s="15">
        <v>0</v>
      </c>
      <c r="S8" s="3">
        <v>205</v>
      </c>
      <c r="T8" s="3">
        <v>73</v>
      </c>
      <c r="U8" s="3">
        <v>375</v>
      </c>
      <c r="V8" s="35">
        <v>18.933333333333334</v>
      </c>
      <c r="W8" s="35">
        <v>6.9333333333333327</v>
      </c>
      <c r="X8" s="35">
        <v>0</v>
      </c>
      <c r="Y8" s="35">
        <v>54.666666666666664</v>
      </c>
      <c r="Z8" s="35">
        <v>19.466666666666665</v>
      </c>
      <c r="AA8" s="96">
        <v>100</v>
      </c>
    </row>
    <row r="9" spans="1:27" ht="16.5" thickTop="1" thickBot="1" x14ac:dyDescent="0.3">
      <c r="A9" s="14" t="s">
        <v>12</v>
      </c>
      <c r="B9" s="123">
        <v>1994</v>
      </c>
      <c r="C9" s="17" t="s">
        <v>13</v>
      </c>
      <c r="D9" s="3">
        <v>159</v>
      </c>
      <c r="E9" s="15">
        <v>0</v>
      </c>
      <c r="F9" s="3">
        <v>673</v>
      </c>
      <c r="G9" s="3">
        <v>244</v>
      </c>
      <c r="H9" s="3">
        <v>40</v>
      </c>
      <c r="I9" s="3">
        <v>1116</v>
      </c>
      <c r="J9" s="35">
        <v>14.24731182795699</v>
      </c>
      <c r="K9" s="35">
        <v>0</v>
      </c>
      <c r="L9" s="35">
        <v>60.304659498207883</v>
      </c>
      <c r="M9" s="35">
        <v>21.863799283154123</v>
      </c>
      <c r="N9" s="35">
        <v>3.5842293906810032</v>
      </c>
      <c r="O9" s="96">
        <v>100</v>
      </c>
      <c r="P9" s="3">
        <v>159</v>
      </c>
      <c r="Q9" s="15">
        <v>0</v>
      </c>
      <c r="R9" s="3">
        <v>673</v>
      </c>
      <c r="S9" s="3">
        <v>244</v>
      </c>
      <c r="T9" s="3">
        <v>40</v>
      </c>
      <c r="U9" s="3">
        <v>1116</v>
      </c>
      <c r="V9" s="35">
        <v>14.24731182795699</v>
      </c>
      <c r="W9" s="35">
        <v>0</v>
      </c>
      <c r="X9" s="35">
        <v>60.304659498207883</v>
      </c>
      <c r="Y9" s="35">
        <v>21.863799283154123</v>
      </c>
      <c r="Z9" s="35">
        <v>3.5842293906810032</v>
      </c>
      <c r="AA9" s="96">
        <v>100</v>
      </c>
    </row>
    <row r="10" spans="1:27" ht="16.5" thickTop="1" thickBot="1" x14ac:dyDescent="0.3">
      <c r="A10" s="5" t="s">
        <v>14</v>
      </c>
      <c r="B10" s="122">
        <v>1994</v>
      </c>
      <c r="C10" s="17" t="s">
        <v>15</v>
      </c>
      <c r="D10" s="3">
        <v>197</v>
      </c>
      <c r="E10" s="3">
        <v>33</v>
      </c>
      <c r="F10" s="3">
        <v>1029</v>
      </c>
      <c r="G10" s="3">
        <v>113</v>
      </c>
      <c r="H10" s="3">
        <v>193</v>
      </c>
      <c r="I10" s="3">
        <v>1565</v>
      </c>
      <c r="J10" s="35">
        <v>12.587859424920127</v>
      </c>
      <c r="K10" s="35">
        <v>2.1086261980830674</v>
      </c>
      <c r="L10" s="35">
        <v>65.750798722044721</v>
      </c>
      <c r="M10" s="35">
        <v>7.220447284345048</v>
      </c>
      <c r="N10" s="35">
        <v>12.332268370607029</v>
      </c>
      <c r="O10" s="96">
        <v>99.999999999999986</v>
      </c>
      <c r="P10" s="3">
        <v>197</v>
      </c>
      <c r="Q10" s="3">
        <v>33</v>
      </c>
      <c r="R10" s="3">
        <v>999</v>
      </c>
      <c r="S10" s="3">
        <v>113</v>
      </c>
      <c r="T10" s="3">
        <v>173</v>
      </c>
      <c r="U10" s="3">
        <v>1515</v>
      </c>
      <c r="V10" s="35">
        <v>13.003300330033005</v>
      </c>
      <c r="W10" s="35">
        <v>2.1782178217821779</v>
      </c>
      <c r="X10" s="35">
        <v>65.940594059405939</v>
      </c>
      <c r="Y10" s="35">
        <v>7.4587458745874597</v>
      </c>
      <c r="Z10" s="35">
        <v>11.419141914191419</v>
      </c>
      <c r="AA10" s="96">
        <v>100</v>
      </c>
    </row>
    <row r="11" spans="1:27" ht="16.5" thickTop="1" thickBot="1" x14ac:dyDescent="0.3">
      <c r="A11" s="5" t="s">
        <v>16</v>
      </c>
      <c r="B11" s="123">
        <v>1995</v>
      </c>
      <c r="C11" s="17" t="s">
        <v>17</v>
      </c>
      <c r="D11" s="3">
        <v>50</v>
      </c>
      <c r="E11" s="3">
        <v>10</v>
      </c>
      <c r="F11" s="3">
        <v>505</v>
      </c>
      <c r="G11" s="3">
        <v>95</v>
      </c>
      <c r="H11" s="3">
        <v>35</v>
      </c>
      <c r="I11" s="3">
        <v>695</v>
      </c>
      <c r="J11" s="35">
        <v>7.1942446043165464</v>
      </c>
      <c r="K11" s="35">
        <v>1.4388489208633095</v>
      </c>
      <c r="L11" s="35">
        <v>72.661870503597129</v>
      </c>
      <c r="M11" s="35">
        <v>13.669064748201439</v>
      </c>
      <c r="N11" s="35">
        <v>5.0359712230215825</v>
      </c>
      <c r="O11" s="96">
        <v>100</v>
      </c>
      <c r="P11" s="3">
        <v>50</v>
      </c>
      <c r="Q11" s="3">
        <v>10</v>
      </c>
      <c r="R11" s="3">
        <v>502</v>
      </c>
      <c r="S11" s="3">
        <v>95</v>
      </c>
      <c r="T11" s="3">
        <v>35</v>
      </c>
      <c r="U11" s="3">
        <v>692</v>
      </c>
      <c r="V11" s="35">
        <v>7.2254335260115612</v>
      </c>
      <c r="W11" s="35">
        <v>1.4450867052023122</v>
      </c>
      <c r="X11" s="35">
        <v>72.543352601156073</v>
      </c>
      <c r="Y11" s="35">
        <v>13.728323699421965</v>
      </c>
      <c r="Z11" s="35">
        <v>5.0578034682080926</v>
      </c>
      <c r="AA11" s="96">
        <v>100</v>
      </c>
    </row>
    <row r="12" spans="1:27" ht="16.5" thickTop="1" thickBot="1" x14ac:dyDescent="0.3">
      <c r="A12" s="14" t="s">
        <v>18</v>
      </c>
      <c r="B12" s="122">
        <v>1995</v>
      </c>
      <c r="C12" s="17" t="s">
        <v>19</v>
      </c>
      <c r="D12" s="3">
        <v>321</v>
      </c>
      <c r="E12" s="15">
        <v>0</v>
      </c>
      <c r="F12" s="3">
        <v>978</v>
      </c>
      <c r="G12" s="3">
        <v>500</v>
      </c>
      <c r="H12" s="3">
        <v>57</v>
      </c>
      <c r="I12" s="3">
        <v>1856</v>
      </c>
      <c r="J12" s="35">
        <v>17.295258620689655</v>
      </c>
      <c r="K12" s="35">
        <v>0</v>
      </c>
      <c r="L12" s="35">
        <v>52.693965517241381</v>
      </c>
      <c r="M12" s="35">
        <v>26.939655172413797</v>
      </c>
      <c r="N12" s="35">
        <v>3.0711206896551722</v>
      </c>
      <c r="O12" s="96">
        <v>100</v>
      </c>
      <c r="P12" s="3">
        <v>321</v>
      </c>
      <c r="Q12" s="15">
        <v>0</v>
      </c>
      <c r="R12" s="3">
        <v>978</v>
      </c>
      <c r="S12" s="3">
        <v>500</v>
      </c>
      <c r="T12" s="3">
        <v>57</v>
      </c>
      <c r="U12" s="3">
        <v>1856</v>
      </c>
      <c r="V12" s="35">
        <v>17.295258620689655</v>
      </c>
      <c r="W12" s="35">
        <v>0</v>
      </c>
      <c r="X12" s="35">
        <v>52.693965517241381</v>
      </c>
      <c r="Y12" s="35">
        <v>26.939655172413797</v>
      </c>
      <c r="Z12" s="35">
        <v>3.0711206896551722</v>
      </c>
      <c r="AA12" s="96">
        <v>100</v>
      </c>
    </row>
    <row r="13" spans="1:27" ht="16.5" thickTop="1" thickBot="1" x14ac:dyDescent="0.3">
      <c r="A13" s="5" t="s">
        <v>20</v>
      </c>
      <c r="B13" s="123">
        <v>1995</v>
      </c>
      <c r="C13" s="17" t="s">
        <v>21</v>
      </c>
      <c r="D13" s="3">
        <v>32</v>
      </c>
      <c r="E13" s="3">
        <v>5</v>
      </c>
      <c r="F13" s="3">
        <v>176</v>
      </c>
      <c r="G13" s="3">
        <v>77</v>
      </c>
      <c r="H13" s="3">
        <v>21</v>
      </c>
      <c r="I13" s="3">
        <v>311</v>
      </c>
      <c r="J13" s="35">
        <v>10.289389067524116</v>
      </c>
      <c r="K13" s="35">
        <v>1.607717041800643</v>
      </c>
      <c r="L13" s="35">
        <v>56.59163987138264</v>
      </c>
      <c r="M13" s="35">
        <v>24.758842443729904</v>
      </c>
      <c r="N13" s="35">
        <v>6.7524115755627019</v>
      </c>
      <c r="O13" s="96">
        <v>100</v>
      </c>
      <c r="P13" s="3">
        <v>32</v>
      </c>
      <c r="Q13" s="3">
        <v>5</v>
      </c>
      <c r="R13" s="3">
        <v>176</v>
      </c>
      <c r="S13" s="3">
        <v>77</v>
      </c>
      <c r="T13" s="3">
        <v>21</v>
      </c>
      <c r="U13" s="3">
        <v>311</v>
      </c>
      <c r="V13" s="35">
        <v>10.289389067524116</v>
      </c>
      <c r="W13" s="35">
        <v>1.607717041800643</v>
      </c>
      <c r="X13" s="35">
        <v>56.59163987138264</v>
      </c>
      <c r="Y13" s="35">
        <v>24.758842443729904</v>
      </c>
      <c r="Z13" s="35">
        <v>6.7524115755627019</v>
      </c>
      <c r="AA13" s="96">
        <v>100</v>
      </c>
    </row>
    <row r="14" spans="1:27" ht="16.5" thickTop="1" thickBot="1" x14ac:dyDescent="0.3">
      <c r="A14" s="5" t="s">
        <v>22</v>
      </c>
      <c r="B14" s="122">
        <v>1996</v>
      </c>
      <c r="C14" s="17" t="s">
        <v>23</v>
      </c>
      <c r="D14" s="3">
        <v>40</v>
      </c>
      <c r="E14" s="3">
        <v>61</v>
      </c>
      <c r="F14" s="3">
        <v>429</v>
      </c>
      <c r="G14" s="3">
        <v>69</v>
      </c>
      <c r="H14" s="3">
        <v>28</v>
      </c>
      <c r="I14" s="3">
        <v>627</v>
      </c>
      <c r="J14" s="35">
        <v>6.3795853269537472</v>
      </c>
      <c r="K14" s="35">
        <v>9.7288676236044669</v>
      </c>
      <c r="L14" s="35">
        <v>68.421052631578945</v>
      </c>
      <c r="M14" s="35">
        <v>11.004784688995215</v>
      </c>
      <c r="N14" s="35">
        <v>4.4657097288676235</v>
      </c>
      <c r="O14" s="96">
        <v>100</v>
      </c>
      <c r="P14" s="3">
        <v>39</v>
      </c>
      <c r="Q14" s="3">
        <v>57</v>
      </c>
      <c r="R14" s="3">
        <v>391</v>
      </c>
      <c r="S14" s="3">
        <v>69</v>
      </c>
      <c r="T14" s="3">
        <v>28</v>
      </c>
      <c r="U14" s="3">
        <v>584</v>
      </c>
      <c r="V14" s="35">
        <v>6.6780821917808222</v>
      </c>
      <c r="W14" s="35">
        <v>9.7602739726027394</v>
      </c>
      <c r="X14" s="35">
        <v>66.952054794520549</v>
      </c>
      <c r="Y14" s="35">
        <v>11.815068493150685</v>
      </c>
      <c r="Z14" s="35">
        <v>4.7945205479452051</v>
      </c>
      <c r="AA14" s="96">
        <v>100.00000000000001</v>
      </c>
    </row>
    <row r="15" spans="1:27" ht="16.5" thickTop="1" thickBot="1" x14ac:dyDescent="0.3">
      <c r="A15" s="5" t="s">
        <v>24</v>
      </c>
      <c r="B15" s="123">
        <v>1996</v>
      </c>
      <c r="C15" s="17" t="s">
        <v>25</v>
      </c>
      <c r="D15" s="3">
        <v>136</v>
      </c>
      <c r="E15" s="3">
        <v>79</v>
      </c>
      <c r="F15" s="3">
        <v>551</v>
      </c>
      <c r="G15" s="3">
        <v>261</v>
      </c>
      <c r="H15" s="3">
        <v>127</v>
      </c>
      <c r="I15" s="3">
        <v>1154</v>
      </c>
      <c r="J15" s="35">
        <v>11.785095320623917</v>
      </c>
      <c r="K15" s="35">
        <v>6.8457538994800702</v>
      </c>
      <c r="L15" s="35">
        <v>47.746967071057192</v>
      </c>
      <c r="M15" s="35">
        <v>22.616984402079723</v>
      </c>
      <c r="N15" s="35">
        <v>11.005199306759099</v>
      </c>
      <c r="O15" s="96">
        <v>100</v>
      </c>
      <c r="P15" s="3">
        <v>136</v>
      </c>
      <c r="Q15" s="3">
        <v>79</v>
      </c>
      <c r="R15" s="3">
        <v>551</v>
      </c>
      <c r="S15" s="3">
        <v>261</v>
      </c>
      <c r="T15" s="3">
        <v>127</v>
      </c>
      <c r="U15" s="3">
        <v>1154</v>
      </c>
      <c r="V15" s="35">
        <v>11.785095320623917</v>
      </c>
      <c r="W15" s="35">
        <v>6.8457538994800702</v>
      </c>
      <c r="X15" s="35">
        <v>47.746967071057192</v>
      </c>
      <c r="Y15" s="35">
        <v>22.616984402079723</v>
      </c>
      <c r="Z15" s="35">
        <v>11.005199306759099</v>
      </c>
      <c r="AA15" s="96">
        <v>100</v>
      </c>
    </row>
    <row r="16" spans="1:27" ht="16.5" thickTop="1" thickBot="1" x14ac:dyDescent="0.3">
      <c r="A16" s="5" t="s">
        <v>26</v>
      </c>
      <c r="B16" s="122">
        <v>1996</v>
      </c>
      <c r="C16" s="17" t="s">
        <v>27</v>
      </c>
      <c r="D16" s="3">
        <v>147</v>
      </c>
      <c r="E16" s="3">
        <v>111</v>
      </c>
      <c r="F16" s="3">
        <v>847</v>
      </c>
      <c r="G16" s="3">
        <v>110</v>
      </c>
      <c r="H16" s="3">
        <v>31</v>
      </c>
      <c r="I16" s="3">
        <v>1246</v>
      </c>
      <c r="J16" s="35">
        <v>11.797752808988763</v>
      </c>
      <c r="K16" s="35">
        <v>8.9085072231139648</v>
      </c>
      <c r="L16" s="35">
        <v>67.977528089887642</v>
      </c>
      <c r="M16" s="35">
        <v>8.8282504012841088</v>
      </c>
      <c r="N16" s="35">
        <v>2.4879614767255216</v>
      </c>
      <c r="O16" s="96">
        <v>100</v>
      </c>
      <c r="P16" s="3">
        <v>147</v>
      </c>
      <c r="Q16" s="3">
        <v>111</v>
      </c>
      <c r="R16" s="3">
        <v>847</v>
      </c>
      <c r="S16" s="3">
        <v>110</v>
      </c>
      <c r="T16" s="3">
        <v>31</v>
      </c>
      <c r="U16" s="3">
        <v>1246</v>
      </c>
      <c r="V16" s="35">
        <v>11.797752808988763</v>
      </c>
      <c r="W16" s="35">
        <v>8.9085072231139648</v>
      </c>
      <c r="X16" s="35">
        <v>67.977528089887642</v>
      </c>
      <c r="Y16" s="35">
        <v>8.8282504012841088</v>
      </c>
      <c r="Z16" s="35">
        <v>2.4879614767255216</v>
      </c>
      <c r="AA16" s="96">
        <v>100</v>
      </c>
    </row>
    <row r="17" spans="1:27" ht="16.5" thickTop="1" thickBot="1" x14ac:dyDescent="0.3">
      <c r="A17" s="5" t="s">
        <v>28</v>
      </c>
      <c r="B17" s="123">
        <v>1996</v>
      </c>
      <c r="C17" s="17" t="s">
        <v>29</v>
      </c>
      <c r="D17" s="3">
        <v>41</v>
      </c>
      <c r="E17" s="3">
        <v>34</v>
      </c>
      <c r="F17" s="3">
        <v>324</v>
      </c>
      <c r="G17" s="3">
        <v>65</v>
      </c>
      <c r="H17" s="3">
        <v>33</v>
      </c>
      <c r="I17" s="3">
        <v>497</v>
      </c>
      <c r="J17" s="35">
        <v>8.2494969818913475</v>
      </c>
      <c r="K17" s="35">
        <v>6.8410462776659964</v>
      </c>
      <c r="L17" s="35">
        <v>65.191146881287736</v>
      </c>
      <c r="M17" s="35">
        <v>13.078470824949697</v>
      </c>
      <c r="N17" s="35">
        <v>6.6398390342052318</v>
      </c>
      <c r="O17" s="96">
        <v>100.00000000000003</v>
      </c>
      <c r="P17" s="3">
        <v>41</v>
      </c>
      <c r="Q17" s="3">
        <v>34</v>
      </c>
      <c r="R17" s="3">
        <v>324</v>
      </c>
      <c r="S17" s="3">
        <v>65</v>
      </c>
      <c r="T17" s="3">
        <v>33</v>
      </c>
      <c r="U17" s="3">
        <v>497</v>
      </c>
      <c r="V17" s="35">
        <v>8.2494969818913475</v>
      </c>
      <c r="W17" s="35">
        <v>6.8410462776659964</v>
      </c>
      <c r="X17" s="35">
        <v>65.191146881287736</v>
      </c>
      <c r="Y17" s="35">
        <v>13.078470824949697</v>
      </c>
      <c r="Z17" s="35">
        <v>6.6398390342052318</v>
      </c>
      <c r="AA17" s="96">
        <v>100.00000000000003</v>
      </c>
    </row>
    <row r="18" spans="1:27" ht="16.5" thickTop="1" thickBot="1" x14ac:dyDescent="0.3">
      <c r="A18" s="5" t="s">
        <v>30</v>
      </c>
      <c r="B18" s="122">
        <v>1996</v>
      </c>
      <c r="C18" s="17" t="s">
        <v>31</v>
      </c>
      <c r="D18" s="3">
        <v>33</v>
      </c>
      <c r="E18" s="3">
        <v>84</v>
      </c>
      <c r="F18" s="3">
        <v>552</v>
      </c>
      <c r="G18" s="3">
        <v>100</v>
      </c>
      <c r="H18" s="3">
        <v>26</v>
      </c>
      <c r="I18" s="3">
        <v>795</v>
      </c>
      <c r="J18" s="35">
        <v>4.1509433962264151</v>
      </c>
      <c r="K18" s="35">
        <v>10.566037735849058</v>
      </c>
      <c r="L18" s="35">
        <v>69.433962264150935</v>
      </c>
      <c r="M18" s="35">
        <v>12.578616352201259</v>
      </c>
      <c r="N18" s="35">
        <v>3.2704402515723272</v>
      </c>
      <c r="O18" s="96">
        <v>100</v>
      </c>
      <c r="P18" s="3">
        <v>33</v>
      </c>
      <c r="Q18" s="3">
        <v>84</v>
      </c>
      <c r="R18" s="3">
        <v>552</v>
      </c>
      <c r="S18" s="3">
        <v>100</v>
      </c>
      <c r="T18" s="3">
        <v>26</v>
      </c>
      <c r="U18" s="3">
        <v>795</v>
      </c>
      <c r="V18" s="35">
        <v>4.1509433962264151</v>
      </c>
      <c r="W18" s="35">
        <v>10.566037735849058</v>
      </c>
      <c r="X18" s="35">
        <v>69.433962264150935</v>
      </c>
      <c r="Y18" s="35">
        <v>12.578616352201259</v>
      </c>
      <c r="Z18" s="35">
        <v>3.2704402515723272</v>
      </c>
      <c r="AA18" s="96">
        <v>100</v>
      </c>
    </row>
    <row r="19" spans="1:27" ht="16.5" thickTop="1" thickBot="1" x14ac:dyDescent="0.3">
      <c r="A19" s="5" t="s">
        <v>32</v>
      </c>
      <c r="B19" s="123">
        <v>1996</v>
      </c>
      <c r="C19" s="17" t="s">
        <v>33</v>
      </c>
      <c r="D19" s="3">
        <v>45</v>
      </c>
      <c r="E19" s="3">
        <v>63</v>
      </c>
      <c r="F19" s="3">
        <v>658</v>
      </c>
      <c r="G19" s="3">
        <v>118</v>
      </c>
      <c r="H19" s="3">
        <v>38</v>
      </c>
      <c r="I19" s="3">
        <v>922</v>
      </c>
      <c r="J19" s="35">
        <v>4.8806941431670285</v>
      </c>
      <c r="K19" s="35">
        <v>6.8329718004338389</v>
      </c>
      <c r="L19" s="35">
        <v>71.366594360086765</v>
      </c>
      <c r="M19" s="35">
        <v>12.79826464208243</v>
      </c>
      <c r="N19" s="35">
        <v>4.1214750542299354</v>
      </c>
      <c r="O19" s="96">
        <v>100</v>
      </c>
      <c r="P19" s="3">
        <v>45</v>
      </c>
      <c r="Q19" s="3">
        <v>63</v>
      </c>
      <c r="R19" s="3">
        <v>485</v>
      </c>
      <c r="S19" s="3">
        <v>118</v>
      </c>
      <c r="T19" s="3">
        <v>38</v>
      </c>
      <c r="U19" s="3">
        <v>749</v>
      </c>
      <c r="V19" s="35">
        <v>6.0080106809078773</v>
      </c>
      <c r="W19" s="35">
        <v>8.4112149532710276</v>
      </c>
      <c r="X19" s="35">
        <v>64.753004005340458</v>
      </c>
      <c r="Y19" s="35">
        <v>15.754339118825101</v>
      </c>
      <c r="Z19" s="35">
        <v>5.0734312416555403</v>
      </c>
      <c r="AA19" s="96">
        <v>100</v>
      </c>
    </row>
    <row r="20" spans="1:27" ht="16.5" thickTop="1" thickBot="1" x14ac:dyDescent="0.3">
      <c r="A20" s="5" t="s">
        <v>34</v>
      </c>
      <c r="B20" s="122">
        <v>1997</v>
      </c>
      <c r="C20" s="17" t="s">
        <v>35</v>
      </c>
      <c r="D20" s="3">
        <v>62</v>
      </c>
      <c r="E20" s="3">
        <v>56</v>
      </c>
      <c r="F20" s="3">
        <v>407</v>
      </c>
      <c r="G20" s="3">
        <v>61</v>
      </c>
      <c r="H20" s="3">
        <v>25</v>
      </c>
      <c r="I20" s="3">
        <v>611</v>
      </c>
      <c r="J20" s="35">
        <v>10.147299509001636</v>
      </c>
      <c r="K20" s="35">
        <v>9.1653027823240585</v>
      </c>
      <c r="L20" s="35">
        <v>66.612111292962368</v>
      </c>
      <c r="M20" s="35">
        <v>9.9836333878887071</v>
      </c>
      <c r="N20" s="35">
        <v>4.0916530278232406</v>
      </c>
      <c r="O20" s="96">
        <v>100.00000000000001</v>
      </c>
      <c r="P20" s="3">
        <v>62</v>
      </c>
      <c r="Q20" s="3">
        <v>56</v>
      </c>
      <c r="R20" s="3">
        <v>324</v>
      </c>
      <c r="S20" s="3">
        <v>61</v>
      </c>
      <c r="T20" s="3">
        <v>25</v>
      </c>
      <c r="U20" s="3">
        <v>528</v>
      </c>
      <c r="V20" s="35">
        <v>11.742424242424242</v>
      </c>
      <c r="W20" s="35">
        <v>10.606060606060606</v>
      </c>
      <c r="X20" s="35">
        <v>61.363636363636367</v>
      </c>
      <c r="Y20" s="35">
        <v>11.553030303030303</v>
      </c>
      <c r="Z20" s="35">
        <v>4.7348484848484844</v>
      </c>
      <c r="AA20" s="96">
        <v>100</v>
      </c>
    </row>
    <row r="21" spans="1:27" ht="16.5" thickTop="1" thickBot="1" x14ac:dyDescent="0.3">
      <c r="A21" s="5" t="s">
        <v>36</v>
      </c>
      <c r="B21" s="123">
        <v>1997</v>
      </c>
      <c r="C21" s="17" t="s">
        <v>37</v>
      </c>
      <c r="D21" s="3">
        <v>139</v>
      </c>
      <c r="E21" s="3">
        <v>21</v>
      </c>
      <c r="F21" s="3">
        <v>520</v>
      </c>
      <c r="G21" s="3">
        <v>153</v>
      </c>
      <c r="H21" s="3">
        <v>29</v>
      </c>
      <c r="I21" s="3">
        <v>862</v>
      </c>
      <c r="J21" s="35">
        <v>16.125290023201856</v>
      </c>
      <c r="K21" s="35">
        <v>2.436194895591647</v>
      </c>
      <c r="L21" s="35">
        <v>60.324825986078892</v>
      </c>
      <c r="M21" s="35">
        <v>17.749419953596288</v>
      </c>
      <c r="N21" s="35">
        <v>3.3642691415313224</v>
      </c>
      <c r="O21" s="96">
        <v>100.00000000000001</v>
      </c>
      <c r="P21" s="3">
        <v>139</v>
      </c>
      <c r="Q21" s="3">
        <v>21</v>
      </c>
      <c r="R21" s="3">
        <v>520</v>
      </c>
      <c r="S21" s="3">
        <v>153</v>
      </c>
      <c r="T21" s="3">
        <v>29</v>
      </c>
      <c r="U21" s="3">
        <v>862</v>
      </c>
      <c r="V21" s="35">
        <v>16.125290023201856</v>
      </c>
      <c r="W21" s="35">
        <v>2.436194895591647</v>
      </c>
      <c r="X21" s="35">
        <v>60.324825986078892</v>
      </c>
      <c r="Y21" s="35">
        <v>17.749419953596288</v>
      </c>
      <c r="Z21" s="35">
        <v>3.3642691415313224</v>
      </c>
      <c r="AA21" s="96">
        <v>100.00000000000001</v>
      </c>
    </row>
    <row r="22" spans="1:27" ht="16.5" thickTop="1" thickBot="1" x14ac:dyDescent="0.3">
      <c r="A22" s="5" t="s">
        <v>38</v>
      </c>
      <c r="B22" s="122">
        <v>1997</v>
      </c>
      <c r="C22" s="17" t="s">
        <v>39</v>
      </c>
      <c r="D22" s="3">
        <v>43</v>
      </c>
      <c r="E22" s="3">
        <v>46</v>
      </c>
      <c r="F22" s="3">
        <v>368</v>
      </c>
      <c r="G22" s="3">
        <v>88</v>
      </c>
      <c r="H22" s="3">
        <v>74</v>
      </c>
      <c r="I22" s="3">
        <v>619</v>
      </c>
      <c r="J22" s="35">
        <v>6.9466882067851374</v>
      </c>
      <c r="K22" s="35">
        <v>7.4313408723747978</v>
      </c>
      <c r="L22" s="35">
        <v>59.450726978998382</v>
      </c>
      <c r="M22" s="35">
        <v>14.216478190630049</v>
      </c>
      <c r="N22" s="35">
        <v>11.954765751211632</v>
      </c>
      <c r="O22" s="96">
        <v>100</v>
      </c>
      <c r="P22" s="3">
        <v>43</v>
      </c>
      <c r="Q22" s="3">
        <v>46</v>
      </c>
      <c r="R22" s="3">
        <v>368</v>
      </c>
      <c r="S22" s="3">
        <v>88</v>
      </c>
      <c r="T22" s="3">
        <v>74</v>
      </c>
      <c r="U22" s="3">
        <v>619</v>
      </c>
      <c r="V22" s="35">
        <v>6.9466882067851374</v>
      </c>
      <c r="W22" s="35">
        <v>7.4313408723747978</v>
      </c>
      <c r="X22" s="35">
        <v>59.450726978998382</v>
      </c>
      <c r="Y22" s="35">
        <v>14.216478190630049</v>
      </c>
      <c r="Z22" s="35">
        <v>11.954765751211632</v>
      </c>
      <c r="AA22" s="96">
        <v>100</v>
      </c>
    </row>
    <row r="23" spans="1:27" ht="16.5" thickTop="1" thickBot="1" x14ac:dyDescent="0.3">
      <c r="A23" s="5" t="s">
        <v>40</v>
      </c>
      <c r="B23" s="123">
        <v>1997</v>
      </c>
      <c r="C23" s="17" t="s">
        <v>41</v>
      </c>
      <c r="D23" s="3">
        <v>65</v>
      </c>
      <c r="E23" s="3">
        <v>10</v>
      </c>
      <c r="F23" s="3">
        <v>330</v>
      </c>
      <c r="G23" s="3">
        <v>50</v>
      </c>
      <c r="H23" s="3">
        <v>19</v>
      </c>
      <c r="I23" s="3">
        <v>474</v>
      </c>
      <c r="J23" s="35">
        <v>13.71308016877637</v>
      </c>
      <c r="K23" s="35">
        <v>2.109704641350211</v>
      </c>
      <c r="L23" s="35">
        <v>69.620253164556971</v>
      </c>
      <c r="M23" s="35">
        <v>10.548523206751055</v>
      </c>
      <c r="N23" s="35">
        <v>4.0084388185654012</v>
      </c>
      <c r="O23" s="96">
        <v>100</v>
      </c>
      <c r="P23" s="3">
        <v>60</v>
      </c>
      <c r="Q23" s="3">
        <v>7</v>
      </c>
      <c r="R23" s="3">
        <v>299</v>
      </c>
      <c r="S23" s="3">
        <v>48</v>
      </c>
      <c r="T23" s="3">
        <v>19</v>
      </c>
      <c r="U23" s="3">
        <v>433</v>
      </c>
      <c r="V23" s="35">
        <v>13.856812933025402</v>
      </c>
      <c r="W23" s="35">
        <v>1.6166281755196306</v>
      </c>
      <c r="X23" s="35">
        <v>69.053117782909936</v>
      </c>
      <c r="Y23" s="35">
        <v>11.085450346420323</v>
      </c>
      <c r="Z23" s="35">
        <v>4.3879907621247112</v>
      </c>
      <c r="AA23" s="96">
        <v>100.00000000000001</v>
      </c>
    </row>
    <row r="24" spans="1:27" ht="16.5" thickTop="1" thickBot="1" x14ac:dyDescent="0.3">
      <c r="A24" s="5" t="s">
        <v>42</v>
      </c>
      <c r="B24" s="122">
        <v>1997</v>
      </c>
      <c r="C24" s="17" t="s">
        <v>43</v>
      </c>
      <c r="D24" s="3">
        <v>36</v>
      </c>
      <c r="E24" s="3">
        <v>35</v>
      </c>
      <c r="F24" s="3">
        <v>585</v>
      </c>
      <c r="G24" s="3">
        <v>67</v>
      </c>
      <c r="H24" s="3">
        <v>21</v>
      </c>
      <c r="I24" s="3">
        <v>744</v>
      </c>
      <c r="J24" s="35">
        <v>4.838709677419355</v>
      </c>
      <c r="K24" s="35">
        <v>4.704301075268817</v>
      </c>
      <c r="L24" s="35">
        <v>78.629032258064512</v>
      </c>
      <c r="M24" s="35">
        <v>9.0053763440860219</v>
      </c>
      <c r="N24" s="35">
        <v>2.82258064516129</v>
      </c>
      <c r="O24" s="96">
        <v>100</v>
      </c>
      <c r="P24" s="3">
        <v>36</v>
      </c>
      <c r="Q24" s="3">
        <v>35</v>
      </c>
      <c r="R24" s="3">
        <v>482</v>
      </c>
      <c r="S24" s="3">
        <v>67</v>
      </c>
      <c r="T24" s="3">
        <v>21</v>
      </c>
      <c r="U24" s="3">
        <v>641</v>
      </c>
      <c r="V24" s="35">
        <v>5.61622464898596</v>
      </c>
      <c r="W24" s="35">
        <v>5.4602184087363499</v>
      </c>
      <c r="X24" s="35">
        <v>75.195007800312013</v>
      </c>
      <c r="Y24" s="35">
        <v>10.452418096723868</v>
      </c>
      <c r="Z24" s="35">
        <v>3.2761310452418098</v>
      </c>
      <c r="AA24" s="96">
        <v>100</v>
      </c>
    </row>
    <row r="25" spans="1:27" ht="16.5" thickTop="1" thickBot="1" x14ac:dyDescent="0.3">
      <c r="A25" s="5" t="s">
        <v>44</v>
      </c>
      <c r="B25" s="123">
        <v>1997</v>
      </c>
      <c r="C25" s="17" t="s">
        <v>45</v>
      </c>
      <c r="D25" s="3">
        <v>58</v>
      </c>
      <c r="E25" s="3">
        <v>103</v>
      </c>
      <c r="F25" s="3">
        <v>590</v>
      </c>
      <c r="G25" s="3">
        <v>145</v>
      </c>
      <c r="H25" s="3">
        <v>26</v>
      </c>
      <c r="I25" s="3">
        <v>922</v>
      </c>
      <c r="J25" s="35">
        <v>6.2906724511930596</v>
      </c>
      <c r="K25" s="35">
        <v>11.171366594360087</v>
      </c>
      <c r="L25" s="35">
        <v>63.991323210412141</v>
      </c>
      <c r="M25" s="35">
        <v>15.726681127982648</v>
      </c>
      <c r="N25" s="35">
        <v>2.8199566160520604</v>
      </c>
      <c r="O25" s="96">
        <v>100</v>
      </c>
      <c r="P25" s="3">
        <v>58</v>
      </c>
      <c r="Q25" s="3">
        <v>103</v>
      </c>
      <c r="R25" s="3">
        <v>590</v>
      </c>
      <c r="S25" s="3">
        <v>145</v>
      </c>
      <c r="T25" s="3">
        <v>26</v>
      </c>
      <c r="U25" s="3">
        <v>922</v>
      </c>
      <c r="V25" s="35">
        <v>6.2906724511930596</v>
      </c>
      <c r="W25" s="35">
        <v>11.171366594360087</v>
      </c>
      <c r="X25" s="35">
        <v>63.991323210412141</v>
      </c>
      <c r="Y25" s="35">
        <v>15.726681127982648</v>
      </c>
      <c r="Z25" s="35">
        <v>2.8199566160520604</v>
      </c>
      <c r="AA25" s="96">
        <v>100</v>
      </c>
    </row>
    <row r="26" spans="1:27" ht="16.5" thickTop="1" thickBot="1" x14ac:dyDescent="0.3">
      <c r="A26" s="5" t="s">
        <v>46</v>
      </c>
      <c r="B26" s="122">
        <v>1997</v>
      </c>
      <c r="C26" s="17" t="s">
        <v>47</v>
      </c>
      <c r="D26" s="3">
        <v>23</v>
      </c>
      <c r="E26" s="3">
        <v>72</v>
      </c>
      <c r="F26" s="3">
        <v>410</v>
      </c>
      <c r="G26" s="3">
        <v>107</v>
      </c>
      <c r="H26" s="3">
        <v>20</v>
      </c>
      <c r="I26" s="3">
        <v>632</v>
      </c>
      <c r="J26" s="35">
        <v>3.6392405063291138</v>
      </c>
      <c r="K26" s="35">
        <v>11.39240506329114</v>
      </c>
      <c r="L26" s="35">
        <v>64.87341772151899</v>
      </c>
      <c r="M26" s="35">
        <v>16.930379746835442</v>
      </c>
      <c r="N26" s="35">
        <v>3.1645569620253164</v>
      </c>
      <c r="O26" s="96">
        <v>100</v>
      </c>
      <c r="P26" s="3">
        <v>23</v>
      </c>
      <c r="Q26" s="3">
        <v>72</v>
      </c>
      <c r="R26" s="3">
        <v>410</v>
      </c>
      <c r="S26" s="3">
        <v>107</v>
      </c>
      <c r="T26" s="3">
        <v>20</v>
      </c>
      <c r="U26" s="3">
        <v>632</v>
      </c>
      <c r="V26" s="35">
        <v>3.6392405063291138</v>
      </c>
      <c r="W26" s="35">
        <v>11.39240506329114</v>
      </c>
      <c r="X26" s="35">
        <v>64.87341772151899</v>
      </c>
      <c r="Y26" s="35">
        <v>16.930379746835442</v>
      </c>
      <c r="Z26" s="35">
        <v>3.1645569620253164</v>
      </c>
      <c r="AA26" s="96">
        <v>100</v>
      </c>
    </row>
    <row r="27" spans="1:27" ht="16.5" thickTop="1" thickBot="1" x14ac:dyDescent="0.3">
      <c r="A27" s="5" t="s">
        <v>48</v>
      </c>
      <c r="B27" s="123">
        <v>1997</v>
      </c>
      <c r="C27" s="17" t="s">
        <v>49</v>
      </c>
      <c r="D27" s="3">
        <v>30</v>
      </c>
      <c r="E27" s="3">
        <v>22</v>
      </c>
      <c r="F27" s="3">
        <v>317</v>
      </c>
      <c r="G27" s="3">
        <v>46</v>
      </c>
      <c r="H27" s="3">
        <v>22</v>
      </c>
      <c r="I27" s="3">
        <v>437</v>
      </c>
      <c r="J27" s="35">
        <v>6.8649885583524028</v>
      </c>
      <c r="K27" s="35">
        <v>5.0343249427917618</v>
      </c>
      <c r="L27" s="35">
        <v>72.540045766590396</v>
      </c>
      <c r="M27" s="35">
        <v>10.526315789473683</v>
      </c>
      <c r="N27" s="35">
        <v>5.0343249427917618</v>
      </c>
      <c r="O27" s="96">
        <v>100</v>
      </c>
      <c r="P27" s="3">
        <v>21</v>
      </c>
      <c r="Q27" s="3">
        <v>21</v>
      </c>
      <c r="R27" s="3">
        <v>252</v>
      </c>
      <c r="S27" s="3">
        <v>43</v>
      </c>
      <c r="T27" s="3">
        <v>22</v>
      </c>
      <c r="U27" s="3">
        <v>359</v>
      </c>
      <c r="V27" s="35">
        <v>5.8495821727019495</v>
      </c>
      <c r="W27" s="35">
        <v>5.8495821727019495</v>
      </c>
      <c r="X27" s="35">
        <v>70.19498607242339</v>
      </c>
      <c r="Y27" s="35">
        <v>11.977715877437326</v>
      </c>
      <c r="Z27" s="35">
        <v>6.1281337047353759</v>
      </c>
      <c r="AA27" s="96">
        <v>100</v>
      </c>
    </row>
    <row r="28" spans="1:27" ht="16.5" thickTop="1" thickBot="1" x14ac:dyDescent="0.3">
      <c r="A28" s="5" t="s">
        <v>50</v>
      </c>
      <c r="B28" s="122">
        <v>1998</v>
      </c>
      <c r="C28" s="17" t="s">
        <v>51</v>
      </c>
      <c r="D28" s="3">
        <v>41</v>
      </c>
      <c r="E28" s="3">
        <v>13</v>
      </c>
      <c r="F28" s="3">
        <v>478</v>
      </c>
      <c r="G28" s="3">
        <v>87</v>
      </c>
      <c r="H28" s="3">
        <v>38</v>
      </c>
      <c r="I28" s="3">
        <v>657</v>
      </c>
      <c r="J28" s="35">
        <v>6.2404870624048705</v>
      </c>
      <c r="K28" s="35">
        <v>1.9786910197869101</v>
      </c>
      <c r="L28" s="35">
        <v>72.754946727549466</v>
      </c>
      <c r="M28" s="35">
        <v>13.24200913242009</v>
      </c>
      <c r="N28" s="35">
        <v>5.7838660578386598</v>
      </c>
      <c r="O28" s="96">
        <v>100</v>
      </c>
      <c r="P28" s="3">
        <v>41</v>
      </c>
      <c r="Q28" s="3">
        <v>13</v>
      </c>
      <c r="R28" s="3">
        <v>478</v>
      </c>
      <c r="S28" s="3">
        <v>87</v>
      </c>
      <c r="T28" s="3">
        <v>38</v>
      </c>
      <c r="U28" s="3">
        <v>657</v>
      </c>
      <c r="V28" s="35">
        <v>6.2404870624048705</v>
      </c>
      <c r="W28" s="35">
        <v>1.9786910197869101</v>
      </c>
      <c r="X28" s="35">
        <v>72.754946727549466</v>
      </c>
      <c r="Y28" s="35">
        <v>13.24200913242009</v>
      </c>
      <c r="Z28" s="35">
        <v>5.7838660578386598</v>
      </c>
      <c r="AA28" s="96">
        <v>100</v>
      </c>
    </row>
    <row r="29" spans="1:27" ht="16.5" thickTop="1" thickBot="1" x14ac:dyDescent="0.3">
      <c r="A29" s="5" t="s">
        <v>52</v>
      </c>
      <c r="B29" s="123">
        <v>1998</v>
      </c>
      <c r="C29" s="17" t="s">
        <v>53</v>
      </c>
      <c r="D29" s="3">
        <v>37</v>
      </c>
      <c r="E29" s="3">
        <v>23</v>
      </c>
      <c r="F29" s="3">
        <v>704</v>
      </c>
      <c r="G29" s="3">
        <v>67</v>
      </c>
      <c r="H29" s="3">
        <v>26</v>
      </c>
      <c r="I29" s="3">
        <v>857</v>
      </c>
      <c r="J29" s="35">
        <v>4.3173862310385065</v>
      </c>
      <c r="K29" s="35">
        <v>2.6837806301050176</v>
      </c>
      <c r="L29" s="35">
        <v>82.147024504084015</v>
      </c>
      <c r="M29" s="35">
        <v>7.8179696616102685</v>
      </c>
      <c r="N29" s="35">
        <v>3.0338389731621938</v>
      </c>
      <c r="O29" s="96">
        <v>100</v>
      </c>
      <c r="P29" s="3">
        <v>37</v>
      </c>
      <c r="Q29" s="3">
        <v>23</v>
      </c>
      <c r="R29" s="3">
        <v>700</v>
      </c>
      <c r="S29" s="3">
        <v>67</v>
      </c>
      <c r="T29" s="3">
        <v>26</v>
      </c>
      <c r="U29" s="3">
        <v>853</v>
      </c>
      <c r="V29" s="35">
        <v>4.3376318874560376</v>
      </c>
      <c r="W29" s="35">
        <v>2.6963657678780772</v>
      </c>
      <c r="X29" s="35">
        <v>82.063305978898001</v>
      </c>
      <c r="Y29" s="35">
        <v>7.8546307151230952</v>
      </c>
      <c r="Z29" s="35">
        <v>3.0480656506447832</v>
      </c>
      <c r="AA29" s="96">
        <v>100</v>
      </c>
    </row>
    <row r="30" spans="1:27" ht="16.5" thickTop="1" thickBot="1" x14ac:dyDescent="0.3">
      <c r="A30" s="5" t="s">
        <v>54</v>
      </c>
      <c r="B30" s="122">
        <v>1998</v>
      </c>
      <c r="C30" s="17" t="s">
        <v>55</v>
      </c>
      <c r="D30" s="3">
        <v>108</v>
      </c>
      <c r="E30" s="3">
        <v>22</v>
      </c>
      <c r="F30" s="3">
        <v>510</v>
      </c>
      <c r="G30" s="3">
        <v>66</v>
      </c>
      <c r="H30" s="3">
        <v>35</v>
      </c>
      <c r="I30" s="3">
        <v>741</v>
      </c>
      <c r="J30" s="35">
        <v>14.5748987854251</v>
      </c>
      <c r="K30" s="35">
        <v>2.9689608636977058</v>
      </c>
      <c r="L30" s="35">
        <v>68.825910931174079</v>
      </c>
      <c r="M30" s="35">
        <v>8.9068825910931171</v>
      </c>
      <c r="N30" s="35">
        <v>4.7233468286099871</v>
      </c>
      <c r="O30" s="96">
        <v>100</v>
      </c>
      <c r="P30" s="3">
        <v>108</v>
      </c>
      <c r="Q30" s="3">
        <v>22</v>
      </c>
      <c r="R30" s="3">
        <v>495</v>
      </c>
      <c r="S30" s="3">
        <v>66</v>
      </c>
      <c r="T30" s="3">
        <v>35</v>
      </c>
      <c r="U30" s="3">
        <v>726</v>
      </c>
      <c r="V30" s="35">
        <v>14.87603305785124</v>
      </c>
      <c r="W30" s="35">
        <v>3.0303030303030303</v>
      </c>
      <c r="X30" s="35">
        <v>68.181818181818173</v>
      </c>
      <c r="Y30" s="35">
        <v>9.0909090909090917</v>
      </c>
      <c r="Z30" s="35">
        <v>4.8209366391184574</v>
      </c>
      <c r="AA30" s="96">
        <v>100</v>
      </c>
    </row>
    <row r="31" spans="1:27" ht="16.5" thickTop="1" thickBot="1" x14ac:dyDescent="0.3">
      <c r="A31" s="14" t="s">
        <v>56</v>
      </c>
      <c r="B31" s="123">
        <v>1998</v>
      </c>
      <c r="C31" s="17" t="s">
        <v>57</v>
      </c>
      <c r="D31" s="3">
        <v>73</v>
      </c>
      <c r="E31" s="15">
        <v>0</v>
      </c>
      <c r="F31" s="3">
        <v>494</v>
      </c>
      <c r="G31" s="3">
        <v>78</v>
      </c>
      <c r="H31" s="3">
        <v>36</v>
      </c>
      <c r="I31" s="3">
        <v>681</v>
      </c>
      <c r="J31" s="35">
        <v>10.719530102790015</v>
      </c>
      <c r="K31" s="35">
        <v>0</v>
      </c>
      <c r="L31" s="35">
        <v>72.540381791483114</v>
      </c>
      <c r="M31" s="35">
        <v>11.453744493392071</v>
      </c>
      <c r="N31" s="35">
        <v>5.286343612334802</v>
      </c>
      <c r="O31" s="96">
        <v>100</v>
      </c>
      <c r="P31" s="3">
        <v>73</v>
      </c>
      <c r="Q31" s="15">
        <v>0</v>
      </c>
      <c r="R31" s="3">
        <v>494</v>
      </c>
      <c r="S31" s="3">
        <v>78</v>
      </c>
      <c r="T31" s="3">
        <v>36</v>
      </c>
      <c r="U31" s="3">
        <v>681</v>
      </c>
      <c r="V31" s="35">
        <v>10.719530102790015</v>
      </c>
      <c r="W31" s="35">
        <v>0</v>
      </c>
      <c r="X31" s="35">
        <v>72.540381791483114</v>
      </c>
      <c r="Y31" s="35">
        <v>11.453744493392071</v>
      </c>
      <c r="Z31" s="35">
        <v>5.286343612334802</v>
      </c>
      <c r="AA31" s="96">
        <v>100</v>
      </c>
    </row>
    <row r="32" spans="1:27" ht="16.5" thickTop="1" thickBot="1" x14ac:dyDescent="0.3">
      <c r="A32" s="5" t="s">
        <v>58</v>
      </c>
      <c r="B32" s="122">
        <v>1998</v>
      </c>
      <c r="C32" s="17" t="s">
        <v>59</v>
      </c>
      <c r="D32" s="3">
        <v>94</v>
      </c>
      <c r="E32" s="3">
        <v>161</v>
      </c>
      <c r="F32" s="3">
        <v>3342</v>
      </c>
      <c r="G32" s="3">
        <v>93</v>
      </c>
      <c r="H32" s="3">
        <v>17</v>
      </c>
      <c r="I32" s="3">
        <v>3707</v>
      </c>
      <c r="J32" s="35">
        <v>2.5357431885621797</v>
      </c>
      <c r="K32" s="35">
        <v>4.343134610196925</v>
      </c>
      <c r="L32" s="35">
        <v>90.153763150795797</v>
      </c>
      <c r="M32" s="35">
        <v>2.5087671971944969</v>
      </c>
      <c r="N32" s="35">
        <v>0.45859185325060692</v>
      </c>
      <c r="O32" s="96">
        <v>100.00000000000001</v>
      </c>
      <c r="P32" s="3">
        <v>94</v>
      </c>
      <c r="Q32" s="3">
        <v>161</v>
      </c>
      <c r="R32" s="3">
        <v>3342</v>
      </c>
      <c r="S32" s="3">
        <v>93</v>
      </c>
      <c r="T32" s="3">
        <v>17</v>
      </c>
      <c r="U32" s="3">
        <v>3707</v>
      </c>
      <c r="V32" s="35">
        <v>2.5357431885621797</v>
      </c>
      <c r="W32" s="35">
        <v>4.343134610196925</v>
      </c>
      <c r="X32" s="35">
        <v>90.153763150795797</v>
      </c>
      <c r="Y32" s="35">
        <v>2.5087671971944969</v>
      </c>
      <c r="Z32" s="35">
        <v>0.45859185325060692</v>
      </c>
      <c r="AA32" s="96">
        <v>100.00000000000001</v>
      </c>
    </row>
    <row r="33" spans="1:27" ht="16.5" thickTop="1" thickBot="1" x14ac:dyDescent="0.3">
      <c r="A33" s="5" t="s">
        <v>60</v>
      </c>
      <c r="B33" s="123">
        <v>1998</v>
      </c>
      <c r="C33" s="17" t="s">
        <v>61</v>
      </c>
      <c r="D33" s="3">
        <v>49</v>
      </c>
      <c r="E33" s="3">
        <v>68</v>
      </c>
      <c r="F33" s="3">
        <v>1866</v>
      </c>
      <c r="G33" s="3">
        <v>64</v>
      </c>
      <c r="H33" s="3">
        <v>20</v>
      </c>
      <c r="I33" s="3">
        <v>2067</v>
      </c>
      <c r="J33" s="35">
        <v>2.3705853894533142</v>
      </c>
      <c r="K33" s="35">
        <v>3.2897919690372519</v>
      </c>
      <c r="L33" s="35">
        <v>90.275761973875177</v>
      </c>
      <c r="M33" s="35">
        <v>3.0962747943880018</v>
      </c>
      <c r="N33" s="35">
        <v>0.96758587324625067</v>
      </c>
      <c r="O33" s="96">
        <v>99.999999999999986</v>
      </c>
      <c r="P33" s="3">
        <v>49</v>
      </c>
      <c r="Q33" s="3">
        <v>29</v>
      </c>
      <c r="R33" s="3">
        <v>439</v>
      </c>
      <c r="S33" s="3">
        <v>64</v>
      </c>
      <c r="T33" s="3">
        <v>20</v>
      </c>
      <c r="U33" s="3">
        <v>601</v>
      </c>
      <c r="V33" s="35">
        <v>8.1530782029950082</v>
      </c>
      <c r="W33" s="35">
        <v>4.8252911813643928</v>
      </c>
      <c r="X33" s="35">
        <v>73.044925124792016</v>
      </c>
      <c r="Y33" s="35">
        <v>10.648918469217969</v>
      </c>
      <c r="Z33" s="35">
        <v>3.3277870216306153</v>
      </c>
      <c r="AA33" s="96">
        <v>100</v>
      </c>
    </row>
    <row r="34" spans="1:27" ht="16.5" thickTop="1" thickBot="1" x14ac:dyDescent="0.3">
      <c r="A34" s="5" t="s">
        <v>62</v>
      </c>
      <c r="B34" s="122">
        <v>1998</v>
      </c>
      <c r="C34" s="17" t="s">
        <v>63</v>
      </c>
      <c r="D34" s="3">
        <v>30</v>
      </c>
      <c r="E34" s="3">
        <v>33</v>
      </c>
      <c r="F34" s="3">
        <v>288</v>
      </c>
      <c r="G34" s="3">
        <v>50</v>
      </c>
      <c r="H34" s="3">
        <v>21</v>
      </c>
      <c r="I34" s="3">
        <v>422</v>
      </c>
      <c r="J34" s="35">
        <v>7.109004739336493</v>
      </c>
      <c r="K34" s="35">
        <v>7.8199052132701423</v>
      </c>
      <c r="L34" s="35">
        <v>68.246445497630333</v>
      </c>
      <c r="M34" s="35">
        <v>11.848341232227488</v>
      </c>
      <c r="N34" s="35">
        <v>4.9763033175355451</v>
      </c>
      <c r="O34" s="96">
        <v>99.999999999999986</v>
      </c>
      <c r="P34" s="3">
        <v>30</v>
      </c>
      <c r="Q34" s="3">
        <v>33</v>
      </c>
      <c r="R34" s="3">
        <v>115</v>
      </c>
      <c r="S34" s="3">
        <v>48</v>
      </c>
      <c r="T34" s="3">
        <v>21</v>
      </c>
      <c r="U34" s="3">
        <v>247</v>
      </c>
      <c r="V34" s="35">
        <v>12.145748987854251</v>
      </c>
      <c r="W34" s="35">
        <v>13.360323886639677</v>
      </c>
      <c r="X34" s="35">
        <v>46.558704453441294</v>
      </c>
      <c r="Y34" s="35">
        <v>19.4331983805668</v>
      </c>
      <c r="Z34" s="35">
        <v>8.5020242914979747</v>
      </c>
      <c r="AA34" s="96">
        <v>100</v>
      </c>
    </row>
    <row r="35" spans="1:27" ht="16.5" thickTop="1" thickBot="1" x14ac:dyDescent="0.3">
      <c r="A35" s="5" t="s">
        <v>64</v>
      </c>
      <c r="B35" s="123">
        <v>1998</v>
      </c>
      <c r="C35" s="17" t="s">
        <v>65</v>
      </c>
      <c r="D35" s="3">
        <v>62</v>
      </c>
      <c r="E35" s="3">
        <v>84</v>
      </c>
      <c r="F35" s="3">
        <v>515</v>
      </c>
      <c r="G35" s="3">
        <v>61</v>
      </c>
      <c r="H35" s="3">
        <v>23</v>
      </c>
      <c r="I35" s="3">
        <v>745</v>
      </c>
      <c r="J35" s="35">
        <v>8.3221476510067109</v>
      </c>
      <c r="K35" s="35">
        <v>11.275167785234899</v>
      </c>
      <c r="L35" s="35">
        <v>69.127516778523486</v>
      </c>
      <c r="M35" s="35">
        <v>8.1879194630872476</v>
      </c>
      <c r="N35" s="35">
        <v>3.087248322147651</v>
      </c>
      <c r="O35" s="96">
        <v>99.999999999999972</v>
      </c>
      <c r="P35" s="3">
        <v>62</v>
      </c>
      <c r="Q35" s="3">
        <v>84</v>
      </c>
      <c r="R35" s="3">
        <v>515</v>
      </c>
      <c r="S35" s="3">
        <v>61</v>
      </c>
      <c r="T35" s="3">
        <v>23</v>
      </c>
      <c r="U35" s="3">
        <v>745</v>
      </c>
      <c r="V35" s="35">
        <v>8.3221476510067109</v>
      </c>
      <c r="W35" s="35">
        <v>11.275167785234899</v>
      </c>
      <c r="X35" s="35">
        <v>69.127516778523486</v>
      </c>
      <c r="Y35" s="35">
        <v>8.1879194630872476</v>
      </c>
      <c r="Z35" s="35">
        <v>3.087248322147651</v>
      </c>
      <c r="AA35" s="96">
        <v>99.999999999999972</v>
      </c>
    </row>
    <row r="36" spans="1:27" ht="16.5" thickTop="1" thickBot="1" x14ac:dyDescent="0.3">
      <c r="A36" s="5" t="s">
        <v>66</v>
      </c>
      <c r="B36" s="122">
        <v>1998</v>
      </c>
      <c r="C36" s="17" t="s">
        <v>67</v>
      </c>
      <c r="D36" s="3">
        <v>16</v>
      </c>
      <c r="E36" s="3">
        <v>30</v>
      </c>
      <c r="F36" s="3">
        <v>487</v>
      </c>
      <c r="G36" s="3">
        <v>82</v>
      </c>
      <c r="H36" s="3">
        <v>38</v>
      </c>
      <c r="I36" s="3">
        <v>653</v>
      </c>
      <c r="J36" s="35">
        <v>2.4502297090352223</v>
      </c>
      <c r="K36" s="35">
        <v>4.5941807044410412</v>
      </c>
      <c r="L36" s="35">
        <v>74.578866768759568</v>
      </c>
      <c r="M36" s="35">
        <v>12.557427258805513</v>
      </c>
      <c r="N36" s="35">
        <v>5.8192955589586521</v>
      </c>
      <c r="O36" s="96">
        <v>100</v>
      </c>
      <c r="P36" s="3">
        <v>16</v>
      </c>
      <c r="Q36" s="3">
        <v>30</v>
      </c>
      <c r="R36" s="3">
        <v>399</v>
      </c>
      <c r="S36" s="3">
        <v>82</v>
      </c>
      <c r="T36" s="3">
        <v>38</v>
      </c>
      <c r="U36" s="3">
        <v>565</v>
      </c>
      <c r="V36" s="35">
        <v>2.831858407079646</v>
      </c>
      <c r="W36" s="35">
        <v>5.3097345132743365</v>
      </c>
      <c r="X36" s="35">
        <v>70.619469026548671</v>
      </c>
      <c r="Y36" s="35">
        <v>14.513274336283185</v>
      </c>
      <c r="Z36" s="35">
        <v>6.7256637168141591</v>
      </c>
      <c r="AA36" s="96">
        <v>100</v>
      </c>
    </row>
    <row r="37" spans="1:27" ht="16.5" thickTop="1" thickBot="1" x14ac:dyDescent="0.3">
      <c r="A37" s="5" t="s">
        <v>68</v>
      </c>
      <c r="B37" s="123">
        <v>1998</v>
      </c>
      <c r="C37" s="17" t="s">
        <v>69</v>
      </c>
      <c r="D37" s="3">
        <v>47</v>
      </c>
      <c r="E37" s="3">
        <v>9</v>
      </c>
      <c r="F37" s="3">
        <v>524</v>
      </c>
      <c r="G37" s="3">
        <v>61</v>
      </c>
      <c r="H37" s="3">
        <v>26</v>
      </c>
      <c r="I37" s="3">
        <v>667</v>
      </c>
      <c r="J37" s="35">
        <v>7.0464767616191901</v>
      </c>
      <c r="K37" s="35">
        <v>1.3493253373313343</v>
      </c>
      <c r="L37" s="35">
        <v>78.560719640179911</v>
      </c>
      <c r="M37" s="35">
        <v>9.1454272863568224</v>
      </c>
      <c r="N37" s="35">
        <v>3.8980509745127434</v>
      </c>
      <c r="O37" s="96">
        <v>100</v>
      </c>
      <c r="P37" s="3">
        <v>47</v>
      </c>
      <c r="Q37" s="3">
        <v>9</v>
      </c>
      <c r="R37" s="3">
        <v>220</v>
      </c>
      <c r="S37" s="3">
        <v>61</v>
      </c>
      <c r="T37" s="3">
        <v>26</v>
      </c>
      <c r="U37" s="3">
        <v>363</v>
      </c>
      <c r="V37" s="35">
        <v>12.947658402203857</v>
      </c>
      <c r="W37" s="35">
        <v>2.4793388429752068</v>
      </c>
      <c r="X37" s="35">
        <v>60.606060606060609</v>
      </c>
      <c r="Y37" s="35">
        <v>16.804407713498623</v>
      </c>
      <c r="Z37" s="35">
        <v>7.1625344352617084</v>
      </c>
      <c r="AA37" s="96">
        <v>100</v>
      </c>
    </row>
    <row r="38" spans="1:27" ht="16.5" thickTop="1" thickBot="1" x14ac:dyDescent="0.3">
      <c r="A38" s="5" t="s">
        <v>70</v>
      </c>
      <c r="B38" s="122">
        <v>1998</v>
      </c>
      <c r="C38" s="17" t="s">
        <v>71</v>
      </c>
      <c r="D38" s="3">
        <v>77</v>
      </c>
      <c r="E38" s="3">
        <v>18</v>
      </c>
      <c r="F38" s="3">
        <v>644</v>
      </c>
      <c r="G38" s="3">
        <v>96</v>
      </c>
      <c r="H38" s="3">
        <v>24</v>
      </c>
      <c r="I38" s="3">
        <v>859</v>
      </c>
      <c r="J38" s="35">
        <v>8.9639115250291024</v>
      </c>
      <c r="K38" s="35">
        <v>2.0954598370197903</v>
      </c>
      <c r="L38" s="35">
        <v>74.970896391152507</v>
      </c>
      <c r="M38" s="35">
        <v>11.175785797438882</v>
      </c>
      <c r="N38" s="35">
        <v>2.7939464493597206</v>
      </c>
      <c r="O38" s="96">
        <v>100</v>
      </c>
      <c r="P38" s="3">
        <v>77</v>
      </c>
      <c r="Q38" s="3">
        <v>18</v>
      </c>
      <c r="R38" s="3">
        <v>640</v>
      </c>
      <c r="S38" s="3">
        <v>96</v>
      </c>
      <c r="T38" s="3">
        <v>24</v>
      </c>
      <c r="U38" s="3">
        <v>855</v>
      </c>
      <c r="V38" s="35">
        <v>9.0058479532163744</v>
      </c>
      <c r="W38" s="35">
        <v>2.1052631578947367</v>
      </c>
      <c r="X38" s="35">
        <v>74.853801169590639</v>
      </c>
      <c r="Y38" s="35">
        <v>11.228070175438596</v>
      </c>
      <c r="Z38" s="35">
        <v>2.807017543859649</v>
      </c>
      <c r="AA38" s="96">
        <v>100</v>
      </c>
    </row>
    <row r="39" spans="1:27" ht="16.5" thickTop="1" thickBot="1" x14ac:dyDescent="0.3">
      <c r="A39" s="5" t="s">
        <v>72</v>
      </c>
      <c r="B39" s="123">
        <v>1998</v>
      </c>
      <c r="C39" s="17" t="s">
        <v>73</v>
      </c>
      <c r="D39" s="3">
        <v>67</v>
      </c>
      <c r="E39" s="3">
        <v>13</v>
      </c>
      <c r="F39" s="3">
        <v>479</v>
      </c>
      <c r="G39" s="3">
        <v>80</v>
      </c>
      <c r="H39" s="3">
        <v>35</v>
      </c>
      <c r="I39" s="3">
        <v>674</v>
      </c>
      <c r="J39" s="35">
        <v>9.940652818991099</v>
      </c>
      <c r="K39" s="35">
        <v>1.9287833827893175</v>
      </c>
      <c r="L39" s="35">
        <v>71.068249258160236</v>
      </c>
      <c r="M39" s="35">
        <v>11.869436201780417</v>
      </c>
      <c r="N39" s="35">
        <v>5.1928783382789323</v>
      </c>
      <c r="O39" s="96">
        <v>100</v>
      </c>
      <c r="P39" s="3">
        <v>67</v>
      </c>
      <c r="Q39" s="3">
        <v>13</v>
      </c>
      <c r="R39" s="3">
        <v>479</v>
      </c>
      <c r="S39" s="3">
        <v>80</v>
      </c>
      <c r="T39" s="3">
        <v>35</v>
      </c>
      <c r="U39" s="3">
        <v>674</v>
      </c>
      <c r="V39" s="35">
        <v>9.940652818991099</v>
      </c>
      <c r="W39" s="35">
        <v>1.9287833827893175</v>
      </c>
      <c r="X39" s="35">
        <v>71.068249258160236</v>
      </c>
      <c r="Y39" s="35">
        <v>11.869436201780417</v>
      </c>
      <c r="Z39" s="35">
        <v>5.1928783382789323</v>
      </c>
      <c r="AA39" s="96">
        <v>100</v>
      </c>
    </row>
    <row r="40" spans="1:27" ht="16.5" thickTop="1" thickBot="1" x14ac:dyDescent="0.3">
      <c r="A40" s="5" t="s">
        <v>74</v>
      </c>
      <c r="B40" s="122">
        <v>1999</v>
      </c>
      <c r="C40" s="17" t="s">
        <v>75</v>
      </c>
      <c r="D40" s="3">
        <v>103</v>
      </c>
      <c r="E40" s="3">
        <v>71</v>
      </c>
      <c r="F40" s="3">
        <v>841</v>
      </c>
      <c r="G40" s="3">
        <v>190</v>
      </c>
      <c r="H40" s="3">
        <v>43</v>
      </c>
      <c r="I40" s="3">
        <v>1248</v>
      </c>
      <c r="J40" s="35">
        <v>8.2532051282051277</v>
      </c>
      <c r="K40" s="35">
        <v>5.6891025641025639</v>
      </c>
      <c r="L40" s="35">
        <v>67.387820512820511</v>
      </c>
      <c r="M40" s="35">
        <v>15.224358974358973</v>
      </c>
      <c r="N40" s="35">
        <v>3.4455128205128207</v>
      </c>
      <c r="O40" s="96">
        <v>100</v>
      </c>
      <c r="P40" s="3">
        <v>103</v>
      </c>
      <c r="Q40" s="3">
        <v>71</v>
      </c>
      <c r="R40" s="3">
        <v>812</v>
      </c>
      <c r="S40" s="3">
        <v>190</v>
      </c>
      <c r="T40" s="3">
        <v>43</v>
      </c>
      <c r="U40" s="3">
        <v>1219</v>
      </c>
      <c r="V40" s="35">
        <v>8.44954881050041</v>
      </c>
      <c r="W40" s="35">
        <v>5.8244462674323216</v>
      </c>
      <c r="X40" s="35">
        <v>66.611977030352747</v>
      </c>
      <c r="Y40" s="35">
        <v>15.586546349466776</v>
      </c>
      <c r="Z40" s="35">
        <v>3.5274815422477444</v>
      </c>
      <c r="AA40" s="96">
        <v>99.999999999999986</v>
      </c>
    </row>
    <row r="41" spans="1:27" ht="16.5" thickTop="1" thickBot="1" x14ac:dyDescent="0.3">
      <c r="A41" s="5" t="s">
        <v>76</v>
      </c>
      <c r="B41" s="123">
        <v>1999</v>
      </c>
      <c r="C41" s="17" t="s">
        <v>77</v>
      </c>
      <c r="D41" s="3">
        <v>76</v>
      </c>
      <c r="E41" s="3">
        <v>75</v>
      </c>
      <c r="F41" s="3">
        <v>710</v>
      </c>
      <c r="G41" s="3">
        <v>149</v>
      </c>
      <c r="H41" s="3">
        <v>25</v>
      </c>
      <c r="I41" s="3">
        <v>1035</v>
      </c>
      <c r="J41" s="35">
        <v>7.3429951690821254</v>
      </c>
      <c r="K41" s="35">
        <v>7.2463768115942031</v>
      </c>
      <c r="L41" s="35">
        <v>68.59903381642512</v>
      </c>
      <c r="M41" s="35">
        <v>14.396135265700483</v>
      </c>
      <c r="N41" s="35">
        <v>2.4154589371980677</v>
      </c>
      <c r="O41" s="96">
        <v>100</v>
      </c>
      <c r="P41" s="3">
        <v>76</v>
      </c>
      <c r="Q41" s="3">
        <v>72</v>
      </c>
      <c r="R41" s="3">
        <v>611</v>
      </c>
      <c r="S41" s="3">
        <v>149</v>
      </c>
      <c r="T41" s="3">
        <v>25</v>
      </c>
      <c r="U41" s="3">
        <v>933</v>
      </c>
      <c r="V41" s="35">
        <v>8.145766345123258</v>
      </c>
      <c r="W41" s="35">
        <v>7.7170418006430879</v>
      </c>
      <c r="X41" s="35">
        <v>65.487674169346207</v>
      </c>
      <c r="Y41" s="35">
        <v>15.969989281886388</v>
      </c>
      <c r="Z41" s="35">
        <v>2.679528403001072</v>
      </c>
      <c r="AA41" s="96">
        <v>100.00000000000001</v>
      </c>
    </row>
    <row r="42" spans="1:27" ht="16.5" thickTop="1" thickBot="1" x14ac:dyDescent="0.3">
      <c r="A42" s="5" t="s">
        <v>78</v>
      </c>
      <c r="B42" s="122">
        <v>2000</v>
      </c>
      <c r="C42" s="17" t="s">
        <v>79</v>
      </c>
      <c r="D42" s="3">
        <v>73</v>
      </c>
      <c r="E42" s="3">
        <v>7</v>
      </c>
      <c r="F42" s="3">
        <v>597</v>
      </c>
      <c r="G42" s="3">
        <v>54</v>
      </c>
      <c r="H42" s="3">
        <v>29</v>
      </c>
      <c r="I42" s="3">
        <v>760</v>
      </c>
      <c r="J42" s="35">
        <v>9.6052631578947363</v>
      </c>
      <c r="K42" s="35">
        <v>0.92105263157894723</v>
      </c>
      <c r="L42" s="35">
        <v>78.55263157894737</v>
      </c>
      <c r="M42" s="35">
        <v>7.1052631578947363</v>
      </c>
      <c r="N42" s="35">
        <v>3.8157894736842106</v>
      </c>
      <c r="O42" s="96">
        <v>100</v>
      </c>
      <c r="P42" s="3">
        <v>73</v>
      </c>
      <c r="Q42" s="3">
        <v>7</v>
      </c>
      <c r="R42" s="3">
        <v>597</v>
      </c>
      <c r="S42" s="3">
        <v>54</v>
      </c>
      <c r="T42" s="3">
        <v>29</v>
      </c>
      <c r="U42" s="3">
        <v>760</v>
      </c>
      <c r="V42" s="35">
        <v>9.6052631578947363</v>
      </c>
      <c r="W42" s="35">
        <v>0.92105263157894723</v>
      </c>
      <c r="X42" s="35">
        <v>78.55263157894737</v>
      </c>
      <c r="Y42" s="35">
        <v>7.1052631578947363</v>
      </c>
      <c r="Z42" s="35">
        <v>3.8157894736842106</v>
      </c>
      <c r="AA42" s="96">
        <v>100</v>
      </c>
    </row>
    <row r="43" spans="1:27" ht="16.5" thickTop="1" thickBot="1" x14ac:dyDescent="0.3">
      <c r="A43" s="5" t="s">
        <v>80</v>
      </c>
      <c r="B43" s="123">
        <v>2000</v>
      </c>
      <c r="C43" s="17" t="s">
        <v>81</v>
      </c>
      <c r="D43" s="3">
        <v>41</v>
      </c>
      <c r="E43" s="3">
        <v>71</v>
      </c>
      <c r="F43" s="3">
        <v>550</v>
      </c>
      <c r="G43" s="3">
        <v>66</v>
      </c>
      <c r="H43" s="3">
        <v>28</v>
      </c>
      <c r="I43" s="3">
        <v>756</v>
      </c>
      <c r="J43" s="35">
        <v>5.4232804232804233</v>
      </c>
      <c r="K43" s="35">
        <v>9.3915343915343907</v>
      </c>
      <c r="L43" s="35">
        <v>72.75132275132276</v>
      </c>
      <c r="M43" s="35">
        <v>8.7301587301587293</v>
      </c>
      <c r="N43" s="35">
        <v>3.7037037037037033</v>
      </c>
      <c r="O43" s="96">
        <v>100.00000000000001</v>
      </c>
      <c r="P43" s="3">
        <v>41</v>
      </c>
      <c r="Q43" s="3">
        <v>71</v>
      </c>
      <c r="R43" s="3">
        <v>550</v>
      </c>
      <c r="S43" s="3">
        <v>66</v>
      </c>
      <c r="T43" s="3">
        <v>28</v>
      </c>
      <c r="U43" s="3">
        <v>756</v>
      </c>
      <c r="V43" s="35">
        <v>5.4232804232804233</v>
      </c>
      <c r="W43" s="35">
        <v>9.3915343915343907</v>
      </c>
      <c r="X43" s="35">
        <v>72.75132275132276</v>
      </c>
      <c r="Y43" s="35">
        <v>8.7301587301587293</v>
      </c>
      <c r="Z43" s="35">
        <v>3.7037037037037033</v>
      </c>
      <c r="AA43" s="96">
        <v>100.00000000000001</v>
      </c>
    </row>
    <row r="44" spans="1:27" ht="16.5" thickTop="1" thickBot="1" x14ac:dyDescent="0.3">
      <c r="A44" s="5" t="s">
        <v>82</v>
      </c>
      <c r="B44" s="122">
        <v>2000</v>
      </c>
      <c r="C44" s="17" t="s">
        <v>83</v>
      </c>
      <c r="D44" s="3">
        <v>62</v>
      </c>
      <c r="E44" s="3">
        <v>35</v>
      </c>
      <c r="F44" s="3">
        <v>550</v>
      </c>
      <c r="G44" s="3">
        <v>45</v>
      </c>
      <c r="H44" s="3">
        <v>17</v>
      </c>
      <c r="I44" s="3">
        <v>709</v>
      </c>
      <c r="J44" s="35">
        <v>8.7447108603667143</v>
      </c>
      <c r="K44" s="35">
        <v>4.9365303244005645</v>
      </c>
      <c r="L44" s="35">
        <v>77.574047954866003</v>
      </c>
      <c r="M44" s="35">
        <v>6.3469675599435824</v>
      </c>
      <c r="N44" s="35">
        <v>2.3977433004231314</v>
      </c>
      <c r="O44" s="96">
        <v>99.999999999999986</v>
      </c>
      <c r="P44" s="3">
        <v>62</v>
      </c>
      <c r="Q44" s="3">
        <v>35</v>
      </c>
      <c r="R44" s="3">
        <v>550</v>
      </c>
      <c r="S44" s="3">
        <v>45</v>
      </c>
      <c r="T44" s="3">
        <v>17</v>
      </c>
      <c r="U44" s="3">
        <v>709</v>
      </c>
      <c r="V44" s="35">
        <v>8.7447108603667143</v>
      </c>
      <c r="W44" s="35">
        <v>4.9365303244005645</v>
      </c>
      <c r="X44" s="35">
        <v>77.574047954866003</v>
      </c>
      <c r="Y44" s="35">
        <v>6.3469675599435824</v>
      </c>
      <c r="Z44" s="35">
        <v>2.3977433004231314</v>
      </c>
      <c r="AA44" s="96">
        <v>99.999999999999986</v>
      </c>
    </row>
    <row r="45" spans="1:27" ht="16.5" thickTop="1" thickBot="1" x14ac:dyDescent="0.3">
      <c r="A45" s="5" t="s">
        <v>84</v>
      </c>
      <c r="B45" s="123">
        <v>2000</v>
      </c>
      <c r="C45" s="17" t="s">
        <v>85</v>
      </c>
      <c r="D45" s="3">
        <v>50</v>
      </c>
      <c r="E45" s="3">
        <v>5</v>
      </c>
      <c r="F45" s="3">
        <v>470</v>
      </c>
      <c r="G45" s="3">
        <v>84</v>
      </c>
      <c r="H45" s="3">
        <v>35</v>
      </c>
      <c r="I45" s="3">
        <v>644</v>
      </c>
      <c r="J45" s="35">
        <v>7.7639751552795024</v>
      </c>
      <c r="K45" s="35">
        <v>0.77639751552795033</v>
      </c>
      <c r="L45" s="35">
        <v>72.981366459627324</v>
      </c>
      <c r="M45" s="35">
        <v>13.043478260869565</v>
      </c>
      <c r="N45" s="35">
        <v>5.4347826086956523</v>
      </c>
      <c r="O45" s="96">
        <v>100</v>
      </c>
      <c r="P45" s="3">
        <v>50</v>
      </c>
      <c r="Q45" s="3">
        <v>5</v>
      </c>
      <c r="R45" s="3">
        <v>465</v>
      </c>
      <c r="S45" s="3">
        <v>84</v>
      </c>
      <c r="T45" s="3">
        <v>35</v>
      </c>
      <c r="U45" s="3">
        <v>639</v>
      </c>
      <c r="V45" s="35">
        <v>7.8247261345852896</v>
      </c>
      <c r="W45" s="35">
        <v>0.78247261345852892</v>
      </c>
      <c r="X45" s="35">
        <v>72.769953051643185</v>
      </c>
      <c r="Y45" s="35">
        <v>13.145539906103288</v>
      </c>
      <c r="Z45" s="35">
        <v>5.4773082942097027</v>
      </c>
      <c r="AA45" s="96">
        <v>100</v>
      </c>
    </row>
    <row r="46" spans="1:27" ht="16.5" thickTop="1" thickBot="1" x14ac:dyDescent="0.3">
      <c r="A46" s="5" t="s">
        <v>86</v>
      </c>
      <c r="B46" s="122">
        <v>2000</v>
      </c>
      <c r="C46" s="17" t="s">
        <v>87</v>
      </c>
      <c r="D46" s="3">
        <v>17</v>
      </c>
      <c r="E46" s="3">
        <v>19</v>
      </c>
      <c r="F46" s="3">
        <v>231</v>
      </c>
      <c r="G46" s="3">
        <v>23</v>
      </c>
      <c r="H46" s="3">
        <v>29</v>
      </c>
      <c r="I46" s="3">
        <v>319</v>
      </c>
      <c r="J46" s="35">
        <v>5.3291536050156738</v>
      </c>
      <c r="K46" s="35">
        <v>5.9561128526645764</v>
      </c>
      <c r="L46" s="35">
        <v>72.41379310344827</v>
      </c>
      <c r="M46" s="35">
        <v>7.2100313479623823</v>
      </c>
      <c r="N46" s="35">
        <v>9.0909090909090917</v>
      </c>
      <c r="O46" s="96">
        <v>100</v>
      </c>
      <c r="P46" s="3">
        <v>17</v>
      </c>
      <c r="Q46" s="3">
        <v>19</v>
      </c>
      <c r="R46" s="3">
        <v>206</v>
      </c>
      <c r="S46" s="3">
        <v>23</v>
      </c>
      <c r="T46" s="3">
        <v>29</v>
      </c>
      <c r="U46" s="3">
        <v>294</v>
      </c>
      <c r="V46" s="35">
        <v>5.7823129251700678</v>
      </c>
      <c r="W46" s="35">
        <v>6.462585034013606</v>
      </c>
      <c r="X46" s="35">
        <v>70.068027210884352</v>
      </c>
      <c r="Y46" s="35">
        <v>7.8231292517006805</v>
      </c>
      <c r="Z46" s="35">
        <v>9.8639455782312915</v>
      </c>
      <c r="AA46" s="96">
        <v>100</v>
      </c>
    </row>
    <row r="47" spans="1:27" ht="16.5" thickTop="1" thickBot="1" x14ac:dyDescent="0.3">
      <c r="A47" s="5" t="s">
        <v>88</v>
      </c>
      <c r="B47" s="123">
        <v>2000</v>
      </c>
      <c r="C47" s="17" t="s">
        <v>89</v>
      </c>
      <c r="D47" s="3">
        <v>30</v>
      </c>
      <c r="E47" s="3">
        <v>22</v>
      </c>
      <c r="F47" s="3">
        <v>548</v>
      </c>
      <c r="G47" s="3">
        <v>36</v>
      </c>
      <c r="H47" s="3">
        <v>19</v>
      </c>
      <c r="I47" s="3">
        <v>655</v>
      </c>
      <c r="J47" s="35">
        <v>4.5801526717557248</v>
      </c>
      <c r="K47" s="35">
        <v>3.3587786259541987</v>
      </c>
      <c r="L47" s="35">
        <v>83.66412213740459</v>
      </c>
      <c r="M47" s="35">
        <v>5.4961832061068705</v>
      </c>
      <c r="N47" s="35">
        <v>2.9007633587786259</v>
      </c>
      <c r="O47" s="96">
        <v>100</v>
      </c>
      <c r="P47" s="3">
        <v>30</v>
      </c>
      <c r="Q47" s="3">
        <v>22</v>
      </c>
      <c r="R47" s="3">
        <v>548</v>
      </c>
      <c r="S47" s="3">
        <v>36</v>
      </c>
      <c r="T47" s="3">
        <v>19</v>
      </c>
      <c r="U47" s="3">
        <v>655</v>
      </c>
      <c r="V47" s="35">
        <v>4.5801526717557248</v>
      </c>
      <c r="W47" s="35">
        <v>3.3587786259541987</v>
      </c>
      <c r="X47" s="35">
        <v>83.66412213740459</v>
      </c>
      <c r="Y47" s="35">
        <v>5.4961832061068705</v>
      </c>
      <c r="Z47" s="35">
        <v>2.9007633587786259</v>
      </c>
      <c r="AA47" s="96">
        <v>100</v>
      </c>
    </row>
    <row r="48" spans="1:27" ht="16.5" thickTop="1" thickBot="1" x14ac:dyDescent="0.3">
      <c r="A48" s="5" t="s">
        <v>90</v>
      </c>
      <c r="B48" s="122">
        <v>2001</v>
      </c>
      <c r="C48" s="17" t="s">
        <v>91</v>
      </c>
      <c r="D48" s="3">
        <v>27</v>
      </c>
      <c r="E48" s="3">
        <v>11</v>
      </c>
      <c r="F48" s="3">
        <v>367</v>
      </c>
      <c r="G48" s="3">
        <v>27</v>
      </c>
      <c r="H48" s="3">
        <v>21</v>
      </c>
      <c r="I48" s="3">
        <v>453</v>
      </c>
      <c r="J48" s="35">
        <v>5.9602649006622519</v>
      </c>
      <c r="K48" s="35">
        <v>2.4282560706401766</v>
      </c>
      <c r="L48" s="35">
        <v>81.015452538631351</v>
      </c>
      <c r="M48" s="35">
        <v>5.9602649006622519</v>
      </c>
      <c r="N48" s="35">
        <v>4.6357615894039732</v>
      </c>
      <c r="O48" s="96">
        <v>100</v>
      </c>
      <c r="P48" s="3">
        <v>27</v>
      </c>
      <c r="Q48" s="3">
        <v>11</v>
      </c>
      <c r="R48" s="3">
        <v>367</v>
      </c>
      <c r="S48" s="3">
        <v>27</v>
      </c>
      <c r="T48" s="3">
        <v>21</v>
      </c>
      <c r="U48" s="3">
        <v>453</v>
      </c>
      <c r="V48" s="35">
        <v>5.9602649006622519</v>
      </c>
      <c r="W48" s="35">
        <v>2.4282560706401766</v>
      </c>
      <c r="X48" s="35">
        <v>81.015452538631351</v>
      </c>
      <c r="Y48" s="35">
        <v>5.9602649006622519</v>
      </c>
      <c r="Z48" s="35">
        <v>4.6357615894039732</v>
      </c>
      <c r="AA48" s="96">
        <v>100</v>
      </c>
    </row>
    <row r="49" spans="1:27" ht="16.5" thickTop="1" thickBot="1" x14ac:dyDescent="0.3">
      <c r="A49" s="5" t="s">
        <v>92</v>
      </c>
      <c r="B49" s="123">
        <v>2001</v>
      </c>
      <c r="C49" s="17" t="s">
        <v>93</v>
      </c>
      <c r="D49" s="3">
        <v>68</v>
      </c>
      <c r="E49" s="3">
        <v>54</v>
      </c>
      <c r="F49" s="3">
        <v>335</v>
      </c>
      <c r="G49" s="3">
        <v>138</v>
      </c>
      <c r="H49" s="3">
        <v>22</v>
      </c>
      <c r="I49" s="3">
        <v>617</v>
      </c>
      <c r="J49" s="35">
        <v>11.021069692058347</v>
      </c>
      <c r="K49" s="35">
        <v>8.7520259319286886</v>
      </c>
      <c r="L49" s="35">
        <v>54.294975688816862</v>
      </c>
      <c r="M49" s="35">
        <v>22.366288492706644</v>
      </c>
      <c r="N49" s="35">
        <v>3.5656401944894651</v>
      </c>
      <c r="O49" s="96">
        <v>100</v>
      </c>
      <c r="P49" s="3">
        <v>68</v>
      </c>
      <c r="Q49" s="3">
        <v>54</v>
      </c>
      <c r="R49" s="3">
        <v>335</v>
      </c>
      <c r="S49" s="3">
        <v>138</v>
      </c>
      <c r="T49" s="3">
        <v>22</v>
      </c>
      <c r="U49" s="3">
        <v>617</v>
      </c>
      <c r="V49" s="35">
        <v>11.021069692058347</v>
      </c>
      <c r="W49" s="35">
        <v>8.7520259319286886</v>
      </c>
      <c r="X49" s="35">
        <v>54.294975688816862</v>
      </c>
      <c r="Y49" s="35">
        <v>22.366288492706644</v>
      </c>
      <c r="Z49" s="35">
        <v>3.5656401944894651</v>
      </c>
      <c r="AA49" s="96">
        <v>100</v>
      </c>
    </row>
    <row r="50" spans="1:27" ht="16.5" thickTop="1" thickBot="1" x14ac:dyDescent="0.3">
      <c r="A50" s="5" t="s">
        <v>94</v>
      </c>
      <c r="B50" s="122">
        <v>2001</v>
      </c>
      <c r="C50" s="17" t="s">
        <v>95</v>
      </c>
      <c r="D50" s="3">
        <v>15</v>
      </c>
      <c r="E50" s="3">
        <v>9</v>
      </c>
      <c r="F50" s="3">
        <v>304</v>
      </c>
      <c r="G50" s="3">
        <v>48</v>
      </c>
      <c r="H50" s="3">
        <v>40</v>
      </c>
      <c r="I50" s="3">
        <v>416</v>
      </c>
      <c r="J50" s="35">
        <v>3.6057692307692304</v>
      </c>
      <c r="K50" s="35">
        <v>2.1634615384615383</v>
      </c>
      <c r="L50" s="35">
        <v>73.076923076923066</v>
      </c>
      <c r="M50" s="35">
        <v>11.538461538461538</v>
      </c>
      <c r="N50" s="35">
        <v>9.6153846153846168</v>
      </c>
      <c r="O50" s="96">
        <v>99.999999999999986</v>
      </c>
      <c r="P50" s="3">
        <v>15</v>
      </c>
      <c r="Q50" s="3">
        <v>9</v>
      </c>
      <c r="R50" s="3">
        <v>254</v>
      </c>
      <c r="S50" s="3">
        <v>48</v>
      </c>
      <c r="T50" s="3">
        <v>40</v>
      </c>
      <c r="U50" s="3">
        <v>366</v>
      </c>
      <c r="V50" s="35">
        <v>4.0983606557377046</v>
      </c>
      <c r="W50" s="35">
        <v>2.459016393442623</v>
      </c>
      <c r="X50" s="35">
        <v>69.398907103825138</v>
      </c>
      <c r="Y50" s="35">
        <v>13.114754098360656</v>
      </c>
      <c r="Z50" s="35">
        <v>10.928961748633879</v>
      </c>
      <c r="AA50" s="96">
        <v>100.00000000000001</v>
      </c>
    </row>
    <row r="51" spans="1:27" ht="16.5" thickTop="1" thickBot="1" x14ac:dyDescent="0.3">
      <c r="A51" s="5" t="s">
        <v>96</v>
      </c>
      <c r="B51" s="123">
        <v>2001</v>
      </c>
      <c r="C51" s="17" t="s">
        <v>97</v>
      </c>
      <c r="D51" s="3">
        <v>160</v>
      </c>
      <c r="E51" s="3">
        <v>12</v>
      </c>
      <c r="F51" s="3">
        <v>605</v>
      </c>
      <c r="G51" s="3">
        <v>125</v>
      </c>
      <c r="H51" s="3">
        <v>80</v>
      </c>
      <c r="I51" s="3">
        <v>982</v>
      </c>
      <c r="J51" s="35">
        <v>16.293279022403258</v>
      </c>
      <c r="K51" s="35">
        <v>1.2219959266802443</v>
      </c>
      <c r="L51" s="35">
        <v>61.608961303462316</v>
      </c>
      <c r="M51" s="35">
        <v>12.729124236252545</v>
      </c>
      <c r="N51" s="35">
        <v>8.146639511201629</v>
      </c>
      <c r="O51" s="96">
        <v>99.999999999999986</v>
      </c>
      <c r="P51" s="3">
        <v>160</v>
      </c>
      <c r="Q51" s="3">
        <v>12</v>
      </c>
      <c r="R51" s="3">
        <v>605</v>
      </c>
      <c r="S51" s="3">
        <v>125</v>
      </c>
      <c r="T51" s="3">
        <v>80</v>
      </c>
      <c r="U51" s="3">
        <v>982</v>
      </c>
      <c r="V51" s="35">
        <v>16.293279022403258</v>
      </c>
      <c r="W51" s="35">
        <v>1.2219959266802443</v>
      </c>
      <c r="X51" s="35">
        <v>61.608961303462316</v>
      </c>
      <c r="Y51" s="35">
        <v>12.729124236252545</v>
      </c>
      <c r="Z51" s="35">
        <v>8.146639511201629</v>
      </c>
      <c r="AA51" s="96">
        <v>99.999999999999986</v>
      </c>
    </row>
    <row r="52" spans="1:27" ht="16.5" thickTop="1" thickBot="1" x14ac:dyDescent="0.3">
      <c r="A52" s="5" t="s">
        <v>98</v>
      </c>
      <c r="B52" s="122">
        <v>2002</v>
      </c>
      <c r="C52" s="17" t="s">
        <v>99</v>
      </c>
      <c r="D52" s="3">
        <v>60</v>
      </c>
      <c r="E52" s="3">
        <v>30</v>
      </c>
      <c r="F52" s="3">
        <v>249</v>
      </c>
      <c r="G52" s="3">
        <v>39</v>
      </c>
      <c r="H52" s="3">
        <v>13</v>
      </c>
      <c r="I52" s="3">
        <v>391</v>
      </c>
      <c r="J52" s="35">
        <v>15.34526854219949</v>
      </c>
      <c r="K52" s="35">
        <v>7.6726342710997448</v>
      </c>
      <c r="L52" s="35">
        <v>63.682864450127873</v>
      </c>
      <c r="M52" s="35">
        <v>9.9744245524296673</v>
      </c>
      <c r="N52" s="35">
        <v>3.3248081841432229</v>
      </c>
      <c r="O52" s="96">
        <v>100</v>
      </c>
      <c r="P52" s="3">
        <v>60</v>
      </c>
      <c r="Q52" s="3">
        <v>30</v>
      </c>
      <c r="R52" s="3">
        <v>249</v>
      </c>
      <c r="S52" s="3">
        <v>39</v>
      </c>
      <c r="T52" s="3">
        <v>13</v>
      </c>
      <c r="U52" s="3">
        <v>391</v>
      </c>
      <c r="V52" s="35">
        <v>15.34526854219949</v>
      </c>
      <c r="W52" s="35">
        <v>7.6726342710997448</v>
      </c>
      <c r="X52" s="35">
        <v>63.682864450127873</v>
      </c>
      <c r="Y52" s="35">
        <v>9.9744245524296673</v>
      </c>
      <c r="Z52" s="35">
        <v>3.3248081841432229</v>
      </c>
      <c r="AA52" s="96">
        <v>100</v>
      </c>
    </row>
    <row r="53" spans="1:27" ht="16.5" thickTop="1" thickBot="1" x14ac:dyDescent="0.3">
      <c r="A53" s="5" t="s">
        <v>100</v>
      </c>
      <c r="B53" s="123">
        <v>2002</v>
      </c>
      <c r="C53" s="17" t="s">
        <v>101</v>
      </c>
      <c r="D53" s="3">
        <v>27</v>
      </c>
      <c r="E53" s="3">
        <v>8</v>
      </c>
      <c r="F53" s="3">
        <v>272</v>
      </c>
      <c r="G53" s="3">
        <v>59</v>
      </c>
      <c r="H53" s="3">
        <v>19</v>
      </c>
      <c r="I53" s="3">
        <v>385</v>
      </c>
      <c r="J53" s="35">
        <v>7.0129870129870122</v>
      </c>
      <c r="K53" s="35">
        <v>2.0779220779220777</v>
      </c>
      <c r="L53" s="35">
        <v>70.649350649350652</v>
      </c>
      <c r="M53" s="35">
        <v>15.324675324675324</v>
      </c>
      <c r="N53" s="35">
        <v>4.9350649350649354</v>
      </c>
      <c r="O53" s="96">
        <v>100</v>
      </c>
      <c r="P53" s="3">
        <v>27</v>
      </c>
      <c r="Q53" s="3">
        <v>8</v>
      </c>
      <c r="R53" s="3">
        <v>209</v>
      </c>
      <c r="S53" s="3">
        <v>59</v>
      </c>
      <c r="T53" s="3">
        <v>19</v>
      </c>
      <c r="U53" s="3">
        <v>322</v>
      </c>
      <c r="V53" s="35">
        <v>8.3850931677018643</v>
      </c>
      <c r="W53" s="35">
        <v>2.4844720496894408</v>
      </c>
      <c r="X53" s="35">
        <v>64.906832298136635</v>
      </c>
      <c r="Y53" s="35">
        <v>18.322981366459629</v>
      </c>
      <c r="Z53" s="35">
        <v>5.9006211180124222</v>
      </c>
      <c r="AA53" s="96">
        <v>100</v>
      </c>
    </row>
    <row r="54" spans="1:27" ht="16.5" thickTop="1" thickBot="1" x14ac:dyDescent="0.3">
      <c r="A54" s="5" t="s">
        <v>102</v>
      </c>
      <c r="B54" s="122">
        <v>2002</v>
      </c>
      <c r="C54" s="17" t="s">
        <v>103</v>
      </c>
      <c r="D54" s="3">
        <v>19</v>
      </c>
      <c r="E54" s="3">
        <v>18</v>
      </c>
      <c r="F54" s="3">
        <v>300</v>
      </c>
      <c r="G54" s="3">
        <v>76</v>
      </c>
      <c r="H54" s="3">
        <v>14</v>
      </c>
      <c r="I54" s="3">
        <v>427</v>
      </c>
      <c r="J54" s="35">
        <v>4.4496487119437944</v>
      </c>
      <c r="K54" s="35">
        <v>4.2154566744730682</v>
      </c>
      <c r="L54" s="35">
        <v>70.257611241217802</v>
      </c>
      <c r="M54" s="35">
        <v>17.798594847775178</v>
      </c>
      <c r="N54" s="35">
        <v>3.278688524590164</v>
      </c>
      <c r="O54" s="96">
        <v>100</v>
      </c>
      <c r="P54" s="3">
        <v>19</v>
      </c>
      <c r="Q54" s="3">
        <v>18</v>
      </c>
      <c r="R54" s="3">
        <v>300</v>
      </c>
      <c r="S54" s="3">
        <v>76</v>
      </c>
      <c r="T54" s="3">
        <v>14</v>
      </c>
      <c r="U54" s="3">
        <v>427</v>
      </c>
      <c r="V54" s="35">
        <v>4.4496487119437944</v>
      </c>
      <c r="W54" s="35">
        <v>4.2154566744730682</v>
      </c>
      <c r="X54" s="35">
        <v>70.257611241217802</v>
      </c>
      <c r="Y54" s="35">
        <v>17.798594847775178</v>
      </c>
      <c r="Z54" s="35">
        <v>3.278688524590164</v>
      </c>
      <c r="AA54" s="96">
        <v>100</v>
      </c>
    </row>
    <row r="55" spans="1:27" ht="16.5" thickTop="1" thickBot="1" x14ac:dyDescent="0.3">
      <c r="A55" s="5" t="s">
        <v>104</v>
      </c>
      <c r="B55" s="123">
        <v>2002</v>
      </c>
      <c r="C55" s="17" t="s">
        <v>105</v>
      </c>
      <c r="D55" s="3">
        <v>20</v>
      </c>
      <c r="E55" s="3">
        <v>25</v>
      </c>
      <c r="F55" s="3">
        <v>499</v>
      </c>
      <c r="G55" s="3">
        <v>43</v>
      </c>
      <c r="H55" s="3">
        <v>23</v>
      </c>
      <c r="I55" s="3">
        <v>610</v>
      </c>
      <c r="J55" s="35">
        <v>3.278688524590164</v>
      </c>
      <c r="K55" s="35">
        <v>4.0983606557377046</v>
      </c>
      <c r="L55" s="35">
        <v>81.8032786885246</v>
      </c>
      <c r="M55" s="35">
        <v>7.0491803278688518</v>
      </c>
      <c r="N55" s="35">
        <v>3.7704918032786887</v>
      </c>
      <c r="O55" s="96">
        <v>100.00000000000001</v>
      </c>
      <c r="P55" s="3">
        <v>20</v>
      </c>
      <c r="Q55" s="3">
        <v>25</v>
      </c>
      <c r="R55" s="3">
        <v>499</v>
      </c>
      <c r="S55" s="3">
        <v>43</v>
      </c>
      <c r="T55" s="3">
        <v>23</v>
      </c>
      <c r="U55" s="3">
        <v>610</v>
      </c>
      <c r="V55" s="35">
        <v>3.278688524590164</v>
      </c>
      <c r="W55" s="35">
        <v>4.0983606557377046</v>
      </c>
      <c r="X55" s="35">
        <v>81.8032786885246</v>
      </c>
      <c r="Y55" s="35">
        <v>7.0491803278688518</v>
      </c>
      <c r="Z55" s="35">
        <v>3.7704918032786887</v>
      </c>
      <c r="AA55" s="96">
        <v>100.00000000000001</v>
      </c>
    </row>
    <row r="56" spans="1:27" ht="16.5" thickTop="1" thickBot="1" x14ac:dyDescent="0.3">
      <c r="A56" s="5" t="s">
        <v>106</v>
      </c>
      <c r="B56" s="122">
        <v>2002</v>
      </c>
      <c r="C56" s="17" t="s">
        <v>107</v>
      </c>
      <c r="D56" s="3">
        <v>34</v>
      </c>
      <c r="E56" s="3">
        <v>44</v>
      </c>
      <c r="F56" s="3">
        <v>377</v>
      </c>
      <c r="G56" s="3">
        <v>103</v>
      </c>
      <c r="H56" s="3">
        <v>71</v>
      </c>
      <c r="I56" s="3">
        <v>629</v>
      </c>
      <c r="J56" s="35">
        <v>5.4054054054054053</v>
      </c>
      <c r="K56" s="35">
        <v>6.995230524642289</v>
      </c>
      <c r="L56" s="35">
        <v>59.936406995230527</v>
      </c>
      <c r="M56" s="35">
        <v>16.375198728139907</v>
      </c>
      <c r="N56" s="35">
        <v>11.287758346581876</v>
      </c>
      <c r="O56" s="96">
        <v>100.00000000000001</v>
      </c>
      <c r="P56" s="3">
        <v>27</v>
      </c>
      <c r="Q56" s="3">
        <v>41</v>
      </c>
      <c r="R56" s="3">
        <v>310</v>
      </c>
      <c r="S56" s="3">
        <v>99</v>
      </c>
      <c r="T56" s="3">
        <v>62</v>
      </c>
      <c r="U56" s="3">
        <v>539</v>
      </c>
      <c r="V56" s="35">
        <v>5.0092764378478662</v>
      </c>
      <c r="W56" s="35">
        <v>7.6066790352504636</v>
      </c>
      <c r="X56" s="35">
        <v>57.513914656771803</v>
      </c>
      <c r="Y56" s="35">
        <v>18.367346938775512</v>
      </c>
      <c r="Z56" s="35">
        <v>11.502782931354361</v>
      </c>
      <c r="AA56" s="96">
        <v>100</v>
      </c>
    </row>
    <row r="57" spans="1:27" ht="16.5" thickTop="1" thickBot="1" x14ac:dyDescent="0.3">
      <c r="A57" s="5" t="s">
        <v>108</v>
      </c>
      <c r="B57" s="123">
        <v>2002</v>
      </c>
      <c r="C57" s="17" t="s">
        <v>109</v>
      </c>
      <c r="D57" s="3">
        <v>28</v>
      </c>
      <c r="E57" s="3">
        <v>4</v>
      </c>
      <c r="F57" s="3">
        <v>178</v>
      </c>
      <c r="G57" s="3">
        <v>68</v>
      </c>
      <c r="H57" s="3">
        <v>11</v>
      </c>
      <c r="I57" s="3">
        <v>289</v>
      </c>
      <c r="J57" s="35">
        <v>9.688581314878892</v>
      </c>
      <c r="K57" s="35">
        <v>1.3840830449826991</v>
      </c>
      <c r="L57" s="35">
        <v>61.591695501730101</v>
      </c>
      <c r="M57" s="35">
        <v>23.52941176470588</v>
      </c>
      <c r="N57" s="35">
        <v>3.8062283737024223</v>
      </c>
      <c r="O57" s="96">
        <v>100</v>
      </c>
      <c r="P57" s="3">
        <v>28</v>
      </c>
      <c r="Q57" s="3">
        <v>4</v>
      </c>
      <c r="R57" s="3">
        <v>137</v>
      </c>
      <c r="S57" s="3">
        <v>68</v>
      </c>
      <c r="T57" s="3">
        <v>11</v>
      </c>
      <c r="U57" s="3">
        <v>248</v>
      </c>
      <c r="V57" s="35">
        <v>11.29032258064516</v>
      </c>
      <c r="W57" s="35">
        <v>1.6129032258064515</v>
      </c>
      <c r="X57" s="35">
        <v>55.241935483870961</v>
      </c>
      <c r="Y57" s="35">
        <v>27.419354838709676</v>
      </c>
      <c r="Z57" s="35">
        <v>4.435483870967742</v>
      </c>
      <c r="AA57" s="96">
        <v>100</v>
      </c>
    </row>
    <row r="58" spans="1:27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31</v>
      </c>
      <c r="E58" s="3">
        <v>88</v>
      </c>
      <c r="F58" s="3">
        <v>423</v>
      </c>
      <c r="G58" s="3">
        <v>60</v>
      </c>
      <c r="H58" s="3">
        <v>22</v>
      </c>
      <c r="I58" s="3">
        <v>624</v>
      </c>
      <c r="J58" s="35">
        <v>4.9679487179487181</v>
      </c>
      <c r="K58" s="35">
        <v>14.102564102564102</v>
      </c>
      <c r="L58" s="35">
        <v>67.788461538461547</v>
      </c>
      <c r="M58" s="35">
        <v>9.6153846153846168</v>
      </c>
      <c r="N58" s="35">
        <v>3.5256410256410255</v>
      </c>
      <c r="O58" s="96">
        <v>100</v>
      </c>
      <c r="P58" s="3">
        <v>31</v>
      </c>
      <c r="Q58" s="3">
        <v>88</v>
      </c>
      <c r="R58" s="3">
        <v>373</v>
      </c>
      <c r="S58" s="3">
        <v>60</v>
      </c>
      <c r="T58" s="3">
        <v>22</v>
      </c>
      <c r="U58" s="3">
        <v>574</v>
      </c>
      <c r="V58" s="35">
        <v>5.4006968641114987</v>
      </c>
      <c r="W58" s="35">
        <v>15.331010452961671</v>
      </c>
      <c r="X58" s="35">
        <v>64.982578397212549</v>
      </c>
      <c r="Y58" s="35">
        <v>10.452961672473867</v>
      </c>
      <c r="Z58" s="35">
        <v>3.8327526132404177</v>
      </c>
      <c r="AA58" s="96">
        <v>100</v>
      </c>
    </row>
    <row r="59" spans="1:27" ht="16.5" thickTop="1" thickBot="1" x14ac:dyDescent="0.3">
      <c r="A59" s="14" t="s">
        <v>112</v>
      </c>
      <c r="B59" s="123" t="s">
        <v>1150</v>
      </c>
      <c r="C59" s="17" t="s">
        <v>113</v>
      </c>
      <c r="D59" s="3">
        <v>21</v>
      </c>
      <c r="E59" s="15">
        <v>0</v>
      </c>
      <c r="F59" s="3">
        <v>300</v>
      </c>
      <c r="G59" s="3">
        <v>62</v>
      </c>
      <c r="H59" s="3">
        <v>20</v>
      </c>
      <c r="I59" s="3">
        <v>403</v>
      </c>
      <c r="J59" s="35">
        <v>5.2109181141439205</v>
      </c>
      <c r="K59" s="35">
        <v>0</v>
      </c>
      <c r="L59" s="35">
        <v>74.441687344913149</v>
      </c>
      <c r="M59" s="35">
        <v>15.384615384615385</v>
      </c>
      <c r="N59" s="35">
        <v>4.9627791563275441</v>
      </c>
      <c r="O59" s="96">
        <v>100</v>
      </c>
      <c r="P59" s="3">
        <v>21</v>
      </c>
      <c r="Q59" s="15">
        <v>0</v>
      </c>
      <c r="R59" s="3">
        <v>300</v>
      </c>
      <c r="S59" s="3">
        <v>62</v>
      </c>
      <c r="T59" s="3">
        <v>20</v>
      </c>
      <c r="U59" s="3">
        <v>403</v>
      </c>
      <c r="V59" s="35">
        <v>5.2109181141439205</v>
      </c>
      <c r="W59" s="35">
        <v>0</v>
      </c>
      <c r="X59" s="35">
        <v>74.441687344913149</v>
      </c>
      <c r="Y59" s="35">
        <v>15.384615384615385</v>
      </c>
      <c r="Z59" s="35">
        <v>4.9627791563275441</v>
      </c>
      <c r="AA59" s="96">
        <v>100</v>
      </c>
    </row>
    <row r="60" spans="1:27" ht="16.5" thickTop="1" thickBot="1" x14ac:dyDescent="0.3">
      <c r="A60" s="14" t="s">
        <v>114</v>
      </c>
      <c r="B60" s="122" t="s">
        <v>1150</v>
      </c>
      <c r="C60" s="17" t="s">
        <v>115</v>
      </c>
      <c r="D60" s="3">
        <v>17</v>
      </c>
      <c r="E60" s="15">
        <v>0</v>
      </c>
      <c r="F60" s="3">
        <v>139</v>
      </c>
      <c r="G60" s="3">
        <v>51</v>
      </c>
      <c r="H60" s="3">
        <v>16</v>
      </c>
      <c r="I60" s="3">
        <v>223</v>
      </c>
      <c r="J60" s="35">
        <v>7.623318385650224</v>
      </c>
      <c r="K60" s="35">
        <v>0</v>
      </c>
      <c r="L60" s="35">
        <v>62.331838565022423</v>
      </c>
      <c r="M60" s="35">
        <v>22.869955156950674</v>
      </c>
      <c r="N60" s="35">
        <v>7.1748878923766819</v>
      </c>
      <c r="O60" s="96">
        <v>100</v>
      </c>
      <c r="P60" s="3">
        <v>17</v>
      </c>
      <c r="Q60" s="15">
        <v>0</v>
      </c>
      <c r="R60" s="3">
        <v>139</v>
      </c>
      <c r="S60" s="3">
        <v>51</v>
      </c>
      <c r="T60" s="3">
        <v>0</v>
      </c>
      <c r="U60" s="3">
        <v>207</v>
      </c>
      <c r="V60" s="35">
        <v>8.2125603864734309</v>
      </c>
      <c r="W60" s="35">
        <v>0</v>
      </c>
      <c r="X60" s="35">
        <v>67.149758454106276</v>
      </c>
      <c r="Y60" s="35">
        <v>24.637681159420293</v>
      </c>
      <c r="Z60" s="35">
        <v>0</v>
      </c>
      <c r="AA60" s="96">
        <v>100</v>
      </c>
    </row>
    <row r="61" spans="1:27" ht="16.5" thickTop="1" thickBot="1" x14ac:dyDescent="0.3">
      <c r="A61" s="5" t="s">
        <v>116</v>
      </c>
      <c r="B61" s="123">
        <v>2004</v>
      </c>
      <c r="C61" s="17" t="s">
        <v>117</v>
      </c>
      <c r="D61" s="3">
        <v>32</v>
      </c>
      <c r="E61" s="3">
        <v>6</v>
      </c>
      <c r="F61" s="3">
        <v>251</v>
      </c>
      <c r="G61" s="3">
        <v>47</v>
      </c>
      <c r="H61" s="3">
        <v>16</v>
      </c>
      <c r="I61" s="3">
        <v>352</v>
      </c>
      <c r="J61" s="35">
        <v>9.0909090909090917</v>
      </c>
      <c r="K61" s="35">
        <v>1.7045454545454544</v>
      </c>
      <c r="L61" s="35">
        <v>71.306818181818173</v>
      </c>
      <c r="M61" s="35">
        <v>13.352272727272727</v>
      </c>
      <c r="N61" s="35">
        <v>4.5454545454545459</v>
      </c>
      <c r="O61" s="96">
        <v>99.999999999999986</v>
      </c>
      <c r="P61" s="3">
        <v>32</v>
      </c>
      <c r="Q61" s="3">
        <v>6</v>
      </c>
      <c r="R61" s="3">
        <v>251</v>
      </c>
      <c r="S61" s="3">
        <v>47</v>
      </c>
      <c r="T61" s="3">
        <v>16</v>
      </c>
      <c r="U61" s="3">
        <v>352</v>
      </c>
      <c r="V61" s="35">
        <v>9.0909090909090917</v>
      </c>
      <c r="W61" s="35">
        <v>1.7045454545454544</v>
      </c>
      <c r="X61" s="35">
        <v>71.306818181818173</v>
      </c>
      <c r="Y61" s="35">
        <v>13.352272727272727</v>
      </c>
      <c r="Z61" s="35">
        <v>4.5454545454545459</v>
      </c>
      <c r="AA61" s="96">
        <v>99.999999999999986</v>
      </c>
    </row>
    <row r="62" spans="1:27" ht="16.5" thickTop="1" thickBot="1" x14ac:dyDescent="0.3">
      <c r="A62" s="14" t="s">
        <v>118</v>
      </c>
      <c r="B62" s="122">
        <v>2004</v>
      </c>
      <c r="C62" s="17" t="s">
        <v>119</v>
      </c>
      <c r="D62" s="3">
        <v>24</v>
      </c>
      <c r="E62" s="15">
        <v>0</v>
      </c>
      <c r="F62" s="3">
        <v>236</v>
      </c>
      <c r="G62" s="3">
        <v>95</v>
      </c>
      <c r="H62" s="3">
        <v>18</v>
      </c>
      <c r="I62" s="3">
        <v>373</v>
      </c>
      <c r="J62" s="35">
        <v>6.4343163538873993</v>
      </c>
      <c r="K62" s="35">
        <v>0</v>
      </c>
      <c r="L62" s="35">
        <v>63.270777479892757</v>
      </c>
      <c r="M62" s="35">
        <v>25.469168900804291</v>
      </c>
      <c r="N62" s="35">
        <v>4.8257372654155493</v>
      </c>
      <c r="O62" s="96">
        <v>100</v>
      </c>
      <c r="P62" s="3">
        <v>21</v>
      </c>
      <c r="Q62" s="15">
        <v>0</v>
      </c>
      <c r="R62" s="3">
        <v>236</v>
      </c>
      <c r="S62" s="3">
        <v>92</v>
      </c>
      <c r="T62" s="3">
        <v>18</v>
      </c>
      <c r="U62" s="3">
        <v>367</v>
      </c>
      <c r="V62" s="35">
        <v>5.7220708446866482</v>
      </c>
      <c r="W62" s="35">
        <v>0</v>
      </c>
      <c r="X62" s="35">
        <v>64.305177111716617</v>
      </c>
      <c r="Y62" s="35">
        <v>25.068119891008173</v>
      </c>
      <c r="Z62" s="35">
        <v>4.9046321525885563</v>
      </c>
      <c r="AA62" s="96">
        <v>100</v>
      </c>
    </row>
    <row r="63" spans="1:27" ht="16.5" thickTop="1" thickBot="1" x14ac:dyDescent="0.3">
      <c r="A63" s="5" t="s">
        <v>120</v>
      </c>
      <c r="B63" s="123">
        <v>2004</v>
      </c>
      <c r="C63" s="17" t="s">
        <v>121</v>
      </c>
      <c r="D63" s="3">
        <v>32</v>
      </c>
      <c r="E63" s="3">
        <v>4</v>
      </c>
      <c r="F63" s="3">
        <v>156</v>
      </c>
      <c r="G63" s="3">
        <v>44</v>
      </c>
      <c r="H63" s="3">
        <v>7</v>
      </c>
      <c r="I63" s="3">
        <v>243</v>
      </c>
      <c r="J63" s="35">
        <v>13.168724279835391</v>
      </c>
      <c r="K63" s="35">
        <v>1.6460905349794239</v>
      </c>
      <c r="L63" s="35">
        <v>64.197530864197532</v>
      </c>
      <c r="M63" s="35">
        <v>18.106995884773664</v>
      </c>
      <c r="N63" s="35">
        <v>2.880658436213992</v>
      </c>
      <c r="O63" s="96">
        <v>100</v>
      </c>
      <c r="P63" s="3">
        <v>32</v>
      </c>
      <c r="Q63" s="3">
        <v>4</v>
      </c>
      <c r="R63" s="3">
        <v>156</v>
      </c>
      <c r="S63" s="3">
        <v>44</v>
      </c>
      <c r="T63" s="3">
        <v>7</v>
      </c>
      <c r="U63" s="3">
        <v>243</v>
      </c>
      <c r="V63" s="35">
        <v>13.168724279835391</v>
      </c>
      <c r="W63" s="35">
        <v>1.6460905349794239</v>
      </c>
      <c r="X63" s="35">
        <v>64.197530864197532</v>
      </c>
      <c r="Y63" s="35">
        <v>18.106995884773664</v>
      </c>
      <c r="Z63" s="35">
        <v>2.880658436213992</v>
      </c>
      <c r="AA63" s="96">
        <v>100</v>
      </c>
    </row>
    <row r="64" spans="1:27" ht="16.5" thickTop="1" thickBot="1" x14ac:dyDescent="0.3">
      <c r="A64" s="14" t="s">
        <v>122</v>
      </c>
      <c r="B64" s="122">
        <v>2006</v>
      </c>
      <c r="C64" s="18" t="s">
        <v>123</v>
      </c>
      <c r="D64" s="15">
        <v>0</v>
      </c>
      <c r="E64" s="15">
        <v>0</v>
      </c>
      <c r="F64" s="3">
        <v>359</v>
      </c>
      <c r="G64" s="3">
        <v>82</v>
      </c>
      <c r="H64" s="3">
        <v>4</v>
      </c>
      <c r="I64" s="3">
        <v>445</v>
      </c>
      <c r="J64" s="35">
        <v>0</v>
      </c>
      <c r="K64" s="35">
        <v>0</v>
      </c>
      <c r="L64" s="35">
        <v>80.674157303370791</v>
      </c>
      <c r="M64" s="35">
        <v>18.426966292134832</v>
      </c>
      <c r="N64" s="35">
        <v>0.89887640449438211</v>
      </c>
      <c r="O64" s="96">
        <v>100.00000000000001</v>
      </c>
      <c r="P64" s="15">
        <v>0</v>
      </c>
      <c r="Q64" s="15">
        <v>0</v>
      </c>
      <c r="R64" s="3">
        <v>359</v>
      </c>
      <c r="S64" s="3">
        <v>82</v>
      </c>
      <c r="T64" s="3">
        <v>4</v>
      </c>
      <c r="U64" s="3">
        <v>445</v>
      </c>
      <c r="V64" s="35">
        <v>0</v>
      </c>
      <c r="W64" s="35">
        <v>0</v>
      </c>
      <c r="X64" s="35">
        <v>80.674157303370791</v>
      </c>
      <c r="Y64" s="35">
        <v>18.426966292134832</v>
      </c>
      <c r="Z64" s="35">
        <v>0.89887640449438211</v>
      </c>
      <c r="AA64" s="96">
        <v>100.00000000000001</v>
      </c>
    </row>
    <row r="65" spans="1:27" ht="16.5" thickTop="1" thickBot="1" x14ac:dyDescent="0.3">
      <c r="A65" s="5" t="s">
        <v>124</v>
      </c>
      <c r="B65" s="123">
        <v>2007</v>
      </c>
      <c r="C65" s="17" t="s">
        <v>125</v>
      </c>
      <c r="D65" s="3">
        <v>5</v>
      </c>
      <c r="E65" s="3">
        <v>11</v>
      </c>
      <c r="F65" s="3">
        <v>106</v>
      </c>
      <c r="G65" s="3">
        <v>25</v>
      </c>
      <c r="H65" s="3">
        <v>10</v>
      </c>
      <c r="I65" s="3">
        <v>157</v>
      </c>
      <c r="J65" s="35">
        <v>3.1847133757961785</v>
      </c>
      <c r="K65" s="35">
        <v>7.0063694267515926</v>
      </c>
      <c r="L65" s="35">
        <v>67.515923566878982</v>
      </c>
      <c r="M65" s="35">
        <v>15.923566878980891</v>
      </c>
      <c r="N65" s="35">
        <v>6.369426751592357</v>
      </c>
      <c r="O65" s="96">
        <v>100</v>
      </c>
      <c r="P65" s="3">
        <v>5</v>
      </c>
      <c r="Q65" s="3">
        <v>11</v>
      </c>
      <c r="R65" s="3">
        <v>106</v>
      </c>
      <c r="S65" s="3">
        <v>25</v>
      </c>
      <c r="T65" s="3">
        <v>10</v>
      </c>
      <c r="U65" s="3">
        <v>157</v>
      </c>
      <c r="V65" s="35">
        <v>3.1847133757961785</v>
      </c>
      <c r="W65" s="35">
        <v>7.0063694267515926</v>
      </c>
      <c r="X65" s="35">
        <v>67.515923566878982</v>
      </c>
      <c r="Y65" s="35">
        <v>15.923566878980891</v>
      </c>
      <c r="Z65" s="35">
        <v>6.369426751592357</v>
      </c>
      <c r="AA65" s="96">
        <v>100</v>
      </c>
    </row>
    <row r="66" spans="1:27" ht="16.5" thickTop="1" thickBot="1" x14ac:dyDescent="0.3">
      <c r="A66" s="5" t="s">
        <v>126</v>
      </c>
      <c r="B66" s="122">
        <v>2007</v>
      </c>
      <c r="C66" s="17" t="s">
        <v>127</v>
      </c>
      <c r="D66" s="3">
        <v>45</v>
      </c>
      <c r="E66" s="3">
        <v>19</v>
      </c>
      <c r="F66" s="3">
        <v>240</v>
      </c>
      <c r="G66" s="3">
        <v>100</v>
      </c>
      <c r="H66" s="3">
        <v>23</v>
      </c>
      <c r="I66" s="3">
        <v>427</v>
      </c>
      <c r="J66" s="35">
        <v>10.53864168618267</v>
      </c>
      <c r="K66" s="35">
        <v>4.4496487119437944</v>
      </c>
      <c r="L66" s="35">
        <v>56.206088992974237</v>
      </c>
      <c r="M66" s="35">
        <v>23.419203747072601</v>
      </c>
      <c r="N66" s="35">
        <v>5.3864168618266977</v>
      </c>
      <c r="O66" s="96">
        <v>100</v>
      </c>
      <c r="P66" s="3">
        <v>45</v>
      </c>
      <c r="Q66" s="3">
        <v>19</v>
      </c>
      <c r="R66" s="3">
        <v>240</v>
      </c>
      <c r="S66" s="3">
        <v>100</v>
      </c>
      <c r="T66" s="3">
        <v>23</v>
      </c>
      <c r="U66" s="3">
        <v>427</v>
      </c>
      <c r="V66" s="35">
        <v>10.53864168618267</v>
      </c>
      <c r="W66" s="35">
        <v>4.4496487119437944</v>
      </c>
      <c r="X66" s="35">
        <v>56.206088992974237</v>
      </c>
      <c r="Y66" s="35">
        <v>23.419203747072601</v>
      </c>
      <c r="Z66" s="35">
        <v>5.3864168618266977</v>
      </c>
      <c r="AA66" s="96">
        <v>100</v>
      </c>
    </row>
    <row r="67" spans="1:27" ht="16.5" thickTop="1" thickBot="1" x14ac:dyDescent="0.3">
      <c r="A67" s="5" t="s">
        <v>128</v>
      </c>
      <c r="B67" s="123">
        <v>2008</v>
      </c>
      <c r="C67" s="17" t="s">
        <v>129</v>
      </c>
      <c r="D67" s="3">
        <v>16</v>
      </c>
      <c r="E67" s="3">
        <v>3</v>
      </c>
      <c r="F67" s="3">
        <v>202</v>
      </c>
      <c r="G67" s="3">
        <v>47</v>
      </c>
      <c r="H67" s="3">
        <v>16</v>
      </c>
      <c r="I67" s="3">
        <v>284</v>
      </c>
      <c r="J67" s="35">
        <v>5.6338028169014089</v>
      </c>
      <c r="K67" s="35">
        <v>1.056338028169014</v>
      </c>
      <c r="L67" s="35">
        <v>71.126760563380287</v>
      </c>
      <c r="M67" s="35">
        <v>16.549295774647888</v>
      </c>
      <c r="N67" s="35">
        <v>5.6338028169014089</v>
      </c>
      <c r="O67" s="96">
        <v>100</v>
      </c>
      <c r="P67" s="3">
        <v>16</v>
      </c>
      <c r="Q67" s="3">
        <v>3</v>
      </c>
      <c r="R67" s="3">
        <v>202</v>
      </c>
      <c r="S67" s="3">
        <v>47</v>
      </c>
      <c r="T67" s="3">
        <v>16</v>
      </c>
      <c r="U67" s="3">
        <v>284</v>
      </c>
      <c r="V67" s="35">
        <v>5.6338028169014089</v>
      </c>
      <c r="W67" s="35">
        <v>1.056338028169014</v>
      </c>
      <c r="X67" s="35">
        <v>71.126760563380287</v>
      </c>
      <c r="Y67" s="35">
        <v>16.549295774647888</v>
      </c>
      <c r="Z67" s="35">
        <v>5.6338028169014089</v>
      </c>
      <c r="AA67" s="96">
        <v>100</v>
      </c>
    </row>
    <row r="68" spans="1:27" ht="16.5" thickTop="1" thickBot="1" x14ac:dyDescent="0.3">
      <c r="A68" s="5" t="s">
        <v>130</v>
      </c>
      <c r="B68" s="122">
        <v>2008</v>
      </c>
      <c r="C68" s="17" t="s">
        <v>131</v>
      </c>
      <c r="D68" s="3">
        <v>7</v>
      </c>
      <c r="E68" s="3">
        <v>7</v>
      </c>
      <c r="F68" s="3">
        <v>182</v>
      </c>
      <c r="G68" s="3">
        <v>67</v>
      </c>
      <c r="H68" s="3">
        <v>12</v>
      </c>
      <c r="I68" s="3">
        <v>275</v>
      </c>
      <c r="J68" s="35">
        <v>2.5454545454545454</v>
      </c>
      <c r="K68" s="35">
        <v>2.5454545454545454</v>
      </c>
      <c r="L68" s="35">
        <v>66.181818181818187</v>
      </c>
      <c r="M68" s="35">
        <v>24.363636363636363</v>
      </c>
      <c r="N68" s="35">
        <v>4.3636363636363642</v>
      </c>
      <c r="O68" s="96">
        <v>100</v>
      </c>
      <c r="P68" s="3">
        <v>7</v>
      </c>
      <c r="Q68" s="3">
        <v>7</v>
      </c>
      <c r="R68" s="3">
        <v>182</v>
      </c>
      <c r="S68" s="3">
        <v>67</v>
      </c>
      <c r="T68" s="3">
        <v>12</v>
      </c>
      <c r="U68" s="3">
        <v>275</v>
      </c>
      <c r="V68" s="35">
        <v>2.5454545454545454</v>
      </c>
      <c r="W68" s="35">
        <v>2.5454545454545454</v>
      </c>
      <c r="X68" s="35">
        <v>66.181818181818187</v>
      </c>
      <c r="Y68" s="35">
        <v>24.363636363636363</v>
      </c>
      <c r="Z68" s="35">
        <v>4.3636363636363642</v>
      </c>
      <c r="AA68" s="96">
        <v>100</v>
      </c>
    </row>
    <row r="69" spans="1:27" ht="16.5" thickTop="1" thickBot="1" x14ac:dyDescent="0.3">
      <c r="A69" s="5" t="s">
        <v>132</v>
      </c>
      <c r="B69" s="123">
        <v>2008</v>
      </c>
      <c r="C69" s="17" t="s">
        <v>133</v>
      </c>
      <c r="D69" s="3">
        <v>76</v>
      </c>
      <c r="E69" s="3">
        <v>60</v>
      </c>
      <c r="F69" s="3">
        <v>541</v>
      </c>
      <c r="G69" s="3">
        <v>31</v>
      </c>
      <c r="H69" s="3">
        <v>13</v>
      </c>
      <c r="I69" s="3">
        <v>721</v>
      </c>
      <c r="J69" s="35">
        <v>10.540915395284326</v>
      </c>
      <c r="K69" s="35">
        <v>8.3217753120665741</v>
      </c>
      <c r="L69" s="35">
        <v>75.034674063800281</v>
      </c>
      <c r="M69" s="35">
        <v>4.2995839112343965</v>
      </c>
      <c r="N69" s="35">
        <v>1.8030513176144243</v>
      </c>
      <c r="O69" s="96">
        <v>100</v>
      </c>
      <c r="P69" s="3">
        <v>76</v>
      </c>
      <c r="Q69" s="3">
        <v>60</v>
      </c>
      <c r="R69" s="3">
        <v>541</v>
      </c>
      <c r="S69" s="3">
        <v>31</v>
      </c>
      <c r="T69" s="3">
        <v>13</v>
      </c>
      <c r="U69" s="3">
        <v>721</v>
      </c>
      <c r="V69" s="35">
        <v>10.540915395284326</v>
      </c>
      <c r="W69" s="35">
        <v>8.3217753120665741</v>
      </c>
      <c r="X69" s="35">
        <v>75.034674063800281</v>
      </c>
      <c r="Y69" s="35">
        <v>4.2995839112343965</v>
      </c>
      <c r="Z69" s="35">
        <v>1.8030513176144243</v>
      </c>
      <c r="AA69" s="96">
        <v>100</v>
      </c>
    </row>
    <row r="70" spans="1:27" ht="16.5" thickTop="1" thickBot="1" x14ac:dyDescent="0.3">
      <c r="A70" s="5" t="s">
        <v>134</v>
      </c>
      <c r="B70" s="122">
        <v>2008</v>
      </c>
      <c r="C70" s="17" t="s">
        <v>135</v>
      </c>
      <c r="D70" s="3">
        <v>39</v>
      </c>
      <c r="E70" s="3">
        <v>18</v>
      </c>
      <c r="F70" s="3">
        <v>170</v>
      </c>
      <c r="G70" s="3">
        <v>30</v>
      </c>
      <c r="H70" s="3">
        <v>23</v>
      </c>
      <c r="I70" s="3">
        <v>280</v>
      </c>
      <c r="J70" s="35">
        <v>13.928571428571429</v>
      </c>
      <c r="K70" s="35">
        <v>6.4285714285714279</v>
      </c>
      <c r="L70" s="35">
        <v>60.714285714285708</v>
      </c>
      <c r="M70" s="35">
        <v>10.714285714285714</v>
      </c>
      <c r="N70" s="35">
        <v>8.2142857142857135</v>
      </c>
      <c r="O70" s="96">
        <v>99.999999999999986</v>
      </c>
      <c r="P70" s="3">
        <v>39</v>
      </c>
      <c r="Q70" s="3">
        <v>18</v>
      </c>
      <c r="R70" s="3">
        <v>170</v>
      </c>
      <c r="S70" s="3">
        <v>30</v>
      </c>
      <c r="T70" s="3">
        <v>23</v>
      </c>
      <c r="U70" s="3">
        <v>280</v>
      </c>
      <c r="V70" s="35">
        <v>13.928571428571429</v>
      </c>
      <c r="W70" s="35">
        <v>6.4285714285714279</v>
      </c>
      <c r="X70" s="35">
        <v>60.714285714285708</v>
      </c>
      <c r="Y70" s="35">
        <v>10.714285714285714</v>
      </c>
      <c r="Z70" s="35">
        <v>8.2142857142857135</v>
      </c>
      <c r="AA70" s="96">
        <v>99.999999999999986</v>
      </c>
    </row>
    <row r="71" spans="1:27" ht="16.5" thickTop="1" thickBot="1" x14ac:dyDescent="0.3">
      <c r="A71" s="5" t="s">
        <v>136</v>
      </c>
      <c r="B71" s="123">
        <v>2008</v>
      </c>
      <c r="C71" s="17" t="s">
        <v>137</v>
      </c>
      <c r="D71" s="3">
        <v>7</v>
      </c>
      <c r="E71" s="3">
        <v>11</v>
      </c>
      <c r="F71" s="3">
        <v>86</v>
      </c>
      <c r="G71" s="3">
        <v>42</v>
      </c>
      <c r="H71" s="3">
        <v>22</v>
      </c>
      <c r="I71" s="3">
        <v>168</v>
      </c>
      <c r="J71" s="35">
        <v>4.1666666666666661</v>
      </c>
      <c r="K71" s="35">
        <v>6.5476190476190483</v>
      </c>
      <c r="L71" s="35">
        <v>51.19047619047619</v>
      </c>
      <c r="M71" s="35">
        <v>25</v>
      </c>
      <c r="N71" s="35">
        <v>13.095238095238097</v>
      </c>
      <c r="O71" s="96">
        <v>100</v>
      </c>
      <c r="P71" s="3">
        <v>7</v>
      </c>
      <c r="Q71" s="3">
        <v>11</v>
      </c>
      <c r="R71" s="3">
        <v>86</v>
      </c>
      <c r="S71" s="3">
        <v>42</v>
      </c>
      <c r="T71" s="3">
        <v>22</v>
      </c>
      <c r="U71" s="3">
        <v>168</v>
      </c>
      <c r="V71" s="35">
        <v>4.1666666666666661</v>
      </c>
      <c r="W71" s="35">
        <v>6.5476190476190483</v>
      </c>
      <c r="X71" s="35">
        <v>51.19047619047619</v>
      </c>
      <c r="Y71" s="35">
        <v>25</v>
      </c>
      <c r="Z71" s="35">
        <v>13.095238095238097</v>
      </c>
      <c r="AA71" s="96">
        <v>100</v>
      </c>
    </row>
    <row r="72" spans="1:27" ht="16.5" thickTop="1" thickBot="1" x14ac:dyDescent="0.3">
      <c r="A72" s="5" t="s">
        <v>138</v>
      </c>
      <c r="B72" s="122">
        <v>2008</v>
      </c>
      <c r="C72" s="17" t="s">
        <v>139</v>
      </c>
      <c r="D72" s="3">
        <v>31</v>
      </c>
      <c r="E72" s="3">
        <v>5</v>
      </c>
      <c r="F72" s="3">
        <v>366</v>
      </c>
      <c r="G72" s="3">
        <v>16</v>
      </c>
      <c r="H72" s="3">
        <v>27</v>
      </c>
      <c r="I72" s="3">
        <v>445</v>
      </c>
      <c r="J72" s="35">
        <v>6.9662921348314599</v>
      </c>
      <c r="K72" s="35">
        <v>1.1235955056179776</v>
      </c>
      <c r="L72" s="35">
        <v>82.247191011235955</v>
      </c>
      <c r="M72" s="35">
        <v>3.5955056179775284</v>
      </c>
      <c r="N72" s="35">
        <v>6.0674157303370784</v>
      </c>
      <c r="O72" s="96">
        <v>99.999999999999986</v>
      </c>
      <c r="P72" s="3">
        <v>31</v>
      </c>
      <c r="Q72" s="3">
        <v>5</v>
      </c>
      <c r="R72" s="3">
        <v>366</v>
      </c>
      <c r="S72" s="3">
        <v>16</v>
      </c>
      <c r="T72" s="3">
        <v>27</v>
      </c>
      <c r="U72" s="3">
        <v>445</v>
      </c>
      <c r="V72" s="35">
        <v>6.9662921348314599</v>
      </c>
      <c r="W72" s="35">
        <v>1.1235955056179776</v>
      </c>
      <c r="X72" s="35">
        <v>82.247191011235955</v>
      </c>
      <c r="Y72" s="35">
        <v>3.5955056179775284</v>
      </c>
      <c r="Z72" s="35">
        <v>6.0674157303370784</v>
      </c>
      <c r="AA72" s="96">
        <v>99.999999999999986</v>
      </c>
    </row>
    <row r="73" spans="1:27" ht="16.5" thickTop="1" thickBot="1" x14ac:dyDescent="0.3">
      <c r="A73" s="5" t="s">
        <v>140</v>
      </c>
      <c r="B73" s="123">
        <v>2008</v>
      </c>
      <c r="C73" s="17" t="s">
        <v>141</v>
      </c>
      <c r="D73" s="3">
        <v>1</v>
      </c>
      <c r="E73" s="3">
        <v>6</v>
      </c>
      <c r="F73" s="3">
        <v>134</v>
      </c>
      <c r="G73" s="3">
        <v>3</v>
      </c>
      <c r="H73" s="3">
        <v>4</v>
      </c>
      <c r="I73" s="3">
        <v>148</v>
      </c>
      <c r="J73" s="35">
        <v>0.67567567567567566</v>
      </c>
      <c r="K73" s="35">
        <v>4.0540540540540544</v>
      </c>
      <c r="L73" s="35">
        <v>90.540540540540533</v>
      </c>
      <c r="M73" s="35">
        <v>2.0270270270270272</v>
      </c>
      <c r="N73" s="35">
        <v>2.7027027027027026</v>
      </c>
      <c r="O73" s="96">
        <v>100</v>
      </c>
      <c r="P73" s="3">
        <v>1</v>
      </c>
      <c r="Q73" s="3">
        <v>6</v>
      </c>
      <c r="R73" s="3">
        <v>52</v>
      </c>
      <c r="S73" s="3">
        <v>3</v>
      </c>
      <c r="T73" s="3">
        <v>4</v>
      </c>
      <c r="U73" s="3">
        <v>66</v>
      </c>
      <c r="V73" s="35">
        <v>1.5151515151515151</v>
      </c>
      <c r="W73" s="35">
        <v>9.0909090909090917</v>
      </c>
      <c r="X73" s="35">
        <v>78.787878787878782</v>
      </c>
      <c r="Y73" s="35">
        <v>4.5454545454545459</v>
      </c>
      <c r="Z73" s="35">
        <v>6.0606060606060606</v>
      </c>
      <c r="AA73" s="96">
        <v>100</v>
      </c>
    </row>
    <row r="74" spans="1:27" ht="16.5" thickTop="1" thickBot="1" x14ac:dyDescent="0.3">
      <c r="A74" s="5" t="s">
        <v>142</v>
      </c>
      <c r="B74" s="122">
        <v>2008</v>
      </c>
      <c r="C74" s="17" t="s">
        <v>143</v>
      </c>
      <c r="D74" s="3">
        <v>54</v>
      </c>
      <c r="E74" s="3">
        <v>3</v>
      </c>
      <c r="F74" s="3">
        <v>143</v>
      </c>
      <c r="G74" s="3">
        <v>82</v>
      </c>
      <c r="H74" s="3">
        <v>8</v>
      </c>
      <c r="I74" s="3">
        <v>290</v>
      </c>
      <c r="J74" s="35">
        <v>18.620689655172416</v>
      </c>
      <c r="K74" s="35">
        <v>1.0344827586206897</v>
      </c>
      <c r="L74" s="35">
        <v>49.310344827586206</v>
      </c>
      <c r="M74" s="35">
        <v>28.27586206896552</v>
      </c>
      <c r="N74" s="35">
        <v>2.7586206896551726</v>
      </c>
      <c r="O74" s="96">
        <v>100.00000000000001</v>
      </c>
      <c r="P74" s="3">
        <v>54</v>
      </c>
      <c r="Q74" s="3">
        <v>3</v>
      </c>
      <c r="R74" s="3">
        <v>143</v>
      </c>
      <c r="S74" s="3">
        <v>82</v>
      </c>
      <c r="T74" s="3">
        <v>8</v>
      </c>
      <c r="U74" s="3">
        <v>290</v>
      </c>
      <c r="V74" s="35">
        <v>18.620689655172416</v>
      </c>
      <c r="W74" s="35">
        <v>1.0344827586206897</v>
      </c>
      <c r="X74" s="35">
        <v>49.310344827586206</v>
      </c>
      <c r="Y74" s="35">
        <v>28.27586206896552</v>
      </c>
      <c r="Z74" s="35">
        <v>2.7586206896551726</v>
      </c>
      <c r="AA74" s="96">
        <v>100.00000000000001</v>
      </c>
    </row>
    <row r="75" spans="1:27" ht="16.5" thickTop="1" thickBot="1" x14ac:dyDescent="0.3">
      <c r="A75" s="5" t="s">
        <v>144</v>
      </c>
      <c r="B75" s="123">
        <v>2008</v>
      </c>
      <c r="C75" s="17" t="s">
        <v>145</v>
      </c>
      <c r="D75" s="3">
        <v>5</v>
      </c>
      <c r="E75" s="3">
        <v>16</v>
      </c>
      <c r="F75" s="3">
        <v>131</v>
      </c>
      <c r="G75" s="3">
        <v>15</v>
      </c>
      <c r="H75" s="3">
        <v>17</v>
      </c>
      <c r="I75" s="3">
        <v>184</v>
      </c>
      <c r="J75" s="35">
        <v>2.7173913043478262</v>
      </c>
      <c r="K75" s="35">
        <v>8.695652173913043</v>
      </c>
      <c r="L75" s="35">
        <v>71.195652173913047</v>
      </c>
      <c r="M75" s="35">
        <v>8.1521739130434785</v>
      </c>
      <c r="N75" s="35">
        <v>9.2391304347826075</v>
      </c>
      <c r="O75" s="96">
        <v>100.00000000000001</v>
      </c>
      <c r="P75" s="3">
        <v>5</v>
      </c>
      <c r="Q75" s="3">
        <v>16</v>
      </c>
      <c r="R75" s="3">
        <v>131</v>
      </c>
      <c r="S75" s="3">
        <v>15</v>
      </c>
      <c r="T75" s="3">
        <v>17</v>
      </c>
      <c r="U75" s="3">
        <v>184</v>
      </c>
      <c r="V75" s="35">
        <v>2.7173913043478262</v>
      </c>
      <c r="W75" s="35">
        <v>8.695652173913043</v>
      </c>
      <c r="X75" s="35">
        <v>71.195652173913047</v>
      </c>
      <c r="Y75" s="35">
        <v>8.1521739130434785</v>
      </c>
      <c r="Z75" s="35">
        <v>9.2391304347826075</v>
      </c>
      <c r="AA75" s="96">
        <v>100.00000000000001</v>
      </c>
    </row>
    <row r="76" spans="1:27" ht="16.5" thickTop="1" thickBot="1" x14ac:dyDescent="0.3">
      <c r="A76" s="5" t="s">
        <v>146</v>
      </c>
      <c r="B76" s="122">
        <v>2008</v>
      </c>
      <c r="C76" s="17" t="s">
        <v>147</v>
      </c>
      <c r="D76" s="3">
        <v>30</v>
      </c>
      <c r="E76" s="3">
        <v>4</v>
      </c>
      <c r="F76" s="3">
        <v>229</v>
      </c>
      <c r="G76" s="3">
        <v>50</v>
      </c>
      <c r="H76" s="3">
        <v>20</v>
      </c>
      <c r="I76" s="3">
        <v>333</v>
      </c>
      <c r="J76" s="35">
        <v>9.0090090090090094</v>
      </c>
      <c r="K76" s="35">
        <v>1.2012012012012012</v>
      </c>
      <c r="L76" s="35">
        <v>68.76876876876878</v>
      </c>
      <c r="M76" s="35">
        <v>15.015015015015015</v>
      </c>
      <c r="N76" s="35">
        <v>6.0060060060060056</v>
      </c>
      <c r="O76" s="96">
        <v>100</v>
      </c>
      <c r="P76" s="3">
        <v>30</v>
      </c>
      <c r="Q76" s="3">
        <v>4</v>
      </c>
      <c r="R76" s="3">
        <v>229</v>
      </c>
      <c r="S76" s="3">
        <v>50</v>
      </c>
      <c r="T76" s="3">
        <v>20</v>
      </c>
      <c r="U76" s="3">
        <v>333</v>
      </c>
      <c r="V76" s="35">
        <v>9.0090090090090094</v>
      </c>
      <c r="W76" s="35">
        <v>1.2012012012012012</v>
      </c>
      <c r="X76" s="35">
        <v>68.76876876876878</v>
      </c>
      <c r="Y76" s="35">
        <v>15.015015015015015</v>
      </c>
      <c r="Z76" s="35">
        <v>6.0060060060060056</v>
      </c>
      <c r="AA76" s="96">
        <v>100</v>
      </c>
    </row>
    <row r="77" spans="1:27" ht="16.5" thickTop="1" thickBot="1" x14ac:dyDescent="0.3">
      <c r="A77" s="14" t="s">
        <v>148</v>
      </c>
      <c r="B77" s="123">
        <v>2008</v>
      </c>
      <c r="C77" s="18" t="s">
        <v>149</v>
      </c>
      <c r="D77" s="15">
        <v>0</v>
      </c>
      <c r="E77" s="15">
        <v>0</v>
      </c>
      <c r="F77" s="3">
        <v>130</v>
      </c>
      <c r="G77" s="3">
        <v>54</v>
      </c>
      <c r="H77" s="3">
        <v>16</v>
      </c>
      <c r="I77" s="3">
        <v>200</v>
      </c>
      <c r="J77" s="35">
        <v>0</v>
      </c>
      <c r="K77" s="35">
        <v>0</v>
      </c>
      <c r="L77" s="35">
        <v>65</v>
      </c>
      <c r="M77" s="35">
        <v>27</v>
      </c>
      <c r="N77" s="35">
        <v>8</v>
      </c>
      <c r="O77" s="96">
        <v>100</v>
      </c>
      <c r="P77" s="15">
        <v>0</v>
      </c>
      <c r="Q77" s="15">
        <v>0</v>
      </c>
      <c r="R77" s="3">
        <v>130</v>
      </c>
      <c r="S77" s="3">
        <v>54</v>
      </c>
      <c r="T77" s="3">
        <v>16</v>
      </c>
      <c r="U77" s="3">
        <v>200</v>
      </c>
      <c r="V77" s="35">
        <v>0</v>
      </c>
      <c r="W77" s="35">
        <v>0</v>
      </c>
      <c r="X77" s="35">
        <v>65</v>
      </c>
      <c r="Y77" s="35">
        <v>27</v>
      </c>
      <c r="Z77" s="35">
        <v>8</v>
      </c>
      <c r="AA77" s="96">
        <v>100</v>
      </c>
    </row>
    <row r="78" spans="1:27" ht="16.5" thickTop="1" thickBot="1" x14ac:dyDescent="0.3">
      <c r="A78" s="5" t="s">
        <v>150</v>
      </c>
      <c r="B78" s="122">
        <v>2010</v>
      </c>
      <c r="C78" s="17" t="s">
        <v>151</v>
      </c>
      <c r="D78" s="3">
        <v>4</v>
      </c>
      <c r="E78" s="3">
        <v>3</v>
      </c>
      <c r="F78" s="3">
        <v>65</v>
      </c>
      <c r="G78" s="3">
        <v>18</v>
      </c>
      <c r="H78" s="3">
        <v>6</v>
      </c>
      <c r="I78" s="3">
        <v>96</v>
      </c>
      <c r="J78" s="35">
        <v>4.1666666666666661</v>
      </c>
      <c r="K78" s="35">
        <v>3.125</v>
      </c>
      <c r="L78" s="35">
        <v>67.708333333333343</v>
      </c>
      <c r="M78" s="35">
        <v>18.75</v>
      </c>
      <c r="N78" s="35">
        <v>6.25</v>
      </c>
      <c r="O78" s="96">
        <v>100.00000000000001</v>
      </c>
      <c r="P78" s="3">
        <v>4</v>
      </c>
      <c r="Q78" s="3">
        <v>3</v>
      </c>
      <c r="R78" s="3">
        <v>65</v>
      </c>
      <c r="S78" s="3">
        <v>18</v>
      </c>
      <c r="T78" s="3">
        <v>6</v>
      </c>
      <c r="U78" s="3">
        <v>96</v>
      </c>
      <c r="V78" s="35">
        <v>4.1666666666666661</v>
      </c>
      <c r="W78" s="35">
        <v>3.125</v>
      </c>
      <c r="X78" s="35">
        <v>67.708333333333343</v>
      </c>
      <c r="Y78" s="35">
        <v>18.75</v>
      </c>
      <c r="Z78" s="35">
        <v>6.25</v>
      </c>
      <c r="AA78" s="96">
        <v>100.00000000000001</v>
      </c>
    </row>
    <row r="79" spans="1:27" ht="16.5" thickTop="1" thickBot="1" x14ac:dyDescent="0.3">
      <c r="A79" s="14" t="s">
        <v>152</v>
      </c>
      <c r="B79" s="123">
        <v>2010</v>
      </c>
      <c r="C79" s="17" t="s">
        <v>153</v>
      </c>
      <c r="D79" s="3">
        <v>8</v>
      </c>
      <c r="E79" s="15">
        <v>0</v>
      </c>
      <c r="F79" s="3">
        <v>45</v>
      </c>
      <c r="G79" s="3">
        <v>5</v>
      </c>
      <c r="H79" s="3">
        <v>10</v>
      </c>
      <c r="I79" s="3">
        <v>68</v>
      </c>
      <c r="J79" s="35">
        <v>11.76470588235294</v>
      </c>
      <c r="K79" s="35">
        <v>0</v>
      </c>
      <c r="L79" s="35">
        <v>66.17647058823529</v>
      </c>
      <c r="M79" s="35">
        <v>7.3529411764705888</v>
      </c>
      <c r="N79" s="35">
        <v>14.705882352941178</v>
      </c>
      <c r="O79" s="96">
        <v>100</v>
      </c>
      <c r="P79" s="3">
        <v>8</v>
      </c>
      <c r="Q79" s="15">
        <v>0</v>
      </c>
      <c r="R79" s="3">
        <v>45</v>
      </c>
      <c r="S79" s="3">
        <v>5</v>
      </c>
      <c r="T79" s="3">
        <v>10</v>
      </c>
      <c r="U79" s="3">
        <v>68</v>
      </c>
      <c r="V79" s="35">
        <v>11.76470588235294</v>
      </c>
      <c r="W79" s="35">
        <v>0</v>
      </c>
      <c r="X79" s="35">
        <v>66.17647058823529</v>
      </c>
      <c r="Y79" s="35">
        <v>7.3529411764705888</v>
      </c>
      <c r="Z79" s="35">
        <v>14.705882352941178</v>
      </c>
      <c r="AA79" s="96">
        <v>100</v>
      </c>
    </row>
    <row r="80" spans="1:27" ht="16.5" thickTop="1" thickBot="1" x14ac:dyDescent="0.3">
      <c r="A80" s="5" t="s">
        <v>154</v>
      </c>
      <c r="B80" s="122">
        <v>2010</v>
      </c>
      <c r="C80" s="17" t="s">
        <v>155</v>
      </c>
      <c r="D80" s="3">
        <v>10</v>
      </c>
      <c r="E80" s="3">
        <v>22</v>
      </c>
      <c r="F80" s="3">
        <v>77</v>
      </c>
      <c r="G80" s="3">
        <v>21</v>
      </c>
      <c r="H80" s="3">
        <v>11</v>
      </c>
      <c r="I80" s="3">
        <v>141</v>
      </c>
      <c r="J80" s="35">
        <v>7.0921985815602842</v>
      </c>
      <c r="K80" s="35">
        <v>15.602836879432624</v>
      </c>
      <c r="L80" s="35">
        <v>54.609929078014183</v>
      </c>
      <c r="M80" s="35">
        <v>14.893617021276595</v>
      </c>
      <c r="N80" s="35">
        <v>7.8014184397163122</v>
      </c>
      <c r="O80" s="96">
        <v>100</v>
      </c>
      <c r="P80" s="3">
        <v>10</v>
      </c>
      <c r="Q80" s="3">
        <v>22</v>
      </c>
      <c r="R80" s="3">
        <v>77</v>
      </c>
      <c r="S80" s="3">
        <v>21</v>
      </c>
      <c r="T80" s="3">
        <v>11</v>
      </c>
      <c r="U80" s="3">
        <v>141</v>
      </c>
      <c r="V80" s="35">
        <v>7.0921985815602842</v>
      </c>
      <c r="W80" s="35">
        <v>15.602836879432624</v>
      </c>
      <c r="X80" s="35">
        <v>54.609929078014183</v>
      </c>
      <c r="Y80" s="35">
        <v>14.893617021276595</v>
      </c>
      <c r="Z80" s="35">
        <v>7.8014184397163122</v>
      </c>
      <c r="AA80" s="96">
        <v>100</v>
      </c>
    </row>
    <row r="81" spans="1:27" ht="16.5" thickTop="1" thickBot="1" x14ac:dyDescent="0.3">
      <c r="A81" s="5" t="s">
        <v>156</v>
      </c>
      <c r="B81" s="123">
        <v>2010</v>
      </c>
      <c r="C81" s="17" t="s">
        <v>157</v>
      </c>
      <c r="D81" s="3">
        <v>15</v>
      </c>
      <c r="E81" s="3">
        <v>6</v>
      </c>
      <c r="F81" s="3">
        <v>136</v>
      </c>
      <c r="G81" s="3">
        <v>23</v>
      </c>
      <c r="H81" s="3">
        <v>24</v>
      </c>
      <c r="I81" s="3">
        <v>204</v>
      </c>
      <c r="J81" s="35">
        <v>7.3529411764705888</v>
      </c>
      <c r="K81" s="35">
        <v>2.9411764705882351</v>
      </c>
      <c r="L81" s="35">
        <v>66.666666666666657</v>
      </c>
      <c r="M81" s="35">
        <v>11.274509803921569</v>
      </c>
      <c r="N81" s="35">
        <v>11.76470588235294</v>
      </c>
      <c r="O81" s="96">
        <v>100</v>
      </c>
      <c r="P81" s="3">
        <v>15</v>
      </c>
      <c r="Q81" s="3">
        <v>6</v>
      </c>
      <c r="R81" s="3">
        <v>136</v>
      </c>
      <c r="S81" s="3">
        <v>23</v>
      </c>
      <c r="T81" s="3">
        <v>24</v>
      </c>
      <c r="U81" s="3">
        <v>204</v>
      </c>
      <c r="V81" s="35">
        <v>7.3529411764705888</v>
      </c>
      <c r="W81" s="35">
        <v>2.9411764705882351</v>
      </c>
      <c r="X81" s="35">
        <v>66.666666666666657</v>
      </c>
      <c r="Y81" s="35">
        <v>11.274509803921569</v>
      </c>
      <c r="Z81" s="35">
        <v>11.76470588235294</v>
      </c>
      <c r="AA81" s="96">
        <v>100</v>
      </c>
    </row>
    <row r="82" spans="1:27" ht="16.5" thickTop="1" thickBot="1" x14ac:dyDescent="0.3">
      <c r="A82" s="14" t="s">
        <v>158</v>
      </c>
      <c r="B82" s="122">
        <v>2010</v>
      </c>
      <c r="C82" s="17" t="s">
        <v>159</v>
      </c>
      <c r="D82" s="3">
        <v>1</v>
      </c>
      <c r="E82" s="15">
        <v>0</v>
      </c>
      <c r="F82" s="3">
        <v>63</v>
      </c>
      <c r="G82" s="3">
        <v>15</v>
      </c>
      <c r="H82" s="3">
        <v>9</v>
      </c>
      <c r="I82" s="3">
        <v>88</v>
      </c>
      <c r="J82" s="35">
        <v>1.1363636363636365</v>
      </c>
      <c r="K82" s="35">
        <v>0</v>
      </c>
      <c r="L82" s="35">
        <v>71.590909090909093</v>
      </c>
      <c r="M82" s="35">
        <v>17.045454545454543</v>
      </c>
      <c r="N82" s="35">
        <v>10.227272727272728</v>
      </c>
      <c r="O82" s="96">
        <v>100.00000000000001</v>
      </c>
      <c r="P82" s="3">
        <v>1</v>
      </c>
      <c r="Q82" s="15">
        <v>0</v>
      </c>
      <c r="R82" s="3">
        <v>49</v>
      </c>
      <c r="S82" s="3">
        <v>15</v>
      </c>
      <c r="T82" s="3">
        <v>9</v>
      </c>
      <c r="U82" s="3">
        <v>74</v>
      </c>
      <c r="V82" s="35">
        <v>1.3513513513513513</v>
      </c>
      <c r="W82" s="35">
        <v>0</v>
      </c>
      <c r="X82" s="35">
        <v>66.21621621621621</v>
      </c>
      <c r="Y82" s="35">
        <v>20.27027027027027</v>
      </c>
      <c r="Z82" s="35">
        <v>12.162162162162163</v>
      </c>
      <c r="AA82" s="96">
        <v>100</v>
      </c>
    </row>
    <row r="83" spans="1:27" ht="16.5" thickTop="1" thickBot="1" x14ac:dyDescent="0.3">
      <c r="A83" s="14" t="s">
        <v>160</v>
      </c>
      <c r="B83" s="123">
        <v>2011</v>
      </c>
      <c r="C83" s="17" t="s">
        <v>161</v>
      </c>
      <c r="D83" s="15">
        <v>0</v>
      </c>
      <c r="E83" s="3">
        <v>6</v>
      </c>
      <c r="F83" s="3">
        <v>180</v>
      </c>
      <c r="G83" s="3">
        <v>25</v>
      </c>
      <c r="H83" s="3">
        <v>9</v>
      </c>
      <c r="I83" s="3">
        <v>220</v>
      </c>
      <c r="J83" s="35">
        <v>0</v>
      </c>
      <c r="K83" s="35">
        <v>2.7272727272727271</v>
      </c>
      <c r="L83" s="35">
        <v>81.818181818181827</v>
      </c>
      <c r="M83" s="35">
        <v>11.363636363636363</v>
      </c>
      <c r="N83" s="35">
        <v>4.0909090909090908</v>
      </c>
      <c r="O83" s="96">
        <v>100.00000000000001</v>
      </c>
      <c r="P83" s="15">
        <v>0</v>
      </c>
      <c r="Q83" s="3">
        <v>6</v>
      </c>
      <c r="R83" s="3">
        <v>180</v>
      </c>
      <c r="S83" s="3">
        <v>25</v>
      </c>
      <c r="T83" s="3">
        <v>9</v>
      </c>
      <c r="U83" s="3">
        <v>220</v>
      </c>
      <c r="V83" s="35">
        <v>0</v>
      </c>
      <c r="W83" s="35">
        <v>2.7272727272727271</v>
      </c>
      <c r="X83" s="35">
        <v>81.818181818181827</v>
      </c>
      <c r="Y83" s="35">
        <v>11.363636363636363</v>
      </c>
      <c r="Z83" s="35">
        <v>4.0909090909090908</v>
      </c>
      <c r="AA83" s="96">
        <v>100.00000000000001</v>
      </c>
    </row>
    <row r="84" spans="1:27" ht="16.5" thickTop="1" thickBot="1" x14ac:dyDescent="0.3">
      <c r="A84" s="14" t="s">
        <v>162</v>
      </c>
      <c r="B84" s="122">
        <v>2011</v>
      </c>
      <c r="C84" s="18" t="s">
        <v>163</v>
      </c>
      <c r="D84" s="15">
        <v>0</v>
      </c>
      <c r="E84" s="15">
        <v>0</v>
      </c>
      <c r="F84" s="3">
        <v>82</v>
      </c>
      <c r="G84" s="3">
        <v>23</v>
      </c>
      <c r="H84" s="3">
        <v>3</v>
      </c>
      <c r="I84" s="3">
        <v>108</v>
      </c>
      <c r="J84" s="35">
        <v>0</v>
      </c>
      <c r="K84" s="35">
        <v>0</v>
      </c>
      <c r="L84" s="35">
        <v>75.925925925925924</v>
      </c>
      <c r="M84" s="35">
        <v>21.296296296296298</v>
      </c>
      <c r="N84" s="35">
        <v>2.7777777777777777</v>
      </c>
      <c r="O84" s="96">
        <v>100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3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96">
        <v>0</v>
      </c>
    </row>
    <row r="85" spans="1:27" ht="16.5" thickTop="1" thickBot="1" x14ac:dyDescent="0.3">
      <c r="A85" s="5" t="s">
        <v>164</v>
      </c>
      <c r="B85" s="123">
        <v>2011</v>
      </c>
      <c r="C85" s="17" t="s">
        <v>165</v>
      </c>
      <c r="D85" s="3">
        <v>10</v>
      </c>
      <c r="E85" s="3">
        <v>5</v>
      </c>
      <c r="F85" s="3">
        <v>142</v>
      </c>
      <c r="G85" s="3">
        <v>30</v>
      </c>
      <c r="H85" s="3">
        <v>18</v>
      </c>
      <c r="I85" s="3">
        <v>205</v>
      </c>
      <c r="J85" s="35">
        <v>4.8780487804878048</v>
      </c>
      <c r="K85" s="35">
        <v>2.4390243902439024</v>
      </c>
      <c r="L85" s="35">
        <v>69.268292682926827</v>
      </c>
      <c r="M85" s="35">
        <v>14.634146341463413</v>
      </c>
      <c r="N85" s="35">
        <v>8.7804878048780477</v>
      </c>
      <c r="O85" s="96">
        <v>100</v>
      </c>
      <c r="P85" s="3">
        <v>10</v>
      </c>
      <c r="Q85" s="3">
        <v>5</v>
      </c>
      <c r="R85" s="3">
        <v>142</v>
      </c>
      <c r="S85" s="3">
        <v>30</v>
      </c>
      <c r="T85" s="3">
        <v>18</v>
      </c>
      <c r="U85" s="3">
        <v>205</v>
      </c>
      <c r="V85" s="35">
        <v>4.8780487804878048</v>
      </c>
      <c r="W85" s="35">
        <v>2.4390243902439024</v>
      </c>
      <c r="X85" s="35">
        <v>69.268292682926827</v>
      </c>
      <c r="Y85" s="35">
        <v>14.634146341463413</v>
      </c>
      <c r="Z85" s="35">
        <v>8.7804878048780477</v>
      </c>
      <c r="AA85" s="96">
        <v>100</v>
      </c>
    </row>
    <row r="86" spans="1:27" ht="16.5" thickTop="1" thickBot="1" x14ac:dyDescent="0.3">
      <c r="A86" s="5" t="s">
        <v>166</v>
      </c>
      <c r="B86" s="122">
        <v>2011</v>
      </c>
      <c r="C86" s="17" t="s">
        <v>167</v>
      </c>
      <c r="D86" s="3">
        <v>7</v>
      </c>
      <c r="E86" s="3">
        <v>15</v>
      </c>
      <c r="F86" s="3">
        <v>125</v>
      </c>
      <c r="G86" s="3">
        <v>24</v>
      </c>
      <c r="H86" s="3">
        <v>4</v>
      </c>
      <c r="I86" s="3">
        <v>175</v>
      </c>
      <c r="J86" s="35">
        <v>4</v>
      </c>
      <c r="K86" s="35">
        <v>8.5714285714285712</v>
      </c>
      <c r="L86" s="35">
        <v>71.428571428571431</v>
      </c>
      <c r="M86" s="35">
        <v>13.714285714285715</v>
      </c>
      <c r="N86" s="35">
        <v>2.2857142857142856</v>
      </c>
      <c r="O86" s="96">
        <v>100.00000000000001</v>
      </c>
      <c r="P86" s="3">
        <v>7</v>
      </c>
      <c r="Q86" s="3">
        <v>15</v>
      </c>
      <c r="R86" s="3">
        <v>125</v>
      </c>
      <c r="S86" s="3">
        <v>24</v>
      </c>
      <c r="T86" s="3">
        <v>4</v>
      </c>
      <c r="U86" s="3">
        <v>175</v>
      </c>
      <c r="V86" s="35">
        <v>4</v>
      </c>
      <c r="W86" s="35">
        <v>8.5714285714285712</v>
      </c>
      <c r="X86" s="35">
        <v>71.428571428571431</v>
      </c>
      <c r="Y86" s="35">
        <v>13.714285714285715</v>
      </c>
      <c r="Z86" s="35">
        <v>2.2857142857142856</v>
      </c>
      <c r="AA86" s="96">
        <v>100.00000000000001</v>
      </c>
    </row>
    <row r="87" spans="1:27" ht="16.5" thickTop="1" thickBot="1" x14ac:dyDescent="0.3">
      <c r="A87" s="14" t="s">
        <v>168</v>
      </c>
      <c r="B87" s="123">
        <v>2011</v>
      </c>
      <c r="C87" s="17" t="s">
        <v>169</v>
      </c>
      <c r="D87" s="3">
        <v>1</v>
      </c>
      <c r="E87" s="15">
        <v>0</v>
      </c>
      <c r="F87" s="3">
        <v>195</v>
      </c>
      <c r="G87" s="3">
        <v>27</v>
      </c>
      <c r="H87" s="3">
        <v>6</v>
      </c>
      <c r="I87" s="3">
        <v>229</v>
      </c>
      <c r="J87" s="35">
        <v>0.43668122270742354</v>
      </c>
      <c r="K87" s="35">
        <v>0</v>
      </c>
      <c r="L87" s="35">
        <v>85.1528384279476</v>
      </c>
      <c r="M87" s="35">
        <v>11.790393013100436</v>
      </c>
      <c r="N87" s="35">
        <v>2.6200873362445414</v>
      </c>
      <c r="O87" s="96">
        <v>100</v>
      </c>
      <c r="P87" s="3">
        <v>1</v>
      </c>
      <c r="Q87" s="15">
        <v>0</v>
      </c>
      <c r="R87" s="3">
        <v>195</v>
      </c>
      <c r="S87" s="3">
        <v>27</v>
      </c>
      <c r="T87" s="3">
        <v>6</v>
      </c>
      <c r="U87" s="3">
        <v>229</v>
      </c>
      <c r="V87" s="35">
        <v>0.43668122270742354</v>
      </c>
      <c r="W87" s="35">
        <v>0</v>
      </c>
      <c r="X87" s="35">
        <v>85.1528384279476</v>
      </c>
      <c r="Y87" s="35">
        <v>11.790393013100436</v>
      </c>
      <c r="Z87" s="35">
        <v>2.6200873362445414</v>
      </c>
      <c r="AA87" s="96">
        <v>100</v>
      </c>
    </row>
    <row r="88" spans="1:27" ht="16.5" thickTop="1" thickBot="1" x14ac:dyDescent="0.3">
      <c r="A88" s="14" t="s">
        <v>170</v>
      </c>
      <c r="B88" s="122">
        <v>2011</v>
      </c>
      <c r="C88" s="17" t="s">
        <v>171</v>
      </c>
      <c r="D88" s="3">
        <v>7</v>
      </c>
      <c r="E88" s="15">
        <v>0</v>
      </c>
      <c r="F88" s="3">
        <v>60</v>
      </c>
      <c r="G88" s="3">
        <v>5</v>
      </c>
      <c r="H88" s="3">
        <v>2</v>
      </c>
      <c r="I88" s="3">
        <v>74</v>
      </c>
      <c r="J88" s="35">
        <v>9.4594594594594597</v>
      </c>
      <c r="K88" s="35">
        <v>0</v>
      </c>
      <c r="L88" s="35">
        <v>81.081081081081081</v>
      </c>
      <c r="M88" s="35">
        <v>6.756756756756757</v>
      </c>
      <c r="N88" s="35">
        <v>2.7027027027027026</v>
      </c>
      <c r="O88" s="96">
        <v>100.00000000000001</v>
      </c>
      <c r="P88" s="3">
        <v>7</v>
      </c>
      <c r="Q88" s="15">
        <v>0</v>
      </c>
      <c r="R88" s="3">
        <v>60</v>
      </c>
      <c r="S88" s="3">
        <v>5</v>
      </c>
      <c r="T88" s="3">
        <v>2</v>
      </c>
      <c r="U88" s="3">
        <v>74</v>
      </c>
      <c r="V88" s="35">
        <v>9.4594594594594597</v>
      </c>
      <c r="W88" s="35">
        <v>0</v>
      </c>
      <c r="X88" s="35">
        <v>81.081081081081081</v>
      </c>
      <c r="Y88" s="35">
        <v>6.756756756756757</v>
      </c>
      <c r="Z88" s="35">
        <v>2.7027027027027026</v>
      </c>
      <c r="AA88" s="96">
        <v>100.00000000000001</v>
      </c>
    </row>
    <row r="89" spans="1:27" ht="16.5" thickTop="1" thickBot="1" x14ac:dyDescent="0.3">
      <c r="A89" s="14" t="s">
        <v>172</v>
      </c>
      <c r="B89" s="123">
        <v>2011</v>
      </c>
      <c r="C89" s="18" t="s">
        <v>173</v>
      </c>
      <c r="D89" s="15">
        <v>0</v>
      </c>
      <c r="E89" s="15">
        <v>0</v>
      </c>
      <c r="F89" s="3">
        <v>31</v>
      </c>
      <c r="G89" s="3">
        <v>12</v>
      </c>
      <c r="H89" s="3">
        <v>9</v>
      </c>
      <c r="I89" s="3">
        <v>52</v>
      </c>
      <c r="J89" s="35">
        <v>0</v>
      </c>
      <c r="K89" s="35">
        <v>0</v>
      </c>
      <c r="L89" s="35">
        <v>59.615384615384613</v>
      </c>
      <c r="M89" s="35">
        <v>23.076923076923077</v>
      </c>
      <c r="N89" s="35">
        <v>17.307692307692307</v>
      </c>
      <c r="O89" s="96">
        <v>100</v>
      </c>
      <c r="P89" s="15">
        <v>0</v>
      </c>
      <c r="Q89" s="15">
        <v>0</v>
      </c>
      <c r="R89" s="3">
        <v>31</v>
      </c>
      <c r="S89" s="3">
        <v>12</v>
      </c>
      <c r="T89" s="3">
        <v>9</v>
      </c>
      <c r="U89" s="3">
        <v>52</v>
      </c>
      <c r="V89" s="35">
        <v>0</v>
      </c>
      <c r="W89" s="35">
        <v>0</v>
      </c>
      <c r="X89" s="35">
        <v>59.615384615384613</v>
      </c>
      <c r="Y89" s="35">
        <v>23.076923076923077</v>
      </c>
      <c r="Z89" s="35">
        <v>17.307692307692307</v>
      </c>
      <c r="AA89" s="96">
        <v>100</v>
      </c>
    </row>
    <row r="90" spans="1:27" ht="16.5" thickTop="1" thickBot="1" x14ac:dyDescent="0.3">
      <c r="A90" s="14" t="s">
        <v>174</v>
      </c>
      <c r="B90" s="122">
        <v>2011</v>
      </c>
      <c r="C90" s="17" t="s">
        <v>175</v>
      </c>
      <c r="D90" s="3">
        <v>16</v>
      </c>
      <c r="E90" s="15">
        <v>0</v>
      </c>
      <c r="F90" s="3">
        <v>232</v>
      </c>
      <c r="G90" s="3">
        <v>29</v>
      </c>
      <c r="H90" s="3">
        <v>19</v>
      </c>
      <c r="I90" s="3">
        <v>296</v>
      </c>
      <c r="J90" s="35">
        <v>5.4054054054054053</v>
      </c>
      <c r="K90" s="35">
        <v>0</v>
      </c>
      <c r="L90" s="35">
        <v>78.378378378378372</v>
      </c>
      <c r="M90" s="35">
        <v>9.7972972972972965</v>
      </c>
      <c r="N90" s="35">
        <v>6.4189189189189184</v>
      </c>
      <c r="O90" s="96">
        <v>99.999999999999986</v>
      </c>
      <c r="P90" s="3">
        <v>16</v>
      </c>
      <c r="Q90" s="15">
        <v>0</v>
      </c>
      <c r="R90" s="3">
        <v>162</v>
      </c>
      <c r="S90" s="3">
        <v>29</v>
      </c>
      <c r="T90" s="3">
        <v>19</v>
      </c>
      <c r="U90" s="3">
        <v>226</v>
      </c>
      <c r="V90" s="35">
        <v>7.0796460176991154</v>
      </c>
      <c r="W90" s="35">
        <v>0</v>
      </c>
      <c r="X90" s="35">
        <v>71.681415929203538</v>
      </c>
      <c r="Y90" s="35">
        <v>12.831858407079647</v>
      </c>
      <c r="Z90" s="35">
        <v>8.4070796460176993</v>
      </c>
      <c r="AA90" s="96">
        <v>100</v>
      </c>
    </row>
    <row r="91" spans="1:27" ht="16.5" thickTop="1" thickBot="1" x14ac:dyDescent="0.3">
      <c r="A91" s="5" t="s">
        <v>176</v>
      </c>
      <c r="B91" s="123">
        <v>2011</v>
      </c>
      <c r="C91" s="17" t="s">
        <v>177</v>
      </c>
      <c r="D91" s="3">
        <v>5</v>
      </c>
      <c r="E91" s="3">
        <v>3</v>
      </c>
      <c r="F91" s="3">
        <v>104</v>
      </c>
      <c r="G91" s="3">
        <v>16</v>
      </c>
      <c r="H91" s="3">
        <v>12</v>
      </c>
      <c r="I91" s="3">
        <v>140</v>
      </c>
      <c r="J91" s="35">
        <v>3.5714285714285712</v>
      </c>
      <c r="K91" s="35">
        <v>2.1428571428571428</v>
      </c>
      <c r="L91" s="35">
        <v>74.285714285714292</v>
      </c>
      <c r="M91" s="35">
        <v>11.428571428571429</v>
      </c>
      <c r="N91" s="35">
        <v>8.5714285714285712</v>
      </c>
      <c r="O91" s="96">
        <v>100</v>
      </c>
      <c r="P91" s="3">
        <v>5</v>
      </c>
      <c r="Q91" s="3">
        <v>3</v>
      </c>
      <c r="R91" s="3">
        <v>104</v>
      </c>
      <c r="S91" s="3">
        <v>16</v>
      </c>
      <c r="T91" s="3">
        <v>12</v>
      </c>
      <c r="U91" s="3">
        <v>140</v>
      </c>
      <c r="V91" s="35">
        <v>3.5714285714285712</v>
      </c>
      <c r="W91" s="35">
        <v>2.1428571428571428</v>
      </c>
      <c r="X91" s="35">
        <v>74.285714285714292</v>
      </c>
      <c r="Y91" s="35">
        <v>11.428571428571429</v>
      </c>
      <c r="Z91" s="35">
        <v>8.5714285714285712</v>
      </c>
      <c r="AA91" s="96">
        <v>100</v>
      </c>
    </row>
    <row r="92" spans="1:27" ht="16.5" thickTop="1" thickBot="1" x14ac:dyDescent="0.3">
      <c r="A92" s="5" t="s">
        <v>178</v>
      </c>
      <c r="B92" s="122">
        <v>2011</v>
      </c>
      <c r="C92" s="17" t="s">
        <v>179</v>
      </c>
      <c r="D92" s="3">
        <v>11</v>
      </c>
      <c r="E92" s="3">
        <v>10</v>
      </c>
      <c r="F92" s="3">
        <v>125</v>
      </c>
      <c r="G92" s="3">
        <v>24</v>
      </c>
      <c r="H92" s="3">
        <v>8</v>
      </c>
      <c r="I92" s="3">
        <v>178</v>
      </c>
      <c r="J92" s="35">
        <v>6.179775280898876</v>
      </c>
      <c r="K92" s="35">
        <v>5.6179775280898872</v>
      </c>
      <c r="L92" s="35">
        <v>70.224719101123597</v>
      </c>
      <c r="M92" s="35">
        <v>13.48314606741573</v>
      </c>
      <c r="N92" s="35">
        <v>4.4943820224719104</v>
      </c>
      <c r="O92" s="96">
        <v>100</v>
      </c>
      <c r="P92" s="3">
        <v>11</v>
      </c>
      <c r="Q92" s="3">
        <v>10</v>
      </c>
      <c r="R92" s="3">
        <v>125</v>
      </c>
      <c r="S92" s="3">
        <v>24</v>
      </c>
      <c r="T92" s="3">
        <v>8</v>
      </c>
      <c r="U92" s="3">
        <v>178</v>
      </c>
      <c r="V92" s="35">
        <v>6.179775280898876</v>
      </c>
      <c r="W92" s="35">
        <v>5.6179775280898872</v>
      </c>
      <c r="X92" s="35">
        <v>70.224719101123597</v>
      </c>
      <c r="Y92" s="35">
        <v>13.48314606741573</v>
      </c>
      <c r="Z92" s="35">
        <v>4.4943820224719104</v>
      </c>
      <c r="AA92" s="96">
        <v>100</v>
      </c>
    </row>
    <row r="93" spans="1:27" ht="16.5" thickTop="1" thickBot="1" x14ac:dyDescent="0.3">
      <c r="A93" s="5" t="s">
        <v>180</v>
      </c>
      <c r="B93" s="123">
        <v>2012</v>
      </c>
      <c r="C93" s="17" t="s">
        <v>181</v>
      </c>
      <c r="D93" s="3">
        <v>4</v>
      </c>
      <c r="E93" s="3">
        <v>33</v>
      </c>
      <c r="F93" s="3">
        <v>301</v>
      </c>
      <c r="G93" s="3">
        <v>29</v>
      </c>
      <c r="H93" s="3">
        <v>8</v>
      </c>
      <c r="I93" s="3">
        <v>375</v>
      </c>
      <c r="J93" s="35">
        <v>1.0666666666666667</v>
      </c>
      <c r="K93" s="35">
        <v>8.7999999999999989</v>
      </c>
      <c r="L93" s="35">
        <v>80.266666666666666</v>
      </c>
      <c r="M93" s="35">
        <v>7.7333333333333334</v>
      </c>
      <c r="N93" s="35">
        <v>2.1333333333333333</v>
      </c>
      <c r="O93" s="96">
        <v>100</v>
      </c>
      <c r="P93" s="3">
        <v>4</v>
      </c>
      <c r="Q93" s="3">
        <v>4</v>
      </c>
      <c r="R93" s="3">
        <v>66</v>
      </c>
      <c r="S93" s="3">
        <v>29</v>
      </c>
      <c r="T93" s="3">
        <v>8</v>
      </c>
      <c r="U93" s="3">
        <v>111</v>
      </c>
      <c r="V93" s="35">
        <v>3.6036036036036037</v>
      </c>
      <c r="W93" s="35">
        <v>3.6036036036036037</v>
      </c>
      <c r="X93" s="35">
        <v>59.45945945945946</v>
      </c>
      <c r="Y93" s="35">
        <v>26.126126126126124</v>
      </c>
      <c r="Z93" s="35">
        <v>7.2072072072072073</v>
      </c>
      <c r="AA93" s="96">
        <v>100</v>
      </c>
    </row>
    <row r="94" spans="1:27" ht="16.5" thickTop="1" thickBot="1" x14ac:dyDescent="0.3">
      <c r="A94" s="14" t="s">
        <v>182</v>
      </c>
      <c r="B94" s="122">
        <v>2012</v>
      </c>
      <c r="C94" s="17" t="s">
        <v>183</v>
      </c>
      <c r="D94" s="15">
        <v>0</v>
      </c>
      <c r="E94" s="3">
        <v>2</v>
      </c>
      <c r="F94" s="3">
        <v>100</v>
      </c>
      <c r="G94" s="3">
        <v>6</v>
      </c>
      <c r="H94" s="3">
        <v>13</v>
      </c>
      <c r="I94" s="3">
        <v>121</v>
      </c>
      <c r="J94" s="35">
        <v>0</v>
      </c>
      <c r="K94" s="35">
        <v>1.6528925619834711</v>
      </c>
      <c r="L94" s="35">
        <v>82.644628099173559</v>
      </c>
      <c r="M94" s="35">
        <v>4.9586776859504136</v>
      </c>
      <c r="N94" s="35">
        <v>10.743801652892563</v>
      </c>
      <c r="O94" s="96">
        <v>100.00000000000001</v>
      </c>
      <c r="P94" s="15">
        <v>0</v>
      </c>
      <c r="Q94" s="3">
        <v>1</v>
      </c>
      <c r="R94" s="3">
        <v>40</v>
      </c>
      <c r="S94" s="3">
        <v>6</v>
      </c>
      <c r="T94" s="3">
        <v>13</v>
      </c>
      <c r="U94" s="3">
        <v>60</v>
      </c>
      <c r="V94" s="35">
        <v>0</v>
      </c>
      <c r="W94" s="35">
        <v>1.6666666666666667</v>
      </c>
      <c r="X94" s="35">
        <v>66.666666666666657</v>
      </c>
      <c r="Y94" s="35">
        <v>10</v>
      </c>
      <c r="Z94" s="35">
        <v>21.666666666666668</v>
      </c>
      <c r="AA94" s="96">
        <v>100</v>
      </c>
    </row>
    <row r="95" spans="1:27" ht="16.5" thickTop="1" thickBot="1" x14ac:dyDescent="0.3">
      <c r="A95" s="14" t="s">
        <v>184</v>
      </c>
      <c r="B95" s="123">
        <v>2012</v>
      </c>
      <c r="C95" s="17" t="s">
        <v>185</v>
      </c>
      <c r="D95" s="15">
        <v>0</v>
      </c>
      <c r="E95" s="3">
        <v>27</v>
      </c>
      <c r="F95" s="3">
        <v>401</v>
      </c>
      <c r="G95" s="3">
        <v>12</v>
      </c>
      <c r="H95" s="3">
        <v>8</v>
      </c>
      <c r="I95" s="3">
        <v>448</v>
      </c>
      <c r="J95" s="35">
        <v>0</v>
      </c>
      <c r="K95" s="35">
        <v>6.0267857142857144</v>
      </c>
      <c r="L95" s="35">
        <v>89.508928571428569</v>
      </c>
      <c r="M95" s="35">
        <v>2.6785714285714284</v>
      </c>
      <c r="N95" s="35">
        <v>1.7857142857142856</v>
      </c>
      <c r="O95" s="96">
        <v>100</v>
      </c>
      <c r="P95" s="15">
        <v>0</v>
      </c>
      <c r="Q95" s="3">
        <v>27</v>
      </c>
      <c r="R95" s="3">
        <v>401</v>
      </c>
      <c r="S95" s="3">
        <v>12</v>
      </c>
      <c r="T95" s="3">
        <v>8</v>
      </c>
      <c r="U95" s="3">
        <v>448</v>
      </c>
      <c r="V95" s="35">
        <v>0</v>
      </c>
      <c r="W95" s="35">
        <v>6.0267857142857144</v>
      </c>
      <c r="X95" s="35">
        <v>89.508928571428569</v>
      </c>
      <c r="Y95" s="35">
        <v>2.6785714285714284</v>
      </c>
      <c r="Z95" s="35">
        <v>1.7857142857142856</v>
      </c>
      <c r="AA95" s="96">
        <v>100</v>
      </c>
    </row>
    <row r="96" spans="1:27" ht="16.5" thickTop="1" thickBot="1" x14ac:dyDescent="0.3">
      <c r="A96" s="5" t="s">
        <v>186</v>
      </c>
      <c r="B96" s="122">
        <v>2012</v>
      </c>
      <c r="C96" s="17" t="s">
        <v>187</v>
      </c>
      <c r="D96" s="3">
        <v>15</v>
      </c>
      <c r="E96" s="3">
        <v>15</v>
      </c>
      <c r="F96" s="3">
        <v>97</v>
      </c>
      <c r="G96" s="3">
        <v>22</v>
      </c>
      <c r="H96" s="3">
        <v>11</v>
      </c>
      <c r="I96" s="3">
        <v>160</v>
      </c>
      <c r="J96" s="35">
        <v>9.375</v>
      </c>
      <c r="K96" s="35">
        <v>9.375</v>
      </c>
      <c r="L96" s="35">
        <v>60.624999999999993</v>
      </c>
      <c r="M96" s="35">
        <v>13.750000000000002</v>
      </c>
      <c r="N96" s="35">
        <v>6.8750000000000009</v>
      </c>
      <c r="O96" s="96">
        <v>100</v>
      </c>
      <c r="P96" s="3">
        <v>15</v>
      </c>
      <c r="Q96" s="3">
        <v>15</v>
      </c>
      <c r="R96" s="3">
        <v>97</v>
      </c>
      <c r="S96" s="3">
        <v>22</v>
      </c>
      <c r="T96" s="3">
        <v>11</v>
      </c>
      <c r="U96" s="3">
        <v>160</v>
      </c>
      <c r="V96" s="35">
        <v>9.375</v>
      </c>
      <c r="W96" s="35">
        <v>9.375</v>
      </c>
      <c r="X96" s="35">
        <v>60.624999999999993</v>
      </c>
      <c r="Y96" s="35">
        <v>13.750000000000002</v>
      </c>
      <c r="Z96" s="35">
        <v>6.8750000000000009</v>
      </c>
      <c r="AA96" s="96">
        <v>100</v>
      </c>
    </row>
    <row r="97" spans="1:27" ht="16.5" thickTop="1" thickBot="1" x14ac:dyDescent="0.3">
      <c r="A97" s="14" t="s">
        <v>188</v>
      </c>
      <c r="B97" s="123">
        <v>2012</v>
      </c>
      <c r="C97" s="17" t="s">
        <v>189</v>
      </c>
      <c r="D97" s="3">
        <v>9</v>
      </c>
      <c r="E97" s="15">
        <v>0</v>
      </c>
      <c r="F97" s="3">
        <v>104</v>
      </c>
      <c r="G97" s="3">
        <v>30</v>
      </c>
      <c r="H97" s="3">
        <v>10</v>
      </c>
      <c r="I97" s="3">
        <v>153</v>
      </c>
      <c r="J97" s="35">
        <v>5.8823529411764701</v>
      </c>
      <c r="K97" s="35">
        <v>0</v>
      </c>
      <c r="L97" s="35">
        <v>67.973856209150327</v>
      </c>
      <c r="M97" s="35">
        <v>19.607843137254903</v>
      </c>
      <c r="N97" s="35">
        <v>6.5359477124183014</v>
      </c>
      <c r="O97" s="96">
        <v>100</v>
      </c>
      <c r="P97" s="3">
        <v>9</v>
      </c>
      <c r="Q97" s="15">
        <v>0</v>
      </c>
      <c r="R97" s="3">
        <v>67</v>
      </c>
      <c r="S97" s="3">
        <v>30</v>
      </c>
      <c r="T97" s="3">
        <v>10</v>
      </c>
      <c r="U97" s="3">
        <v>116</v>
      </c>
      <c r="V97" s="35">
        <v>7.7586206896551726</v>
      </c>
      <c r="W97" s="35">
        <v>0</v>
      </c>
      <c r="X97" s="35">
        <v>57.758620689655174</v>
      </c>
      <c r="Y97" s="35">
        <v>25.862068965517242</v>
      </c>
      <c r="Z97" s="35">
        <v>8.6206896551724146</v>
      </c>
      <c r="AA97" s="96">
        <v>100</v>
      </c>
    </row>
    <row r="98" spans="1:27" ht="16.5" thickTop="1" thickBot="1" x14ac:dyDescent="0.3">
      <c r="A98" s="5" t="s">
        <v>190</v>
      </c>
      <c r="B98" s="122">
        <v>2012</v>
      </c>
      <c r="C98" s="17" t="s">
        <v>191</v>
      </c>
      <c r="D98" s="3">
        <v>4</v>
      </c>
      <c r="E98" s="3">
        <v>4</v>
      </c>
      <c r="F98" s="3">
        <v>34</v>
      </c>
      <c r="G98" s="3">
        <v>13</v>
      </c>
      <c r="H98" s="3">
        <v>8</v>
      </c>
      <c r="I98" s="3">
        <v>63</v>
      </c>
      <c r="J98" s="35">
        <v>6.3492063492063489</v>
      </c>
      <c r="K98" s="35">
        <v>6.3492063492063489</v>
      </c>
      <c r="L98" s="35">
        <v>53.968253968253968</v>
      </c>
      <c r="M98" s="35">
        <v>20.634920634920633</v>
      </c>
      <c r="N98" s="35">
        <v>12.698412698412698</v>
      </c>
      <c r="O98" s="96">
        <v>100</v>
      </c>
      <c r="P98" s="3">
        <v>4</v>
      </c>
      <c r="Q98" s="3">
        <v>4</v>
      </c>
      <c r="R98" s="3">
        <v>34</v>
      </c>
      <c r="S98" s="3">
        <v>13</v>
      </c>
      <c r="T98" s="3">
        <v>8</v>
      </c>
      <c r="U98" s="3">
        <v>63</v>
      </c>
      <c r="V98" s="35">
        <v>6.3492063492063489</v>
      </c>
      <c r="W98" s="35">
        <v>6.3492063492063489</v>
      </c>
      <c r="X98" s="35">
        <v>53.968253968253968</v>
      </c>
      <c r="Y98" s="35">
        <v>20.634920634920633</v>
      </c>
      <c r="Z98" s="35">
        <v>12.698412698412698</v>
      </c>
      <c r="AA98" s="96">
        <v>100</v>
      </c>
    </row>
    <row r="99" spans="1:27" ht="16.5" thickTop="1" thickBot="1" x14ac:dyDescent="0.3">
      <c r="A99" s="5" t="s">
        <v>192</v>
      </c>
      <c r="B99" s="123">
        <v>2012</v>
      </c>
      <c r="C99" s="17" t="s">
        <v>193</v>
      </c>
      <c r="D99" s="3">
        <v>25</v>
      </c>
      <c r="E99" s="3">
        <v>5</v>
      </c>
      <c r="F99" s="3">
        <v>68</v>
      </c>
      <c r="G99" s="3">
        <v>38</v>
      </c>
      <c r="H99" s="3">
        <v>13</v>
      </c>
      <c r="I99" s="3">
        <v>149</v>
      </c>
      <c r="J99" s="35">
        <v>16.778523489932887</v>
      </c>
      <c r="K99" s="35">
        <v>3.3557046979865772</v>
      </c>
      <c r="L99" s="35">
        <v>45.63758389261745</v>
      </c>
      <c r="M99" s="35">
        <v>25.503355704697988</v>
      </c>
      <c r="N99" s="35">
        <v>8.724832214765101</v>
      </c>
      <c r="O99" s="96">
        <v>100.00000000000001</v>
      </c>
      <c r="P99" s="3">
        <v>25</v>
      </c>
      <c r="Q99" s="3">
        <v>5</v>
      </c>
      <c r="R99" s="3">
        <v>68</v>
      </c>
      <c r="S99" s="3">
        <v>38</v>
      </c>
      <c r="T99" s="3">
        <v>13</v>
      </c>
      <c r="U99" s="3">
        <v>149</v>
      </c>
      <c r="V99" s="35">
        <v>16.778523489932887</v>
      </c>
      <c r="W99" s="35">
        <v>3.3557046979865772</v>
      </c>
      <c r="X99" s="35">
        <v>45.63758389261745</v>
      </c>
      <c r="Y99" s="35">
        <v>25.503355704697988</v>
      </c>
      <c r="Z99" s="35">
        <v>8.724832214765101</v>
      </c>
      <c r="AA99" s="96">
        <v>100.00000000000001</v>
      </c>
    </row>
    <row r="100" spans="1:27" ht="16.5" thickTop="1" thickBot="1" x14ac:dyDescent="0.3">
      <c r="A100" s="5" t="s">
        <v>194</v>
      </c>
      <c r="B100" s="122">
        <v>2012</v>
      </c>
      <c r="C100" s="17" t="s">
        <v>195</v>
      </c>
      <c r="D100" s="3">
        <v>4</v>
      </c>
      <c r="E100" s="3">
        <v>27</v>
      </c>
      <c r="F100" s="3">
        <v>180</v>
      </c>
      <c r="G100" s="3">
        <v>6</v>
      </c>
      <c r="H100" s="3">
        <v>10</v>
      </c>
      <c r="I100" s="3">
        <v>227</v>
      </c>
      <c r="J100" s="35">
        <v>1.7621145374449341</v>
      </c>
      <c r="K100" s="35">
        <v>11.894273127753303</v>
      </c>
      <c r="L100" s="35">
        <v>79.295154185022028</v>
      </c>
      <c r="M100" s="35">
        <v>2.643171806167401</v>
      </c>
      <c r="N100" s="35">
        <v>4.4052863436123353</v>
      </c>
      <c r="O100" s="96">
        <v>100</v>
      </c>
      <c r="P100" s="3">
        <v>4</v>
      </c>
      <c r="Q100" s="3">
        <v>27</v>
      </c>
      <c r="R100" s="3">
        <v>180</v>
      </c>
      <c r="S100" s="3">
        <v>6</v>
      </c>
      <c r="T100" s="3">
        <v>10</v>
      </c>
      <c r="U100" s="3">
        <v>227</v>
      </c>
      <c r="V100" s="35">
        <v>1.7621145374449341</v>
      </c>
      <c r="W100" s="35">
        <v>11.894273127753303</v>
      </c>
      <c r="X100" s="35">
        <v>79.295154185022028</v>
      </c>
      <c r="Y100" s="35">
        <v>2.643171806167401</v>
      </c>
      <c r="Z100" s="35">
        <v>4.4052863436123353</v>
      </c>
      <c r="AA100" s="96">
        <v>100</v>
      </c>
    </row>
    <row r="101" spans="1:27" ht="16.5" thickTop="1" thickBot="1" x14ac:dyDescent="0.3">
      <c r="A101" s="14" t="s">
        <v>196</v>
      </c>
      <c r="B101" s="123">
        <v>2012</v>
      </c>
      <c r="C101" s="18" t="s">
        <v>197</v>
      </c>
      <c r="D101" s="15">
        <v>0</v>
      </c>
      <c r="E101" s="15">
        <v>0</v>
      </c>
      <c r="F101" s="3">
        <v>25</v>
      </c>
      <c r="G101" s="3">
        <v>21</v>
      </c>
      <c r="H101" s="3">
        <v>16</v>
      </c>
      <c r="I101" s="3">
        <v>62</v>
      </c>
      <c r="J101" s="35">
        <v>0</v>
      </c>
      <c r="K101" s="35">
        <v>0</v>
      </c>
      <c r="L101" s="35">
        <v>40.322580645161288</v>
      </c>
      <c r="M101" s="35">
        <v>33.87096774193548</v>
      </c>
      <c r="N101" s="35">
        <v>25.806451612903224</v>
      </c>
      <c r="O101" s="96">
        <v>100</v>
      </c>
      <c r="P101" s="15">
        <v>0</v>
      </c>
      <c r="Q101" s="15">
        <v>0</v>
      </c>
      <c r="R101" s="3">
        <v>25</v>
      </c>
      <c r="S101" s="3">
        <v>21</v>
      </c>
      <c r="T101" s="3">
        <v>16</v>
      </c>
      <c r="U101" s="3">
        <v>62</v>
      </c>
      <c r="V101" s="35">
        <v>0</v>
      </c>
      <c r="W101" s="35">
        <v>0</v>
      </c>
      <c r="X101" s="35">
        <v>40.322580645161288</v>
      </c>
      <c r="Y101" s="35">
        <v>33.87096774193548</v>
      </c>
      <c r="Z101" s="35">
        <v>25.806451612903224</v>
      </c>
      <c r="AA101" s="96">
        <v>100</v>
      </c>
    </row>
    <row r="102" spans="1:27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96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3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96">
        <v>0</v>
      </c>
    </row>
    <row r="103" spans="1:27" ht="16.5" thickTop="1" thickBot="1" x14ac:dyDescent="0.3">
      <c r="A103" s="5" t="s">
        <v>200</v>
      </c>
      <c r="B103" s="123">
        <v>2012</v>
      </c>
      <c r="C103" s="17" t="s">
        <v>201</v>
      </c>
      <c r="D103" s="3">
        <v>3</v>
      </c>
      <c r="E103" s="3">
        <v>62</v>
      </c>
      <c r="F103" s="3">
        <v>767</v>
      </c>
      <c r="G103" s="3">
        <v>41</v>
      </c>
      <c r="H103" s="3">
        <v>12</v>
      </c>
      <c r="I103" s="3">
        <v>885</v>
      </c>
      <c r="J103" s="35">
        <v>0.33898305084745761</v>
      </c>
      <c r="K103" s="35">
        <v>7.0056497175141246</v>
      </c>
      <c r="L103" s="35">
        <v>86.666666666666671</v>
      </c>
      <c r="M103" s="35">
        <v>4.6327683615819213</v>
      </c>
      <c r="N103" s="35">
        <v>1.3559322033898304</v>
      </c>
      <c r="O103" s="96">
        <v>100</v>
      </c>
      <c r="P103" s="15">
        <v>0</v>
      </c>
      <c r="Q103" s="3">
        <v>5</v>
      </c>
      <c r="R103" s="3">
        <v>60</v>
      </c>
      <c r="S103" s="3">
        <v>30</v>
      </c>
      <c r="T103" s="15">
        <v>0</v>
      </c>
      <c r="U103" s="3">
        <v>95</v>
      </c>
      <c r="V103" s="35">
        <v>0</v>
      </c>
      <c r="W103" s="35">
        <v>5.2631578947368416</v>
      </c>
      <c r="X103" s="35">
        <v>63.157894736842103</v>
      </c>
      <c r="Y103" s="35">
        <v>31.578947368421051</v>
      </c>
      <c r="Z103" s="35">
        <v>0</v>
      </c>
      <c r="AA103" s="96">
        <v>100</v>
      </c>
    </row>
    <row r="104" spans="1:27" ht="16.5" thickTop="1" thickBot="1" x14ac:dyDescent="0.3">
      <c r="A104" s="5" t="s">
        <v>202</v>
      </c>
      <c r="B104" s="122">
        <v>2012</v>
      </c>
      <c r="C104" s="17" t="s">
        <v>203</v>
      </c>
      <c r="D104" s="3">
        <v>1</v>
      </c>
      <c r="E104" s="3">
        <v>19</v>
      </c>
      <c r="F104" s="3">
        <v>65</v>
      </c>
      <c r="G104" s="3">
        <v>10</v>
      </c>
      <c r="H104" s="3">
        <v>5</v>
      </c>
      <c r="I104" s="3">
        <v>100</v>
      </c>
      <c r="J104" s="35">
        <v>1</v>
      </c>
      <c r="K104" s="35">
        <v>19</v>
      </c>
      <c r="L104" s="35">
        <v>65</v>
      </c>
      <c r="M104" s="35">
        <v>10</v>
      </c>
      <c r="N104" s="35">
        <v>5</v>
      </c>
      <c r="O104" s="96">
        <v>100</v>
      </c>
      <c r="P104" s="3">
        <v>1</v>
      </c>
      <c r="Q104" s="3">
        <v>19</v>
      </c>
      <c r="R104" s="3">
        <v>65</v>
      </c>
      <c r="S104" s="3">
        <v>10</v>
      </c>
      <c r="T104" s="3">
        <v>5</v>
      </c>
      <c r="U104" s="3">
        <v>100</v>
      </c>
      <c r="V104" s="35">
        <v>1</v>
      </c>
      <c r="W104" s="35">
        <v>19</v>
      </c>
      <c r="X104" s="35">
        <v>65</v>
      </c>
      <c r="Y104" s="35">
        <v>10</v>
      </c>
      <c r="Z104" s="35">
        <v>5</v>
      </c>
      <c r="AA104" s="96">
        <v>100</v>
      </c>
    </row>
    <row r="105" spans="1:27" ht="16.5" thickTop="1" thickBot="1" x14ac:dyDescent="0.3">
      <c r="A105" s="14" t="s">
        <v>204</v>
      </c>
      <c r="B105" s="123">
        <v>2012</v>
      </c>
      <c r="C105" s="18" t="s">
        <v>205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96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3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96">
        <v>0</v>
      </c>
    </row>
    <row r="106" spans="1:27" ht="16.5" thickTop="1" thickBot="1" x14ac:dyDescent="0.3">
      <c r="A106" s="5" t="s">
        <v>206</v>
      </c>
      <c r="B106" s="122">
        <v>2012</v>
      </c>
      <c r="C106" s="17" t="s">
        <v>207</v>
      </c>
      <c r="D106" s="3">
        <v>2</v>
      </c>
      <c r="E106" s="3">
        <v>2</v>
      </c>
      <c r="F106" s="3">
        <v>35</v>
      </c>
      <c r="G106" s="3">
        <v>19</v>
      </c>
      <c r="H106" s="3">
        <v>11</v>
      </c>
      <c r="I106" s="3">
        <v>69</v>
      </c>
      <c r="J106" s="35">
        <v>2.8985507246376812</v>
      </c>
      <c r="K106" s="35">
        <v>2.8985507246376812</v>
      </c>
      <c r="L106" s="35">
        <v>50.724637681159422</v>
      </c>
      <c r="M106" s="35">
        <v>27.536231884057973</v>
      </c>
      <c r="N106" s="35">
        <v>15.942028985507244</v>
      </c>
      <c r="O106" s="96">
        <v>100</v>
      </c>
      <c r="P106" s="3">
        <v>2</v>
      </c>
      <c r="Q106" s="3">
        <v>2</v>
      </c>
      <c r="R106" s="3">
        <v>35</v>
      </c>
      <c r="S106" s="3">
        <v>19</v>
      </c>
      <c r="T106" s="3">
        <v>11</v>
      </c>
      <c r="U106" s="3">
        <v>69</v>
      </c>
      <c r="V106" s="35">
        <v>2.8985507246376812</v>
      </c>
      <c r="W106" s="35">
        <v>2.8985507246376812</v>
      </c>
      <c r="X106" s="35">
        <v>50.724637681159422</v>
      </c>
      <c r="Y106" s="35">
        <v>27.536231884057973</v>
      </c>
      <c r="Z106" s="35">
        <v>15.942028985507244</v>
      </c>
      <c r="AA106" s="96">
        <v>100</v>
      </c>
    </row>
    <row r="107" spans="1:27" ht="16.5" thickTop="1" thickBot="1" x14ac:dyDescent="0.3">
      <c r="A107" s="5" t="s">
        <v>208</v>
      </c>
      <c r="B107" s="123">
        <v>2012</v>
      </c>
      <c r="C107" s="17" t="s">
        <v>209</v>
      </c>
      <c r="D107" s="3">
        <v>8</v>
      </c>
      <c r="E107" s="3">
        <v>1</v>
      </c>
      <c r="F107" s="3">
        <v>50</v>
      </c>
      <c r="G107" s="3">
        <v>15</v>
      </c>
      <c r="H107" s="3">
        <v>8</v>
      </c>
      <c r="I107" s="3">
        <v>82</v>
      </c>
      <c r="J107" s="35">
        <v>9.7560975609756095</v>
      </c>
      <c r="K107" s="35">
        <v>1.2195121951219512</v>
      </c>
      <c r="L107" s="35">
        <v>60.975609756097562</v>
      </c>
      <c r="M107" s="35">
        <v>18.292682926829269</v>
      </c>
      <c r="N107" s="35">
        <v>9.7560975609756095</v>
      </c>
      <c r="O107" s="96">
        <v>100</v>
      </c>
      <c r="P107" s="3">
        <v>7</v>
      </c>
      <c r="Q107" s="3">
        <v>1</v>
      </c>
      <c r="R107" s="3">
        <v>37</v>
      </c>
      <c r="S107" s="3">
        <v>15</v>
      </c>
      <c r="T107" s="3">
        <v>8</v>
      </c>
      <c r="U107" s="3">
        <v>68</v>
      </c>
      <c r="V107" s="35">
        <v>10.294117647058822</v>
      </c>
      <c r="W107" s="35">
        <v>1.4705882352941175</v>
      </c>
      <c r="X107" s="35">
        <v>54.411764705882348</v>
      </c>
      <c r="Y107" s="35">
        <v>22.058823529411764</v>
      </c>
      <c r="Z107" s="35">
        <v>11.76470588235294</v>
      </c>
      <c r="AA107" s="96">
        <v>100</v>
      </c>
    </row>
    <row r="108" spans="1:27" ht="16.5" thickTop="1" thickBot="1" x14ac:dyDescent="0.3">
      <c r="A108" s="14" t="s">
        <v>210</v>
      </c>
      <c r="B108" s="122">
        <v>2013</v>
      </c>
      <c r="C108" s="18" t="s">
        <v>211</v>
      </c>
      <c r="D108" s="15">
        <v>0</v>
      </c>
      <c r="E108" s="15">
        <v>0</v>
      </c>
      <c r="F108" s="3">
        <v>125</v>
      </c>
      <c r="G108" s="3">
        <v>10</v>
      </c>
      <c r="H108" s="3">
        <v>4</v>
      </c>
      <c r="I108" s="3">
        <v>139</v>
      </c>
      <c r="J108" s="35">
        <v>0</v>
      </c>
      <c r="K108" s="35">
        <v>0</v>
      </c>
      <c r="L108" s="35">
        <v>89.928057553956833</v>
      </c>
      <c r="M108" s="35">
        <v>7.1942446043165464</v>
      </c>
      <c r="N108" s="35">
        <v>2.877697841726619</v>
      </c>
      <c r="O108" s="96">
        <v>100</v>
      </c>
      <c r="P108" s="15">
        <v>0</v>
      </c>
      <c r="Q108" s="15">
        <v>0</v>
      </c>
      <c r="R108" s="3">
        <v>75</v>
      </c>
      <c r="S108" s="3">
        <v>10</v>
      </c>
      <c r="T108" s="3">
        <v>4</v>
      </c>
      <c r="U108" s="3">
        <v>89</v>
      </c>
      <c r="V108" s="35">
        <v>0</v>
      </c>
      <c r="W108" s="35">
        <v>0</v>
      </c>
      <c r="X108" s="35">
        <v>84.269662921348313</v>
      </c>
      <c r="Y108" s="35">
        <v>11.235955056179774</v>
      </c>
      <c r="Z108" s="35">
        <v>4.4943820224719104</v>
      </c>
      <c r="AA108" s="96">
        <v>100</v>
      </c>
    </row>
    <row r="109" spans="1:27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2</v>
      </c>
      <c r="E109" s="15">
        <v>5</v>
      </c>
      <c r="F109" s="15">
        <v>38</v>
      </c>
      <c r="G109" s="15">
        <v>8</v>
      </c>
      <c r="H109" s="15">
        <v>10</v>
      </c>
      <c r="I109" s="15">
        <v>63</v>
      </c>
      <c r="J109" s="35">
        <v>3.1746031746031744</v>
      </c>
      <c r="K109" s="35">
        <v>7.9365079365079358</v>
      </c>
      <c r="L109" s="35">
        <v>60.317460317460316</v>
      </c>
      <c r="M109" s="35">
        <v>12.698412698412698</v>
      </c>
      <c r="N109" s="35">
        <v>15.873015873015872</v>
      </c>
      <c r="O109" s="96">
        <v>100</v>
      </c>
      <c r="P109" s="15">
        <v>2</v>
      </c>
      <c r="Q109" s="15">
        <v>5</v>
      </c>
      <c r="R109" s="15">
        <v>0</v>
      </c>
      <c r="S109" s="15">
        <v>8</v>
      </c>
      <c r="T109" s="15">
        <v>10</v>
      </c>
      <c r="U109" s="3">
        <v>25</v>
      </c>
      <c r="V109" s="35">
        <v>8</v>
      </c>
      <c r="W109" s="35">
        <v>20</v>
      </c>
      <c r="X109" s="35">
        <v>0</v>
      </c>
      <c r="Y109" s="35">
        <v>32</v>
      </c>
      <c r="Z109" s="35">
        <v>40</v>
      </c>
      <c r="AA109" s="96">
        <v>100</v>
      </c>
    </row>
    <row r="110" spans="1:27" ht="16.5" thickTop="1" thickBot="1" x14ac:dyDescent="0.3">
      <c r="A110" s="14" t="s">
        <v>214</v>
      </c>
      <c r="B110" s="122">
        <v>2013</v>
      </c>
      <c r="C110" s="18" t="s">
        <v>215</v>
      </c>
      <c r="D110" s="15">
        <v>0</v>
      </c>
      <c r="E110" s="15">
        <v>0</v>
      </c>
      <c r="F110" s="3">
        <v>29</v>
      </c>
      <c r="G110" s="3">
        <v>11</v>
      </c>
      <c r="H110" s="3">
        <v>6</v>
      </c>
      <c r="I110" s="3">
        <v>46</v>
      </c>
      <c r="J110" s="35">
        <v>0</v>
      </c>
      <c r="K110" s="35">
        <v>0</v>
      </c>
      <c r="L110" s="35">
        <v>63.04347826086957</v>
      </c>
      <c r="M110" s="35">
        <v>23.913043478260871</v>
      </c>
      <c r="N110" s="35">
        <v>13.043478260869565</v>
      </c>
      <c r="O110" s="96">
        <v>100</v>
      </c>
      <c r="P110" s="15">
        <v>0</v>
      </c>
      <c r="Q110" s="15">
        <v>0</v>
      </c>
      <c r="R110" s="3">
        <v>29</v>
      </c>
      <c r="S110" s="3">
        <v>11</v>
      </c>
      <c r="T110" s="3">
        <v>6</v>
      </c>
      <c r="U110" s="3">
        <v>46</v>
      </c>
      <c r="V110" s="35">
        <v>0</v>
      </c>
      <c r="W110" s="35">
        <v>0</v>
      </c>
      <c r="X110" s="35">
        <v>63.04347826086957</v>
      </c>
      <c r="Y110" s="35">
        <v>23.913043478260871</v>
      </c>
      <c r="Z110" s="35">
        <v>13.043478260869565</v>
      </c>
      <c r="AA110" s="96">
        <v>100</v>
      </c>
    </row>
    <row r="111" spans="1:27" ht="16.5" thickTop="1" thickBot="1" x14ac:dyDescent="0.3">
      <c r="A111" s="5" t="s">
        <v>216</v>
      </c>
      <c r="B111" s="123">
        <v>2013</v>
      </c>
      <c r="C111" s="17" t="s">
        <v>217</v>
      </c>
      <c r="D111" s="3">
        <v>3</v>
      </c>
      <c r="E111" s="3">
        <v>13</v>
      </c>
      <c r="F111" s="3">
        <v>217</v>
      </c>
      <c r="G111" s="3">
        <v>7</v>
      </c>
      <c r="H111" s="3">
        <v>7</v>
      </c>
      <c r="I111" s="3">
        <v>247</v>
      </c>
      <c r="J111" s="35">
        <v>1.214574898785425</v>
      </c>
      <c r="K111" s="35">
        <v>5.2631578947368416</v>
      </c>
      <c r="L111" s="35">
        <v>87.854251012145738</v>
      </c>
      <c r="M111" s="35">
        <v>2.834008097165992</v>
      </c>
      <c r="N111" s="35">
        <v>2.834008097165992</v>
      </c>
      <c r="O111" s="96">
        <v>99.999999999999986</v>
      </c>
      <c r="P111" s="3">
        <v>3</v>
      </c>
      <c r="Q111" s="3">
        <v>13</v>
      </c>
      <c r="R111" s="3">
        <v>217</v>
      </c>
      <c r="S111" s="3">
        <v>7</v>
      </c>
      <c r="T111" s="3">
        <v>7</v>
      </c>
      <c r="U111" s="3">
        <v>247</v>
      </c>
      <c r="V111" s="35">
        <v>1.214574898785425</v>
      </c>
      <c r="W111" s="35">
        <v>5.2631578947368416</v>
      </c>
      <c r="X111" s="35">
        <v>87.854251012145738</v>
      </c>
      <c r="Y111" s="35">
        <v>2.834008097165992</v>
      </c>
      <c r="Z111" s="35">
        <v>2.834008097165992</v>
      </c>
      <c r="AA111" s="96">
        <v>99.999999999999986</v>
      </c>
    </row>
    <row r="112" spans="1:27" ht="16.5" thickTop="1" thickBot="1" x14ac:dyDescent="0.3">
      <c r="A112" s="14" t="s">
        <v>218</v>
      </c>
      <c r="B112" s="122">
        <v>2013</v>
      </c>
      <c r="C112" s="17" t="s">
        <v>219</v>
      </c>
      <c r="D112" s="15">
        <v>0</v>
      </c>
      <c r="E112" s="3">
        <v>8</v>
      </c>
      <c r="F112" s="15">
        <v>0</v>
      </c>
      <c r="G112" s="3">
        <v>4</v>
      </c>
      <c r="H112" s="3">
        <v>5</v>
      </c>
      <c r="I112" s="3">
        <v>17</v>
      </c>
      <c r="J112" s="35">
        <v>0</v>
      </c>
      <c r="K112" s="35">
        <v>47.058823529411761</v>
      </c>
      <c r="L112" s="35">
        <v>0</v>
      </c>
      <c r="M112" s="35">
        <v>23.52941176470588</v>
      </c>
      <c r="N112" s="35">
        <v>29.411764705882355</v>
      </c>
      <c r="O112" s="96">
        <v>100</v>
      </c>
      <c r="P112" s="15">
        <v>0</v>
      </c>
      <c r="Q112" s="3">
        <v>8</v>
      </c>
      <c r="R112" s="15">
        <v>0</v>
      </c>
      <c r="S112" s="3">
        <v>4</v>
      </c>
      <c r="T112" s="3">
        <v>5</v>
      </c>
      <c r="U112" s="3">
        <v>17</v>
      </c>
      <c r="V112" s="35">
        <v>0</v>
      </c>
      <c r="W112" s="35">
        <v>47.058823529411761</v>
      </c>
      <c r="X112" s="35">
        <v>0</v>
      </c>
      <c r="Y112" s="35">
        <v>23.52941176470588</v>
      </c>
      <c r="Z112" s="35">
        <v>29.411764705882355</v>
      </c>
      <c r="AA112" s="96">
        <v>100</v>
      </c>
    </row>
    <row r="113" spans="1:27" ht="16.5" thickTop="1" thickBot="1" x14ac:dyDescent="0.3">
      <c r="A113" s="14" t="s">
        <v>220</v>
      </c>
      <c r="B113" s="123">
        <v>2014</v>
      </c>
      <c r="C113" s="18" t="s">
        <v>221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96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3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96">
        <v>0</v>
      </c>
    </row>
    <row r="114" spans="1:27" ht="16.5" thickTop="1" thickBot="1" x14ac:dyDescent="0.3">
      <c r="A114" s="14" t="s">
        <v>222</v>
      </c>
      <c r="B114" s="122">
        <v>2014</v>
      </c>
      <c r="C114" s="18" t="s">
        <v>223</v>
      </c>
      <c r="D114" s="15">
        <v>0</v>
      </c>
      <c r="E114" s="15">
        <v>0</v>
      </c>
      <c r="F114" s="3">
        <v>13</v>
      </c>
      <c r="G114" s="3">
        <v>5</v>
      </c>
      <c r="H114" s="3">
        <v>3</v>
      </c>
      <c r="I114" s="3">
        <v>21</v>
      </c>
      <c r="J114" s="35">
        <v>0</v>
      </c>
      <c r="K114" s="35">
        <v>0</v>
      </c>
      <c r="L114" s="35">
        <v>61.904761904761905</v>
      </c>
      <c r="M114" s="35">
        <v>23.809523809523807</v>
      </c>
      <c r="N114" s="35">
        <v>14.285714285714285</v>
      </c>
      <c r="O114" s="96">
        <v>100</v>
      </c>
      <c r="P114" s="15">
        <v>0</v>
      </c>
      <c r="Q114" s="15">
        <v>0</v>
      </c>
      <c r="R114" s="3">
        <v>13</v>
      </c>
      <c r="S114" s="3">
        <v>5</v>
      </c>
      <c r="T114" s="3">
        <v>3</v>
      </c>
      <c r="U114" s="3">
        <v>21</v>
      </c>
      <c r="V114" s="35">
        <v>0</v>
      </c>
      <c r="W114" s="35">
        <v>0</v>
      </c>
      <c r="X114" s="35">
        <v>61.904761904761905</v>
      </c>
      <c r="Y114" s="35">
        <v>23.809523809523807</v>
      </c>
      <c r="Z114" s="35">
        <v>14.285714285714285</v>
      </c>
      <c r="AA114" s="96">
        <v>100</v>
      </c>
    </row>
    <row r="115" spans="1:27" ht="16.5" thickTop="1" thickBot="1" x14ac:dyDescent="0.3">
      <c r="A115" s="14" t="s">
        <v>224</v>
      </c>
      <c r="B115" s="123">
        <v>2014</v>
      </c>
      <c r="C115" s="17" t="s">
        <v>225</v>
      </c>
      <c r="D115" s="15">
        <v>0</v>
      </c>
      <c r="E115" s="3">
        <v>6</v>
      </c>
      <c r="F115" s="3">
        <v>25</v>
      </c>
      <c r="G115" s="3">
        <v>4</v>
      </c>
      <c r="H115" s="3">
        <v>4</v>
      </c>
      <c r="I115" s="3">
        <v>39</v>
      </c>
      <c r="J115" s="35">
        <v>0</v>
      </c>
      <c r="K115" s="35">
        <v>15.384615384615385</v>
      </c>
      <c r="L115" s="35">
        <v>64.102564102564102</v>
      </c>
      <c r="M115" s="35">
        <v>10.256410256410255</v>
      </c>
      <c r="N115" s="35">
        <v>10.256410256410255</v>
      </c>
      <c r="O115" s="96">
        <v>100</v>
      </c>
      <c r="P115" s="15">
        <v>0</v>
      </c>
      <c r="Q115" s="3">
        <v>6</v>
      </c>
      <c r="R115" s="3">
        <v>25</v>
      </c>
      <c r="S115" s="3">
        <v>4</v>
      </c>
      <c r="T115" s="3">
        <v>4</v>
      </c>
      <c r="U115" s="3">
        <v>39</v>
      </c>
      <c r="V115" s="35">
        <v>0</v>
      </c>
      <c r="W115" s="35">
        <v>15.384615384615385</v>
      </c>
      <c r="X115" s="35">
        <v>64.102564102564102</v>
      </c>
      <c r="Y115" s="35">
        <v>10.256410256410255</v>
      </c>
      <c r="Z115" s="35">
        <v>10.256410256410255</v>
      </c>
      <c r="AA115" s="96">
        <v>100</v>
      </c>
    </row>
    <row r="116" spans="1:27" ht="16.5" thickTop="1" thickBot="1" x14ac:dyDescent="0.3">
      <c r="C116" s="19" t="s">
        <v>226</v>
      </c>
      <c r="D116" s="4">
        <v>4371</v>
      </c>
      <c r="E116" s="4">
        <v>2781</v>
      </c>
      <c r="F116" s="4">
        <v>40897</v>
      </c>
      <c r="G116" s="4">
        <v>7095</v>
      </c>
      <c r="H116" s="4">
        <v>2651</v>
      </c>
      <c r="I116" s="4">
        <v>57656</v>
      </c>
      <c r="J116" s="10">
        <v>7.5811710836686554</v>
      </c>
      <c r="K116" s="10">
        <v>4.8234355487720277</v>
      </c>
      <c r="L116" s="10">
        <v>70.932773692243657</v>
      </c>
      <c r="M116" s="10">
        <v>12.305744415151935</v>
      </c>
      <c r="N116" s="10">
        <v>4.5979603163590959</v>
      </c>
      <c r="O116" s="10">
        <v>100.24108505619537</v>
      </c>
      <c r="P116" s="4">
        <v>4413</v>
      </c>
      <c r="Q116" s="4">
        <v>2431</v>
      </c>
      <c r="R116" s="4">
        <v>35839</v>
      </c>
      <c r="S116" s="4">
        <v>6921</v>
      </c>
      <c r="T116" s="4">
        <v>2591</v>
      </c>
      <c r="U116" s="4">
        <v>52195</v>
      </c>
      <c r="V116" s="10">
        <v>8.4548328383944824</v>
      </c>
      <c r="W116" s="10">
        <v>4.6575342465753424</v>
      </c>
      <c r="X116" s="10">
        <v>68.663665102021298</v>
      </c>
      <c r="Y116" s="10">
        <v>13.25989079413737</v>
      </c>
      <c r="Z116" s="10">
        <v>4.9640770188715395</v>
      </c>
      <c r="AA116" s="10">
        <v>100</v>
      </c>
    </row>
    <row r="117" spans="1:27" ht="15.75" thickTop="1" x14ac:dyDescent="0.25"/>
  </sheetData>
  <mergeCells count="9">
    <mergeCell ref="A1:A3"/>
    <mergeCell ref="B1:B3"/>
    <mergeCell ref="C1:C3"/>
    <mergeCell ref="V1:AA1"/>
    <mergeCell ref="D2:I2"/>
    <mergeCell ref="P2:U2"/>
    <mergeCell ref="D1:I1"/>
    <mergeCell ref="J1:O1"/>
    <mergeCell ref="P1:U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7"/>
  <sheetViews>
    <sheetView workbookViewId="0">
      <pane xSplit="3" ySplit="3" topLeftCell="D104" activePane="bottomRight" state="frozen"/>
      <selection pane="topRight" activeCell="C1" sqref="C1"/>
      <selection pane="bottomLeft" activeCell="A5" sqref="A5"/>
      <selection pane="bottomRight" activeCell="C1" sqref="C1:C3"/>
    </sheetView>
  </sheetViews>
  <sheetFormatPr baseColWidth="10" defaultColWidth="9.140625" defaultRowHeight="15" x14ac:dyDescent="0.25"/>
  <cols>
    <col min="1" max="1" width="7.42578125" customWidth="1"/>
    <col min="2" max="2" width="10.140625" style="124" customWidth="1"/>
    <col min="3" max="3" width="47.85546875" style="21" customWidth="1"/>
    <col min="4" max="6" width="8.7109375" customWidth="1"/>
    <col min="7" max="7" width="9.5703125" customWidth="1"/>
    <col min="8" max="48" width="8.7109375" customWidth="1"/>
    <col min="49" max="49" width="16.5703125" customWidth="1"/>
  </cols>
  <sheetData>
    <row r="1" spans="1:48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801</v>
      </c>
      <c r="E1" s="184" t="s">
        <v>801</v>
      </c>
      <c r="F1" s="184" t="s">
        <v>801</v>
      </c>
      <c r="G1" s="184" t="s">
        <v>801</v>
      </c>
      <c r="H1" s="184" t="s">
        <v>801</v>
      </c>
      <c r="I1" s="184" t="s">
        <v>801</v>
      </c>
      <c r="J1" s="184" t="s">
        <v>801</v>
      </c>
      <c r="K1" s="184" t="s">
        <v>801</v>
      </c>
      <c r="L1" s="184" t="s">
        <v>801</v>
      </c>
      <c r="M1" s="184" t="s">
        <v>801</v>
      </c>
      <c r="N1" s="184" t="s">
        <v>801</v>
      </c>
      <c r="O1" s="184" t="s">
        <v>801</v>
      </c>
      <c r="P1" s="184" t="s">
        <v>801</v>
      </c>
      <c r="Q1" s="184" t="s">
        <v>801</v>
      </c>
      <c r="R1" s="184" t="s">
        <v>801</v>
      </c>
      <c r="S1" s="184" t="s">
        <v>801</v>
      </c>
      <c r="T1" s="184" t="s">
        <v>801</v>
      </c>
      <c r="U1" s="184" t="s">
        <v>801</v>
      </c>
      <c r="V1" s="184" t="s">
        <v>801</v>
      </c>
      <c r="W1" s="184" t="s">
        <v>801</v>
      </c>
      <c r="X1" s="184" t="s">
        <v>801</v>
      </c>
      <c r="Y1" s="184" t="s">
        <v>801</v>
      </c>
      <c r="Z1" s="184" t="s">
        <v>801</v>
      </c>
      <c r="AA1" s="184" t="s">
        <v>801</v>
      </c>
      <c r="AB1" s="184" t="s">
        <v>801</v>
      </c>
      <c r="AC1" s="184" t="s">
        <v>801</v>
      </c>
      <c r="AD1" s="184" t="s">
        <v>801</v>
      </c>
      <c r="AE1" s="184" t="s">
        <v>801</v>
      </c>
      <c r="AF1" s="184" t="s">
        <v>801</v>
      </c>
      <c r="AG1" s="184" t="s">
        <v>801</v>
      </c>
      <c r="AH1" s="184" t="s">
        <v>801</v>
      </c>
      <c r="AI1" s="184" t="s">
        <v>801</v>
      </c>
      <c r="AJ1" s="184" t="s">
        <v>801</v>
      </c>
      <c r="AK1" s="184" t="s">
        <v>801</v>
      </c>
      <c r="AL1" s="184" t="s">
        <v>801</v>
      </c>
      <c r="AM1" s="184" t="s">
        <v>801</v>
      </c>
      <c r="AN1" s="184" t="s">
        <v>801</v>
      </c>
      <c r="AO1" s="184" t="s">
        <v>801</v>
      </c>
      <c r="AP1" s="184" t="s">
        <v>801</v>
      </c>
      <c r="AQ1" s="184" t="s">
        <v>801</v>
      </c>
      <c r="AR1" s="184" t="s">
        <v>801</v>
      </c>
      <c r="AS1" s="184" t="s">
        <v>801</v>
      </c>
      <c r="AT1" s="184" t="s">
        <v>801</v>
      </c>
      <c r="AU1" s="184" t="s">
        <v>801</v>
      </c>
      <c r="AV1" s="184" t="s">
        <v>801</v>
      </c>
    </row>
    <row r="2" spans="1:48" ht="24.95" customHeight="1" thickTop="1" thickBot="1" x14ac:dyDescent="0.3">
      <c r="A2" s="254"/>
      <c r="B2" s="254"/>
      <c r="C2" s="254"/>
      <c r="D2" s="184" t="s">
        <v>802</v>
      </c>
      <c r="E2" s="184" t="s">
        <v>802</v>
      </c>
      <c r="F2" s="184" t="s">
        <v>802</v>
      </c>
      <c r="G2" s="184" t="s">
        <v>802</v>
      </c>
      <c r="H2" s="184" t="s">
        <v>802</v>
      </c>
      <c r="I2" s="184" t="s">
        <v>808</v>
      </c>
      <c r="J2" s="184" t="s">
        <v>808</v>
      </c>
      <c r="K2" s="184" t="s">
        <v>808</v>
      </c>
      <c r="L2" s="184" t="s">
        <v>808</v>
      </c>
      <c r="M2" s="184" t="s">
        <v>808</v>
      </c>
      <c r="N2" s="184" t="s">
        <v>809</v>
      </c>
      <c r="O2" s="184" t="s">
        <v>809</v>
      </c>
      <c r="P2" s="184" t="s">
        <v>809</v>
      </c>
      <c r="Q2" s="184" t="s">
        <v>809</v>
      </c>
      <c r="R2" s="184" t="s">
        <v>809</v>
      </c>
      <c r="S2" s="184" t="s">
        <v>810</v>
      </c>
      <c r="T2" s="184" t="s">
        <v>810</v>
      </c>
      <c r="U2" s="184" t="s">
        <v>810</v>
      </c>
      <c r="V2" s="184" t="s">
        <v>810</v>
      </c>
      <c r="W2" s="184" t="s">
        <v>810</v>
      </c>
      <c r="X2" s="184" t="s">
        <v>811</v>
      </c>
      <c r="Y2" s="184" t="s">
        <v>811</v>
      </c>
      <c r="Z2" s="184" t="s">
        <v>811</v>
      </c>
      <c r="AA2" s="184" t="s">
        <v>811</v>
      </c>
      <c r="AB2" s="184" t="s">
        <v>811</v>
      </c>
      <c r="AC2" s="184" t="s">
        <v>812</v>
      </c>
      <c r="AD2" s="184" t="s">
        <v>812</v>
      </c>
      <c r="AE2" s="184" t="s">
        <v>812</v>
      </c>
      <c r="AF2" s="184" t="s">
        <v>812</v>
      </c>
      <c r="AG2" s="184" t="s">
        <v>812</v>
      </c>
      <c r="AH2" s="184" t="s">
        <v>813</v>
      </c>
      <c r="AI2" s="184" t="s">
        <v>813</v>
      </c>
      <c r="AJ2" s="184" t="s">
        <v>813</v>
      </c>
      <c r="AK2" s="184" t="s">
        <v>813</v>
      </c>
      <c r="AL2" s="184" t="s">
        <v>813</v>
      </c>
      <c r="AM2" s="184" t="s">
        <v>814</v>
      </c>
      <c r="AN2" s="184" t="s">
        <v>814</v>
      </c>
      <c r="AO2" s="184" t="s">
        <v>814</v>
      </c>
      <c r="AP2" s="184" t="s">
        <v>814</v>
      </c>
      <c r="AQ2" s="184" t="s">
        <v>814</v>
      </c>
      <c r="AR2" s="184" t="s">
        <v>815</v>
      </c>
      <c r="AS2" s="184" t="s">
        <v>815</v>
      </c>
      <c r="AT2" s="184" t="s">
        <v>815</v>
      </c>
      <c r="AU2" s="184" t="s">
        <v>815</v>
      </c>
      <c r="AV2" s="184" t="s">
        <v>815</v>
      </c>
    </row>
    <row r="3" spans="1:48" ht="39.950000000000003" customHeight="1" thickTop="1" thickBot="1" x14ac:dyDescent="0.3">
      <c r="A3" s="237"/>
      <c r="B3" s="237"/>
      <c r="C3" s="237"/>
      <c r="D3" s="2" t="s">
        <v>803</v>
      </c>
      <c r="E3" s="2" t="s">
        <v>804</v>
      </c>
      <c r="F3" s="2" t="s">
        <v>805</v>
      </c>
      <c r="G3" s="2" t="s">
        <v>806</v>
      </c>
      <c r="H3" s="2" t="s">
        <v>807</v>
      </c>
      <c r="I3" s="2" t="s">
        <v>803</v>
      </c>
      <c r="J3" s="2" t="s">
        <v>804</v>
      </c>
      <c r="K3" s="2" t="s">
        <v>805</v>
      </c>
      <c r="L3" s="2" t="s">
        <v>806</v>
      </c>
      <c r="M3" s="2" t="s">
        <v>807</v>
      </c>
      <c r="N3" s="2" t="s">
        <v>803</v>
      </c>
      <c r="O3" s="2" t="s">
        <v>804</v>
      </c>
      <c r="P3" s="2" t="s">
        <v>805</v>
      </c>
      <c r="Q3" s="2" t="s">
        <v>806</v>
      </c>
      <c r="R3" s="2" t="s">
        <v>807</v>
      </c>
      <c r="S3" s="2" t="s">
        <v>803</v>
      </c>
      <c r="T3" s="2" t="s">
        <v>804</v>
      </c>
      <c r="U3" s="2" t="s">
        <v>805</v>
      </c>
      <c r="V3" s="2" t="s">
        <v>806</v>
      </c>
      <c r="W3" s="2" t="s">
        <v>807</v>
      </c>
      <c r="X3" s="2" t="s">
        <v>803</v>
      </c>
      <c r="Y3" s="2" t="s">
        <v>804</v>
      </c>
      <c r="Z3" s="2" t="s">
        <v>805</v>
      </c>
      <c r="AA3" s="2" t="s">
        <v>806</v>
      </c>
      <c r="AB3" s="2" t="s">
        <v>807</v>
      </c>
      <c r="AC3" s="2" t="s">
        <v>803</v>
      </c>
      <c r="AD3" s="2" t="s">
        <v>804</v>
      </c>
      <c r="AE3" s="2" t="s">
        <v>805</v>
      </c>
      <c r="AF3" s="2" t="s">
        <v>806</v>
      </c>
      <c r="AG3" s="2" t="s">
        <v>807</v>
      </c>
      <c r="AH3" s="2" t="s">
        <v>803</v>
      </c>
      <c r="AI3" s="2" t="s">
        <v>804</v>
      </c>
      <c r="AJ3" s="2" t="s">
        <v>805</v>
      </c>
      <c r="AK3" s="2" t="s">
        <v>806</v>
      </c>
      <c r="AL3" s="2" t="s">
        <v>807</v>
      </c>
      <c r="AM3" s="2" t="s">
        <v>803</v>
      </c>
      <c r="AN3" s="2" t="s">
        <v>804</v>
      </c>
      <c r="AO3" s="2" t="s">
        <v>805</v>
      </c>
      <c r="AP3" s="2" t="s">
        <v>806</v>
      </c>
      <c r="AQ3" s="2" t="s">
        <v>807</v>
      </c>
      <c r="AR3" s="2" t="s">
        <v>803</v>
      </c>
      <c r="AS3" s="2" t="s">
        <v>804</v>
      </c>
      <c r="AT3" s="2" t="s">
        <v>805</v>
      </c>
      <c r="AU3" s="2" t="s">
        <v>806</v>
      </c>
      <c r="AV3" s="2" t="s">
        <v>807</v>
      </c>
    </row>
    <row r="4" spans="1:48" ht="16.5" thickTop="1" thickBot="1" x14ac:dyDescent="0.3">
      <c r="A4" s="5" t="s">
        <v>2</v>
      </c>
      <c r="B4" s="122">
        <v>1991</v>
      </c>
      <c r="C4" s="17" t="s">
        <v>3</v>
      </c>
      <c r="D4" s="3">
        <v>0</v>
      </c>
      <c r="E4" s="3">
        <v>0</v>
      </c>
      <c r="F4" s="3">
        <v>0</v>
      </c>
      <c r="G4" s="3">
        <v>0</v>
      </c>
      <c r="H4" s="3">
        <v>1</v>
      </c>
      <c r="I4" s="3">
        <v>1</v>
      </c>
      <c r="J4" s="3">
        <v>0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1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1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</row>
    <row r="5" spans="1:48" ht="16.5" thickTop="1" thickBot="1" x14ac:dyDescent="0.3">
      <c r="A5" s="5" t="s">
        <v>4</v>
      </c>
      <c r="B5" s="123">
        <v>1991</v>
      </c>
      <c r="C5" s="17" t="s">
        <v>5</v>
      </c>
      <c r="D5" s="3">
        <v>0</v>
      </c>
      <c r="E5" s="3">
        <v>0</v>
      </c>
      <c r="F5" s="3">
        <v>1</v>
      </c>
      <c r="G5" s="3">
        <v>0</v>
      </c>
      <c r="H5" s="3">
        <v>0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0</v>
      </c>
      <c r="P5" s="3">
        <v>0</v>
      </c>
      <c r="Q5" s="3">
        <v>0</v>
      </c>
      <c r="R5" s="3">
        <v>0</v>
      </c>
      <c r="S5" s="3">
        <v>1</v>
      </c>
      <c r="T5" s="3">
        <v>0</v>
      </c>
      <c r="U5" s="3">
        <v>0</v>
      </c>
      <c r="V5" s="3">
        <v>0</v>
      </c>
      <c r="W5" s="3">
        <v>0</v>
      </c>
      <c r="X5" s="3">
        <v>1</v>
      </c>
      <c r="Y5" s="3">
        <v>0</v>
      </c>
      <c r="Z5" s="3">
        <v>0</v>
      </c>
      <c r="AA5" s="3">
        <v>0</v>
      </c>
      <c r="AB5" s="3">
        <v>0</v>
      </c>
      <c r="AC5" s="3">
        <v>1</v>
      </c>
      <c r="AD5" s="3">
        <v>0</v>
      </c>
      <c r="AE5" s="3">
        <v>0</v>
      </c>
      <c r="AF5" s="3">
        <v>0</v>
      </c>
      <c r="AG5" s="3">
        <v>0</v>
      </c>
      <c r="AH5" s="3">
        <v>1</v>
      </c>
      <c r="AI5" s="3">
        <v>0</v>
      </c>
      <c r="AJ5" s="3">
        <v>0</v>
      </c>
      <c r="AK5" s="3">
        <v>0</v>
      </c>
      <c r="AL5" s="3">
        <v>0</v>
      </c>
      <c r="AM5" s="3">
        <v>1</v>
      </c>
      <c r="AN5" s="3">
        <v>0</v>
      </c>
      <c r="AO5" s="3">
        <v>0</v>
      </c>
      <c r="AP5" s="3">
        <v>0</v>
      </c>
      <c r="AQ5" s="3">
        <v>0</v>
      </c>
      <c r="AR5" s="3">
        <v>1</v>
      </c>
      <c r="AS5" s="3">
        <v>0</v>
      </c>
      <c r="AT5" s="3">
        <v>0</v>
      </c>
      <c r="AU5" s="3">
        <v>0</v>
      </c>
      <c r="AV5" s="3">
        <v>0</v>
      </c>
    </row>
    <row r="6" spans="1:48" ht="16.5" thickTop="1" thickBot="1" x14ac:dyDescent="0.3">
      <c r="A6" s="5" t="s">
        <v>6</v>
      </c>
      <c r="B6" s="122">
        <v>1991</v>
      </c>
      <c r="C6" s="17" t="s">
        <v>7</v>
      </c>
      <c r="D6" s="3">
        <v>0</v>
      </c>
      <c r="E6" s="3">
        <v>0</v>
      </c>
      <c r="F6" s="3">
        <v>0</v>
      </c>
      <c r="G6" s="3">
        <v>0</v>
      </c>
      <c r="H6" s="3">
        <v>1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</row>
    <row r="7" spans="1:48" ht="16.5" thickTop="1" thickBot="1" x14ac:dyDescent="0.3">
      <c r="A7" s="5" t="s">
        <v>8</v>
      </c>
      <c r="B7" s="123">
        <v>1994</v>
      </c>
      <c r="C7" s="17" t="s">
        <v>9</v>
      </c>
      <c r="D7" s="3">
        <v>0</v>
      </c>
      <c r="E7" s="3">
        <v>0</v>
      </c>
      <c r="F7" s="3">
        <v>0</v>
      </c>
      <c r="G7" s="3">
        <v>1</v>
      </c>
      <c r="H7" s="3">
        <v>0</v>
      </c>
      <c r="I7" s="3">
        <v>1</v>
      </c>
      <c r="J7" s="3">
        <v>0</v>
      </c>
      <c r="K7" s="3">
        <v>0</v>
      </c>
      <c r="L7" s="3">
        <v>0</v>
      </c>
      <c r="M7" s="3">
        <v>0</v>
      </c>
      <c r="N7" s="3">
        <v>1</v>
      </c>
      <c r="O7" s="3">
        <v>0</v>
      </c>
      <c r="P7" s="3">
        <v>0</v>
      </c>
      <c r="Q7" s="3">
        <v>0</v>
      </c>
      <c r="R7" s="3">
        <v>0</v>
      </c>
      <c r="S7" s="3">
        <v>1</v>
      </c>
      <c r="T7" s="3">
        <v>0</v>
      </c>
      <c r="U7" s="3">
        <v>0</v>
      </c>
      <c r="V7" s="3">
        <v>0</v>
      </c>
      <c r="W7" s="3">
        <v>0</v>
      </c>
      <c r="X7" s="3">
        <v>1</v>
      </c>
      <c r="Y7" s="3">
        <v>0</v>
      </c>
      <c r="Z7" s="3">
        <v>0</v>
      </c>
      <c r="AA7" s="3">
        <v>0</v>
      </c>
      <c r="AB7" s="3">
        <v>0</v>
      </c>
      <c r="AC7" s="3">
        <v>1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1</v>
      </c>
      <c r="AN7" s="3">
        <v>0</v>
      </c>
      <c r="AO7" s="3">
        <v>0</v>
      </c>
      <c r="AP7" s="3">
        <v>0</v>
      </c>
      <c r="AQ7" s="3">
        <v>0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</row>
    <row r="8" spans="1:48" ht="16.5" thickTop="1" thickBot="1" x14ac:dyDescent="0.3">
      <c r="A8" s="5" t="s">
        <v>10</v>
      </c>
      <c r="B8" s="122">
        <v>1994</v>
      </c>
      <c r="C8" s="17" t="s">
        <v>11</v>
      </c>
      <c r="D8" s="3">
        <v>0</v>
      </c>
      <c r="E8" s="3">
        <v>0</v>
      </c>
      <c r="F8" s="3">
        <v>0</v>
      </c>
      <c r="G8" s="3">
        <v>0</v>
      </c>
      <c r="H8" s="3">
        <v>1</v>
      </c>
      <c r="I8" s="3">
        <v>1</v>
      </c>
      <c r="J8" s="3">
        <v>0</v>
      </c>
      <c r="K8" s="3">
        <v>0</v>
      </c>
      <c r="L8" s="3">
        <v>0</v>
      </c>
      <c r="M8" s="3">
        <v>0</v>
      </c>
      <c r="N8" s="3">
        <v>1</v>
      </c>
      <c r="O8" s="3">
        <v>0</v>
      </c>
      <c r="P8" s="3">
        <v>0</v>
      </c>
      <c r="Q8" s="3">
        <v>0</v>
      </c>
      <c r="R8" s="3">
        <v>0</v>
      </c>
      <c r="S8" s="3">
        <v>1</v>
      </c>
      <c r="T8" s="3">
        <v>0</v>
      </c>
      <c r="U8" s="3">
        <v>0</v>
      </c>
      <c r="V8" s="3">
        <v>0</v>
      </c>
      <c r="W8" s="3">
        <v>0</v>
      </c>
      <c r="X8" s="3">
        <v>1</v>
      </c>
      <c r="Y8" s="3">
        <v>0</v>
      </c>
      <c r="Z8" s="3">
        <v>0</v>
      </c>
      <c r="AA8" s="3">
        <v>0</v>
      </c>
      <c r="AB8" s="3">
        <v>0</v>
      </c>
      <c r="AC8" s="3">
        <v>1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1</v>
      </c>
      <c r="AJ8" s="3">
        <v>0</v>
      </c>
      <c r="AK8" s="3">
        <v>0</v>
      </c>
      <c r="AL8" s="3">
        <v>0</v>
      </c>
      <c r="AM8" s="3">
        <v>1</v>
      </c>
      <c r="AN8" s="3">
        <v>0</v>
      </c>
      <c r="AO8" s="3">
        <v>0</v>
      </c>
      <c r="AP8" s="3">
        <v>0</v>
      </c>
      <c r="AQ8" s="3">
        <v>0</v>
      </c>
      <c r="AR8" s="3">
        <v>1</v>
      </c>
      <c r="AS8" s="3">
        <v>0</v>
      </c>
      <c r="AT8" s="3">
        <v>0</v>
      </c>
      <c r="AU8" s="3">
        <v>0</v>
      </c>
      <c r="AV8" s="3">
        <v>0</v>
      </c>
    </row>
    <row r="9" spans="1:48" ht="16.5" thickTop="1" thickBot="1" x14ac:dyDescent="0.3">
      <c r="A9" s="5" t="s">
        <v>12</v>
      </c>
      <c r="B9" s="123">
        <v>1994</v>
      </c>
      <c r="C9" s="17" t="s">
        <v>13</v>
      </c>
      <c r="D9" s="3">
        <v>0</v>
      </c>
      <c r="E9" s="3">
        <v>0</v>
      </c>
      <c r="F9" s="3">
        <v>0</v>
      </c>
      <c r="G9" s="3">
        <v>0</v>
      </c>
      <c r="H9" s="3">
        <v>1</v>
      </c>
      <c r="I9" s="3">
        <v>1</v>
      </c>
      <c r="J9" s="3">
        <v>0</v>
      </c>
      <c r="K9" s="3">
        <v>0</v>
      </c>
      <c r="L9" s="3">
        <v>0</v>
      </c>
      <c r="M9" s="3">
        <v>0</v>
      </c>
      <c r="N9" s="3">
        <v>1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1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1</v>
      </c>
      <c r="AD9" s="3">
        <v>0</v>
      </c>
      <c r="AE9" s="3">
        <v>0</v>
      </c>
      <c r="AF9" s="3">
        <v>0</v>
      </c>
      <c r="AG9" s="3">
        <v>0</v>
      </c>
      <c r="AH9" s="3">
        <v>1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1</v>
      </c>
      <c r="AR9" s="3">
        <v>1</v>
      </c>
      <c r="AS9" s="3">
        <v>0</v>
      </c>
      <c r="AT9" s="3">
        <v>0</v>
      </c>
      <c r="AU9" s="3">
        <v>0</v>
      </c>
      <c r="AV9" s="3">
        <v>0</v>
      </c>
    </row>
    <row r="10" spans="1:48" ht="16.5" thickTop="1" thickBot="1" x14ac:dyDescent="0.3">
      <c r="A10" s="5" t="s">
        <v>14</v>
      </c>
      <c r="B10" s="122">
        <v>1994</v>
      </c>
      <c r="C10" s="17" t="s">
        <v>15</v>
      </c>
      <c r="D10" s="3">
        <v>0</v>
      </c>
      <c r="E10" s="3">
        <v>0</v>
      </c>
      <c r="F10" s="3">
        <v>0</v>
      </c>
      <c r="G10" s="3">
        <v>0</v>
      </c>
      <c r="H10" s="3">
        <v>1</v>
      </c>
      <c r="I10" s="3">
        <v>1</v>
      </c>
      <c r="J10" s="3">
        <v>0</v>
      </c>
      <c r="K10" s="3">
        <v>0</v>
      </c>
      <c r="L10" s="3">
        <v>0</v>
      </c>
      <c r="M10" s="3">
        <v>0</v>
      </c>
      <c r="N10" s="3">
        <v>1</v>
      </c>
      <c r="O10" s="3">
        <v>0</v>
      </c>
      <c r="P10" s="3">
        <v>0</v>
      </c>
      <c r="Q10" s="3">
        <v>0</v>
      </c>
      <c r="R10" s="3">
        <v>0</v>
      </c>
      <c r="S10" s="3">
        <v>1</v>
      </c>
      <c r="T10" s="3">
        <v>0</v>
      </c>
      <c r="U10" s="3">
        <v>0</v>
      </c>
      <c r="V10" s="3">
        <v>0</v>
      </c>
      <c r="W10" s="3">
        <v>0</v>
      </c>
      <c r="X10" s="3">
        <v>1</v>
      </c>
      <c r="Y10" s="3">
        <v>0</v>
      </c>
      <c r="Z10" s="3">
        <v>0</v>
      </c>
      <c r="AA10" s="3">
        <v>0</v>
      </c>
      <c r="AB10" s="3">
        <v>0</v>
      </c>
      <c r="AC10" s="3">
        <v>1</v>
      </c>
      <c r="AD10" s="3">
        <v>0</v>
      </c>
      <c r="AE10" s="3">
        <v>0</v>
      </c>
      <c r="AF10" s="3">
        <v>0</v>
      </c>
      <c r="AG10" s="3">
        <v>0</v>
      </c>
      <c r="AH10" s="3">
        <v>1</v>
      </c>
      <c r="AI10" s="3">
        <v>0</v>
      </c>
      <c r="AJ10" s="3">
        <v>0</v>
      </c>
      <c r="AK10" s="3">
        <v>0</v>
      </c>
      <c r="AL10" s="3">
        <v>0</v>
      </c>
      <c r="AM10" s="3">
        <v>1</v>
      </c>
      <c r="AN10" s="3">
        <v>0</v>
      </c>
      <c r="AO10" s="3">
        <v>0</v>
      </c>
      <c r="AP10" s="3">
        <v>0</v>
      </c>
      <c r="AQ10" s="3">
        <v>0</v>
      </c>
      <c r="AR10" s="3">
        <v>1</v>
      </c>
      <c r="AS10" s="3">
        <v>0</v>
      </c>
      <c r="AT10" s="3">
        <v>0</v>
      </c>
      <c r="AU10" s="3">
        <v>0</v>
      </c>
      <c r="AV10" s="3">
        <v>0</v>
      </c>
    </row>
    <row r="11" spans="1:48" ht="16.5" thickTop="1" thickBot="1" x14ac:dyDescent="0.3">
      <c r="A11" s="5" t="s">
        <v>16</v>
      </c>
      <c r="B11" s="123">
        <v>1995</v>
      </c>
      <c r="C11" s="17" t="s">
        <v>17</v>
      </c>
      <c r="D11" s="3">
        <v>0</v>
      </c>
      <c r="E11" s="3">
        <v>0</v>
      </c>
      <c r="F11" s="3">
        <v>1</v>
      </c>
      <c r="G11" s="3">
        <v>0</v>
      </c>
      <c r="H11" s="3">
        <v>0</v>
      </c>
      <c r="I11" s="3">
        <v>1</v>
      </c>
      <c r="J11" s="3">
        <v>0</v>
      </c>
      <c r="K11" s="3">
        <v>0</v>
      </c>
      <c r="L11" s="3">
        <v>0</v>
      </c>
      <c r="M11" s="3">
        <v>0</v>
      </c>
      <c r="N11" s="3">
        <v>1</v>
      </c>
      <c r="O11" s="3">
        <v>0</v>
      </c>
      <c r="P11" s="3">
        <v>0</v>
      </c>
      <c r="Q11" s="3">
        <v>0</v>
      </c>
      <c r="R11" s="3">
        <v>0</v>
      </c>
      <c r="S11" s="3">
        <v>1</v>
      </c>
      <c r="T11" s="3">
        <v>0</v>
      </c>
      <c r="U11" s="3">
        <v>0</v>
      </c>
      <c r="V11" s="3">
        <v>0</v>
      </c>
      <c r="W11" s="3">
        <v>0</v>
      </c>
      <c r="X11" s="3">
        <v>1</v>
      </c>
      <c r="Y11" s="3">
        <v>0</v>
      </c>
      <c r="Z11" s="3">
        <v>0</v>
      </c>
      <c r="AA11" s="3">
        <v>0</v>
      </c>
      <c r="AB11" s="3">
        <v>0</v>
      </c>
      <c r="AC11" s="3">
        <v>1</v>
      </c>
      <c r="AD11" s="3">
        <v>0</v>
      </c>
      <c r="AE11" s="3">
        <v>0</v>
      </c>
      <c r="AF11" s="3">
        <v>0</v>
      </c>
      <c r="AG11" s="3">
        <v>0</v>
      </c>
      <c r="AH11" s="3">
        <v>1</v>
      </c>
      <c r="AI11" s="3">
        <v>0</v>
      </c>
      <c r="AJ11" s="3">
        <v>0</v>
      </c>
      <c r="AK11" s="3">
        <v>0</v>
      </c>
      <c r="AL11" s="3">
        <v>0</v>
      </c>
      <c r="AM11" s="3">
        <v>1</v>
      </c>
      <c r="AN11" s="3">
        <v>0</v>
      </c>
      <c r="AO11" s="3">
        <v>0</v>
      </c>
      <c r="AP11" s="3">
        <v>0</v>
      </c>
      <c r="AQ11" s="3">
        <v>0</v>
      </c>
      <c r="AR11" s="3">
        <v>1</v>
      </c>
      <c r="AS11" s="3">
        <v>0</v>
      </c>
      <c r="AT11" s="3">
        <v>0</v>
      </c>
      <c r="AU11" s="3">
        <v>0</v>
      </c>
      <c r="AV11" s="3">
        <v>0</v>
      </c>
    </row>
    <row r="12" spans="1:48" ht="16.5" thickTop="1" thickBot="1" x14ac:dyDescent="0.3">
      <c r="A12" s="5" t="s">
        <v>18</v>
      </c>
      <c r="B12" s="122">
        <v>1995</v>
      </c>
      <c r="C12" s="17" t="s">
        <v>19</v>
      </c>
      <c r="D12" s="3">
        <v>0</v>
      </c>
      <c r="E12" s="3">
        <v>0</v>
      </c>
      <c r="F12" s="3">
        <v>1</v>
      </c>
      <c r="G12" s="3">
        <v>0</v>
      </c>
      <c r="H12" s="3">
        <v>0</v>
      </c>
      <c r="I12" s="3">
        <v>1</v>
      </c>
      <c r="J12" s="3">
        <v>0</v>
      </c>
      <c r="K12" s="3">
        <v>0</v>
      </c>
      <c r="L12" s="3">
        <v>0</v>
      </c>
      <c r="M12" s="3">
        <v>0</v>
      </c>
      <c r="N12" s="3">
        <v>1</v>
      </c>
      <c r="O12" s="3">
        <v>0</v>
      </c>
      <c r="P12" s="3">
        <v>0</v>
      </c>
      <c r="Q12" s="3">
        <v>0</v>
      </c>
      <c r="R12" s="3">
        <v>0</v>
      </c>
      <c r="S12" s="3">
        <v>1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1</v>
      </c>
      <c r="AF12" s="3">
        <v>0</v>
      </c>
      <c r="AG12" s="3">
        <v>0</v>
      </c>
      <c r="AH12" s="3">
        <v>0</v>
      </c>
      <c r="AI12" s="3">
        <v>0</v>
      </c>
      <c r="AJ12" s="3">
        <v>1</v>
      </c>
      <c r="AK12" s="3">
        <v>0</v>
      </c>
      <c r="AL12" s="3">
        <v>0</v>
      </c>
      <c r="AM12" s="3">
        <v>1</v>
      </c>
      <c r="AN12" s="3">
        <v>0</v>
      </c>
      <c r="AO12" s="3">
        <v>0</v>
      </c>
      <c r="AP12" s="3">
        <v>0</v>
      </c>
      <c r="AQ12" s="3">
        <v>0</v>
      </c>
      <c r="AR12" s="3">
        <v>1</v>
      </c>
      <c r="AS12" s="3">
        <v>0</v>
      </c>
      <c r="AT12" s="3">
        <v>0</v>
      </c>
      <c r="AU12" s="3">
        <v>0</v>
      </c>
      <c r="AV12" s="3">
        <v>0</v>
      </c>
    </row>
    <row r="13" spans="1:48" ht="16.5" thickTop="1" thickBot="1" x14ac:dyDescent="0.3">
      <c r="A13" s="5" t="s">
        <v>20</v>
      </c>
      <c r="B13" s="123">
        <v>1995</v>
      </c>
      <c r="C13" s="17" t="s">
        <v>21</v>
      </c>
      <c r="D13" s="3">
        <v>0</v>
      </c>
      <c r="E13" s="3">
        <v>0</v>
      </c>
      <c r="F13" s="3">
        <v>1</v>
      </c>
      <c r="G13" s="3">
        <v>0</v>
      </c>
      <c r="H13" s="3">
        <v>0</v>
      </c>
      <c r="I13" s="3">
        <v>1</v>
      </c>
      <c r="J13" s="3">
        <v>0</v>
      </c>
      <c r="K13" s="3">
        <v>0</v>
      </c>
      <c r="L13" s="3">
        <v>0</v>
      </c>
      <c r="M13" s="3">
        <v>0</v>
      </c>
      <c r="N13" s="3">
        <v>1</v>
      </c>
      <c r="O13" s="3">
        <v>0</v>
      </c>
      <c r="P13" s="3">
        <v>0</v>
      </c>
      <c r="Q13" s="3">
        <v>0</v>
      </c>
      <c r="R13" s="3">
        <v>0</v>
      </c>
      <c r="S13" s="3">
        <v>1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1</v>
      </c>
      <c r="AA13" s="3">
        <v>0</v>
      </c>
      <c r="AB13" s="3">
        <v>0</v>
      </c>
      <c r="AC13" s="3">
        <v>1</v>
      </c>
      <c r="AD13" s="3">
        <v>0</v>
      </c>
      <c r="AE13" s="3">
        <v>0</v>
      </c>
      <c r="AF13" s="3">
        <v>0</v>
      </c>
      <c r="AG13" s="3">
        <v>0</v>
      </c>
      <c r="AH13" s="3">
        <v>1</v>
      </c>
      <c r="AI13" s="3">
        <v>0</v>
      </c>
      <c r="AJ13" s="3">
        <v>0</v>
      </c>
      <c r="AK13" s="3">
        <v>0</v>
      </c>
      <c r="AL13" s="3">
        <v>0</v>
      </c>
      <c r="AM13" s="3">
        <v>1</v>
      </c>
      <c r="AN13" s="3">
        <v>0</v>
      </c>
      <c r="AO13" s="3">
        <v>0</v>
      </c>
      <c r="AP13" s="3">
        <v>0</v>
      </c>
      <c r="AQ13" s="3">
        <v>0</v>
      </c>
      <c r="AR13" s="3">
        <v>1</v>
      </c>
      <c r="AS13" s="3">
        <v>0</v>
      </c>
      <c r="AT13" s="3">
        <v>0</v>
      </c>
      <c r="AU13" s="3">
        <v>0</v>
      </c>
      <c r="AV13" s="3">
        <v>0</v>
      </c>
    </row>
    <row r="14" spans="1:48" ht="16.5" thickTop="1" thickBot="1" x14ac:dyDescent="0.3">
      <c r="A14" s="5" t="s">
        <v>22</v>
      </c>
      <c r="B14" s="122">
        <v>1996</v>
      </c>
      <c r="C14" s="17" t="s">
        <v>23</v>
      </c>
      <c r="D14" s="3">
        <v>0</v>
      </c>
      <c r="E14" s="3">
        <v>0</v>
      </c>
      <c r="F14" s="3">
        <v>0</v>
      </c>
      <c r="G14" s="3">
        <v>0</v>
      </c>
      <c r="H14" s="3">
        <v>1</v>
      </c>
      <c r="I14" s="3">
        <v>1</v>
      </c>
      <c r="J14" s="3">
        <v>0</v>
      </c>
      <c r="K14" s="3">
        <v>0</v>
      </c>
      <c r="L14" s="3">
        <v>0</v>
      </c>
      <c r="M14" s="3">
        <v>0</v>
      </c>
      <c r="N14" s="3">
        <v>1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1</v>
      </c>
      <c r="V14" s="3">
        <v>0</v>
      </c>
      <c r="W14" s="3">
        <v>0</v>
      </c>
      <c r="X14" s="3">
        <v>1</v>
      </c>
      <c r="Y14" s="3">
        <v>0</v>
      </c>
      <c r="Z14" s="3">
        <v>0</v>
      </c>
      <c r="AA14" s="3">
        <v>0</v>
      </c>
      <c r="AB14" s="3">
        <v>0</v>
      </c>
      <c r="AC14" s="3">
        <v>1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1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1</v>
      </c>
      <c r="AR14" s="3">
        <v>0</v>
      </c>
      <c r="AS14" s="3">
        <v>0</v>
      </c>
      <c r="AT14" s="3">
        <v>1</v>
      </c>
      <c r="AU14" s="3">
        <v>0</v>
      </c>
      <c r="AV14" s="3">
        <v>0</v>
      </c>
    </row>
    <row r="15" spans="1:48" ht="16.5" thickTop="1" thickBot="1" x14ac:dyDescent="0.3">
      <c r="A15" s="5" t="s">
        <v>24</v>
      </c>
      <c r="B15" s="123">
        <v>1996</v>
      </c>
      <c r="C15" s="17" t="s">
        <v>25</v>
      </c>
      <c r="D15" s="3">
        <v>0</v>
      </c>
      <c r="E15" s="3">
        <v>0</v>
      </c>
      <c r="F15" s="3">
        <v>1</v>
      </c>
      <c r="G15" s="3">
        <v>0</v>
      </c>
      <c r="H15" s="3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1</v>
      </c>
      <c r="AP15" s="3">
        <v>0</v>
      </c>
      <c r="AQ15" s="3">
        <v>0</v>
      </c>
      <c r="AR15" s="3">
        <v>0</v>
      </c>
      <c r="AS15" s="3">
        <v>0</v>
      </c>
      <c r="AT15" s="3">
        <v>1</v>
      </c>
      <c r="AU15" s="3">
        <v>0</v>
      </c>
      <c r="AV15" s="3">
        <v>0</v>
      </c>
    </row>
    <row r="16" spans="1:48" ht="16.5" thickTop="1" thickBot="1" x14ac:dyDescent="0.3">
      <c r="A16" s="5" t="s">
        <v>26</v>
      </c>
      <c r="B16" s="122">
        <v>1996</v>
      </c>
      <c r="C16" s="17" t="s">
        <v>27</v>
      </c>
      <c r="D16" s="3">
        <v>0</v>
      </c>
      <c r="E16" s="3">
        <v>0</v>
      </c>
      <c r="F16" s="3">
        <v>1</v>
      </c>
      <c r="G16" s="3">
        <v>0</v>
      </c>
      <c r="H16" s="3">
        <v>0</v>
      </c>
      <c r="I16" s="3">
        <v>1</v>
      </c>
      <c r="J16" s="3">
        <v>0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1</v>
      </c>
      <c r="V16" s="3">
        <v>0</v>
      </c>
      <c r="W16" s="3">
        <v>0</v>
      </c>
      <c r="X16" s="3">
        <v>0</v>
      </c>
      <c r="Y16" s="3">
        <v>0</v>
      </c>
      <c r="Z16" s="3">
        <v>1</v>
      </c>
      <c r="AA16" s="3">
        <v>0</v>
      </c>
      <c r="AB16" s="3">
        <v>0</v>
      </c>
      <c r="AC16" s="3">
        <v>1</v>
      </c>
      <c r="AD16" s="3">
        <v>0</v>
      </c>
      <c r="AE16" s="3">
        <v>0</v>
      </c>
      <c r="AF16" s="3">
        <v>0</v>
      </c>
      <c r="AG16" s="3">
        <v>0</v>
      </c>
      <c r="AH16" s="3">
        <v>1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1</v>
      </c>
      <c r="AP16" s="3">
        <v>0</v>
      </c>
      <c r="AQ16" s="3">
        <v>0</v>
      </c>
      <c r="AR16" s="3">
        <v>1</v>
      </c>
      <c r="AS16" s="3">
        <v>0</v>
      </c>
      <c r="AT16" s="3">
        <v>0</v>
      </c>
      <c r="AU16" s="3">
        <v>0</v>
      </c>
      <c r="AV16" s="3">
        <v>0</v>
      </c>
    </row>
    <row r="17" spans="1:48" ht="16.5" thickTop="1" thickBot="1" x14ac:dyDescent="0.3">
      <c r="A17" s="5" t="s">
        <v>28</v>
      </c>
      <c r="B17" s="123">
        <v>1996</v>
      </c>
      <c r="C17" s="17" t="s">
        <v>29</v>
      </c>
      <c r="D17" s="3">
        <v>0</v>
      </c>
      <c r="E17" s="3">
        <v>0</v>
      </c>
      <c r="F17" s="3">
        <v>0</v>
      </c>
      <c r="G17" s="3">
        <v>0</v>
      </c>
      <c r="H17" s="3">
        <v>1</v>
      </c>
      <c r="I17" s="3">
        <v>1</v>
      </c>
      <c r="J17" s="3">
        <v>0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0</v>
      </c>
      <c r="AC17" s="3">
        <v>1</v>
      </c>
      <c r="AD17" s="3">
        <v>0</v>
      </c>
      <c r="AE17" s="3">
        <v>0</v>
      </c>
      <c r="AF17" s="3">
        <v>0</v>
      </c>
      <c r="AG17" s="3">
        <v>0</v>
      </c>
      <c r="AH17" s="3">
        <v>1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1</v>
      </c>
      <c r="AP17" s="3">
        <v>0</v>
      </c>
      <c r="AQ17" s="3">
        <v>0</v>
      </c>
      <c r="AR17" s="3">
        <v>1</v>
      </c>
      <c r="AS17" s="3">
        <v>0</v>
      </c>
      <c r="AT17" s="3">
        <v>0</v>
      </c>
      <c r="AU17" s="3">
        <v>0</v>
      </c>
      <c r="AV17" s="3">
        <v>0</v>
      </c>
    </row>
    <row r="18" spans="1:48" ht="16.5" thickTop="1" thickBot="1" x14ac:dyDescent="0.3">
      <c r="A18" s="5" t="s">
        <v>30</v>
      </c>
      <c r="B18" s="122">
        <v>1996</v>
      </c>
      <c r="C18" s="17" t="s">
        <v>31</v>
      </c>
      <c r="D18" s="3">
        <v>0</v>
      </c>
      <c r="E18" s="3">
        <v>0</v>
      </c>
      <c r="F18" s="3">
        <v>1</v>
      </c>
      <c r="G18" s="3">
        <v>0</v>
      </c>
      <c r="H18" s="3">
        <v>0</v>
      </c>
      <c r="I18" s="3">
        <v>1</v>
      </c>
      <c r="J18" s="3">
        <v>0</v>
      </c>
      <c r="K18" s="3">
        <v>0</v>
      </c>
      <c r="L18" s="3">
        <v>0</v>
      </c>
      <c r="M18" s="3">
        <v>0</v>
      </c>
      <c r="N18" s="3">
        <v>1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1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0</v>
      </c>
      <c r="AB18" s="3">
        <v>0</v>
      </c>
      <c r="AC18" s="3">
        <v>1</v>
      </c>
      <c r="AD18" s="3">
        <v>0</v>
      </c>
      <c r="AE18" s="3">
        <v>0</v>
      </c>
      <c r="AF18" s="3">
        <v>0</v>
      </c>
      <c r="AG18" s="3">
        <v>0</v>
      </c>
      <c r="AH18" s="3">
        <v>1</v>
      </c>
      <c r="AI18" s="3">
        <v>0</v>
      </c>
      <c r="AJ18" s="3">
        <v>0</v>
      </c>
      <c r="AK18" s="3">
        <v>0</v>
      </c>
      <c r="AL18" s="3">
        <v>0</v>
      </c>
      <c r="AM18" s="3">
        <v>1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1</v>
      </c>
      <c r="AU18" s="3">
        <v>0</v>
      </c>
      <c r="AV18" s="3">
        <v>0</v>
      </c>
    </row>
    <row r="19" spans="1:48" ht="16.5" thickTop="1" thickBot="1" x14ac:dyDescent="0.3">
      <c r="A19" s="5" t="s">
        <v>32</v>
      </c>
      <c r="B19" s="123">
        <v>1996</v>
      </c>
      <c r="C19" s="17" t="s">
        <v>33</v>
      </c>
      <c r="D19" s="3">
        <v>0</v>
      </c>
      <c r="E19" s="3">
        <v>0</v>
      </c>
      <c r="F19" s="3">
        <v>0</v>
      </c>
      <c r="G19" s="3">
        <v>0</v>
      </c>
      <c r="H19" s="3">
        <v>1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1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</row>
    <row r="20" spans="1:48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1</v>
      </c>
      <c r="I20" s="3">
        <v>1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1</v>
      </c>
      <c r="T20" s="3">
        <v>0</v>
      </c>
      <c r="U20" s="3">
        <v>0</v>
      </c>
      <c r="V20" s="3">
        <v>0</v>
      </c>
      <c r="W20" s="3">
        <v>0</v>
      </c>
      <c r="X20" s="3">
        <v>1</v>
      </c>
      <c r="Y20" s="3">
        <v>0</v>
      </c>
      <c r="Z20" s="3">
        <v>0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0</v>
      </c>
      <c r="AH20" s="3">
        <v>1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1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</row>
    <row r="21" spans="1:48" ht="16.5" thickTop="1" thickBot="1" x14ac:dyDescent="0.3">
      <c r="A21" s="5" t="s">
        <v>36</v>
      </c>
      <c r="B21" s="123">
        <v>1997</v>
      </c>
      <c r="C21" s="17" t="s">
        <v>37</v>
      </c>
      <c r="D21" s="3">
        <v>0</v>
      </c>
      <c r="E21" s="3">
        <v>0</v>
      </c>
      <c r="F21" s="3">
        <v>1</v>
      </c>
      <c r="G21" s="3">
        <v>0</v>
      </c>
      <c r="H21" s="3">
        <v>0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1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1</v>
      </c>
      <c r="AA21" s="3">
        <v>0</v>
      </c>
      <c r="AB21" s="3">
        <v>0</v>
      </c>
      <c r="AC21" s="3">
        <v>1</v>
      </c>
      <c r="AD21" s="3">
        <v>0</v>
      </c>
      <c r="AE21" s="3">
        <v>0</v>
      </c>
      <c r="AF21" s="3">
        <v>0</v>
      </c>
      <c r="AG21" s="3">
        <v>0</v>
      </c>
      <c r="AH21" s="3">
        <v>1</v>
      </c>
      <c r="AI21" s="3">
        <v>0</v>
      </c>
      <c r="AJ21" s="3">
        <v>0</v>
      </c>
      <c r="AK21" s="3">
        <v>0</v>
      </c>
      <c r="AL21" s="3">
        <v>0</v>
      </c>
      <c r="AM21" s="3">
        <v>1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1</v>
      </c>
      <c r="AU21" s="3">
        <v>0</v>
      </c>
      <c r="AV21" s="3">
        <v>0</v>
      </c>
    </row>
    <row r="22" spans="1:48" ht="16.5" thickTop="1" thickBot="1" x14ac:dyDescent="0.3">
      <c r="A22" s="5" t="s">
        <v>38</v>
      </c>
      <c r="B22" s="122">
        <v>1997</v>
      </c>
      <c r="C22" s="17" t="s">
        <v>39</v>
      </c>
      <c r="D22" s="3">
        <v>0</v>
      </c>
      <c r="E22" s="3">
        <v>0</v>
      </c>
      <c r="F22" s="3">
        <v>1</v>
      </c>
      <c r="G22" s="3">
        <v>0</v>
      </c>
      <c r="H22" s="3">
        <v>0</v>
      </c>
      <c r="I22" s="3">
        <v>1</v>
      </c>
      <c r="J22" s="3">
        <v>0</v>
      </c>
      <c r="K22" s="3">
        <v>0</v>
      </c>
      <c r="L22" s="3">
        <v>0</v>
      </c>
      <c r="M22" s="3">
        <v>0</v>
      </c>
      <c r="N22" s="3">
        <v>1</v>
      </c>
      <c r="O22" s="3">
        <v>0</v>
      </c>
      <c r="P22" s="3">
        <v>0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1</v>
      </c>
      <c r="AA22" s="3">
        <v>0</v>
      </c>
      <c r="AB22" s="3">
        <v>0</v>
      </c>
      <c r="AC22" s="3">
        <v>1</v>
      </c>
      <c r="AD22" s="3">
        <v>0</v>
      </c>
      <c r="AE22" s="3">
        <v>0</v>
      </c>
      <c r="AF22" s="3">
        <v>0</v>
      </c>
      <c r="AG22" s="3">
        <v>0</v>
      </c>
      <c r="AH22" s="3">
        <v>1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1</v>
      </c>
      <c r="AP22" s="3">
        <v>0</v>
      </c>
      <c r="AQ22" s="3">
        <v>0</v>
      </c>
      <c r="AR22" s="3">
        <v>1</v>
      </c>
      <c r="AS22" s="3">
        <v>0</v>
      </c>
      <c r="AT22" s="3">
        <v>0</v>
      </c>
      <c r="AU22" s="3">
        <v>0</v>
      </c>
      <c r="AV22" s="3">
        <v>0</v>
      </c>
    </row>
    <row r="23" spans="1:48" ht="16.5" thickTop="1" thickBot="1" x14ac:dyDescent="0.3">
      <c r="A23" s="5" t="s">
        <v>40</v>
      </c>
      <c r="B23" s="123">
        <v>1997</v>
      </c>
      <c r="C23" s="17" t="s">
        <v>41</v>
      </c>
      <c r="D23" s="3">
        <v>0</v>
      </c>
      <c r="E23" s="3">
        <v>0</v>
      </c>
      <c r="F23" s="3">
        <v>1</v>
      </c>
      <c r="G23" s="3">
        <v>0</v>
      </c>
      <c r="H23" s="3">
        <v>0</v>
      </c>
      <c r="I23" s="3">
        <v>1</v>
      </c>
      <c r="J23" s="3">
        <v>0</v>
      </c>
      <c r="K23" s="3">
        <v>0</v>
      </c>
      <c r="L23" s="3">
        <v>0</v>
      </c>
      <c r="M23" s="3">
        <v>0</v>
      </c>
      <c r="N23" s="3">
        <v>1</v>
      </c>
      <c r="O23" s="3">
        <v>0</v>
      </c>
      <c r="P23" s="3">
        <v>0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0</v>
      </c>
      <c r="W23" s="3">
        <v>0</v>
      </c>
      <c r="X23" s="3">
        <v>1</v>
      </c>
      <c r="Y23" s="3">
        <v>0</v>
      </c>
      <c r="Z23" s="3">
        <v>0</v>
      </c>
      <c r="AA23" s="3">
        <v>0</v>
      </c>
      <c r="AB23" s="3">
        <v>0</v>
      </c>
      <c r="AC23" s="3">
        <v>1</v>
      </c>
      <c r="AD23" s="3">
        <v>0</v>
      </c>
      <c r="AE23" s="3">
        <v>0</v>
      </c>
      <c r="AF23" s="3">
        <v>0</v>
      </c>
      <c r="AG23" s="3">
        <v>0</v>
      </c>
      <c r="AH23" s="3">
        <v>1</v>
      </c>
      <c r="AI23" s="3">
        <v>0</v>
      </c>
      <c r="AJ23" s="3">
        <v>0</v>
      </c>
      <c r="AK23" s="3">
        <v>0</v>
      </c>
      <c r="AL23" s="3">
        <v>0</v>
      </c>
      <c r="AM23" s="3">
        <v>1</v>
      </c>
      <c r="AN23" s="3">
        <v>0</v>
      </c>
      <c r="AO23" s="3">
        <v>0</v>
      </c>
      <c r="AP23" s="3">
        <v>0</v>
      </c>
      <c r="AQ23" s="3">
        <v>0</v>
      </c>
      <c r="AR23" s="3">
        <v>1</v>
      </c>
      <c r="AS23" s="3">
        <v>0</v>
      </c>
      <c r="AT23" s="3">
        <v>0</v>
      </c>
      <c r="AU23" s="3">
        <v>0</v>
      </c>
      <c r="AV23" s="3">
        <v>0</v>
      </c>
    </row>
    <row r="24" spans="1:48" ht="16.5" thickTop="1" thickBot="1" x14ac:dyDescent="0.3">
      <c r="A24" s="5" t="s">
        <v>42</v>
      </c>
      <c r="B24" s="122">
        <v>1997</v>
      </c>
      <c r="C24" s="17" t="s">
        <v>43</v>
      </c>
      <c r="D24" s="3">
        <v>1</v>
      </c>
      <c r="E24" s="3">
        <v>0</v>
      </c>
      <c r="F24" s="3">
        <v>0</v>
      </c>
      <c r="G24" s="3">
        <v>0</v>
      </c>
      <c r="H24" s="3">
        <v>0</v>
      </c>
      <c r="I24" s="3">
        <v>1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0</v>
      </c>
      <c r="V24" s="3">
        <v>0</v>
      </c>
      <c r="W24" s="3">
        <v>0</v>
      </c>
      <c r="X24" s="3">
        <v>1</v>
      </c>
      <c r="Y24" s="3">
        <v>0</v>
      </c>
      <c r="Z24" s="3">
        <v>0</v>
      </c>
      <c r="AA24" s="3">
        <v>0</v>
      </c>
      <c r="AB24" s="3">
        <v>0</v>
      </c>
      <c r="AC24" s="3">
        <v>1</v>
      </c>
      <c r="AD24" s="3">
        <v>0</v>
      </c>
      <c r="AE24" s="3">
        <v>0</v>
      </c>
      <c r="AF24" s="3">
        <v>0</v>
      </c>
      <c r="AG24" s="3">
        <v>0</v>
      </c>
      <c r="AH24" s="3">
        <v>1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1</v>
      </c>
      <c r="AP24" s="3">
        <v>0</v>
      </c>
      <c r="AQ24" s="3">
        <v>0</v>
      </c>
      <c r="AR24" s="3">
        <v>1</v>
      </c>
      <c r="AS24" s="3">
        <v>0</v>
      </c>
      <c r="AT24" s="3">
        <v>0</v>
      </c>
      <c r="AU24" s="3">
        <v>0</v>
      </c>
      <c r="AV24" s="3">
        <v>0</v>
      </c>
    </row>
    <row r="25" spans="1:48" ht="16.5" thickTop="1" thickBot="1" x14ac:dyDescent="0.3">
      <c r="A25" s="5" t="s">
        <v>44</v>
      </c>
      <c r="B25" s="123">
        <v>1997</v>
      </c>
      <c r="C25" s="17" t="s">
        <v>45</v>
      </c>
      <c r="D25" s="3">
        <v>0</v>
      </c>
      <c r="E25" s="3">
        <v>0</v>
      </c>
      <c r="F25" s="3">
        <v>1</v>
      </c>
      <c r="G25" s="3">
        <v>0</v>
      </c>
      <c r="H25" s="3">
        <v>0</v>
      </c>
      <c r="I25" s="3">
        <v>1</v>
      </c>
      <c r="J25" s="3">
        <v>0</v>
      </c>
      <c r="K25" s="3">
        <v>0</v>
      </c>
      <c r="L25" s="3">
        <v>0</v>
      </c>
      <c r="M25" s="3">
        <v>0</v>
      </c>
      <c r="N25" s="3">
        <v>1</v>
      </c>
      <c r="O25" s="3">
        <v>0</v>
      </c>
      <c r="P25" s="3">
        <v>0</v>
      </c>
      <c r="Q25" s="3">
        <v>0</v>
      </c>
      <c r="R25" s="3">
        <v>0</v>
      </c>
      <c r="S25" s="3">
        <v>1</v>
      </c>
      <c r="T25" s="3">
        <v>0</v>
      </c>
      <c r="U25" s="3">
        <v>0</v>
      </c>
      <c r="V25" s="3">
        <v>0</v>
      </c>
      <c r="W25" s="3">
        <v>0</v>
      </c>
      <c r="X25" s="3">
        <v>1</v>
      </c>
      <c r="Y25" s="3">
        <v>0</v>
      </c>
      <c r="Z25" s="3">
        <v>0</v>
      </c>
      <c r="AA25" s="3">
        <v>0</v>
      </c>
      <c r="AB25" s="3">
        <v>0</v>
      </c>
      <c r="AC25" s="3">
        <v>1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1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1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0</v>
      </c>
      <c r="AV25" s="3">
        <v>0</v>
      </c>
    </row>
    <row r="26" spans="1:48" ht="16.5" thickTop="1" thickBot="1" x14ac:dyDescent="0.3">
      <c r="A26" s="5" t="s">
        <v>46</v>
      </c>
      <c r="B26" s="122">
        <v>1997</v>
      </c>
      <c r="C26" s="17" t="s">
        <v>47</v>
      </c>
      <c r="D26" s="3">
        <v>0</v>
      </c>
      <c r="E26" s="3">
        <v>0</v>
      </c>
      <c r="F26" s="3">
        <v>1</v>
      </c>
      <c r="G26" s="3">
        <v>0</v>
      </c>
      <c r="H26" s="3">
        <v>0</v>
      </c>
      <c r="I26" s="3">
        <v>1</v>
      </c>
      <c r="J26" s="3">
        <v>0</v>
      </c>
      <c r="K26" s="3">
        <v>0</v>
      </c>
      <c r="L26" s="3">
        <v>0</v>
      </c>
      <c r="M26" s="3">
        <v>0</v>
      </c>
      <c r="N26" s="3">
        <v>1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0</v>
      </c>
      <c r="W26" s="3">
        <v>0</v>
      </c>
      <c r="X26" s="3">
        <v>1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1</v>
      </c>
      <c r="AI26" s="3">
        <v>0</v>
      </c>
      <c r="AJ26" s="3">
        <v>0</v>
      </c>
      <c r="AK26" s="3">
        <v>0</v>
      </c>
      <c r="AL26" s="3">
        <v>0</v>
      </c>
      <c r="AM26" s="3">
        <v>1</v>
      </c>
      <c r="AN26" s="3">
        <v>0</v>
      </c>
      <c r="AO26" s="3">
        <v>0</v>
      </c>
      <c r="AP26" s="3">
        <v>0</v>
      </c>
      <c r="AQ26" s="3">
        <v>0</v>
      </c>
      <c r="AR26" s="3">
        <v>1</v>
      </c>
      <c r="AS26" s="3">
        <v>0</v>
      </c>
      <c r="AT26" s="3">
        <v>0</v>
      </c>
      <c r="AU26" s="3">
        <v>0</v>
      </c>
      <c r="AV26" s="3">
        <v>0</v>
      </c>
    </row>
    <row r="27" spans="1:48" ht="16.5" thickTop="1" thickBot="1" x14ac:dyDescent="0.3">
      <c r="A27" s="5" t="s">
        <v>48</v>
      </c>
      <c r="B27" s="123">
        <v>1997</v>
      </c>
      <c r="C27" s="18" t="s">
        <v>49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3">
        <v>1</v>
      </c>
      <c r="J27" s="3">
        <v>0</v>
      </c>
      <c r="K27" s="3">
        <v>0</v>
      </c>
      <c r="L27" s="3">
        <v>0</v>
      </c>
      <c r="M27" s="3">
        <v>0</v>
      </c>
      <c r="N27" s="3">
        <v>1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</v>
      </c>
      <c r="U27" s="3">
        <v>0</v>
      </c>
      <c r="V27" s="3">
        <v>0</v>
      </c>
      <c r="W27" s="3">
        <v>0</v>
      </c>
      <c r="X27" s="3">
        <v>1</v>
      </c>
      <c r="Y27" s="3">
        <v>0</v>
      </c>
      <c r="Z27" s="3">
        <v>0</v>
      </c>
      <c r="AA27" s="3">
        <v>0</v>
      </c>
      <c r="AB27" s="3">
        <v>0</v>
      </c>
      <c r="AC27" s="3">
        <v>1</v>
      </c>
      <c r="AD27" s="3">
        <v>0</v>
      </c>
      <c r="AE27" s="3">
        <v>0</v>
      </c>
      <c r="AF27" s="3">
        <v>0</v>
      </c>
      <c r="AG27" s="3">
        <v>0</v>
      </c>
      <c r="AH27" s="3">
        <v>1</v>
      </c>
      <c r="AI27" s="3">
        <v>0</v>
      </c>
      <c r="AJ27" s="3">
        <v>0</v>
      </c>
      <c r="AK27" s="3">
        <v>0</v>
      </c>
      <c r="AL27" s="3">
        <v>0</v>
      </c>
      <c r="AM27" s="3">
        <v>1</v>
      </c>
      <c r="AN27" s="3">
        <v>0</v>
      </c>
      <c r="AO27" s="3">
        <v>0</v>
      </c>
      <c r="AP27" s="3">
        <v>0</v>
      </c>
      <c r="AQ27" s="3">
        <v>0</v>
      </c>
      <c r="AR27" s="3">
        <v>1</v>
      </c>
      <c r="AS27" s="3">
        <v>0</v>
      </c>
      <c r="AT27" s="3">
        <v>0</v>
      </c>
      <c r="AU27" s="3">
        <v>0</v>
      </c>
      <c r="AV27" s="3">
        <v>0</v>
      </c>
    </row>
    <row r="28" spans="1:48" ht="16.5" thickTop="1" thickBot="1" x14ac:dyDescent="0.3">
      <c r="A28" s="5" t="s">
        <v>50</v>
      </c>
      <c r="B28" s="122">
        <v>1998</v>
      </c>
      <c r="C28" s="17" t="s">
        <v>51</v>
      </c>
      <c r="D28" s="3">
        <v>0</v>
      </c>
      <c r="E28" s="3">
        <v>0</v>
      </c>
      <c r="F28" s="3">
        <v>0</v>
      </c>
      <c r="G28" s="3">
        <v>0</v>
      </c>
      <c r="H28" s="3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</row>
    <row r="29" spans="1:48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0</v>
      </c>
      <c r="F29" s="3">
        <v>0</v>
      </c>
      <c r="G29" s="3">
        <v>0</v>
      </c>
      <c r="H29" s="3">
        <v>1</v>
      </c>
      <c r="I29" s="3">
        <v>1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1</v>
      </c>
      <c r="AA29" s="3">
        <v>0</v>
      </c>
      <c r="AB29" s="3">
        <v>0</v>
      </c>
      <c r="AC29" s="3">
        <v>0</v>
      </c>
      <c r="AD29" s="3">
        <v>1</v>
      </c>
      <c r="AE29" s="3">
        <v>0</v>
      </c>
      <c r="AF29" s="3">
        <v>0</v>
      </c>
      <c r="AG29" s="3">
        <v>0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</row>
    <row r="30" spans="1:48" ht="16.5" thickTop="1" thickBot="1" x14ac:dyDescent="0.3">
      <c r="A30" s="5" t="s">
        <v>54</v>
      </c>
      <c r="B30" s="122">
        <v>1998</v>
      </c>
      <c r="C30" s="17" t="s">
        <v>55</v>
      </c>
      <c r="D30" s="3">
        <v>0</v>
      </c>
      <c r="E30" s="3">
        <v>0</v>
      </c>
      <c r="F30" s="3">
        <v>0</v>
      </c>
      <c r="G30" s="3">
        <v>0</v>
      </c>
      <c r="H30" s="3">
        <v>1</v>
      </c>
      <c r="I30" s="3">
        <v>1</v>
      </c>
      <c r="J30" s="3">
        <v>0</v>
      </c>
      <c r="K30" s="3">
        <v>0</v>
      </c>
      <c r="L30" s="3">
        <v>0</v>
      </c>
      <c r="M30" s="3">
        <v>0</v>
      </c>
      <c r="N30" s="3">
        <v>1</v>
      </c>
      <c r="O30" s="3">
        <v>0</v>
      </c>
      <c r="P30" s="3">
        <v>0</v>
      </c>
      <c r="Q30" s="3">
        <v>0</v>
      </c>
      <c r="R30" s="3">
        <v>0</v>
      </c>
      <c r="S30" s="3">
        <v>1</v>
      </c>
      <c r="T30" s="3">
        <v>0</v>
      </c>
      <c r="U30" s="3">
        <v>0</v>
      </c>
      <c r="V30" s="3">
        <v>0</v>
      </c>
      <c r="W30" s="3">
        <v>0</v>
      </c>
      <c r="X30" s="3">
        <v>1</v>
      </c>
      <c r="Y30" s="3">
        <v>0</v>
      </c>
      <c r="Z30" s="3">
        <v>0</v>
      </c>
      <c r="AA30" s="3">
        <v>0</v>
      </c>
      <c r="AB30" s="3">
        <v>0</v>
      </c>
      <c r="AC30" s="3">
        <v>1</v>
      </c>
      <c r="AD30" s="3">
        <v>0</v>
      </c>
      <c r="AE30" s="3">
        <v>0</v>
      </c>
      <c r="AF30" s="3">
        <v>0</v>
      </c>
      <c r="AG30" s="3">
        <v>0</v>
      </c>
      <c r="AH30" s="3">
        <v>1</v>
      </c>
      <c r="AI30" s="3">
        <v>0</v>
      </c>
      <c r="AJ30" s="3">
        <v>0</v>
      </c>
      <c r="AK30" s="3">
        <v>0</v>
      </c>
      <c r="AL30" s="3">
        <v>0</v>
      </c>
      <c r="AM30" s="3">
        <v>1</v>
      </c>
      <c r="AN30" s="3">
        <v>0</v>
      </c>
      <c r="AO30" s="3">
        <v>0</v>
      </c>
      <c r="AP30" s="3">
        <v>0</v>
      </c>
      <c r="AQ30" s="3">
        <v>0</v>
      </c>
      <c r="AR30" s="3">
        <v>1</v>
      </c>
      <c r="AS30" s="3">
        <v>0</v>
      </c>
      <c r="AT30" s="3">
        <v>0</v>
      </c>
      <c r="AU30" s="3">
        <v>0</v>
      </c>
      <c r="AV30" s="3">
        <v>0</v>
      </c>
    </row>
    <row r="31" spans="1:48" ht="16.5" thickTop="1" thickBot="1" x14ac:dyDescent="0.3">
      <c r="A31" s="5" t="s">
        <v>56</v>
      </c>
      <c r="B31" s="123">
        <v>1998</v>
      </c>
      <c r="C31" s="17" t="s">
        <v>57</v>
      </c>
      <c r="D31" s="3">
        <v>0</v>
      </c>
      <c r="E31" s="3">
        <v>0</v>
      </c>
      <c r="F31" s="3">
        <v>1</v>
      </c>
      <c r="G31" s="3">
        <v>0</v>
      </c>
      <c r="H31" s="3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3">
        <v>1</v>
      </c>
      <c r="O31" s="3">
        <v>0</v>
      </c>
      <c r="P31" s="3">
        <v>0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0</v>
      </c>
      <c r="W31" s="3">
        <v>0</v>
      </c>
      <c r="X31" s="3">
        <v>1</v>
      </c>
      <c r="Y31" s="3">
        <v>0</v>
      </c>
      <c r="Z31" s="3">
        <v>0</v>
      </c>
      <c r="AA31" s="3">
        <v>0</v>
      </c>
      <c r="AB31" s="3">
        <v>0</v>
      </c>
      <c r="AC31" s="3">
        <v>1</v>
      </c>
      <c r="AD31" s="3">
        <v>0</v>
      </c>
      <c r="AE31" s="3">
        <v>0</v>
      </c>
      <c r="AF31" s="3">
        <v>0</v>
      </c>
      <c r="AG31" s="3">
        <v>0</v>
      </c>
      <c r="AH31" s="3">
        <v>1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1</v>
      </c>
      <c r="AP31" s="3">
        <v>0</v>
      </c>
      <c r="AQ31" s="3">
        <v>0</v>
      </c>
      <c r="AR31" s="3">
        <v>1</v>
      </c>
      <c r="AS31" s="3">
        <v>0</v>
      </c>
      <c r="AT31" s="3">
        <v>0</v>
      </c>
      <c r="AU31" s="3">
        <v>0</v>
      </c>
      <c r="AV31" s="3">
        <v>0</v>
      </c>
    </row>
    <row r="32" spans="1:48" ht="16.5" thickTop="1" thickBot="1" x14ac:dyDescent="0.3">
      <c r="A32" s="5" t="s">
        <v>58</v>
      </c>
      <c r="B32" s="122">
        <v>1998</v>
      </c>
      <c r="C32" s="17" t="s">
        <v>59</v>
      </c>
      <c r="D32" s="3">
        <v>0</v>
      </c>
      <c r="E32" s="3">
        <v>0</v>
      </c>
      <c r="F32" s="3">
        <v>1</v>
      </c>
      <c r="G32" s="3">
        <v>0</v>
      </c>
      <c r="H32" s="3">
        <v>0</v>
      </c>
      <c r="I32" s="3">
        <v>1</v>
      </c>
      <c r="J32" s="3">
        <v>0</v>
      </c>
      <c r="K32" s="3">
        <v>0</v>
      </c>
      <c r="L32" s="3">
        <v>0</v>
      </c>
      <c r="M32" s="3">
        <v>0</v>
      </c>
      <c r="N32" s="3">
        <v>1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  <c r="X32" s="3">
        <v>1</v>
      </c>
      <c r="Y32" s="3">
        <v>0</v>
      </c>
      <c r="Z32" s="3">
        <v>0</v>
      </c>
      <c r="AA32" s="3">
        <v>0</v>
      </c>
      <c r="AB32" s="3">
        <v>0</v>
      </c>
      <c r="AC32" s="3">
        <v>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1</v>
      </c>
      <c r="AK32" s="3">
        <v>0</v>
      </c>
      <c r="AL32" s="3">
        <v>0</v>
      </c>
      <c r="AM32" s="3">
        <v>1</v>
      </c>
      <c r="AN32" s="3">
        <v>0</v>
      </c>
      <c r="AO32" s="3">
        <v>0</v>
      </c>
      <c r="AP32" s="3">
        <v>0</v>
      </c>
      <c r="AQ32" s="3">
        <v>0</v>
      </c>
      <c r="AR32" s="3">
        <v>1</v>
      </c>
      <c r="AS32" s="3">
        <v>0</v>
      </c>
      <c r="AT32" s="3">
        <v>0</v>
      </c>
      <c r="AU32" s="3">
        <v>0</v>
      </c>
      <c r="AV32" s="3">
        <v>0</v>
      </c>
    </row>
    <row r="33" spans="1:48" ht="16.5" thickTop="1" thickBot="1" x14ac:dyDescent="0.3">
      <c r="A33" s="5" t="s">
        <v>60</v>
      </c>
      <c r="B33" s="123">
        <v>1998</v>
      </c>
      <c r="C33" s="18" t="s">
        <v>61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</row>
    <row r="34" spans="1:48" ht="16.5" thickTop="1" thickBot="1" x14ac:dyDescent="0.3">
      <c r="A34" s="5" t="s">
        <v>62</v>
      </c>
      <c r="B34" s="122">
        <v>1998</v>
      </c>
      <c r="C34" s="17" t="s">
        <v>63</v>
      </c>
      <c r="D34" s="3">
        <v>0</v>
      </c>
      <c r="E34" s="3">
        <v>0</v>
      </c>
      <c r="F34" s="3">
        <v>1</v>
      </c>
      <c r="G34" s="3">
        <v>0</v>
      </c>
      <c r="H34" s="3">
        <v>0</v>
      </c>
      <c r="I34" s="3">
        <v>1</v>
      </c>
      <c r="J34" s="3">
        <v>0</v>
      </c>
      <c r="K34" s="3">
        <v>0</v>
      </c>
      <c r="L34" s="3">
        <v>0</v>
      </c>
      <c r="M34" s="3">
        <v>0</v>
      </c>
      <c r="N34" s="3">
        <v>1</v>
      </c>
      <c r="O34" s="3">
        <v>0</v>
      </c>
      <c r="P34" s="3">
        <v>0</v>
      </c>
      <c r="Q34" s="3">
        <v>0</v>
      </c>
      <c r="R34" s="3">
        <v>0</v>
      </c>
      <c r="S34" s="3">
        <v>1</v>
      </c>
      <c r="T34" s="3">
        <v>0</v>
      </c>
      <c r="U34" s="3">
        <v>0</v>
      </c>
      <c r="V34" s="3">
        <v>0</v>
      </c>
      <c r="W34" s="3">
        <v>0</v>
      </c>
      <c r="X34" s="3">
        <v>1</v>
      </c>
      <c r="Y34" s="3">
        <v>0</v>
      </c>
      <c r="Z34" s="3">
        <v>0</v>
      </c>
      <c r="AA34" s="3">
        <v>0</v>
      </c>
      <c r="AB34" s="3">
        <v>0</v>
      </c>
      <c r="AC34" s="3">
        <v>1</v>
      </c>
      <c r="AD34" s="3">
        <v>0</v>
      </c>
      <c r="AE34" s="3">
        <v>0</v>
      </c>
      <c r="AF34" s="3">
        <v>0</v>
      </c>
      <c r="AG34" s="3">
        <v>0</v>
      </c>
      <c r="AH34" s="3">
        <v>1</v>
      </c>
      <c r="AI34" s="3">
        <v>0</v>
      </c>
      <c r="AJ34" s="3">
        <v>0</v>
      </c>
      <c r="AK34" s="3">
        <v>0</v>
      </c>
      <c r="AL34" s="3">
        <v>0</v>
      </c>
      <c r="AM34" s="3">
        <v>1</v>
      </c>
      <c r="AN34" s="3">
        <v>0</v>
      </c>
      <c r="AO34" s="3">
        <v>0</v>
      </c>
      <c r="AP34" s="3">
        <v>0</v>
      </c>
      <c r="AQ34" s="3">
        <v>0</v>
      </c>
      <c r="AR34" s="3">
        <v>1</v>
      </c>
      <c r="AS34" s="3">
        <v>0</v>
      </c>
      <c r="AT34" s="3">
        <v>0</v>
      </c>
      <c r="AU34" s="3">
        <v>0</v>
      </c>
      <c r="AV34" s="3">
        <v>0</v>
      </c>
    </row>
    <row r="35" spans="1:48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0</v>
      </c>
      <c r="F35" s="3">
        <v>0</v>
      </c>
      <c r="G35" s="3">
        <v>0</v>
      </c>
      <c r="H35" s="3">
        <v>1</v>
      </c>
      <c r="I35" s="3">
        <v>1</v>
      </c>
      <c r="J35" s="3">
        <v>0</v>
      </c>
      <c r="K35" s="3">
        <v>0</v>
      </c>
      <c r="L35" s="3">
        <v>0</v>
      </c>
      <c r="M35" s="3">
        <v>0</v>
      </c>
      <c r="N35" s="3">
        <v>1</v>
      </c>
      <c r="O35" s="3">
        <v>0</v>
      </c>
      <c r="P35" s="3">
        <v>0</v>
      </c>
      <c r="Q35" s="3">
        <v>0</v>
      </c>
      <c r="R35" s="3">
        <v>0</v>
      </c>
      <c r="S35" s="3">
        <v>1</v>
      </c>
      <c r="T35" s="3">
        <v>0</v>
      </c>
      <c r="U35" s="3">
        <v>0</v>
      </c>
      <c r="V35" s="3">
        <v>0</v>
      </c>
      <c r="W35" s="3">
        <v>0</v>
      </c>
      <c r="X35" s="3">
        <v>1</v>
      </c>
      <c r="Y35" s="3">
        <v>0</v>
      </c>
      <c r="Z35" s="3">
        <v>0</v>
      </c>
      <c r="AA35" s="3">
        <v>0</v>
      </c>
      <c r="AB35" s="3">
        <v>0</v>
      </c>
      <c r="AC35" s="3">
        <v>1</v>
      </c>
      <c r="AD35" s="3">
        <v>0</v>
      </c>
      <c r="AE35" s="3">
        <v>0</v>
      </c>
      <c r="AF35" s="3">
        <v>0</v>
      </c>
      <c r="AG35" s="3">
        <v>0</v>
      </c>
      <c r="AH35" s="3">
        <v>1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1</v>
      </c>
      <c r="AR35" s="3">
        <v>1</v>
      </c>
      <c r="AS35" s="3">
        <v>0</v>
      </c>
      <c r="AT35" s="3">
        <v>0</v>
      </c>
      <c r="AU35" s="3">
        <v>0</v>
      </c>
      <c r="AV35" s="3">
        <v>0</v>
      </c>
    </row>
    <row r="36" spans="1:48" ht="16.5" thickTop="1" thickBot="1" x14ac:dyDescent="0.3">
      <c r="A36" s="5" t="s">
        <v>66</v>
      </c>
      <c r="B36" s="122">
        <v>1998</v>
      </c>
      <c r="C36" s="17" t="s">
        <v>67</v>
      </c>
      <c r="D36" s="3">
        <v>0</v>
      </c>
      <c r="E36" s="3">
        <v>0</v>
      </c>
      <c r="F36" s="3">
        <v>0</v>
      </c>
      <c r="G36" s="3">
        <v>0</v>
      </c>
      <c r="H36" s="3">
        <v>1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1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</row>
    <row r="37" spans="1:48" ht="16.5" thickTop="1" thickBot="1" x14ac:dyDescent="0.3">
      <c r="A37" s="5" t="s">
        <v>68</v>
      </c>
      <c r="B37" s="123">
        <v>1998</v>
      </c>
      <c r="C37" s="17" t="s">
        <v>69</v>
      </c>
      <c r="D37" s="3">
        <v>0</v>
      </c>
      <c r="E37" s="3">
        <v>0</v>
      </c>
      <c r="F37" s="3">
        <v>1</v>
      </c>
      <c r="G37" s="3">
        <v>0</v>
      </c>
      <c r="H37" s="3">
        <v>0</v>
      </c>
      <c r="I37" s="3">
        <v>1</v>
      </c>
      <c r="J37" s="3">
        <v>0</v>
      </c>
      <c r="K37" s="3">
        <v>0</v>
      </c>
      <c r="L37" s="3">
        <v>0</v>
      </c>
      <c r="M37" s="3">
        <v>0</v>
      </c>
      <c r="N37" s="3">
        <v>1</v>
      </c>
      <c r="O37" s="3">
        <v>0</v>
      </c>
      <c r="P37" s="3">
        <v>0</v>
      </c>
      <c r="Q37" s="3">
        <v>0</v>
      </c>
      <c r="R37" s="3">
        <v>0</v>
      </c>
      <c r="S37" s="3">
        <v>1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1</v>
      </c>
      <c r="AA37" s="3">
        <v>0</v>
      </c>
      <c r="AB37" s="3">
        <v>0</v>
      </c>
      <c r="AC37" s="3">
        <v>1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1</v>
      </c>
      <c r="AK37" s="3">
        <v>0</v>
      </c>
      <c r="AL37" s="3">
        <v>0</v>
      </c>
      <c r="AM37" s="3">
        <v>0</v>
      </c>
      <c r="AN37" s="3">
        <v>0</v>
      </c>
      <c r="AO37" s="3">
        <v>1</v>
      </c>
      <c r="AP37" s="3">
        <v>0</v>
      </c>
      <c r="AQ37" s="3">
        <v>0</v>
      </c>
      <c r="AR37" s="3">
        <v>1</v>
      </c>
      <c r="AS37" s="3">
        <v>0</v>
      </c>
      <c r="AT37" s="3">
        <v>0</v>
      </c>
      <c r="AU37" s="3">
        <v>0</v>
      </c>
      <c r="AV37" s="3">
        <v>0</v>
      </c>
    </row>
    <row r="38" spans="1:48" ht="16.5" thickTop="1" thickBot="1" x14ac:dyDescent="0.3">
      <c r="A38" s="5" t="s">
        <v>70</v>
      </c>
      <c r="B38" s="122">
        <v>1998</v>
      </c>
      <c r="C38" s="17" t="s">
        <v>71</v>
      </c>
      <c r="D38" s="3">
        <v>0</v>
      </c>
      <c r="E38" s="3">
        <v>0</v>
      </c>
      <c r="F38" s="3">
        <v>1</v>
      </c>
      <c r="G38" s="3">
        <v>0</v>
      </c>
      <c r="H38" s="3">
        <v>0</v>
      </c>
      <c r="I38" s="3">
        <v>1</v>
      </c>
      <c r="J38" s="3">
        <v>0</v>
      </c>
      <c r="K38" s="3">
        <v>0</v>
      </c>
      <c r="L38" s="3">
        <v>0</v>
      </c>
      <c r="M38" s="3">
        <v>0</v>
      </c>
      <c r="N38" s="3">
        <v>1</v>
      </c>
      <c r="O38" s="3">
        <v>0</v>
      </c>
      <c r="P38" s="3">
        <v>0</v>
      </c>
      <c r="Q38" s="3">
        <v>0</v>
      </c>
      <c r="R38" s="3">
        <v>0</v>
      </c>
      <c r="S38" s="3">
        <v>1</v>
      </c>
      <c r="T38" s="3">
        <v>0</v>
      </c>
      <c r="U38" s="3">
        <v>0</v>
      </c>
      <c r="V38" s="3">
        <v>0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0</v>
      </c>
      <c r="AC38" s="3">
        <v>1</v>
      </c>
      <c r="AD38" s="3">
        <v>0</v>
      </c>
      <c r="AE38" s="3">
        <v>0</v>
      </c>
      <c r="AF38" s="3">
        <v>0</v>
      </c>
      <c r="AG38" s="3">
        <v>0</v>
      </c>
      <c r="AH38" s="3">
        <v>1</v>
      </c>
      <c r="AI38" s="3">
        <v>0</v>
      </c>
      <c r="AJ38" s="3">
        <v>0</v>
      </c>
      <c r="AK38" s="3">
        <v>0</v>
      </c>
      <c r="AL38" s="3">
        <v>0</v>
      </c>
      <c r="AM38" s="3">
        <v>1</v>
      </c>
      <c r="AN38" s="3">
        <v>0</v>
      </c>
      <c r="AO38" s="3">
        <v>0</v>
      </c>
      <c r="AP38" s="3">
        <v>0</v>
      </c>
      <c r="AQ38" s="3">
        <v>0</v>
      </c>
      <c r="AR38" s="3">
        <v>1</v>
      </c>
      <c r="AS38" s="3">
        <v>0</v>
      </c>
      <c r="AT38" s="3">
        <v>0</v>
      </c>
      <c r="AU38" s="3">
        <v>0</v>
      </c>
      <c r="AV38" s="3">
        <v>0</v>
      </c>
    </row>
    <row r="39" spans="1:48" ht="16.5" thickTop="1" thickBot="1" x14ac:dyDescent="0.3">
      <c r="A39" s="5" t="s">
        <v>72</v>
      </c>
      <c r="B39" s="123">
        <v>1998</v>
      </c>
      <c r="C39" s="17" t="s">
        <v>73</v>
      </c>
      <c r="D39" s="3">
        <v>0</v>
      </c>
      <c r="E39" s="3">
        <v>0</v>
      </c>
      <c r="F39" s="3">
        <v>0</v>
      </c>
      <c r="G39" s="3">
        <v>0</v>
      </c>
      <c r="H39" s="3">
        <v>1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</row>
    <row r="40" spans="1:48" ht="16.5" thickTop="1" thickBot="1" x14ac:dyDescent="0.3">
      <c r="A40" s="5" t="s">
        <v>74</v>
      </c>
      <c r="B40" s="122">
        <v>1999</v>
      </c>
      <c r="C40" s="17" t="s">
        <v>75</v>
      </c>
      <c r="D40" s="3">
        <v>0</v>
      </c>
      <c r="E40" s="3">
        <v>0</v>
      </c>
      <c r="F40" s="3">
        <v>1</v>
      </c>
      <c r="G40" s="3">
        <v>0</v>
      </c>
      <c r="H40" s="3">
        <v>0</v>
      </c>
      <c r="I40" s="3">
        <v>1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0</v>
      </c>
      <c r="P40" s="3">
        <v>0</v>
      </c>
      <c r="Q40" s="3">
        <v>0</v>
      </c>
      <c r="R40" s="3">
        <v>0</v>
      </c>
      <c r="S40" s="3">
        <v>1</v>
      </c>
      <c r="T40" s="3">
        <v>0</v>
      </c>
      <c r="U40" s="3">
        <v>0</v>
      </c>
      <c r="V40" s="3">
        <v>0</v>
      </c>
      <c r="W40" s="3">
        <v>0</v>
      </c>
      <c r="X40" s="3">
        <v>1</v>
      </c>
      <c r="Y40" s="3">
        <v>0</v>
      </c>
      <c r="Z40" s="3">
        <v>0</v>
      </c>
      <c r="AA40" s="3">
        <v>0</v>
      </c>
      <c r="AB40" s="3">
        <v>0</v>
      </c>
      <c r="AC40" s="3">
        <v>1</v>
      </c>
      <c r="AD40" s="3">
        <v>0</v>
      </c>
      <c r="AE40" s="3">
        <v>0</v>
      </c>
      <c r="AF40" s="3">
        <v>0</v>
      </c>
      <c r="AG40" s="3">
        <v>0</v>
      </c>
      <c r="AH40" s="3">
        <v>1</v>
      </c>
      <c r="AI40" s="3">
        <v>0</v>
      </c>
      <c r="AJ40" s="3">
        <v>0</v>
      </c>
      <c r="AK40" s="3">
        <v>0</v>
      </c>
      <c r="AL40" s="3">
        <v>0</v>
      </c>
      <c r="AM40" s="3">
        <v>1</v>
      </c>
      <c r="AN40" s="3">
        <v>0</v>
      </c>
      <c r="AO40" s="3">
        <v>0</v>
      </c>
      <c r="AP40" s="3">
        <v>0</v>
      </c>
      <c r="AQ40" s="3">
        <v>0</v>
      </c>
      <c r="AR40" s="3">
        <v>1</v>
      </c>
      <c r="AS40" s="3">
        <v>0</v>
      </c>
      <c r="AT40" s="3">
        <v>0</v>
      </c>
      <c r="AU40" s="3">
        <v>0</v>
      </c>
      <c r="AV40" s="3">
        <v>0</v>
      </c>
    </row>
    <row r="41" spans="1:48" ht="16.5" thickTop="1" thickBot="1" x14ac:dyDescent="0.3">
      <c r="A41" s="5" t="s">
        <v>76</v>
      </c>
      <c r="B41" s="123">
        <v>1999</v>
      </c>
      <c r="C41" s="17" t="s">
        <v>77</v>
      </c>
      <c r="D41" s="3">
        <v>0</v>
      </c>
      <c r="E41" s="3">
        <v>0</v>
      </c>
      <c r="F41" s="3">
        <v>1</v>
      </c>
      <c r="G41" s="3">
        <v>0</v>
      </c>
      <c r="H41" s="3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</row>
    <row r="42" spans="1:48" ht="16.5" thickTop="1" thickBot="1" x14ac:dyDescent="0.3">
      <c r="A42" s="5" t="s">
        <v>78</v>
      </c>
      <c r="B42" s="122">
        <v>2000</v>
      </c>
      <c r="C42" s="17" t="s">
        <v>79</v>
      </c>
      <c r="D42" s="3">
        <v>0</v>
      </c>
      <c r="E42" s="3">
        <v>0</v>
      </c>
      <c r="F42" s="3">
        <v>1</v>
      </c>
      <c r="G42" s="3">
        <v>0</v>
      </c>
      <c r="H42" s="3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</row>
    <row r="43" spans="1:48" ht="16.5" thickTop="1" thickBot="1" x14ac:dyDescent="0.3">
      <c r="A43" s="5" t="s">
        <v>80</v>
      </c>
      <c r="B43" s="123">
        <v>2000</v>
      </c>
      <c r="C43" s="17" t="s">
        <v>81</v>
      </c>
      <c r="D43" s="3">
        <v>0</v>
      </c>
      <c r="E43" s="3">
        <v>0</v>
      </c>
      <c r="F43" s="3">
        <v>1</v>
      </c>
      <c r="G43" s="3">
        <v>0</v>
      </c>
      <c r="H43" s="3">
        <v>0</v>
      </c>
      <c r="I43" s="3">
        <v>1</v>
      </c>
      <c r="J43" s="3">
        <v>0</v>
      </c>
      <c r="K43" s="3">
        <v>0</v>
      </c>
      <c r="L43" s="3">
        <v>0</v>
      </c>
      <c r="M43" s="3">
        <v>0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0</v>
      </c>
      <c r="X43" s="3">
        <v>1</v>
      </c>
      <c r="Y43" s="3">
        <v>0</v>
      </c>
      <c r="Z43" s="3">
        <v>0</v>
      </c>
      <c r="AA43" s="3">
        <v>0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1</v>
      </c>
      <c r="AJ43" s="3">
        <v>0</v>
      </c>
      <c r="AK43" s="3">
        <v>0</v>
      </c>
      <c r="AL43" s="3">
        <v>0</v>
      </c>
      <c r="AM43" s="3">
        <v>1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1</v>
      </c>
      <c r="AT43" s="3">
        <v>0</v>
      </c>
      <c r="AU43" s="3">
        <v>0</v>
      </c>
      <c r="AV43" s="3">
        <v>0</v>
      </c>
    </row>
    <row r="44" spans="1:48" ht="16.5" thickTop="1" thickBot="1" x14ac:dyDescent="0.3">
      <c r="A44" s="5" t="s">
        <v>82</v>
      </c>
      <c r="B44" s="122">
        <v>2000</v>
      </c>
      <c r="C44" s="17" t="s">
        <v>83</v>
      </c>
      <c r="D44" s="3">
        <v>1</v>
      </c>
      <c r="E44" s="3">
        <v>0</v>
      </c>
      <c r="F44" s="3">
        <v>0</v>
      </c>
      <c r="G44" s="3">
        <v>0</v>
      </c>
      <c r="H44" s="3">
        <v>0</v>
      </c>
      <c r="I44" s="3">
        <v>1</v>
      </c>
      <c r="J44" s="3">
        <v>0</v>
      </c>
      <c r="K44" s="3">
        <v>0</v>
      </c>
      <c r="L44" s="3">
        <v>0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1</v>
      </c>
      <c r="Y44" s="3">
        <v>0</v>
      </c>
      <c r="Z44" s="3">
        <v>0</v>
      </c>
      <c r="AA44" s="3">
        <v>0</v>
      </c>
      <c r="AB44" s="3">
        <v>0</v>
      </c>
      <c r="AC44" s="3">
        <v>1</v>
      </c>
      <c r="AD44" s="3">
        <v>0</v>
      </c>
      <c r="AE44" s="3">
        <v>0</v>
      </c>
      <c r="AF44" s="3">
        <v>0</v>
      </c>
      <c r="AG44" s="3">
        <v>0</v>
      </c>
      <c r="AH44" s="3">
        <v>1</v>
      </c>
      <c r="AI44" s="3">
        <v>0</v>
      </c>
      <c r="AJ44" s="3">
        <v>0</v>
      </c>
      <c r="AK44" s="3">
        <v>0</v>
      </c>
      <c r="AL44" s="3">
        <v>0</v>
      </c>
      <c r="AM44" s="3">
        <v>1</v>
      </c>
      <c r="AN44" s="3">
        <v>0</v>
      </c>
      <c r="AO44" s="3">
        <v>0</v>
      </c>
      <c r="AP44" s="3">
        <v>0</v>
      </c>
      <c r="AQ44" s="3">
        <v>0</v>
      </c>
      <c r="AR44" s="3">
        <v>1</v>
      </c>
      <c r="AS44" s="3">
        <v>0</v>
      </c>
      <c r="AT44" s="3">
        <v>0</v>
      </c>
      <c r="AU44" s="3">
        <v>0</v>
      </c>
      <c r="AV44" s="3">
        <v>0</v>
      </c>
    </row>
    <row r="45" spans="1:48" ht="16.5" thickTop="1" thickBot="1" x14ac:dyDescent="0.3">
      <c r="A45" s="5" t="s">
        <v>84</v>
      </c>
      <c r="B45" s="123">
        <v>2000</v>
      </c>
      <c r="C45" s="17" t="s">
        <v>85</v>
      </c>
      <c r="D45" s="3">
        <v>0</v>
      </c>
      <c r="E45" s="3">
        <v>0</v>
      </c>
      <c r="F45" s="3">
        <v>0</v>
      </c>
      <c r="G45" s="3">
        <v>0</v>
      </c>
      <c r="H45" s="3">
        <v>1</v>
      </c>
      <c r="I45" s="3">
        <v>1</v>
      </c>
      <c r="J45" s="3">
        <v>0</v>
      </c>
      <c r="K45" s="3">
        <v>0</v>
      </c>
      <c r="L45" s="3">
        <v>0</v>
      </c>
      <c r="M45" s="3">
        <v>0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0</v>
      </c>
      <c r="U45" s="3">
        <v>0</v>
      </c>
      <c r="V45" s="3">
        <v>0</v>
      </c>
      <c r="W45" s="3">
        <v>0</v>
      </c>
      <c r="X45" s="3">
        <v>1</v>
      </c>
      <c r="Y45" s="3">
        <v>0</v>
      </c>
      <c r="Z45" s="3">
        <v>0</v>
      </c>
      <c r="AA45" s="3">
        <v>0</v>
      </c>
      <c r="AB45" s="3">
        <v>0</v>
      </c>
      <c r="AC45" s="3">
        <v>1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1</v>
      </c>
      <c r="AK45" s="3">
        <v>0</v>
      </c>
      <c r="AL45" s="3">
        <v>0</v>
      </c>
      <c r="AM45" s="3">
        <v>0</v>
      </c>
      <c r="AN45" s="3">
        <v>0</v>
      </c>
      <c r="AO45" s="3">
        <v>1</v>
      </c>
      <c r="AP45" s="3">
        <v>0</v>
      </c>
      <c r="AQ45" s="3">
        <v>0</v>
      </c>
      <c r="AR45" s="3">
        <v>1</v>
      </c>
      <c r="AS45" s="3">
        <v>0</v>
      </c>
      <c r="AT45" s="3">
        <v>0</v>
      </c>
      <c r="AU45" s="3">
        <v>0</v>
      </c>
      <c r="AV45" s="3">
        <v>0</v>
      </c>
    </row>
    <row r="46" spans="1:48" ht="16.5" thickTop="1" thickBot="1" x14ac:dyDescent="0.3">
      <c r="A46" s="5" t="s">
        <v>86</v>
      </c>
      <c r="B46" s="122">
        <v>2000</v>
      </c>
      <c r="C46" s="17" t="s">
        <v>87</v>
      </c>
      <c r="D46" s="3">
        <v>0</v>
      </c>
      <c r="E46" s="3">
        <v>0</v>
      </c>
      <c r="F46" s="3">
        <v>1</v>
      </c>
      <c r="G46" s="3">
        <v>0</v>
      </c>
      <c r="H46" s="3">
        <v>0</v>
      </c>
      <c r="I46" s="3">
        <v>1</v>
      </c>
      <c r="J46" s="3">
        <v>0</v>
      </c>
      <c r="K46" s="3">
        <v>0</v>
      </c>
      <c r="L46" s="3">
        <v>0</v>
      </c>
      <c r="M46" s="3">
        <v>0</v>
      </c>
      <c r="N46" s="3">
        <v>1</v>
      </c>
      <c r="O46" s="3">
        <v>0</v>
      </c>
      <c r="P46" s="3">
        <v>0</v>
      </c>
      <c r="Q46" s="3">
        <v>0</v>
      </c>
      <c r="R46" s="3">
        <v>0</v>
      </c>
      <c r="S46" s="3">
        <v>1</v>
      </c>
      <c r="T46" s="3">
        <v>0</v>
      </c>
      <c r="U46" s="3">
        <v>0</v>
      </c>
      <c r="V46" s="3">
        <v>0</v>
      </c>
      <c r="W46" s="3">
        <v>0</v>
      </c>
      <c r="X46" s="3">
        <v>1</v>
      </c>
      <c r="Y46" s="3">
        <v>0</v>
      </c>
      <c r="Z46" s="3">
        <v>0</v>
      </c>
      <c r="AA46" s="3">
        <v>0</v>
      </c>
      <c r="AB46" s="3">
        <v>0</v>
      </c>
      <c r="AC46" s="3">
        <v>1</v>
      </c>
      <c r="AD46" s="3">
        <v>0</v>
      </c>
      <c r="AE46" s="3">
        <v>0</v>
      </c>
      <c r="AF46" s="3">
        <v>0</v>
      </c>
      <c r="AG46" s="3">
        <v>0</v>
      </c>
      <c r="AH46" s="3">
        <v>1</v>
      </c>
      <c r="AI46" s="3">
        <v>0</v>
      </c>
      <c r="AJ46" s="3">
        <v>0</v>
      </c>
      <c r="AK46" s="3">
        <v>0</v>
      </c>
      <c r="AL46" s="3">
        <v>0</v>
      </c>
      <c r="AM46" s="3">
        <v>1</v>
      </c>
      <c r="AN46" s="3">
        <v>0</v>
      </c>
      <c r="AO46" s="3">
        <v>0</v>
      </c>
      <c r="AP46" s="3">
        <v>0</v>
      </c>
      <c r="AQ46" s="3">
        <v>0</v>
      </c>
      <c r="AR46" s="3">
        <v>1</v>
      </c>
      <c r="AS46" s="3">
        <v>0</v>
      </c>
      <c r="AT46" s="3">
        <v>0</v>
      </c>
      <c r="AU46" s="3">
        <v>0</v>
      </c>
      <c r="AV46" s="3">
        <v>0</v>
      </c>
    </row>
    <row r="47" spans="1:48" ht="16.5" thickTop="1" thickBot="1" x14ac:dyDescent="0.3">
      <c r="A47" s="5" t="s">
        <v>88</v>
      </c>
      <c r="B47" s="123">
        <v>2000</v>
      </c>
      <c r="C47" s="17" t="s">
        <v>89</v>
      </c>
      <c r="D47" s="3">
        <v>0</v>
      </c>
      <c r="E47" s="3">
        <v>0</v>
      </c>
      <c r="F47" s="3">
        <v>0</v>
      </c>
      <c r="G47" s="3">
        <v>0</v>
      </c>
      <c r="H47" s="3">
        <v>1</v>
      </c>
      <c r="I47" s="3">
        <v>1</v>
      </c>
      <c r="J47" s="3">
        <v>0</v>
      </c>
      <c r="K47" s="3">
        <v>0</v>
      </c>
      <c r="L47" s="3">
        <v>0</v>
      </c>
      <c r="M47" s="3">
        <v>0</v>
      </c>
      <c r="N47" s="3">
        <v>1</v>
      </c>
      <c r="O47" s="3">
        <v>0</v>
      </c>
      <c r="P47" s="3">
        <v>0</v>
      </c>
      <c r="Q47" s="3">
        <v>0</v>
      </c>
      <c r="R47" s="3">
        <v>0</v>
      </c>
      <c r="S47" s="3">
        <v>1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0</v>
      </c>
      <c r="AF47" s="3">
        <v>0</v>
      </c>
      <c r="AG47" s="3">
        <v>0</v>
      </c>
      <c r="AH47" s="3">
        <v>1</v>
      </c>
      <c r="AI47" s="3">
        <v>0</v>
      </c>
      <c r="AJ47" s="3">
        <v>0</v>
      </c>
      <c r="AK47" s="3">
        <v>0</v>
      </c>
      <c r="AL47" s="3">
        <v>0</v>
      </c>
      <c r="AM47" s="3">
        <v>1</v>
      </c>
      <c r="AN47" s="3">
        <v>0</v>
      </c>
      <c r="AO47" s="3">
        <v>0</v>
      </c>
      <c r="AP47" s="3">
        <v>0</v>
      </c>
      <c r="AQ47" s="3">
        <v>0</v>
      </c>
      <c r="AR47" s="3">
        <v>1</v>
      </c>
      <c r="AS47" s="3">
        <v>0</v>
      </c>
      <c r="AT47" s="3">
        <v>0</v>
      </c>
      <c r="AU47" s="3">
        <v>0</v>
      </c>
      <c r="AV47" s="3">
        <v>0</v>
      </c>
    </row>
    <row r="48" spans="1:48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0</v>
      </c>
      <c r="F48" s="3">
        <v>1</v>
      </c>
      <c r="G48" s="3">
        <v>0</v>
      </c>
      <c r="H48" s="3">
        <v>0</v>
      </c>
      <c r="I48" s="3">
        <v>1</v>
      </c>
      <c r="J48" s="3">
        <v>0</v>
      </c>
      <c r="K48" s="3">
        <v>0</v>
      </c>
      <c r="L48" s="3">
        <v>0</v>
      </c>
      <c r="M48" s="3">
        <v>0</v>
      </c>
      <c r="N48" s="3">
        <v>1</v>
      </c>
      <c r="O48" s="3">
        <v>0</v>
      </c>
      <c r="P48" s="3">
        <v>0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0</v>
      </c>
      <c r="W48" s="3">
        <v>0</v>
      </c>
      <c r="X48" s="3">
        <v>1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0</v>
      </c>
      <c r="AH48" s="3">
        <v>0</v>
      </c>
      <c r="AI48" s="3">
        <v>1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1</v>
      </c>
      <c r="AP48" s="3">
        <v>0</v>
      </c>
      <c r="AQ48" s="3">
        <v>0</v>
      </c>
      <c r="AR48" s="3">
        <v>1</v>
      </c>
      <c r="AS48" s="3">
        <v>0</v>
      </c>
      <c r="AT48" s="3">
        <v>0</v>
      </c>
      <c r="AU48" s="3">
        <v>0</v>
      </c>
      <c r="AV48" s="3">
        <v>0</v>
      </c>
    </row>
    <row r="49" spans="1:48" ht="16.5" thickTop="1" thickBot="1" x14ac:dyDescent="0.3">
      <c r="A49" s="5" t="s">
        <v>92</v>
      </c>
      <c r="B49" s="123">
        <v>2001</v>
      </c>
      <c r="C49" s="17" t="s">
        <v>93</v>
      </c>
      <c r="D49" s="3">
        <v>0</v>
      </c>
      <c r="E49" s="3">
        <v>0</v>
      </c>
      <c r="F49" s="3">
        <v>0</v>
      </c>
      <c r="G49" s="3">
        <v>0</v>
      </c>
      <c r="H49" s="3">
        <v>1</v>
      </c>
      <c r="I49" s="3">
        <v>1</v>
      </c>
      <c r="J49" s="3">
        <v>0</v>
      </c>
      <c r="K49" s="3">
        <v>0</v>
      </c>
      <c r="L49" s="3">
        <v>0</v>
      </c>
      <c r="M49" s="3">
        <v>0</v>
      </c>
      <c r="N49" s="3">
        <v>1</v>
      </c>
      <c r="O49" s="3">
        <v>0</v>
      </c>
      <c r="P49" s="3">
        <v>0</v>
      </c>
      <c r="Q49" s="3">
        <v>0</v>
      </c>
      <c r="R49" s="3">
        <v>0</v>
      </c>
      <c r="S49" s="3">
        <v>1</v>
      </c>
      <c r="T49" s="3">
        <v>0</v>
      </c>
      <c r="U49" s="3">
        <v>0</v>
      </c>
      <c r="V49" s="3">
        <v>0</v>
      </c>
      <c r="W49" s="3">
        <v>0</v>
      </c>
      <c r="X49" s="3">
        <v>1</v>
      </c>
      <c r="Y49" s="3">
        <v>0</v>
      </c>
      <c r="Z49" s="3">
        <v>0</v>
      </c>
      <c r="AA49" s="3">
        <v>0</v>
      </c>
      <c r="AB49" s="3">
        <v>0</v>
      </c>
      <c r="AC49" s="3">
        <v>1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1</v>
      </c>
      <c r="AR49" s="3">
        <v>1</v>
      </c>
      <c r="AS49" s="3">
        <v>0</v>
      </c>
      <c r="AT49" s="3">
        <v>0</v>
      </c>
      <c r="AU49" s="3">
        <v>0</v>
      </c>
      <c r="AV49" s="3">
        <v>0</v>
      </c>
    </row>
    <row r="50" spans="1:48" ht="16.5" thickTop="1" thickBot="1" x14ac:dyDescent="0.3">
      <c r="A50" s="5" t="s">
        <v>94</v>
      </c>
      <c r="B50" s="122">
        <v>2001</v>
      </c>
      <c r="C50" s="17" t="s">
        <v>95</v>
      </c>
      <c r="D50" s="3">
        <v>0</v>
      </c>
      <c r="E50" s="3">
        <v>0</v>
      </c>
      <c r="F50" s="3">
        <v>0</v>
      </c>
      <c r="G50" s="3">
        <v>0</v>
      </c>
      <c r="H50" s="3">
        <v>1</v>
      </c>
      <c r="I50" s="3">
        <v>1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1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1</v>
      </c>
      <c r="Y50" s="3">
        <v>0</v>
      </c>
      <c r="Z50" s="3">
        <v>0</v>
      </c>
      <c r="AA50" s="3">
        <v>0</v>
      </c>
      <c r="AB50" s="3">
        <v>0</v>
      </c>
      <c r="AC50" s="3">
        <v>1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1</v>
      </c>
      <c r="AM50" s="3">
        <v>1</v>
      </c>
      <c r="AN50" s="3">
        <v>0</v>
      </c>
      <c r="AO50" s="3">
        <v>0</v>
      </c>
      <c r="AP50" s="3">
        <v>0</v>
      </c>
      <c r="AQ50" s="3">
        <v>0</v>
      </c>
      <c r="AR50" s="3">
        <v>1</v>
      </c>
      <c r="AS50" s="3">
        <v>0</v>
      </c>
      <c r="AT50" s="3">
        <v>0</v>
      </c>
      <c r="AU50" s="3">
        <v>0</v>
      </c>
      <c r="AV50" s="3">
        <v>0</v>
      </c>
    </row>
    <row r="51" spans="1:48" ht="16.5" thickTop="1" thickBot="1" x14ac:dyDescent="0.3">
      <c r="A51" s="5" t="s">
        <v>96</v>
      </c>
      <c r="B51" s="123">
        <v>2001</v>
      </c>
      <c r="C51" s="17" t="s">
        <v>97</v>
      </c>
      <c r="D51" s="3">
        <v>0</v>
      </c>
      <c r="E51" s="3">
        <v>0</v>
      </c>
      <c r="F51" s="3">
        <v>1</v>
      </c>
      <c r="G51" s="3">
        <v>0</v>
      </c>
      <c r="H51" s="3">
        <v>0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>
        <v>1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1</v>
      </c>
      <c r="V51" s="3">
        <v>0</v>
      </c>
      <c r="W51" s="3">
        <v>0</v>
      </c>
      <c r="X51" s="3">
        <v>1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1</v>
      </c>
      <c r="AS51" s="3">
        <v>0</v>
      </c>
      <c r="AT51" s="3">
        <v>0</v>
      </c>
      <c r="AU51" s="3">
        <v>0</v>
      </c>
      <c r="AV51" s="3">
        <v>0</v>
      </c>
    </row>
    <row r="52" spans="1:48" ht="16.5" thickTop="1" thickBot="1" x14ac:dyDescent="0.3">
      <c r="A52" s="14" t="s">
        <v>98</v>
      </c>
      <c r="B52" s="122">
        <v>2002</v>
      </c>
      <c r="C52" s="18" t="s">
        <v>99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</row>
    <row r="53" spans="1:48" ht="16.5" thickTop="1" thickBot="1" x14ac:dyDescent="0.3">
      <c r="A53" s="5" t="s">
        <v>100</v>
      </c>
      <c r="B53" s="123">
        <v>2002</v>
      </c>
      <c r="C53" s="17" t="s">
        <v>101</v>
      </c>
      <c r="D53" s="3">
        <v>0</v>
      </c>
      <c r="E53" s="3">
        <v>0</v>
      </c>
      <c r="F53" s="3">
        <v>0</v>
      </c>
      <c r="G53" s="3">
        <v>0</v>
      </c>
      <c r="H53" s="3">
        <v>1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1</v>
      </c>
      <c r="O53" s="3">
        <v>0</v>
      </c>
      <c r="P53" s="3">
        <v>0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1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0</v>
      </c>
      <c r="AE53" s="3">
        <v>0</v>
      </c>
      <c r="AF53" s="3">
        <v>0</v>
      </c>
      <c r="AG53" s="3">
        <v>0</v>
      </c>
      <c r="AH53" s="3">
        <v>1</v>
      </c>
      <c r="AI53" s="3">
        <v>0</v>
      </c>
      <c r="AJ53" s="3">
        <v>0</v>
      </c>
      <c r="AK53" s="3">
        <v>0</v>
      </c>
      <c r="AL53" s="3">
        <v>0</v>
      </c>
      <c r="AM53" s="3">
        <v>1</v>
      </c>
      <c r="AN53" s="3">
        <v>0</v>
      </c>
      <c r="AO53" s="3">
        <v>0</v>
      </c>
      <c r="AP53" s="3">
        <v>0</v>
      </c>
      <c r="AQ53" s="3">
        <v>0</v>
      </c>
      <c r="AR53" s="3">
        <v>1</v>
      </c>
      <c r="AS53" s="3">
        <v>0</v>
      </c>
      <c r="AT53" s="3">
        <v>0</v>
      </c>
      <c r="AU53" s="3">
        <v>0</v>
      </c>
      <c r="AV53" s="3">
        <v>0</v>
      </c>
    </row>
    <row r="54" spans="1:48" ht="16.5" thickTop="1" thickBot="1" x14ac:dyDescent="0.3">
      <c r="A54" s="5" t="s">
        <v>102</v>
      </c>
      <c r="B54" s="122">
        <v>2002</v>
      </c>
      <c r="C54" s="17" t="s">
        <v>103</v>
      </c>
      <c r="D54" s="3">
        <v>0</v>
      </c>
      <c r="E54" s="3">
        <v>0</v>
      </c>
      <c r="F54" s="3">
        <v>0</v>
      </c>
      <c r="G54" s="3">
        <v>0</v>
      </c>
      <c r="H54" s="3">
        <v>1</v>
      </c>
      <c r="I54" s="3">
        <v>1</v>
      </c>
      <c r="J54" s="3">
        <v>0</v>
      </c>
      <c r="K54" s="3">
        <v>0</v>
      </c>
      <c r="L54" s="3">
        <v>0</v>
      </c>
      <c r="M54" s="3">
        <v>0</v>
      </c>
      <c r="N54" s="3">
        <v>1</v>
      </c>
      <c r="O54" s="3">
        <v>0</v>
      </c>
      <c r="P54" s="3">
        <v>0</v>
      </c>
      <c r="Q54" s="3">
        <v>0</v>
      </c>
      <c r="R54" s="3">
        <v>0</v>
      </c>
      <c r="S54" s="3">
        <v>1</v>
      </c>
      <c r="T54" s="3">
        <v>0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0</v>
      </c>
      <c r="AB54" s="3">
        <v>0</v>
      </c>
      <c r="AC54" s="3">
        <v>1</v>
      </c>
      <c r="AD54" s="3">
        <v>0</v>
      </c>
      <c r="AE54" s="3">
        <v>0</v>
      </c>
      <c r="AF54" s="3">
        <v>0</v>
      </c>
      <c r="AG54" s="3">
        <v>0</v>
      </c>
      <c r="AH54" s="3">
        <v>1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1</v>
      </c>
      <c r="AS54" s="3">
        <v>0</v>
      </c>
      <c r="AT54" s="3">
        <v>0</v>
      </c>
      <c r="AU54" s="3">
        <v>0</v>
      </c>
      <c r="AV54" s="3">
        <v>0</v>
      </c>
    </row>
    <row r="55" spans="1:48" ht="16.5" thickTop="1" thickBot="1" x14ac:dyDescent="0.3">
      <c r="A55" s="5" t="s">
        <v>104</v>
      </c>
      <c r="B55" s="123">
        <v>2002</v>
      </c>
      <c r="C55" s="17" t="s">
        <v>105</v>
      </c>
      <c r="D55" s="3">
        <v>0</v>
      </c>
      <c r="E55" s="3">
        <v>0</v>
      </c>
      <c r="F55" s="3">
        <v>1</v>
      </c>
      <c r="G55" s="3">
        <v>0</v>
      </c>
      <c r="H55" s="3">
        <v>0</v>
      </c>
      <c r="I55" s="3">
        <v>1</v>
      </c>
      <c r="J55" s="3">
        <v>0</v>
      </c>
      <c r="K55" s="3">
        <v>0</v>
      </c>
      <c r="L55" s="3">
        <v>0</v>
      </c>
      <c r="M55" s="3">
        <v>0</v>
      </c>
      <c r="N55" s="3">
        <v>1</v>
      </c>
      <c r="O55" s="3">
        <v>0</v>
      </c>
      <c r="P55" s="3">
        <v>0</v>
      </c>
      <c r="Q55" s="3">
        <v>0</v>
      </c>
      <c r="R55" s="3">
        <v>0</v>
      </c>
      <c r="S55" s="3">
        <v>1</v>
      </c>
      <c r="T55" s="3">
        <v>0</v>
      </c>
      <c r="U55" s="3">
        <v>0</v>
      </c>
      <c r="V55" s="3">
        <v>0</v>
      </c>
      <c r="W55" s="3">
        <v>0</v>
      </c>
      <c r="X55" s="3">
        <v>1</v>
      </c>
      <c r="Y55" s="3">
        <v>0</v>
      </c>
      <c r="Z55" s="3">
        <v>0</v>
      </c>
      <c r="AA55" s="3">
        <v>0</v>
      </c>
      <c r="AB55" s="3">
        <v>0</v>
      </c>
      <c r="AC55" s="3">
        <v>1</v>
      </c>
      <c r="AD55" s="3">
        <v>0</v>
      </c>
      <c r="AE55" s="3">
        <v>0</v>
      </c>
      <c r="AF55" s="3">
        <v>0</v>
      </c>
      <c r="AG55" s="3">
        <v>0</v>
      </c>
      <c r="AH55" s="3">
        <v>1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1</v>
      </c>
      <c r="AP55" s="3">
        <v>0</v>
      </c>
      <c r="AQ55" s="3">
        <v>0</v>
      </c>
      <c r="AR55" s="3">
        <v>1</v>
      </c>
      <c r="AS55" s="3">
        <v>0</v>
      </c>
      <c r="AT55" s="3">
        <v>0</v>
      </c>
      <c r="AU55" s="3">
        <v>0</v>
      </c>
      <c r="AV55" s="3">
        <v>0</v>
      </c>
    </row>
    <row r="56" spans="1:48" ht="16.5" thickTop="1" thickBot="1" x14ac:dyDescent="0.3">
      <c r="A56" s="5" t="s">
        <v>106</v>
      </c>
      <c r="B56" s="122">
        <v>2002</v>
      </c>
      <c r="C56" s="17" t="s">
        <v>107</v>
      </c>
      <c r="D56" s="3">
        <v>0</v>
      </c>
      <c r="E56" s="3">
        <v>0</v>
      </c>
      <c r="F56" s="3">
        <v>0</v>
      </c>
      <c r="G56" s="3">
        <v>0</v>
      </c>
      <c r="H56" s="3">
        <v>1</v>
      </c>
      <c r="I56" s="3">
        <v>1</v>
      </c>
      <c r="J56" s="3">
        <v>0</v>
      </c>
      <c r="K56" s="3">
        <v>0</v>
      </c>
      <c r="L56" s="3">
        <v>0</v>
      </c>
      <c r="M56" s="3">
        <v>0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1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0</v>
      </c>
      <c r="AJ56" s="3">
        <v>0</v>
      </c>
      <c r="AK56" s="3">
        <v>0</v>
      </c>
      <c r="AL56" s="3">
        <v>0</v>
      </c>
      <c r="AM56" s="3">
        <v>1</v>
      </c>
      <c r="AN56" s="3">
        <v>0</v>
      </c>
      <c r="AO56" s="3">
        <v>0</v>
      </c>
      <c r="AP56" s="3">
        <v>0</v>
      </c>
      <c r="AQ56" s="3">
        <v>0</v>
      </c>
      <c r="AR56" s="3">
        <v>1</v>
      </c>
      <c r="AS56" s="3">
        <v>0</v>
      </c>
      <c r="AT56" s="3">
        <v>0</v>
      </c>
      <c r="AU56" s="3">
        <v>0</v>
      </c>
      <c r="AV56" s="3">
        <v>0</v>
      </c>
    </row>
    <row r="57" spans="1:48" ht="16.5" thickTop="1" thickBot="1" x14ac:dyDescent="0.3">
      <c r="A57" s="5" t="s">
        <v>108</v>
      </c>
      <c r="B57" s="123">
        <v>2002</v>
      </c>
      <c r="C57" s="17" t="s">
        <v>109</v>
      </c>
      <c r="D57" s="3">
        <v>0</v>
      </c>
      <c r="E57" s="3">
        <v>0</v>
      </c>
      <c r="F57" s="3">
        <v>0</v>
      </c>
      <c r="G57" s="3">
        <v>0</v>
      </c>
      <c r="H57" s="3">
        <v>1</v>
      </c>
      <c r="I57" s="3">
        <v>1</v>
      </c>
      <c r="J57" s="3">
        <v>0</v>
      </c>
      <c r="K57" s="3">
        <v>0</v>
      </c>
      <c r="L57" s="3">
        <v>0</v>
      </c>
      <c r="M57" s="3">
        <v>0</v>
      </c>
      <c r="N57" s="3">
        <v>1</v>
      </c>
      <c r="O57" s="3">
        <v>0</v>
      </c>
      <c r="P57" s="3">
        <v>0</v>
      </c>
      <c r="Q57" s="3">
        <v>0</v>
      </c>
      <c r="R57" s="3">
        <v>0</v>
      </c>
      <c r="S57" s="3">
        <v>1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0</v>
      </c>
      <c r="AB57" s="3">
        <v>0</v>
      </c>
      <c r="AC57" s="3">
        <v>1</v>
      </c>
      <c r="AD57" s="3">
        <v>0</v>
      </c>
      <c r="AE57" s="3">
        <v>0</v>
      </c>
      <c r="AF57" s="3">
        <v>0</v>
      </c>
      <c r="AG57" s="3">
        <v>0</v>
      </c>
      <c r="AH57" s="3">
        <v>1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1</v>
      </c>
      <c r="AP57" s="3">
        <v>0</v>
      </c>
      <c r="AQ57" s="3">
        <v>0</v>
      </c>
      <c r="AR57" s="3">
        <v>1</v>
      </c>
      <c r="AS57" s="3">
        <v>0</v>
      </c>
      <c r="AT57" s="3">
        <v>0</v>
      </c>
      <c r="AU57" s="3">
        <v>0</v>
      </c>
      <c r="AV57" s="3">
        <v>0</v>
      </c>
    </row>
    <row r="58" spans="1:48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0</v>
      </c>
      <c r="E58" s="3">
        <v>0</v>
      </c>
      <c r="F58" s="3">
        <v>1</v>
      </c>
      <c r="G58" s="3">
        <v>0</v>
      </c>
      <c r="H58" s="3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</row>
    <row r="59" spans="1:48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0</v>
      </c>
      <c r="F59" s="3">
        <v>0</v>
      </c>
      <c r="G59" s="3">
        <v>0</v>
      </c>
      <c r="H59" s="3">
        <v>1</v>
      </c>
      <c r="I59" s="3">
        <v>1</v>
      </c>
      <c r="J59" s="3">
        <v>0</v>
      </c>
      <c r="K59" s="3">
        <v>0</v>
      </c>
      <c r="L59" s="3">
        <v>0</v>
      </c>
      <c r="M59" s="3">
        <v>0</v>
      </c>
      <c r="N59" s="3">
        <v>1</v>
      </c>
      <c r="O59" s="3">
        <v>0</v>
      </c>
      <c r="P59" s="3">
        <v>0</v>
      </c>
      <c r="Q59" s="3">
        <v>0</v>
      </c>
      <c r="R59" s="3">
        <v>0</v>
      </c>
      <c r="S59" s="3">
        <v>1</v>
      </c>
      <c r="T59" s="3">
        <v>0</v>
      </c>
      <c r="U59" s="3">
        <v>0</v>
      </c>
      <c r="V59" s="3">
        <v>0</v>
      </c>
      <c r="W59" s="3">
        <v>0</v>
      </c>
      <c r="X59" s="3">
        <v>1</v>
      </c>
      <c r="Y59" s="3">
        <v>0</v>
      </c>
      <c r="Z59" s="3">
        <v>0</v>
      </c>
      <c r="AA59" s="3">
        <v>0</v>
      </c>
      <c r="AB59" s="3">
        <v>0</v>
      </c>
      <c r="AC59" s="3">
        <v>1</v>
      </c>
      <c r="AD59" s="3">
        <v>0</v>
      </c>
      <c r="AE59" s="3">
        <v>0</v>
      </c>
      <c r="AF59" s="3">
        <v>0</v>
      </c>
      <c r="AG59" s="3">
        <v>0</v>
      </c>
      <c r="AH59" s="3">
        <v>1</v>
      </c>
      <c r="AI59" s="3">
        <v>0</v>
      </c>
      <c r="AJ59" s="3">
        <v>0</v>
      </c>
      <c r="AK59" s="3">
        <v>0</v>
      </c>
      <c r="AL59" s="3">
        <v>0</v>
      </c>
      <c r="AM59" s="3">
        <v>1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</row>
    <row r="60" spans="1:48" ht="16.5" thickTop="1" thickBot="1" x14ac:dyDescent="0.3">
      <c r="A60" s="5" t="s">
        <v>114</v>
      </c>
      <c r="B60" s="122" t="s">
        <v>1150</v>
      </c>
      <c r="C60" s="18" t="s">
        <v>115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3">
        <v>1</v>
      </c>
      <c r="J60" s="3">
        <v>0</v>
      </c>
      <c r="K60" s="3">
        <v>0</v>
      </c>
      <c r="L60" s="3">
        <v>0</v>
      </c>
      <c r="M60" s="3">
        <v>0</v>
      </c>
      <c r="N60" s="3">
        <v>1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1</v>
      </c>
      <c r="V60" s="3">
        <v>0</v>
      </c>
      <c r="W60" s="3">
        <v>0</v>
      </c>
      <c r="X60" s="3">
        <v>1</v>
      </c>
      <c r="Y60" s="3">
        <v>0</v>
      </c>
      <c r="Z60" s="3">
        <v>0</v>
      </c>
      <c r="AA60" s="3">
        <v>0</v>
      </c>
      <c r="AB60" s="3">
        <v>0</v>
      </c>
      <c r="AC60" s="3">
        <v>1</v>
      </c>
      <c r="AD60" s="3">
        <v>0</v>
      </c>
      <c r="AE60" s="3">
        <v>0</v>
      </c>
      <c r="AF60" s="3">
        <v>0</v>
      </c>
      <c r="AG60" s="3">
        <v>0</v>
      </c>
      <c r="AH60" s="3">
        <v>1</v>
      </c>
      <c r="AI60" s="3">
        <v>0</v>
      </c>
      <c r="AJ60" s="3">
        <v>0</v>
      </c>
      <c r="AK60" s="3">
        <v>0</v>
      </c>
      <c r="AL60" s="3">
        <v>0</v>
      </c>
      <c r="AM60" s="3">
        <v>1</v>
      </c>
      <c r="AN60" s="3">
        <v>0</v>
      </c>
      <c r="AO60" s="3">
        <v>0</v>
      </c>
      <c r="AP60" s="3">
        <v>0</v>
      </c>
      <c r="AQ60" s="3">
        <v>0</v>
      </c>
      <c r="AR60" s="3">
        <v>1</v>
      </c>
      <c r="AS60" s="3">
        <v>0</v>
      </c>
      <c r="AT60" s="3">
        <v>0</v>
      </c>
      <c r="AU60" s="3">
        <v>0</v>
      </c>
      <c r="AV60" s="3">
        <v>0</v>
      </c>
    </row>
    <row r="61" spans="1:48" ht="16.5" thickTop="1" thickBot="1" x14ac:dyDescent="0.3">
      <c r="A61" s="5" t="s">
        <v>116</v>
      </c>
      <c r="B61" s="123">
        <v>2004</v>
      </c>
      <c r="C61" s="17" t="s">
        <v>117</v>
      </c>
      <c r="D61" s="3">
        <v>0</v>
      </c>
      <c r="E61" s="3">
        <v>0</v>
      </c>
      <c r="F61" s="3">
        <v>0</v>
      </c>
      <c r="G61" s="3">
        <v>0</v>
      </c>
      <c r="H61" s="3">
        <v>1</v>
      </c>
      <c r="I61" s="3">
        <v>1</v>
      </c>
      <c r="J61" s="3">
        <v>0</v>
      </c>
      <c r="K61" s="3">
        <v>0</v>
      </c>
      <c r="L61" s="3">
        <v>0</v>
      </c>
      <c r="M61" s="3">
        <v>0</v>
      </c>
      <c r="N61" s="3">
        <v>1</v>
      </c>
      <c r="O61" s="3">
        <v>0</v>
      </c>
      <c r="P61" s="3">
        <v>0</v>
      </c>
      <c r="Q61" s="3">
        <v>0</v>
      </c>
      <c r="R61" s="3">
        <v>0</v>
      </c>
      <c r="S61" s="3">
        <v>1</v>
      </c>
      <c r="T61" s="3">
        <v>0</v>
      </c>
      <c r="U61" s="3">
        <v>0</v>
      </c>
      <c r="V61" s="3">
        <v>0</v>
      </c>
      <c r="W61" s="3">
        <v>0</v>
      </c>
      <c r="X61" s="3">
        <v>1</v>
      </c>
      <c r="Y61" s="3">
        <v>0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1</v>
      </c>
      <c r="AI61" s="3">
        <v>0</v>
      </c>
      <c r="AJ61" s="3">
        <v>0</v>
      </c>
      <c r="AK61" s="3">
        <v>0</v>
      </c>
      <c r="AL61" s="3">
        <v>0</v>
      </c>
      <c r="AM61" s="3">
        <v>1</v>
      </c>
      <c r="AN61" s="3">
        <v>0</v>
      </c>
      <c r="AO61" s="3">
        <v>0</v>
      </c>
      <c r="AP61" s="3">
        <v>0</v>
      </c>
      <c r="AQ61" s="3">
        <v>0</v>
      </c>
      <c r="AR61" s="3">
        <v>1</v>
      </c>
      <c r="AS61" s="3">
        <v>0</v>
      </c>
      <c r="AT61" s="3">
        <v>0</v>
      </c>
      <c r="AU61" s="3">
        <v>0</v>
      </c>
      <c r="AV61" s="3">
        <v>0</v>
      </c>
    </row>
    <row r="62" spans="1:48" ht="16.5" thickTop="1" thickBot="1" x14ac:dyDescent="0.3">
      <c r="A62" s="5" t="s">
        <v>118</v>
      </c>
      <c r="B62" s="122">
        <v>2004</v>
      </c>
      <c r="C62" s="17" t="s">
        <v>119</v>
      </c>
      <c r="D62" s="3">
        <v>0</v>
      </c>
      <c r="E62" s="3">
        <v>0</v>
      </c>
      <c r="F62" s="3">
        <v>0</v>
      </c>
      <c r="G62" s="3">
        <v>0</v>
      </c>
      <c r="H62" s="3">
        <v>1</v>
      </c>
      <c r="I62" s="3">
        <v>1</v>
      </c>
      <c r="J62" s="3">
        <v>0</v>
      </c>
      <c r="K62" s="3">
        <v>0</v>
      </c>
      <c r="L62" s="3">
        <v>0</v>
      </c>
      <c r="M62" s="3">
        <v>0</v>
      </c>
      <c r="N62" s="3">
        <v>1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1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1</v>
      </c>
      <c r="AC62" s="3">
        <v>0</v>
      </c>
      <c r="AD62" s="3">
        <v>0</v>
      </c>
      <c r="AE62" s="3">
        <v>1</v>
      </c>
      <c r="AF62" s="3">
        <v>0</v>
      </c>
      <c r="AG62" s="3">
        <v>0</v>
      </c>
      <c r="AH62" s="3">
        <v>0</v>
      </c>
      <c r="AI62" s="3">
        <v>0</v>
      </c>
      <c r="AJ62" s="3">
        <v>1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1</v>
      </c>
      <c r="AR62" s="3">
        <v>0</v>
      </c>
      <c r="AS62" s="3">
        <v>0</v>
      </c>
      <c r="AT62" s="3">
        <v>1</v>
      </c>
      <c r="AU62" s="3">
        <v>0</v>
      </c>
      <c r="AV62" s="3">
        <v>0</v>
      </c>
    </row>
    <row r="63" spans="1:48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0</v>
      </c>
      <c r="F63" s="3">
        <v>0</v>
      </c>
      <c r="G63" s="3">
        <v>0</v>
      </c>
      <c r="H63" s="3">
        <v>1</v>
      </c>
      <c r="I63" s="3">
        <v>1</v>
      </c>
      <c r="J63" s="3">
        <v>0</v>
      </c>
      <c r="K63" s="3">
        <v>0</v>
      </c>
      <c r="L63" s="3">
        <v>0</v>
      </c>
      <c r="M63" s="3">
        <v>0</v>
      </c>
      <c r="N63" s="3">
        <v>1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1</v>
      </c>
      <c r="U63" s="3">
        <v>0</v>
      </c>
      <c r="V63" s="3">
        <v>0</v>
      </c>
      <c r="W63" s="3">
        <v>0</v>
      </c>
      <c r="X63" s="3">
        <v>1</v>
      </c>
      <c r="Y63" s="3">
        <v>0</v>
      </c>
      <c r="Z63" s="3">
        <v>0</v>
      </c>
      <c r="AA63" s="3">
        <v>0</v>
      </c>
      <c r="AB63" s="3">
        <v>0</v>
      </c>
      <c r="AC63" s="3">
        <v>1</v>
      </c>
      <c r="AD63" s="3">
        <v>0</v>
      </c>
      <c r="AE63" s="3">
        <v>0</v>
      </c>
      <c r="AF63" s="3">
        <v>0</v>
      </c>
      <c r="AG63" s="3">
        <v>0</v>
      </c>
      <c r="AH63" s="3">
        <v>1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1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</row>
    <row r="64" spans="1:48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0</v>
      </c>
      <c r="F64" s="3">
        <v>1</v>
      </c>
      <c r="G64" s="3">
        <v>0</v>
      </c>
      <c r="H64" s="3">
        <v>0</v>
      </c>
      <c r="I64" s="3">
        <v>1</v>
      </c>
      <c r="J64" s="3">
        <v>0</v>
      </c>
      <c r="K64" s="3">
        <v>0</v>
      </c>
      <c r="L64" s="3">
        <v>0</v>
      </c>
      <c r="M64" s="3">
        <v>0</v>
      </c>
      <c r="N64" s="3">
        <v>1</v>
      </c>
      <c r="O64" s="3">
        <v>0</v>
      </c>
      <c r="P64" s="3">
        <v>0</v>
      </c>
      <c r="Q64" s="3">
        <v>0</v>
      </c>
      <c r="R64" s="3">
        <v>0</v>
      </c>
      <c r="S64" s="3">
        <v>1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1</v>
      </c>
      <c r="AA64" s="3">
        <v>0</v>
      </c>
      <c r="AB64" s="3">
        <v>0</v>
      </c>
      <c r="AC64" s="3">
        <v>1</v>
      </c>
      <c r="AD64" s="3">
        <v>0</v>
      </c>
      <c r="AE64" s="3">
        <v>0</v>
      </c>
      <c r="AF64" s="3">
        <v>0</v>
      </c>
      <c r="AG64" s="3">
        <v>0</v>
      </c>
      <c r="AH64" s="3">
        <v>1</v>
      </c>
      <c r="AI64" s="3">
        <v>0</v>
      </c>
      <c r="AJ64" s="3">
        <v>0</v>
      </c>
      <c r="AK64" s="3">
        <v>0</v>
      </c>
      <c r="AL64" s="3">
        <v>0</v>
      </c>
      <c r="AM64" s="3">
        <v>1</v>
      </c>
      <c r="AN64" s="3">
        <v>0</v>
      </c>
      <c r="AO64" s="3">
        <v>0</v>
      </c>
      <c r="AP64" s="3">
        <v>0</v>
      </c>
      <c r="AQ64" s="3">
        <v>0</v>
      </c>
      <c r="AR64" s="3">
        <v>1</v>
      </c>
      <c r="AS64" s="3">
        <v>0</v>
      </c>
      <c r="AT64" s="3">
        <v>0</v>
      </c>
      <c r="AU64" s="3">
        <v>0</v>
      </c>
      <c r="AV64" s="3">
        <v>0</v>
      </c>
    </row>
    <row r="65" spans="1:48" ht="16.5" thickTop="1" thickBot="1" x14ac:dyDescent="0.3">
      <c r="A65" s="5" t="s">
        <v>124</v>
      </c>
      <c r="B65" s="123">
        <v>2007</v>
      </c>
      <c r="C65" s="17" t="s">
        <v>125</v>
      </c>
      <c r="D65" s="3">
        <v>1</v>
      </c>
      <c r="E65" s="3">
        <v>0</v>
      </c>
      <c r="F65" s="3">
        <v>0</v>
      </c>
      <c r="G65" s="3">
        <v>0</v>
      </c>
      <c r="H65" s="3">
        <v>0</v>
      </c>
      <c r="I65" s="3">
        <v>1</v>
      </c>
      <c r="J65" s="3">
        <v>0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0</v>
      </c>
      <c r="S65" s="3">
        <v>1</v>
      </c>
      <c r="T65" s="3">
        <v>0</v>
      </c>
      <c r="U65" s="3">
        <v>0</v>
      </c>
      <c r="V65" s="3">
        <v>0</v>
      </c>
      <c r="W65" s="3">
        <v>0</v>
      </c>
      <c r="X65" s="3">
        <v>1</v>
      </c>
      <c r="Y65" s="3">
        <v>0</v>
      </c>
      <c r="Z65" s="3">
        <v>0</v>
      </c>
      <c r="AA65" s="3">
        <v>0</v>
      </c>
      <c r="AB65" s="3">
        <v>0</v>
      </c>
      <c r="AC65" s="3">
        <v>1</v>
      </c>
      <c r="AD65" s="3">
        <v>0</v>
      </c>
      <c r="AE65" s="3">
        <v>0</v>
      </c>
      <c r="AF65" s="3">
        <v>0</v>
      </c>
      <c r="AG65" s="3">
        <v>0</v>
      </c>
      <c r="AH65" s="3">
        <v>1</v>
      </c>
      <c r="AI65" s="3">
        <v>0</v>
      </c>
      <c r="AJ65" s="3">
        <v>0</v>
      </c>
      <c r="AK65" s="3">
        <v>0</v>
      </c>
      <c r="AL65" s="3">
        <v>0</v>
      </c>
      <c r="AM65" s="3">
        <v>1</v>
      </c>
      <c r="AN65" s="3">
        <v>0</v>
      </c>
      <c r="AO65" s="3">
        <v>0</v>
      </c>
      <c r="AP65" s="3">
        <v>0</v>
      </c>
      <c r="AQ65" s="3">
        <v>0</v>
      </c>
      <c r="AR65" s="3">
        <v>1</v>
      </c>
      <c r="AS65" s="3">
        <v>0</v>
      </c>
      <c r="AT65" s="3">
        <v>0</v>
      </c>
      <c r="AU65" s="3">
        <v>0</v>
      </c>
      <c r="AV65" s="3">
        <v>0</v>
      </c>
    </row>
    <row r="66" spans="1:48" ht="16.5" thickTop="1" thickBot="1" x14ac:dyDescent="0.3">
      <c r="A66" s="5" t="s">
        <v>126</v>
      </c>
      <c r="B66" s="122">
        <v>2007</v>
      </c>
      <c r="C66" s="17" t="s">
        <v>127</v>
      </c>
      <c r="D66" s="3">
        <v>0</v>
      </c>
      <c r="E66" s="3">
        <v>0</v>
      </c>
      <c r="F66" s="3">
        <v>1</v>
      </c>
      <c r="G66" s="3">
        <v>0</v>
      </c>
      <c r="H66" s="3">
        <v>0</v>
      </c>
      <c r="I66" s="3">
        <v>1</v>
      </c>
      <c r="J66" s="3">
        <v>0</v>
      </c>
      <c r="K66" s="3">
        <v>0</v>
      </c>
      <c r="L66" s="3">
        <v>0</v>
      </c>
      <c r="M66" s="3">
        <v>0</v>
      </c>
      <c r="N66" s="3">
        <v>1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1</v>
      </c>
      <c r="Y66" s="3">
        <v>0</v>
      </c>
      <c r="Z66" s="3">
        <v>0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0</v>
      </c>
      <c r="AO66" s="3">
        <v>0</v>
      </c>
      <c r="AP66" s="3">
        <v>0</v>
      </c>
      <c r="AQ66" s="3">
        <v>0</v>
      </c>
      <c r="AR66" s="3">
        <v>1</v>
      </c>
      <c r="AS66" s="3">
        <v>0</v>
      </c>
      <c r="AT66" s="3">
        <v>0</v>
      </c>
      <c r="AU66" s="3">
        <v>0</v>
      </c>
      <c r="AV66" s="3">
        <v>0</v>
      </c>
    </row>
    <row r="67" spans="1:48" ht="16.5" thickTop="1" thickBot="1" x14ac:dyDescent="0.3">
      <c r="A67" s="5" t="s">
        <v>128</v>
      </c>
      <c r="B67" s="123">
        <v>2008</v>
      </c>
      <c r="C67" s="17" t="s">
        <v>129</v>
      </c>
      <c r="D67" s="3">
        <v>0</v>
      </c>
      <c r="E67" s="3">
        <v>0</v>
      </c>
      <c r="F67" s="3">
        <v>0</v>
      </c>
      <c r="G67" s="3">
        <v>0</v>
      </c>
      <c r="H67" s="3">
        <v>1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0</v>
      </c>
      <c r="P67" s="3">
        <v>0</v>
      </c>
      <c r="Q67" s="3">
        <v>0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0</v>
      </c>
      <c r="AC67" s="3">
        <v>1</v>
      </c>
      <c r="AD67" s="3">
        <v>0</v>
      </c>
      <c r="AE67" s="3">
        <v>0</v>
      </c>
      <c r="AF67" s="3">
        <v>0</v>
      </c>
      <c r="AG67" s="3">
        <v>0</v>
      </c>
      <c r="AH67" s="3">
        <v>1</v>
      </c>
      <c r="AI67" s="3">
        <v>0</v>
      </c>
      <c r="AJ67" s="3">
        <v>0</v>
      </c>
      <c r="AK67" s="3">
        <v>0</v>
      </c>
      <c r="AL67" s="3">
        <v>0</v>
      </c>
      <c r="AM67" s="3">
        <v>1</v>
      </c>
      <c r="AN67" s="3">
        <v>0</v>
      </c>
      <c r="AO67" s="3">
        <v>0</v>
      </c>
      <c r="AP67" s="3">
        <v>0</v>
      </c>
      <c r="AQ67" s="3">
        <v>0</v>
      </c>
      <c r="AR67" s="3">
        <v>1</v>
      </c>
      <c r="AS67" s="3">
        <v>0</v>
      </c>
      <c r="AT67" s="3">
        <v>0</v>
      </c>
      <c r="AU67" s="3">
        <v>0</v>
      </c>
      <c r="AV67" s="3">
        <v>0</v>
      </c>
    </row>
    <row r="68" spans="1:48" ht="16.5" thickTop="1" thickBot="1" x14ac:dyDescent="0.3">
      <c r="A68" s="5" t="s">
        <v>130</v>
      </c>
      <c r="B68" s="122">
        <v>2008</v>
      </c>
      <c r="C68" s="17" t="s">
        <v>131</v>
      </c>
      <c r="D68" s="3">
        <v>0</v>
      </c>
      <c r="E68" s="3">
        <v>0</v>
      </c>
      <c r="F68" s="3">
        <v>1</v>
      </c>
      <c r="G68" s="3">
        <v>0</v>
      </c>
      <c r="H68" s="3">
        <v>0</v>
      </c>
      <c r="I68" s="3">
        <v>1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0</v>
      </c>
      <c r="P68" s="3">
        <v>0</v>
      </c>
      <c r="Q68" s="3">
        <v>0</v>
      </c>
      <c r="R68" s="3">
        <v>0</v>
      </c>
      <c r="S68" s="3">
        <v>1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0</v>
      </c>
      <c r="AA68" s="3">
        <v>0</v>
      </c>
      <c r="AB68" s="3">
        <v>0</v>
      </c>
      <c r="AC68" s="3">
        <v>1</v>
      </c>
      <c r="AD68" s="3">
        <v>0</v>
      </c>
      <c r="AE68" s="3">
        <v>0</v>
      </c>
      <c r="AF68" s="3">
        <v>0</v>
      </c>
      <c r="AG68" s="3">
        <v>0</v>
      </c>
      <c r="AH68" s="3">
        <v>1</v>
      </c>
      <c r="AI68" s="3">
        <v>0</v>
      </c>
      <c r="AJ68" s="3">
        <v>0</v>
      </c>
      <c r="AK68" s="3">
        <v>0</v>
      </c>
      <c r="AL68" s="3">
        <v>0</v>
      </c>
      <c r="AM68" s="3">
        <v>1</v>
      </c>
      <c r="AN68" s="3">
        <v>0</v>
      </c>
      <c r="AO68" s="3">
        <v>0</v>
      </c>
      <c r="AP68" s="3">
        <v>0</v>
      </c>
      <c r="AQ68" s="3">
        <v>0</v>
      </c>
      <c r="AR68" s="3">
        <v>1</v>
      </c>
      <c r="AS68" s="3">
        <v>0</v>
      </c>
      <c r="AT68" s="3">
        <v>0</v>
      </c>
      <c r="AU68" s="3">
        <v>0</v>
      </c>
      <c r="AV68" s="3">
        <v>0</v>
      </c>
    </row>
    <row r="69" spans="1:48" ht="16.5" thickTop="1" thickBot="1" x14ac:dyDescent="0.3">
      <c r="A69" s="5" t="s">
        <v>132</v>
      </c>
      <c r="B69" s="123">
        <v>2008</v>
      </c>
      <c r="C69" s="17" t="s">
        <v>133</v>
      </c>
      <c r="D69" s="3">
        <v>0</v>
      </c>
      <c r="E69" s="3">
        <v>0</v>
      </c>
      <c r="F69" s="3">
        <v>0</v>
      </c>
      <c r="G69" s="3">
        <v>0</v>
      </c>
      <c r="H69" s="3">
        <v>1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</row>
    <row r="70" spans="1:48" ht="16.5" thickTop="1" thickBot="1" x14ac:dyDescent="0.3">
      <c r="A70" s="5" t="s">
        <v>134</v>
      </c>
      <c r="B70" s="122">
        <v>2008</v>
      </c>
      <c r="C70" s="17" t="s">
        <v>135</v>
      </c>
      <c r="D70" s="3">
        <v>0</v>
      </c>
      <c r="E70" s="3">
        <v>0</v>
      </c>
      <c r="F70" s="3">
        <v>1</v>
      </c>
      <c r="G70" s="3">
        <v>0</v>
      </c>
      <c r="H70" s="3">
        <v>0</v>
      </c>
      <c r="I70" s="3">
        <v>1</v>
      </c>
      <c r="J70" s="3">
        <v>0</v>
      </c>
      <c r="K70" s="3">
        <v>0</v>
      </c>
      <c r="L70" s="3">
        <v>0</v>
      </c>
      <c r="M70" s="3">
        <v>0</v>
      </c>
      <c r="N70" s="3">
        <v>1</v>
      </c>
      <c r="O70" s="3">
        <v>0</v>
      </c>
      <c r="P70" s="3">
        <v>0</v>
      </c>
      <c r="Q70" s="3">
        <v>0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1</v>
      </c>
      <c r="AB70" s="3">
        <v>0</v>
      </c>
      <c r="AC70" s="3">
        <v>1</v>
      </c>
      <c r="AD70" s="3">
        <v>0</v>
      </c>
      <c r="AE70" s="3">
        <v>0</v>
      </c>
      <c r="AF70" s="3">
        <v>0</v>
      </c>
      <c r="AG70" s="3">
        <v>0</v>
      </c>
      <c r="AH70" s="3">
        <v>1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1</v>
      </c>
      <c r="AQ70" s="3">
        <v>0</v>
      </c>
      <c r="AR70" s="3">
        <v>1</v>
      </c>
      <c r="AS70" s="3">
        <v>0</v>
      </c>
      <c r="AT70" s="3">
        <v>0</v>
      </c>
      <c r="AU70" s="3">
        <v>0</v>
      </c>
      <c r="AV70" s="3">
        <v>0</v>
      </c>
    </row>
    <row r="71" spans="1:48" ht="16.5" thickTop="1" thickBot="1" x14ac:dyDescent="0.3">
      <c r="A71" s="5" t="s">
        <v>136</v>
      </c>
      <c r="B71" s="123">
        <v>2008</v>
      </c>
      <c r="C71" s="17" t="s">
        <v>137</v>
      </c>
      <c r="D71" s="3">
        <v>0</v>
      </c>
      <c r="E71" s="3">
        <v>0</v>
      </c>
      <c r="F71" s="3">
        <v>0</v>
      </c>
      <c r="G71" s="3">
        <v>0</v>
      </c>
      <c r="H71" s="3">
        <v>1</v>
      </c>
      <c r="I71" s="3">
        <v>1</v>
      </c>
      <c r="J71" s="3">
        <v>0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0</v>
      </c>
      <c r="Q71" s="3">
        <v>0</v>
      </c>
      <c r="R71" s="3">
        <v>0</v>
      </c>
      <c r="S71" s="3">
        <v>1</v>
      </c>
      <c r="T71" s="3">
        <v>0</v>
      </c>
      <c r="U71" s="3">
        <v>0</v>
      </c>
      <c r="V71" s="3">
        <v>0</v>
      </c>
      <c r="W71" s="3">
        <v>0</v>
      </c>
      <c r="X71" s="3">
        <v>1</v>
      </c>
      <c r="Y71" s="3">
        <v>0</v>
      </c>
      <c r="Z71" s="3">
        <v>0</v>
      </c>
      <c r="AA71" s="3">
        <v>0</v>
      </c>
      <c r="AB71" s="3">
        <v>0</v>
      </c>
      <c r="AC71" s="3">
        <v>1</v>
      </c>
      <c r="AD71" s="3">
        <v>0</v>
      </c>
      <c r="AE71" s="3">
        <v>0</v>
      </c>
      <c r="AF71" s="3">
        <v>0</v>
      </c>
      <c r="AG71" s="3">
        <v>0</v>
      </c>
      <c r="AH71" s="3">
        <v>1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1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</row>
    <row r="72" spans="1:48" ht="16.5" thickTop="1" thickBot="1" x14ac:dyDescent="0.3">
      <c r="A72" s="5" t="s">
        <v>138</v>
      </c>
      <c r="B72" s="122">
        <v>2008</v>
      </c>
      <c r="C72" s="17" t="s">
        <v>139</v>
      </c>
      <c r="D72" s="3">
        <v>0</v>
      </c>
      <c r="E72" s="3">
        <v>0</v>
      </c>
      <c r="F72" s="3">
        <v>1</v>
      </c>
      <c r="G72" s="3">
        <v>0</v>
      </c>
      <c r="H72" s="3">
        <v>0</v>
      </c>
      <c r="I72" s="3">
        <v>1</v>
      </c>
      <c r="J72" s="3">
        <v>0</v>
      </c>
      <c r="K72" s="3">
        <v>0</v>
      </c>
      <c r="L72" s="3">
        <v>0</v>
      </c>
      <c r="M72" s="3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1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</row>
    <row r="73" spans="1:48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1</v>
      </c>
      <c r="G73" s="3">
        <v>0</v>
      </c>
      <c r="H73" s="3">
        <v>0</v>
      </c>
      <c r="I73" s="3">
        <v>1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0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0</v>
      </c>
      <c r="AB73" s="3">
        <v>0</v>
      </c>
      <c r="AC73" s="3">
        <v>1</v>
      </c>
      <c r="AD73" s="3">
        <v>0</v>
      </c>
      <c r="AE73" s="3">
        <v>0</v>
      </c>
      <c r="AF73" s="3">
        <v>0</v>
      </c>
      <c r="AG73" s="3">
        <v>0</v>
      </c>
      <c r="AH73" s="3">
        <v>1</v>
      </c>
      <c r="AI73" s="3">
        <v>0</v>
      </c>
      <c r="AJ73" s="3">
        <v>0</v>
      </c>
      <c r="AK73" s="3">
        <v>0</v>
      </c>
      <c r="AL73" s="3">
        <v>0</v>
      </c>
      <c r="AM73" s="3">
        <v>1</v>
      </c>
      <c r="AN73" s="3">
        <v>0</v>
      </c>
      <c r="AO73" s="3">
        <v>0</v>
      </c>
      <c r="AP73" s="3">
        <v>0</v>
      </c>
      <c r="AQ73" s="3">
        <v>0</v>
      </c>
      <c r="AR73" s="3">
        <v>1</v>
      </c>
      <c r="AS73" s="3">
        <v>0</v>
      </c>
      <c r="AT73" s="3">
        <v>0</v>
      </c>
      <c r="AU73" s="3">
        <v>0</v>
      </c>
      <c r="AV73" s="3">
        <v>0</v>
      </c>
    </row>
    <row r="74" spans="1:48" ht="16.5" thickTop="1" thickBot="1" x14ac:dyDescent="0.3">
      <c r="A74" s="5" t="s">
        <v>142</v>
      </c>
      <c r="B74" s="122">
        <v>2008</v>
      </c>
      <c r="C74" s="17" t="s">
        <v>143</v>
      </c>
      <c r="D74" s="3">
        <v>0</v>
      </c>
      <c r="E74" s="3">
        <v>0</v>
      </c>
      <c r="F74" s="3">
        <v>1</v>
      </c>
      <c r="G74" s="3">
        <v>0</v>
      </c>
      <c r="H74" s="3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</row>
    <row r="75" spans="1:48" ht="16.5" thickTop="1" thickBot="1" x14ac:dyDescent="0.3">
      <c r="A75" s="14" t="s">
        <v>144</v>
      </c>
      <c r="B75" s="123">
        <v>2008</v>
      </c>
      <c r="C75" s="18" t="s">
        <v>145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</row>
    <row r="76" spans="1:48" ht="16.5" thickTop="1" thickBot="1" x14ac:dyDescent="0.3">
      <c r="A76" s="5" t="s">
        <v>146</v>
      </c>
      <c r="B76" s="122">
        <v>2008</v>
      </c>
      <c r="C76" s="17" t="s">
        <v>147</v>
      </c>
      <c r="D76" s="3">
        <v>0</v>
      </c>
      <c r="E76" s="3">
        <v>0</v>
      </c>
      <c r="F76" s="3">
        <v>0</v>
      </c>
      <c r="G76" s="3">
        <v>0</v>
      </c>
      <c r="H76" s="3">
        <v>1</v>
      </c>
      <c r="I76" s="3">
        <v>1</v>
      </c>
      <c r="J76" s="3">
        <v>0</v>
      </c>
      <c r="K76" s="3">
        <v>0</v>
      </c>
      <c r="L76" s="3">
        <v>0</v>
      </c>
      <c r="M76" s="3">
        <v>0</v>
      </c>
      <c r="N76" s="3">
        <v>1</v>
      </c>
      <c r="O76" s="3">
        <v>0</v>
      </c>
      <c r="P76" s="3">
        <v>0</v>
      </c>
      <c r="Q76" s="3">
        <v>0</v>
      </c>
      <c r="R76" s="3">
        <v>0</v>
      </c>
      <c r="S76" s="3">
        <v>1</v>
      </c>
      <c r="T76" s="3">
        <v>0</v>
      </c>
      <c r="U76" s="3">
        <v>0</v>
      </c>
      <c r="V76" s="3">
        <v>0</v>
      </c>
      <c r="W76" s="3">
        <v>0</v>
      </c>
      <c r="X76" s="3">
        <v>1</v>
      </c>
      <c r="Y76" s="3">
        <v>0</v>
      </c>
      <c r="Z76" s="3">
        <v>0</v>
      </c>
      <c r="AA76" s="3">
        <v>0</v>
      </c>
      <c r="AB76" s="3">
        <v>0</v>
      </c>
      <c r="AC76" s="3">
        <v>1</v>
      </c>
      <c r="AD76" s="3">
        <v>0</v>
      </c>
      <c r="AE76" s="3">
        <v>0</v>
      </c>
      <c r="AF76" s="3">
        <v>0</v>
      </c>
      <c r="AG76" s="3">
        <v>0</v>
      </c>
      <c r="AH76" s="3">
        <v>1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1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</row>
    <row r="77" spans="1:48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1</v>
      </c>
      <c r="F77" s="3">
        <v>0</v>
      </c>
      <c r="G77" s="3">
        <v>0</v>
      </c>
      <c r="H77" s="3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</row>
    <row r="78" spans="1:48" ht="16.5" thickTop="1" thickBot="1" x14ac:dyDescent="0.3">
      <c r="A78" s="5" t="s">
        <v>150</v>
      </c>
      <c r="B78" s="122">
        <v>2010</v>
      </c>
      <c r="C78" s="17" t="s">
        <v>151</v>
      </c>
      <c r="D78" s="3">
        <v>1</v>
      </c>
      <c r="E78" s="3">
        <v>0</v>
      </c>
      <c r="F78" s="3">
        <v>0</v>
      </c>
      <c r="G78" s="3">
        <v>0</v>
      </c>
      <c r="H78" s="3">
        <v>0</v>
      </c>
      <c r="I78" s="3">
        <v>1</v>
      </c>
      <c r="J78" s="3">
        <v>0</v>
      </c>
      <c r="K78" s="3">
        <v>0</v>
      </c>
      <c r="L78" s="3">
        <v>0</v>
      </c>
      <c r="M78" s="3">
        <v>0</v>
      </c>
      <c r="N78" s="3">
        <v>1</v>
      </c>
      <c r="O78" s="3">
        <v>0</v>
      </c>
      <c r="P78" s="3">
        <v>0</v>
      </c>
      <c r="Q78" s="3">
        <v>0</v>
      </c>
      <c r="R78" s="3">
        <v>0</v>
      </c>
      <c r="S78" s="3">
        <v>1</v>
      </c>
      <c r="T78" s="3">
        <v>0</v>
      </c>
      <c r="U78" s="3">
        <v>0</v>
      </c>
      <c r="V78" s="3">
        <v>0</v>
      </c>
      <c r="W78" s="3">
        <v>0</v>
      </c>
      <c r="X78" s="3">
        <v>1</v>
      </c>
      <c r="Y78" s="3">
        <v>0</v>
      </c>
      <c r="Z78" s="3">
        <v>0</v>
      </c>
      <c r="AA78" s="3">
        <v>0</v>
      </c>
      <c r="AB78" s="3">
        <v>0</v>
      </c>
      <c r="AC78" s="3">
        <v>1</v>
      </c>
      <c r="AD78" s="3">
        <v>0</v>
      </c>
      <c r="AE78" s="3">
        <v>0</v>
      </c>
      <c r="AF78" s="3">
        <v>0</v>
      </c>
      <c r="AG78" s="3">
        <v>0</v>
      </c>
      <c r="AH78" s="3">
        <v>1</v>
      </c>
      <c r="AI78" s="3">
        <v>0</v>
      </c>
      <c r="AJ78" s="3">
        <v>0</v>
      </c>
      <c r="AK78" s="3">
        <v>0</v>
      </c>
      <c r="AL78" s="3">
        <v>0</v>
      </c>
      <c r="AM78" s="3">
        <v>1</v>
      </c>
      <c r="AN78" s="3">
        <v>0</v>
      </c>
      <c r="AO78" s="3">
        <v>0</v>
      </c>
      <c r="AP78" s="3">
        <v>0</v>
      </c>
      <c r="AQ78" s="3">
        <v>0</v>
      </c>
      <c r="AR78" s="3">
        <v>1</v>
      </c>
      <c r="AS78" s="3">
        <v>0</v>
      </c>
      <c r="AT78" s="3">
        <v>0</v>
      </c>
      <c r="AU78" s="3">
        <v>0</v>
      </c>
      <c r="AV78" s="3">
        <v>0</v>
      </c>
    </row>
    <row r="79" spans="1:48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0</v>
      </c>
      <c r="F79" s="3">
        <v>0</v>
      </c>
      <c r="G79" s="3">
        <v>0</v>
      </c>
      <c r="H79" s="3">
        <v>1</v>
      </c>
      <c r="I79" s="3">
        <v>1</v>
      </c>
      <c r="J79" s="3">
        <v>0</v>
      </c>
      <c r="K79" s="3">
        <v>0</v>
      </c>
      <c r="L79" s="3">
        <v>0</v>
      </c>
      <c r="M79" s="3">
        <v>0</v>
      </c>
      <c r="N79" s="3">
        <v>1</v>
      </c>
      <c r="O79" s="3">
        <v>0</v>
      </c>
      <c r="P79" s="3">
        <v>0</v>
      </c>
      <c r="Q79" s="3">
        <v>0</v>
      </c>
      <c r="R79" s="3">
        <v>0</v>
      </c>
      <c r="S79" s="3">
        <v>1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1</v>
      </c>
      <c r="Z79" s="3">
        <v>0</v>
      </c>
      <c r="AA79" s="3">
        <v>0</v>
      </c>
      <c r="AB79" s="3">
        <v>0</v>
      </c>
      <c r="AC79" s="3">
        <v>1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1</v>
      </c>
      <c r="AN79" s="3">
        <v>0</v>
      </c>
      <c r="AO79" s="3">
        <v>0</v>
      </c>
      <c r="AP79" s="3">
        <v>0</v>
      </c>
      <c r="AQ79" s="3">
        <v>0</v>
      </c>
      <c r="AR79" s="3">
        <v>1</v>
      </c>
      <c r="AS79" s="3">
        <v>0</v>
      </c>
      <c r="AT79" s="3">
        <v>0</v>
      </c>
      <c r="AU79" s="3">
        <v>0</v>
      </c>
      <c r="AV79" s="3">
        <v>0</v>
      </c>
    </row>
    <row r="80" spans="1:48" ht="16.5" thickTop="1" thickBot="1" x14ac:dyDescent="0.3">
      <c r="A80" s="5" t="s">
        <v>154</v>
      </c>
      <c r="B80" s="122">
        <v>2010</v>
      </c>
      <c r="C80" s="17" t="s">
        <v>155</v>
      </c>
      <c r="D80" s="3">
        <v>1</v>
      </c>
      <c r="E80" s="3">
        <v>0</v>
      </c>
      <c r="F80" s="3">
        <v>0</v>
      </c>
      <c r="G80" s="3">
        <v>0</v>
      </c>
      <c r="H80" s="3">
        <v>0</v>
      </c>
      <c r="I80" s="3">
        <v>1</v>
      </c>
      <c r="J80" s="3">
        <v>0</v>
      </c>
      <c r="K80" s="3">
        <v>0</v>
      </c>
      <c r="L80" s="3">
        <v>0</v>
      </c>
      <c r="M80" s="3">
        <v>0</v>
      </c>
      <c r="N80" s="3">
        <v>1</v>
      </c>
      <c r="O80" s="3">
        <v>0</v>
      </c>
      <c r="P80" s="3">
        <v>0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0</v>
      </c>
      <c r="W80" s="3">
        <v>0</v>
      </c>
      <c r="X80" s="3">
        <v>1</v>
      </c>
      <c r="Y80" s="3">
        <v>0</v>
      </c>
      <c r="Z80" s="3">
        <v>0</v>
      </c>
      <c r="AA80" s="3">
        <v>0</v>
      </c>
      <c r="AB80" s="3">
        <v>0</v>
      </c>
      <c r="AC80" s="3">
        <v>1</v>
      </c>
      <c r="AD80" s="3">
        <v>0</v>
      </c>
      <c r="AE80" s="3">
        <v>0</v>
      </c>
      <c r="AF80" s="3">
        <v>0</v>
      </c>
      <c r="AG80" s="3">
        <v>0</v>
      </c>
      <c r="AH80" s="3">
        <v>1</v>
      </c>
      <c r="AI80" s="3">
        <v>0</v>
      </c>
      <c r="AJ80" s="3">
        <v>0</v>
      </c>
      <c r="AK80" s="3">
        <v>0</v>
      </c>
      <c r="AL80" s="3">
        <v>0</v>
      </c>
      <c r="AM80" s="3">
        <v>1</v>
      </c>
      <c r="AN80" s="3">
        <v>0</v>
      </c>
      <c r="AO80" s="3">
        <v>0</v>
      </c>
      <c r="AP80" s="3">
        <v>0</v>
      </c>
      <c r="AQ80" s="3">
        <v>0</v>
      </c>
      <c r="AR80" s="3">
        <v>1</v>
      </c>
      <c r="AS80" s="3">
        <v>0</v>
      </c>
      <c r="AT80" s="3">
        <v>0</v>
      </c>
      <c r="AU80" s="3">
        <v>0</v>
      </c>
      <c r="AV80" s="3">
        <v>0</v>
      </c>
    </row>
    <row r="81" spans="1:48" ht="16.5" thickTop="1" thickBot="1" x14ac:dyDescent="0.3">
      <c r="A81" s="5" t="s">
        <v>156</v>
      </c>
      <c r="B81" s="123">
        <v>2010</v>
      </c>
      <c r="C81" s="17" t="s">
        <v>157</v>
      </c>
      <c r="D81" s="3">
        <v>0</v>
      </c>
      <c r="E81" s="3">
        <v>0</v>
      </c>
      <c r="F81" s="3">
        <v>1</v>
      </c>
      <c r="G81" s="3">
        <v>0</v>
      </c>
      <c r="H81" s="3">
        <v>0</v>
      </c>
      <c r="I81" s="3">
        <v>0</v>
      </c>
      <c r="J81" s="3">
        <v>0</v>
      </c>
      <c r="K81" s="3">
        <v>1</v>
      </c>
      <c r="L81" s="3">
        <v>0</v>
      </c>
      <c r="M81" s="3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1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</row>
    <row r="82" spans="1:48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1</v>
      </c>
      <c r="F82" s="3">
        <v>0</v>
      </c>
      <c r="G82" s="3">
        <v>0</v>
      </c>
      <c r="H82" s="3">
        <v>0</v>
      </c>
      <c r="I82" s="3">
        <v>1</v>
      </c>
      <c r="J82" s="3">
        <v>0</v>
      </c>
      <c r="K82" s="3">
        <v>0</v>
      </c>
      <c r="L82" s="3">
        <v>0</v>
      </c>
      <c r="M82" s="3">
        <v>0</v>
      </c>
      <c r="N82" s="3">
        <v>1</v>
      </c>
      <c r="O82" s="3">
        <v>0</v>
      </c>
      <c r="P82" s="3">
        <v>0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0</v>
      </c>
      <c r="W82" s="3">
        <v>0</v>
      </c>
      <c r="X82" s="3">
        <v>1</v>
      </c>
      <c r="Y82" s="3">
        <v>0</v>
      </c>
      <c r="Z82" s="3">
        <v>0</v>
      </c>
      <c r="AA82" s="3">
        <v>0</v>
      </c>
      <c r="AB82" s="3">
        <v>0</v>
      </c>
      <c r="AC82" s="3">
        <v>1</v>
      </c>
      <c r="AD82" s="3">
        <v>0</v>
      </c>
      <c r="AE82" s="3">
        <v>0</v>
      </c>
      <c r="AF82" s="3">
        <v>0</v>
      </c>
      <c r="AG82" s="3">
        <v>0</v>
      </c>
      <c r="AH82" s="3">
        <v>1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1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</row>
    <row r="83" spans="1:48" ht="16.5" thickTop="1" thickBot="1" x14ac:dyDescent="0.3">
      <c r="A83" s="5" t="s">
        <v>160</v>
      </c>
      <c r="B83" s="123">
        <v>2011</v>
      </c>
      <c r="C83" s="17" t="s">
        <v>161</v>
      </c>
      <c r="D83" s="3">
        <v>1</v>
      </c>
      <c r="E83" s="3">
        <v>0</v>
      </c>
      <c r="F83" s="3">
        <v>0</v>
      </c>
      <c r="G83" s="3">
        <v>0</v>
      </c>
      <c r="H83" s="3">
        <v>0</v>
      </c>
      <c r="I83" s="3">
        <v>1</v>
      </c>
      <c r="J83" s="3">
        <v>0</v>
      </c>
      <c r="K83" s="3">
        <v>0</v>
      </c>
      <c r="L83" s="3">
        <v>0</v>
      </c>
      <c r="M83" s="3">
        <v>0</v>
      </c>
      <c r="N83" s="3">
        <v>1</v>
      </c>
      <c r="O83" s="3">
        <v>0</v>
      </c>
      <c r="P83" s="3">
        <v>0</v>
      </c>
      <c r="Q83" s="3">
        <v>0</v>
      </c>
      <c r="R83" s="3">
        <v>0</v>
      </c>
      <c r="S83" s="3">
        <v>1</v>
      </c>
      <c r="T83" s="3">
        <v>0</v>
      </c>
      <c r="U83" s="3">
        <v>0</v>
      </c>
      <c r="V83" s="3">
        <v>0</v>
      </c>
      <c r="W83" s="3">
        <v>0</v>
      </c>
      <c r="X83" s="3">
        <v>1</v>
      </c>
      <c r="Y83" s="3">
        <v>0</v>
      </c>
      <c r="Z83" s="3">
        <v>0</v>
      </c>
      <c r="AA83" s="3">
        <v>0</v>
      </c>
      <c r="AB83" s="3">
        <v>0</v>
      </c>
      <c r="AC83" s="3">
        <v>1</v>
      </c>
      <c r="AD83" s="3">
        <v>0</v>
      </c>
      <c r="AE83" s="3">
        <v>0</v>
      </c>
      <c r="AF83" s="3">
        <v>0</v>
      </c>
      <c r="AG83" s="3">
        <v>0</v>
      </c>
      <c r="AH83" s="3">
        <v>1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1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1</v>
      </c>
      <c r="AU83" s="3">
        <v>0</v>
      </c>
      <c r="AV83" s="3">
        <v>0</v>
      </c>
    </row>
    <row r="84" spans="1:48" ht="16.5" thickTop="1" thickBot="1" x14ac:dyDescent="0.3">
      <c r="A84" s="5" t="s">
        <v>162</v>
      </c>
      <c r="B84" s="122">
        <v>2011</v>
      </c>
      <c r="C84" s="17" t="s">
        <v>163</v>
      </c>
      <c r="D84" s="3">
        <v>1</v>
      </c>
      <c r="E84" s="3">
        <v>0</v>
      </c>
      <c r="F84" s="3">
        <v>0</v>
      </c>
      <c r="G84" s="3">
        <v>0</v>
      </c>
      <c r="H84" s="3">
        <v>0</v>
      </c>
      <c r="I84" s="3">
        <v>1</v>
      </c>
      <c r="J84" s="3">
        <v>0</v>
      </c>
      <c r="K84" s="3">
        <v>0</v>
      </c>
      <c r="L84" s="3">
        <v>0</v>
      </c>
      <c r="M84" s="3">
        <v>0</v>
      </c>
      <c r="N84" s="3">
        <v>1</v>
      </c>
      <c r="O84" s="3">
        <v>0</v>
      </c>
      <c r="P84" s="3">
        <v>0</v>
      </c>
      <c r="Q84" s="3">
        <v>0</v>
      </c>
      <c r="R84" s="3">
        <v>0</v>
      </c>
      <c r="S84" s="3">
        <v>1</v>
      </c>
      <c r="T84" s="3">
        <v>0</v>
      </c>
      <c r="U84" s="3">
        <v>0</v>
      </c>
      <c r="V84" s="3">
        <v>0</v>
      </c>
      <c r="W84" s="3">
        <v>0</v>
      </c>
      <c r="X84" s="3">
        <v>1</v>
      </c>
      <c r="Y84" s="3">
        <v>0</v>
      </c>
      <c r="Z84" s="3">
        <v>0</v>
      </c>
      <c r="AA84" s="3">
        <v>0</v>
      </c>
      <c r="AB84" s="3">
        <v>0</v>
      </c>
      <c r="AC84" s="3">
        <v>1</v>
      </c>
      <c r="AD84" s="3">
        <v>0</v>
      </c>
      <c r="AE84" s="3">
        <v>0</v>
      </c>
      <c r="AF84" s="3">
        <v>0</v>
      </c>
      <c r="AG84" s="3">
        <v>0</v>
      </c>
      <c r="AH84" s="3">
        <v>1</v>
      </c>
      <c r="AI84" s="3">
        <v>0</v>
      </c>
      <c r="AJ84" s="3">
        <v>0</v>
      </c>
      <c r="AK84" s="3">
        <v>0</v>
      </c>
      <c r="AL84" s="3">
        <v>0</v>
      </c>
      <c r="AM84" s="3">
        <v>1</v>
      </c>
      <c r="AN84" s="3">
        <v>0</v>
      </c>
      <c r="AO84" s="3">
        <v>0</v>
      </c>
      <c r="AP84" s="3">
        <v>0</v>
      </c>
      <c r="AQ84" s="3">
        <v>0</v>
      </c>
      <c r="AR84" s="3">
        <v>1</v>
      </c>
      <c r="AS84" s="3">
        <v>0</v>
      </c>
      <c r="AT84" s="3">
        <v>0</v>
      </c>
      <c r="AU84" s="3">
        <v>0</v>
      </c>
      <c r="AV84" s="3">
        <v>0</v>
      </c>
    </row>
    <row r="85" spans="1:48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0</v>
      </c>
      <c r="F85" s="3">
        <v>1</v>
      </c>
      <c r="G85" s="3">
        <v>0</v>
      </c>
      <c r="H85" s="3">
        <v>0</v>
      </c>
      <c r="I85" s="3">
        <v>1</v>
      </c>
      <c r="J85" s="3">
        <v>0</v>
      </c>
      <c r="K85" s="3">
        <v>0</v>
      </c>
      <c r="L85" s="3">
        <v>0</v>
      </c>
      <c r="M85" s="3">
        <v>0</v>
      </c>
      <c r="N85" s="3">
        <v>1</v>
      </c>
      <c r="O85" s="3">
        <v>0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0</v>
      </c>
      <c r="AA85" s="3">
        <v>0</v>
      </c>
      <c r="AB85" s="3">
        <v>0</v>
      </c>
      <c r="AC85" s="3">
        <v>1</v>
      </c>
      <c r="AD85" s="3">
        <v>0</v>
      </c>
      <c r="AE85" s="3">
        <v>0</v>
      </c>
      <c r="AF85" s="3">
        <v>0</v>
      </c>
      <c r="AG85" s="3">
        <v>0</v>
      </c>
      <c r="AH85" s="3">
        <v>1</v>
      </c>
      <c r="AI85" s="3">
        <v>0</v>
      </c>
      <c r="AJ85" s="3">
        <v>0</v>
      </c>
      <c r="AK85" s="3">
        <v>0</v>
      </c>
      <c r="AL85" s="3">
        <v>0</v>
      </c>
      <c r="AM85" s="3">
        <v>1</v>
      </c>
      <c r="AN85" s="3">
        <v>0</v>
      </c>
      <c r="AO85" s="3">
        <v>0</v>
      </c>
      <c r="AP85" s="3">
        <v>0</v>
      </c>
      <c r="AQ85" s="3">
        <v>0</v>
      </c>
      <c r="AR85" s="3">
        <v>1</v>
      </c>
      <c r="AS85" s="3">
        <v>0</v>
      </c>
      <c r="AT85" s="3">
        <v>0</v>
      </c>
      <c r="AU85" s="3">
        <v>0</v>
      </c>
      <c r="AV85" s="3">
        <v>0</v>
      </c>
    </row>
    <row r="86" spans="1:48" ht="16.5" thickTop="1" thickBot="1" x14ac:dyDescent="0.3">
      <c r="A86" s="5" t="s">
        <v>166</v>
      </c>
      <c r="B86" s="122">
        <v>2011</v>
      </c>
      <c r="C86" s="17" t="s">
        <v>167</v>
      </c>
      <c r="D86" s="3">
        <v>0</v>
      </c>
      <c r="E86" s="3">
        <v>0</v>
      </c>
      <c r="F86" s="3">
        <v>1</v>
      </c>
      <c r="G86" s="3">
        <v>0</v>
      </c>
      <c r="H86" s="3">
        <v>0</v>
      </c>
      <c r="I86" s="3">
        <v>1</v>
      </c>
      <c r="J86" s="3">
        <v>0</v>
      </c>
      <c r="K86" s="3">
        <v>0</v>
      </c>
      <c r="L86" s="3">
        <v>0</v>
      </c>
      <c r="M86" s="3">
        <v>0</v>
      </c>
      <c r="N86" s="3">
        <v>1</v>
      </c>
      <c r="O86" s="3">
        <v>0</v>
      </c>
      <c r="P86" s="3">
        <v>0</v>
      </c>
      <c r="Q86" s="3">
        <v>0</v>
      </c>
      <c r="R86" s="3">
        <v>0</v>
      </c>
      <c r="S86" s="3">
        <v>1</v>
      </c>
      <c r="T86" s="3">
        <v>0</v>
      </c>
      <c r="U86" s="3">
        <v>0</v>
      </c>
      <c r="V86" s="3">
        <v>0</v>
      </c>
      <c r="W86" s="3">
        <v>0</v>
      </c>
      <c r="X86" s="3">
        <v>1</v>
      </c>
      <c r="Y86" s="3">
        <v>0</v>
      </c>
      <c r="Z86" s="3">
        <v>0</v>
      </c>
      <c r="AA86" s="3">
        <v>0</v>
      </c>
      <c r="AB86" s="3">
        <v>0</v>
      </c>
      <c r="AC86" s="3">
        <v>1</v>
      </c>
      <c r="AD86" s="3">
        <v>0</v>
      </c>
      <c r="AE86" s="3">
        <v>0</v>
      </c>
      <c r="AF86" s="3">
        <v>0</v>
      </c>
      <c r="AG86" s="3">
        <v>0</v>
      </c>
      <c r="AH86" s="3">
        <v>1</v>
      </c>
      <c r="AI86" s="3">
        <v>0</v>
      </c>
      <c r="AJ86" s="3">
        <v>0</v>
      </c>
      <c r="AK86" s="3">
        <v>0</v>
      </c>
      <c r="AL86" s="3">
        <v>0</v>
      </c>
      <c r="AM86" s="3">
        <v>1</v>
      </c>
      <c r="AN86" s="3">
        <v>0</v>
      </c>
      <c r="AO86" s="3">
        <v>0</v>
      </c>
      <c r="AP86" s="3">
        <v>0</v>
      </c>
      <c r="AQ86" s="3">
        <v>0</v>
      </c>
      <c r="AR86" s="3">
        <v>1</v>
      </c>
      <c r="AS86" s="3">
        <v>0</v>
      </c>
      <c r="AT86" s="3">
        <v>0</v>
      </c>
      <c r="AU86" s="3">
        <v>0</v>
      </c>
      <c r="AV86" s="3">
        <v>0</v>
      </c>
    </row>
    <row r="87" spans="1:48" ht="16.5" thickTop="1" thickBot="1" x14ac:dyDescent="0.3">
      <c r="A87" s="5" t="s">
        <v>168</v>
      </c>
      <c r="B87" s="123">
        <v>2011</v>
      </c>
      <c r="C87" s="18" t="s">
        <v>169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3">
        <v>1</v>
      </c>
      <c r="J87" s="3">
        <v>0</v>
      </c>
      <c r="K87" s="3">
        <v>0</v>
      </c>
      <c r="L87" s="3">
        <v>0</v>
      </c>
      <c r="M87" s="3">
        <v>0</v>
      </c>
      <c r="N87" s="3">
        <v>1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0</v>
      </c>
      <c r="V87" s="3">
        <v>0</v>
      </c>
      <c r="W87" s="3">
        <v>0</v>
      </c>
      <c r="X87" s="3">
        <v>1</v>
      </c>
      <c r="Y87" s="3">
        <v>0</v>
      </c>
      <c r="Z87" s="3">
        <v>0</v>
      </c>
      <c r="AA87" s="3">
        <v>0</v>
      </c>
      <c r="AB87" s="3">
        <v>0</v>
      </c>
      <c r="AC87" s="3">
        <v>1</v>
      </c>
      <c r="AD87" s="3">
        <v>0</v>
      </c>
      <c r="AE87" s="3">
        <v>0</v>
      </c>
      <c r="AF87" s="3">
        <v>0</v>
      </c>
      <c r="AG87" s="3">
        <v>0</v>
      </c>
      <c r="AH87" s="3">
        <v>1</v>
      </c>
      <c r="AI87" s="3">
        <v>0</v>
      </c>
      <c r="AJ87" s="3">
        <v>0</v>
      </c>
      <c r="AK87" s="3">
        <v>0</v>
      </c>
      <c r="AL87" s="3">
        <v>0</v>
      </c>
      <c r="AM87" s="3">
        <v>1</v>
      </c>
      <c r="AN87" s="3">
        <v>0</v>
      </c>
      <c r="AO87" s="3">
        <v>0</v>
      </c>
      <c r="AP87" s="3">
        <v>0</v>
      </c>
      <c r="AQ87" s="3">
        <v>0</v>
      </c>
      <c r="AR87" s="3">
        <v>1</v>
      </c>
      <c r="AS87" s="3">
        <v>0</v>
      </c>
      <c r="AT87" s="3">
        <v>0</v>
      </c>
      <c r="AU87" s="3">
        <v>0</v>
      </c>
      <c r="AV87" s="3">
        <v>0</v>
      </c>
    </row>
    <row r="88" spans="1:48" ht="16.5" thickTop="1" thickBot="1" x14ac:dyDescent="0.3">
      <c r="A88" s="5" t="s">
        <v>170</v>
      </c>
      <c r="B88" s="122">
        <v>2011</v>
      </c>
      <c r="C88" s="18" t="s">
        <v>171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3">
        <v>1</v>
      </c>
      <c r="J88" s="3">
        <v>0</v>
      </c>
      <c r="K88" s="3">
        <v>0</v>
      </c>
      <c r="L88" s="3">
        <v>0</v>
      </c>
      <c r="M88" s="3">
        <v>0</v>
      </c>
      <c r="N88" s="3">
        <v>1</v>
      </c>
      <c r="O88" s="3">
        <v>0</v>
      </c>
      <c r="P88" s="3">
        <v>0</v>
      </c>
      <c r="Q88" s="3">
        <v>0</v>
      </c>
      <c r="R88" s="3">
        <v>0</v>
      </c>
      <c r="S88" s="3">
        <v>1</v>
      </c>
      <c r="T88" s="3">
        <v>0</v>
      </c>
      <c r="U88" s="3">
        <v>0</v>
      </c>
      <c r="V88" s="3">
        <v>0</v>
      </c>
      <c r="W88" s="3">
        <v>0</v>
      </c>
      <c r="X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1</v>
      </c>
      <c r="AD88" s="3">
        <v>0</v>
      </c>
      <c r="AE88" s="3">
        <v>0</v>
      </c>
      <c r="AF88" s="3">
        <v>0</v>
      </c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0</v>
      </c>
      <c r="AM88" s="3">
        <v>1</v>
      </c>
      <c r="AN88" s="3">
        <v>0</v>
      </c>
      <c r="AO88" s="3">
        <v>0</v>
      </c>
      <c r="AP88" s="3">
        <v>0</v>
      </c>
      <c r="AQ88" s="3">
        <v>0</v>
      </c>
      <c r="AR88" s="3">
        <v>1</v>
      </c>
      <c r="AS88" s="3">
        <v>0</v>
      </c>
      <c r="AT88" s="3">
        <v>0</v>
      </c>
      <c r="AU88" s="3">
        <v>0</v>
      </c>
      <c r="AV88" s="3">
        <v>0</v>
      </c>
    </row>
    <row r="89" spans="1:48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1</v>
      </c>
      <c r="F89" s="3">
        <v>0</v>
      </c>
      <c r="G89" s="3">
        <v>0</v>
      </c>
      <c r="H89" s="3">
        <v>0</v>
      </c>
      <c r="I89" s="3">
        <v>1</v>
      </c>
      <c r="J89" s="3">
        <v>0</v>
      </c>
      <c r="K89" s="3">
        <v>0</v>
      </c>
      <c r="L89" s="3">
        <v>0</v>
      </c>
      <c r="M89" s="3">
        <v>0</v>
      </c>
      <c r="N89" s="3">
        <v>1</v>
      </c>
      <c r="O89" s="3">
        <v>0</v>
      </c>
      <c r="P89" s="3">
        <v>0</v>
      </c>
      <c r="Q89" s="3">
        <v>0</v>
      </c>
      <c r="R89" s="3">
        <v>0</v>
      </c>
      <c r="S89" s="3">
        <v>1</v>
      </c>
      <c r="T89" s="3">
        <v>0</v>
      </c>
      <c r="U89" s="3">
        <v>0</v>
      </c>
      <c r="V89" s="3">
        <v>0</v>
      </c>
      <c r="W89" s="3">
        <v>0</v>
      </c>
      <c r="X89" s="3">
        <v>1</v>
      </c>
      <c r="Y89" s="3">
        <v>0</v>
      </c>
      <c r="Z89" s="3">
        <v>0</v>
      </c>
      <c r="AA89" s="3">
        <v>0</v>
      </c>
      <c r="AB89" s="3">
        <v>0</v>
      </c>
      <c r="AC89" s="3">
        <v>1</v>
      </c>
      <c r="AD89" s="3">
        <v>0</v>
      </c>
      <c r="AE89" s="3">
        <v>0</v>
      </c>
      <c r="AF89" s="3">
        <v>0</v>
      </c>
      <c r="AG89" s="3">
        <v>0</v>
      </c>
      <c r="AH89" s="3">
        <v>1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1</v>
      </c>
      <c r="AP89" s="3">
        <v>0</v>
      </c>
      <c r="AQ89" s="3">
        <v>0</v>
      </c>
      <c r="AR89" s="3">
        <v>0</v>
      </c>
      <c r="AS89" s="3">
        <v>0</v>
      </c>
      <c r="AT89" s="3">
        <v>1</v>
      </c>
      <c r="AU89" s="3">
        <v>0</v>
      </c>
      <c r="AV89" s="3">
        <v>0</v>
      </c>
    </row>
    <row r="90" spans="1:48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1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1</v>
      </c>
      <c r="L90" s="3">
        <v>0</v>
      </c>
      <c r="M90" s="3">
        <v>0</v>
      </c>
      <c r="N90" s="3">
        <v>1</v>
      </c>
      <c r="O90" s="3">
        <v>0</v>
      </c>
      <c r="P90" s="3">
        <v>0</v>
      </c>
      <c r="Q90" s="3">
        <v>0</v>
      </c>
      <c r="R90" s="3">
        <v>0</v>
      </c>
      <c r="S90" s="3">
        <v>1</v>
      </c>
      <c r="T90" s="3">
        <v>0</v>
      </c>
      <c r="U90" s="3">
        <v>0</v>
      </c>
      <c r="V90" s="3">
        <v>0</v>
      </c>
      <c r="W90" s="3">
        <v>0</v>
      </c>
      <c r="X90" s="3">
        <v>1</v>
      </c>
      <c r="Y90" s="3">
        <v>0</v>
      </c>
      <c r="Z90" s="3">
        <v>0</v>
      </c>
      <c r="AA90" s="3">
        <v>0</v>
      </c>
      <c r="AB90" s="3">
        <v>0</v>
      </c>
      <c r="AC90" s="3">
        <v>1</v>
      </c>
      <c r="AD90" s="3">
        <v>0</v>
      </c>
      <c r="AE90" s="3">
        <v>0</v>
      </c>
      <c r="AF90" s="3">
        <v>0</v>
      </c>
      <c r="AG90" s="3">
        <v>0</v>
      </c>
      <c r="AH90" s="3">
        <v>1</v>
      </c>
      <c r="AI90" s="3">
        <v>0</v>
      </c>
      <c r="AJ90" s="3">
        <v>0</v>
      </c>
      <c r="AK90" s="3">
        <v>0</v>
      </c>
      <c r="AL90" s="3">
        <v>0</v>
      </c>
      <c r="AM90" s="3">
        <v>1</v>
      </c>
      <c r="AN90" s="3">
        <v>0</v>
      </c>
      <c r="AO90" s="3">
        <v>0</v>
      </c>
      <c r="AP90" s="3">
        <v>0</v>
      </c>
      <c r="AQ90" s="3">
        <v>0</v>
      </c>
      <c r="AR90" s="3">
        <v>1</v>
      </c>
      <c r="AS90" s="3">
        <v>0</v>
      </c>
      <c r="AT90" s="3">
        <v>0</v>
      </c>
      <c r="AU90" s="3">
        <v>0</v>
      </c>
      <c r="AV90" s="3">
        <v>0</v>
      </c>
    </row>
    <row r="91" spans="1:48" ht="16.5" thickTop="1" thickBot="1" x14ac:dyDescent="0.3">
      <c r="A91" s="5" t="s">
        <v>176</v>
      </c>
      <c r="B91" s="123">
        <v>2011</v>
      </c>
      <c r="C91" s="17" t="s">
        <v>177</v>
      </c>
      <c r="D91" s="3">
        <v>0</v>
      </c>
      <c r="E91" s="3">
        <v>0</v>
      </c>
      <c r="F91" s="3">
        <v>1</v>
      </c>
      <c r="G91" s="3">
        <v>0</v>
      </c>
      <c r="H91" s="3">
        <v>0</v>
      </c>
      <c r="I91" s="3">
        <v>1</v>
      </c>
      <c r="J91" s="3">
        <v>0</v>
      </c>
      <c r="K91" s="3">
        <v>0</v>
      </c>
      <c r="L91" s="3">
        <v>0</v>
      </c>
      <c r="M91" s="3">
        <v>0</v>
      </c>
      <c r="N91" s="3">
        <v>1</v>
      </c>
      <c r="O91" s="3">
        <v>0</v>
      </c>
      <c r="P91" s="3">
        <v>0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0</v>
      </c>
      <c r="AC91" s="3">
        <v>1</v>
      </c>
      <c r="AD91" s="3">
        <v>0</v>
      </c>
      <c r="AE91" s="3">
        <v>0</v>
      </c>
      <c r="AF91" s="3">
        <v>0</v>
      </c>
      <c r="AG91" s="3">
        <v>0</v>
      </c>
      <c r="AH91" s="3">
        <v>1</v>
      </c>
      <c r="AI91" s="3">
        <v>0</v>
      </c>
      <c r="AJ91" s="3">
        <v>0</v>
      </c>
      <c r="AK91" s="3">
        <v>0</v>
      </c>
      <c r="AL91" s="3">
        <v>0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0</v>
      </c>
      <c r="AV91" s="3">
        <v>0</v>
      </c>
    </row>
    <row r="92" spans="1:48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1</v>
      </c>
      <c r="G92" s="3">
        <v>0</v>
      </c>
      <c r="H92" s="3">
        <v>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1</v>
      </c>
      <c r="AA92" s="3">
        <v>0</v>
      </c>
      <c r="AB92" s="3">
        <v>0</v>
      </c>
      <c r="AC92" s="3">
        <v>1</v>
      </c>
      <c r="AD92" s="3">
        <v>0</v>
      </c>
      <c r="AE92" s="3">
        <v>0</v>
      </c>
      <c r="AF92" s="3">
        <v>0</v>
      </c>
      <c r="AG92" s="3">
        <v>0</v>
      </c>
      <c r="AH92" s="3">
        <v>1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1</v>
      </c>
      <c r="AP92" s="3">
        <v>0</v>
      </c>
      <c r="AQ92" s="3">
        <v>0</v>
      </c>
      <c r="AR92" s="3">
        <v>1</v>
      </c>
      <c r="AS92" s="3">
        <v>0</v>
      </c>
      <c r="AT92" s="3">
        <v>0</v>
      </c>
      <c r="AU92" s="3">
        <v>0</v>
      </c>
      <c r="AV92" s="3">
        <v>0</v>
      </c>
    </row>
    <row r="93" spans="1:48" ht="16.5" thickTop="1" thickBot="1" x14ac:dyDescent="0.3">
      <c r="A93" s="5" t="s">
        <v>180</v>
      </c>
      <c r="B93" s="123">
        <v>2012</v>
      </c>
      <c r="C93" s="17" t="s">
        <v>181</v>
      </c>
      <c r="D93" s="3">
        <v>1</v>
      </c>
      <c r="E93" s="3">
        <v>0</v>
      </c>
      <c r="F93" s="3">
        <v>0</v>
      </c>
      <c r="G93" s="3">
        <v>0</v>
      </c>
      <c r="H93" s="3">
        <v>0</v>
      </c>
      <c r="I93" s="3">
        <v>1</v>
      </c>
      <c r="J93" s="3">
        <v>0</v>
      </c>
      <c r="K93" s="3">
        <v>0</v>
      </c>
      <c r="L93" s="3">
        <v>0</v>
      </c>
      <c r="M93" s="3">
        <v>0</v>
      </c>
      <c r="N93" s="3">
        <v>1</v>
      </c>
      <c r="O93" s="3">
        <v>0</v>
      </c>
      <c r="P93" s="3">
        <v>0</v>
      </c>
      <c r="Q93" s="3">
        <v>0</v>
      </c>
      <c r="R93" s="3">
        <v>0</v>
      </c>
      <c r="S93" s="3">
        <v>1</v>
      </c>
      <c r="T93" s="3">
        <v>0</v>
      </c>
      <c r="U93" s="3">
        <v>0</v>
      </c>
      <c r="V93" s="3">
        <v>0</v>
      </c>
      <c r="W93" s="3">
        <v>0</v>
      </c>
      <c r="X93" s="3">
        <v>1</v>
      </c>
      <c r="Y93" s="3">
        <v>0</v>
      </c>
      <c r="Z93" s="3">
        <v>0</v>
      </c>
      <c r="AA93" s="3">
        <v>0</v>
      </c>
      <c r="AB93" s="3">
        <v>0</v>
      </c>
      <c r="AC93" s="3">
        <v>1</v>
      </c>
      <c r="AD93" s="3">
        <v>0</v>
      </c>
      <c r="AE93" s="3">
        <v>0</v>
      </c>
      <c r="AF93" s="3">
        <v>0</v>
      </c>
      <c r="AG93" s="3">
        <v>0</v>
      </c>
      <c r="AH93" s="3">
        <v>1</v>
      </c>
      <c r="AI93" s="3">
        <v>0</v>
      </c>
      <c r="AJ93" s="3">
        <v>0</v>
      </c>
      <c r="AK93" s="3">
        <v>0</v>
      </c>
      <c r="AL93" s="3">
        <v>0</v>
      </c>
      <c r="AM93" s="3">
        <v>1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1</v>
      </c>
      <c r="AU93" s="3">
        <v>0</v>
      </c>
      <c r="AV93" s="3">
        <v>0</v>
      </c>
    </row>
    <row r="94" spans="1:48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1</v>
      </c>
      <c r="G94" s="3">
        <v>0</v>
      </c>
      <c r="H94" s="3">
        <v>0</v>
      </c>
      <c r="I94" s="3">
        <v>1</v>
      </c>
      <c r="J94" s="3">
        <v>0</v>
      </c>
      <c r="K94" s="3">
        <v>0</v>
      </c>
      <c r="L94" s="3">
        <v>0</v>
      </c>
      <c r="M94" s="3">
        <v>0</v>
      </c>
      <c r="N94" s="3">
        <v>1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0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1</v>
      </c>
      <c r="AD94" s="3">
        <v>0</v>
      </c>
      <c r="AE94" s="3">
        <v>0</v>
      </c>
      <c r="AF94" s="3">
        <v>0</v>
      </c>
      <c r="AG94" s="3">
        <v>0</v>
      </c>
      <c r="AH94" s="3">
        <v>1</v>
      </c>
      <c r="AI94" s="3">
        <v>0</v>
      </c>
      <c r="AJ94" s="3">
        <v>0</v>
      </c>
      <c r="AK94" s="3">
        <v>0</v>
      </c>
      <c r="AL94" s="3">
        <v>0</v>
      </c>
      <c r="AM94" s="3">
        <v>1</v>
      </c>
      <c r="AN94" s="3">
        <v>0</v>
      </c>
      <c r="AO94" s="3">
        <v>0</v>
      </c>
      <c r="AP94" s="3">
        <v>0</v>
      </c>
      <c r="AQ94" s="3">
        <v>0</v>
      </c>
      <c r="AR94" s="3">
        <v>1</v>
      </c>
      <c r="AS94" s="3">
        <v>0</v>
      </c>
      <c r="AT94" s="3">
        <v>0</v>
      </c>
      <c r="AU94" s="3">
        <v>0</v>
      </c>
      <c r="AV94" s="3">
        <v>0</v>
      </c>
    </row>
    <row r="95" spans="1:48" ht="16.5" thickTop="1" thickBot="1" x14ac:dyDescent="0.3">
      <c r="A95" s="5" t="s">
        <v>184</v>
      </c>
      <c r="B95" s="123">
        <v>2012</v>
      </c>
      <c r="C95" s="18" t="s">
        <v>185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3">
        <v>1</v>
      </c>
      <c r="J95" s="3">
        <v>0</v>
      </c>
      <c r="K95" s="3">
        <v>0</v>
      </c>
      <c r="L95" s="3">
        <v>0</v>
      </c>
      <c r="M95" s="3">
        <v>0</v>
      </c>
      <c r="N95" s="3">
        <v>1</v>
      </c>
      <c r="O95" s="3">
        <v>0</v>
      </c>
      <c r="P95" s="3">
        <v>0</v>
      </c>
      <c r="Q95" s="3">
        <v>0</v>
      </c>
      <c r="R95" s="3">
        <v>0</v>
      </c>
      <c r="S95" s="3">
        <v>1</v>
      </c>
      <c r="T95" s="3">
        <v>0</v>
      </c>
      <c r="U95" s="3">
        <v>0</v>
      </c>
      <c r="V95" s="3">
        <v>0</v>
      </c>
      <c r="W95" s="3">
        <v>0</v>
      </c>
      <c r="X95" s="3">
        <v>1</v>
      </c>
      <c r="Y95" s="3">
        <v>0</v>
      </c>
      <c r="Z95" s="3">
        <v>0</v>
      </c>
      <c r="AA95" s="3">
        <v>0</v>
      </c>
      <c r="AB95" s="3">
        <v>0</v>
      </c>
      <c r="AC95" s="3">
        <v>1</v>
      </c>
      <c r="AD95" s="3">
        <v>0</v>
      </c>
      <c r="AE95" s="3">
        <v>0</v>
      </c>
      <c r="AF95" s="3">
        <v>0</v>
      </c>
      <c r="AG95" s="3">
        <v>0</v>
      </c>
      <c r="AH95" s="3">
        <v>1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1</v>
      </c>
      <c r="AP95" s="3">
        <v>0</v>
      </c>
      <c r="AQ95" s="3">
        <v>0</v>
      </c>
      <c r="AR95" s="3">
        <v>1</v>
      </c>
      <c r="AS95" s="3">
        <v>0</v>
      </c>
      <c r="AT95" s="3">
        <v>0</v>
      </c>
      <c r="AU95" s="3">
        <v>0</v>
      </c>
      <c r="AV95" s="3">
        <v>0</v>
      </c>
    </row>
    <row r="96" spans="1:48" ht="16.5" thickTop="1" thickBot="1" x14ac:dyDescent="0.3">
      <c r="A96" s="5" t="s">
        <v>186</v>
      </c>
      <c r="B96" s="122">
        <v>2012</v>
      </c>
      <c r="C96" s="17" t="s">
        <v>187</v>
      </c>
      <c r="D96" s="3">
        <v>0</v>
      </c>
      <c r="E96" s="3">
        <v>0</v>
      </c>
      <c r="F96" s="3">
        <v>1</v>
      </c>
      <c r="G96" s="3">
        <v>0</v>
      </c>
      <c r="H96" s="3">
        <v>0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0</v>
      </c>
      <c r="S96" s="3">
        <v>1</v>
      </c>
      <c r="T96" s="3">
        <v>0</v>
      </c>
      <c r="U96" s="3">
        <v>0</v>
      </c>
      <c r="V96" s="3">
        <v>0</v>
      </c>
      <c r="W96" s="3">
        <v>0</v>
      </c>
      <c r="X96" s="3">
        <v>1</v>
      </c>
      <c r="Y96" s="3">
        <v>0</v>
      </c>
      <c r="Z96" s="3">
        <v>0</v>
      </c>
      <c r="AA96" s="3">
        <v>0</v>
      </c>
      <c r="AB96" s="3">
        <v>0</v>
      </c>
      <c r="AC96" s="3">
        <v>1</v>
      </c>
      <c r="AD96" s="3">
        <v>0</v>
      </c>
      <c r="AE96" s="3">
        <v>0</v>
      </c>
      <c r="AF96" s="3">
        <v>0</v>
      </c>
      <c r="AG96" s="3">
        <v>0</v>
      </c>
      <c r="AH96" s="3">
        <v>1</v>
      </c>
      <c r="AI96" s="3">
        <v>0</v>
      </c>
      <c r="AJ96" s="3">
        <v>0</v>
      </c>
      <c r="AK96" s="3">
        <v>0</v>
      </c>
      <c r="AL96" s="3">
        <v>0</v>
      </c>
      <c r="AM96" s="3">
        <v>1</v>
      </c>
      <c r="AN96" s="3">
        <v>0</v>
      </c>
      <c r="AO96" s="3">
        <v>0</v>
      </c>
      <c r="AP96" s="3">
        <v>0</v>
      </c>
      <c r="AQ96" s="3">
        <v>0</v>
      </c>
      <c r="AR96" s="3">
        <v>1</v>
      </c>
      <c r="AS96" s="3">
        <v>0</v>
      </c>
      <c r="AT96" s="3">
        <v>0</v>
      </c>
      <c r="AU96" s="3">
        <v>0</v>
      </c>
      <c r="AV96" s="3">
        <v>0</v>
      </c>
    </row>
    <row r="97" spans="1:48" ht="16.5" thickTop="1" thickBot="1" x14ac:dyDescent="0.3">
      <c r="A97" s="5" t="s">
        <v>188</v>
      </c>
      <c r="B97" s="123">
        <v>2012</v>
      </c>
      <c r="C97" s="17" t="s">
        <v>189</v>
      </c>
      <c r="D97" s="3">
        <v>0</v>
      </c>
      <c r="E97" s="3">
        <v>0</v>
      </c>
      <c r="F97" s="3">
        <v>1</v>
      </c>
      <c r="G97" s="3">
        <v>0</v>
      </c>
      <c r="H97" s="3">
        <v>0</v>
      </c>
      <c r="I97" s="3">
        <v>1</v>
      </c>
      <c r="J97" s="3">
        <v>0</v>
      </c>
      <c r="K97" s="3">
        <v>0</v>
      </c>
      <c r="L97" s="3">
        <v>0</v>
      </c>
      <c r="M97" s="3">
        <v>0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1</v>
      </c>
      <c r="T97" s="3">
        <v>0</v>
      </c>
      <c r="U97" s="3">
        <v>0</v>
      </c>
      <c r="V97" s="3">
        <v>0</v>
      </c>
      <c r="W97" s="3">
        <v>0</v>
      </c>
      <c r="X97" s="3">
        <v>1</v>
      </c>
      <c r="Y97" s="3">
        <v>0</v>
      </c>
      <c r="Z97" s="3">
        <v>0</v>
      </c>
      <c r="AA97" s="3">
        <v>0</v>
      </c>
      <c r="AB97" s="3">
        <v>0</v>
      </c>
      <c r="AC97" s="3">
        <v>1</v>
      </c>
      <c r="AD97" s="3">
        <v>0</v>
      </c>
      <c r="AE97" s="3">
        <v>0</v>
      </c>
      <c r="AF97" s="3">
        <v>0</v>
      </c>
      <c r="AG97" s="3">
        <v>0</v>
      </c>
      <c r="AH97" s="3">
        <v>1</v>
      </c>
      <c r="AI97" s="3">
        <v>0</v>
      </c>
      <c r="AJ97" s="3">
        <v>0</v>
      </c>
      <c r="AK97" s="3">
        <v>0</v>
      </c>
      <c r="AL97" s="3">
        <v>0</v>
      </c>
      <c r="AM97" s="3">
        <v>1</v>
      </c>
      <c r="AN97" s="3">
        <v>0</v>
      </c>
      <c r="AO97" s="3">
        <v>0</v>
      </c>
      <c r="AP97" s="3">
        <v>0</v>
      </c>
      <c r="AQ97" s="3">
        <v>0</v>
      </c>
      <c r="AR97" s="3">
        <v>1</v>
      </c>
      <c r="AS97" s="3">
        <v>0</v>
      </c>
      <c r="AT97" s="3">
        <v>0</v>
      </c>
      <c r="AU97" s="3">
        <v>0</v>
      </c>
      <c r="AV97" s="3">
        <v>0</v>
      </c>
    </row>
    <row r="98" spans="1:48" ht="16.5" thickTop="1" thickBot="1" x14ac:dyDescent="0.3">
      <c r="A98" s="5" t="s">
        <v>190</v>
      </c>
      <c r="B98" s="122">
        <v>2012</v>
      </c>
      <c r="C98" s="17" t="s">
        <v>191</v>
      </c>
      <c r="D98" s="3">
        <v>0</v>
      </c>
      <c r="E98" s="3">
        <v>0</v>
      </c>
      <c r="F98" s="3">
        <v>1</v>
      </c>
      <c r="G98" s="3">
        <v>0</v>
      </c>
      <c r="H98" s="3">
        <v>0</v>
      </c>
      <c r="I98" s="3">
        <v>1</v>
      </c>
      <c r="J98" s="3">
        <v>0</v>
      </c>
      <c r="K98" s="3">
        <v>0</v>
      </c>
      <c r="L98" s="3">
        <v>0</v>
      </c>
      <c r="M98" s="3">
        <v>0</v>
      </c>
      <c r="N98" s="3">
        <v>1</v>
      </c>
      <c r="O98" s="3">
        <v>0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  <c r="W98" s="3">
        <v>0</v>
      </c>
      <c r="X98" s="3">
        <v>1</v>
      </c>
      <c r="Y98" s="3">
        <v>0</v>
      </c>
      <c r="Z98" s="3">
        <v>0</v>
      </c>
      <c r="AA98" s="3">
        <v>0</v>
      </c>
      <c r="AB98" s="3">
        <v>0</v>
      </c>
      <c r="AC98" s="3">
        <v>1</v>
      </c>
      <c r="AD98" s="3">
        <v>0</v>
      </c>
      <c r="AE98" s="3">
        <v>0</v>
      </c>
      <c r="AF98" s="3">
        <v>0</v>
      </c>
      <c r="AG98" s="3">
        <v>0</v>
      </c>
      <c r="AH98" s="3">
        <v>1</v>
      </c>
      <c r="AI98" s="3">
        <v>0</v>
      </c>
      <c r="AJ98" s="3">
        <v>0</v>
      </c>
      <c r="AK98" s="3">
        <v>0</v>
      </c>
      <c r="AL98" s="3">
        <v>0</v>
      </c>
      <c r="AM98" s="3">
        <v>1</v>
      </c>
      <c r="AN98" s="3">
        <v>0</v>
      </c>
      <c r="AO98" s="3">
        <v>0</v>
      </c>
      <c r="AP98" s="3">
        <v>0</v>
      </c>
      <c r="AQ98" s="3">
        <v>0</v>
      </c>
      <c r="AR98" s="3">
        <v>1</v>
      </c>
      <c r="AS98" s="3">
        <v>0</v>
      </c>
      <c r="AT98" s="3">
        <v>0</v>
      </c>
      <c r="AU98" s="3">
        <v>0</v>
      </c>
      <c r="AV98" s="3">
        <v>0</v>
      </c>
    </row>
    <row r="99" spans="1:48" ht="16.5" thickTop="1" thickBot="1" x14ac:dyDescent="0.3">
      <c r="A99" s="5" t="s">
        <v>192</v>
      </c>
      <c r="B99" s="123">
        <v>2012</v>
      </c>
      <c r="C99" s="17" t="s">
        <v>193</v>
      </c>
      <c r="D99" s="3">
        <v>0</v>
      </c>
      <c r="E99" s="3">
        <v>0</v>
      </c>
      <c r="F99" s="3">
        <v>1</v>
      </c>
      <c r="G99" s="3">
        <v>0</v>
      </c>
      <c r="H99" s="3">
        <v>0</v>
      </c>
      <c r="I99" s="3">
        <v>1</v>
      </c>
      <c r="J99" s="3">
        <v>0</v>
      </c>
      <c r="K99" s="3">
        <v>0</v>
      </c>
      <c r="L99" s="3">
        <v>0</v>
      </c>
      <c r="M99" s="3">
        <v>0</v>
      </c>
      <c r="N99" s="3">
        <v>1</v>
      </c>
      <c r="O99" s="3">
        <v>0</v>
      </c>
      <c r="P99" s="3">
        <v>0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  <c r="W99" s="3">
        <v>0</v>
      </c>
      <c r="X99" s="3">
        <v>1</v>
      </c>
      <c r="Y99" s="3">
        <v>0</v>
      </c>
      <c r="Z99" s="3">
        <v>0</v>
      </c>
      <c r="AA99" s="3">
        <v>0</v>
      </c>
      <c r="AB99" s="3">
        <v>0</v>
      </c>
      <c r="AC99" s="3">
        <v>1</v>
      </c>
      <c r="AD99" s="3">
        <v>0</v>
      </c>
      <c r="AE99" s="3">
        <v>0</v>
      </c>
      <c r="AF99" s="3">
        <v>0</v>
      </c>
      <c r="AG99" s="3">
        <v>0</v>
      </c>
      <c r="AH99" s="3">
        <v>1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1</v>
      </c>
      <c r="AQ99" s="3">
        <v>0</v>
      </c>
      <c r="AR99" s="3">
        <v>1</v>
      </c>
      <c r="AS99" s="3">
        <v>0</v>
      </c>
      <c r="AT99" s="3">
        <v>0</v>
      </c>
      <c r="AU99" s="3">
        <v>0</v>
      </c>
      <c r="AV99" s="3">
        <v>0</v>
      </c>
    </row>
    <row r="100" spans="1:48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1</v>
      </c>
      <c r="F100" s="3">
        <v>0</v>
      </c>
      <c r="G100" s="3">
        <v>0</v>
      </c>
      <c r="H100" s="3">
        <v>0</v>
      </c>
      <c r="I100" s="3">
        <v>1</v>
      </c>
      <c r="J100" s="3">
        <v>0</v>
      </c>
      <c r="K100" s="3">
        <v>0</v>
      </c>
      <c r="L100" s="3">
        <v>0</v>
      </c>
      <c r="M100" s="3">
        <v>0</v>
      </c>
      <c r="N100" s="3">
        <v>1</v>
      </c>
      <c r="O100" s="3">
        <v>0</v>
      </c>
      <c r="P100" s="3">
        <v>0</v>
      </c>
      <c r="Q100" s="3">
        <v>0</v>
      </c>
      <c r="R100" s="3">
        <v>0</v>
      </c>
      <c r="S100" s="3">
        <v>1</v>
      </c>
      <c r="T100" s="3">
        <v>0</v>
      </c>
      <c r="U100" s="3">
        <v>0</v>
      </c>
      <c r="V100" s="3">
        <v>0</v>
      </c>
      <c r="W100" s="3">
        <v>0</v>
      </c>
      <c r="X100" s="3">
        <v>1</v>
      </c>
      <c r="Y100" s="3">
        <v>0</v>
      </c>
      <c r="Z100" s="3">
        <v>0</v>
      </c>
      <c r="AA100" s="3">
        <v>0</v>
      </c>
      <c r="AB100" s="3">
        <v>0</v>
      </c>
      <c r="AC100" s="3">
        <v>1</v>
      </c>
      <c r="AD100" s="3">
        <v>0</v>
      </c>
      <c r="AE100" s="3">
        <v>0</v>
      </c>
      <c r="AF100" s="3">
        <v>0</v>
      </c>
      <c r="AG100" s="3">
        <v>0</v>
      </c>
      <c r="AH100" s="3">
        <v>1</v>
      </c>
      <c r="AI100" s="3">
        <v>0</v>
      </c>
      <c r="AJ100" s="3">
        <v>0</v>
      </c>
      <c r="AK100" s="3">
        <v>0</v>
      </c>
      <c r="AL100" s="3">
        <v>0</v>
      </c>
      <c r="AM100" s="3">
        <v>1</v>
      </c>
      <c r="AN100" s="3">
        <v>0</v>
      </c>
      <c r="AO100" s="3">
        <v>0</v>
      </c>
      <c r="AP100" s="3">
        <v>0</v>
      </c>
      <c r="AQ100" s="3">
        <v>0</v>
      </c>
      <c r="AR100" s="3">
        <v>1</v>
      </c>
      <c r="AS100" s="3">
        <v>0</v>
      </c>
      <c r="AT100" s="3">
        <v>0</v>
      </c>
      <c r="AU100" s="3">
        <v>0</v>
      </c>
      <c r="AV100" s="3">
        <v>0</v>
      </c>
    </row>
    <row r="101" spans="1:48" ht="16.5" thickTop="1" thickBot="1" x14ac:dyDescent="0.3">
      <c r="A101" s="5" t="s">
        <v>196</v>
      </c>
      <c r="B101" s="123">
        <v>2012</v>
      </c>
      <c r="C101" s="17" t="s">
        <v>197</v>
      </c>
      <c r="D101" s="3">
        <v>1</v>
      </c>
      <c r="E101" s="3">
        <v>0</v>
      </c>
      <c r="F101" s="3">
        <v>0</v>
      </c>
      <c r="G101" s="3">
        <v>0</v>
      </c>
      <c r="H101" s="3">
        <v>0</v>
      </c>
      <c r="I101" s="3">
        <v>1</v>
      </c>
      <c r="J101" s="3">
        <v>0</v>
      </c>
      <c r="K101" s="3">
        <v>0</v>
      </c>
      <c r="L101" s="3">
        <v>0</v>
      </c>
      <c r="M101" s="3">
        <v>0</v>
      </c>
      <c r="N101" s="3">
        <v>1</v>
      </c>
      <c r="O101" s="3">
        <v>0</v>
      </c>
      <c r="P101" s="3">
        <v>0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0</v>
      </c>
      <c r="W101" s="3">
        <v>0</v>
      </c>
      <c r="X101" s="3">
        <v>1</v>
      </c>
      <c r="Y101" s="3">
        <v>0</v>
      </c>
      <c r="Z101" s="3">
        <v>0</v>
      </c>
      <c r="AA101" s="3">
        <v>0</v>
      </c>
      <c r="AB101" s="3">
        <v>0</v>
      </c>
      <c r="AC101" s="3">
        <v>1</v>
      </c>
      <c r="AD101" s="3">
        <v>0</v>
      </c>
      <c r="AE101" s="3">
        <v>0</v>
      </c>
      <c r="AF101" s="3">
        <v>0</v>
      </c>
      <c r="AG101" s="3">
        <v>0</v>
      </c>
      <c r="AH101" s="3">
        <v>1</v>
      </c>
      <c r="AI101" s="3">
        <v>0</v>
      </c>
      <c r="AJ101" s="3">
        <v>0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0</v>
      </c>
      <c r="AQ101" s="3">
        <v>0</v>
      </c>
      <c r="AR101" s="3">
        <v>1</v>
      </c>
      <c r="AS101" s="3">
        <v>0</v>
      </c>
      <c r="AT101" s="3">
        <v>0</v>
      </c>
      <c r="AU101" s="3">
        <v>0</v>
      </c>
      <c r="AV101" s="3">
        <v>0</v>
      </c>
    </row>
    <row r="102" spans="1:48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</row>
    <row r="103" spans="1:48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1</v>
      </c>
      <c r="G103" s="3">
        <v>0</v>
      </c>
      <c r="H103" s="3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</row>
    <row r="104" spans="1:48" ht="16.5" thickTop="1" thickBot="1" x14ac:dyDescent="0.3">
      <c r="A104" s="14" t="s">
        <v>202</v>
      </c>
      <c r="B104" s="122">
        <v>2012</v>
      </c>
      <c r="C104" s="18" t="s">
        <v>203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</row>
    <row r="105" spans="1:48" ht="16.5" thickTop="1" thickBot="1" x14ac:dyDescent="0.3">
      <c r="A105" s="14" t="s">
        <v>204</v>
      </c>
      <c r="B105" s="123">
        <v>2012</v>
      </c>
      <c r="C105" s="18" t="s">
        <v>205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</row>
    <row r="106" spans="1:48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1</v>
      </c>
      <c r="F106" s="3">
        <v>0</v>
      </c>
      <c r="G106" s="3">
        <v>0</v>
      </c>
      <c r="H106" s="3">
        <v>0</v>
      </c>
      <c r="I106" s="3">
        <v>1</v>
      </c>
      <c r="J106" s="3">
        <v>0</v>
      </c>
      <c r="K106" s="3">
        <v>0</v>
      </c>
      <c r="L106" s="3">
        <v>0</v>
      </c>
      <c r="M106" s="3">
        <v>0</v>
      </c>
      <c r="N106" s="3">
        <v>1</v>
      </c>
      <c r="O106" s="3">
        <v>0</v>
      </c>
      <c r="P106" s="3">
        <v>0</v>
      </c>
      <c r="Q106" s="3">
        <v>0</v>
      </c>
      <c r="R106" s="3">
        <v>0</v>
      </c>
      <c r="S106" s="3">
        <v>1</v>
      </c>
      <c r="T106" s="3">
        <v>0</v>
      </c>
      <c r="U106" s="3">
        <v>0</v>
      </c>
      <c r="V106" s="3">
        <v>0</v>
      </c>
      <c r="W106" s="3">
        <v>0</v>
      </c>
      <c r="X106" s="3">
        <v>1</v>
      </c>
      <c r="Y106" s="3">
        <v>0</v>
      </c>
      <c r="Z106" s="3">
        <v>0</v>
      </c>
      <c r="AA106" s="3">
        <v>0</v>
      </c>
      <c r="AB106" s="3">
        <v>0</v>
      </c>
      <c r="AC106" s="3">
        <v>1</v>
      </c>
      <c r="AD106" s="3">
        <v>0</v>
      </c>
      <c r="AE106" s="3">
        <v>0</v>
      </c>
      <c r="AF106" s="3">
        <v>0</v>
      </c>
      <c r="AG106" s="3">
        <v>0</v>
      </c>
      <c r="AH106" s="3">
        <v>1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1</v>
      </c>
      <c r="AP106" s="3">
        <v>0</v>
      </c>
      <c r="AQ106" s="3">
        <v>0</v>
      </c>
      <c r="AR106" s="3">
        <v>1</v>
      </c>
      <c r="AS106" s="3">
        <v>0</v>
      </c>
      <c r="AT106" s="3">
        <v>0</v>
      </c>
      <c r="AU106" s="3">
        <v>0</v>
      </c>
      <c r="AV106" s="3">
        <v>0</v>
      </c>
    </row>
    <row r="107" spans="1:48" ht="16.5" thickTop="1" thickBot="1" x14ac:dyDescent="0.3">
      <c r="A107" s="5" t="s">
        <v>208</v>
      </c>
      <c r="B107" s="123">
        <v>2012</v>
      </c>
      <c r="C107" s="17" t="s">
        <v>209</v>
      </c>
      <c r="D107" s="3">
        <v>1</v>
      </c>
      <c r="E107" s="3">
        <v>0</v>
      </c>
      <c r="F107" s="3">
        <v>0</v>
      </c>
      <c r="G107" s="3">
        <v>0</v>
      </c>
      <c r="H107" s="3">
        <v>0</v>
      </c>
      <c r="I107" s="3">
        <v>1</v>
      </c>
      <c r="J107" s="3">
        <v>0</v>
      </c>
      <c r="K107" s="3">
        <v>0</v>
      </c>
      <c r="L107" s="3">
        <v>0</v>
      </c>
      <c r="M107" s="3">
        <v>0</v>
      </c>
      <c r="N107" s="3">
        <v>1</v>
      </c>
      <c r="O107" s="3">
        <v>0</v>
      </c>
      <c r="P107" s="3">
        <v>0</v>
      </c>
      <c r="Q107" s="3">
        <v>0</v>
      </c>
      <c r="R107" s="3">
        <v>0</v>
      </c>
      <c r="S107" s="3">
        <v>1</v>
      </c>
      <c r="T107" s="3">
        <v>0</v>
      </c>
      <c r="U107" s="3">
        <v>0</v>
      </c>
      <c r="V107" s="3">
        <v>0</v>
      </c>
      <c r="W107" s="3">
        <v>0</v>
      </c>
      <c r="X107" s="3">
        <v>1</v>
      </c>
      <c r="Y107" s="3">
        <v>0</v>
      </c>
      <c r="Z107" s="3">
        <v>0</v>
      </c>
      <c r="AA107" s="3">
        <v>0</v>
      </c>
      <c r="AB107" s="3">
        <v>0</v>
      </c>
      <c r="AC107" s="3">
        <v>1</v>
      </c>
      <c r="AD107" s="3">
        <v>0</v>
      </c>
      <c r="AE107" s="3">
        <v>0</v>
      </c>
      <c r="AF107" s="3">
        <v>0</v>
      </c>
      <c r="AG107" s="3">
        <v>0</v>
      </c>
      <c r="AH107" s="3">
        <v>1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1</v>
      </c>
      <c r="AP107" s="3">
        <v>0</v>
      </c>
      <c r="AQ107" s="3">
        <v>0</v>
      </c>
      <c r="AR107" s="3">
        <v>1</v>
      </c>
      <c r="AS107" s="3">
        <v>0</v>
      </c>
      <c r="AT107" s="3">
        <v>0</v>
      </c>
      <c r="AU107" s="3">
        <v>0</v>
      </c>
      <c r="AV107" s="3">
        <v>0</v>
      </c>
    </row>
    <row r="108" spans="1:48" ht="16.5" thickTop="1" thickBot="1" x14ac:dyDescent="0.3">
      <c r="A108" s="5" t="s">
        <v>210</v>
      </c>
      <c r="B108" s="122">
        <v>2013</v>
      </c>
      <c r="C108" s="17" t="s">
        <v>211</v>
      </c>
      <c r="D108" s="3">
        <v>1</v>
      </c>
      <c r="E108" s="3">
        <v>0</v>
      </c>
      <c r="F108" s="3">
        <v>0</v>
      </c>
      <c r="G108" s="3">
        <v>0</v>
      </c>
      <c r="H108" s="3">
        <v>0</v>
      </c>
      <c r="I108" s="3">
        <v>1</v>
      </c>
      <c r="J108" s="3">
        <v>0</v>
      </c>
      <c r="K108" s="3">
        <v>0</v>
      </c>
      <c r="L108" s="3">
        <v>0</v>
      </c>
      <c r="M108" s="3">
        <v>0</v>
      </c>
      <c r="N108" s="3">
        <v>1</v>
      </c>
      <c r="O108" s="3">
        <v>0</v>
      </c>
      <c r="P108" s="3">
        <v>0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0</v>
      </c>
      <c r="W108" s="3">
        <v>0</v>
      </c>
      <c r="X108" s="3">
        <v>1</v>
      </c>
      <c r="Y108" s="3">
        <v>0</v>
      </c>
      <c r="Z108" s="3">
        <v>0</v>
      </c>
      <c r="AA108" s="3">
        <v>0</v>
      </c>
      <c r="AB108" s="3">
        <v>0</v>
      </c>
      <c r="AC108" s="3">
        <v>1</v>
      </c>
      <c r="AD108" s="3">
        <v>0</v>
      </c>
      <c r="AE108" s="3">
        <v>0</v>
      </c>
      <c r="AF108" s="3">
        <v>0</v>
      </c>
      <c r="AG108" s="3">
        <v>0</v>
      </c>
      <c r="AH108" s="3">
        <v>1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1</v>
      </c>
      <c r="AP108" s="3">
        <v>0</v>
      </c>
      <c r="AQ108" s="3">
        <v>0</v>
      </c>
      <c r="AR108" s="3">
        <v>0</v>
      </c>
      <c r="AS108" s="3">
        <v>0</v>
      </c>
      <c r="AT108" s="3">
        <v>1</v>
      </c>
      <c r="AU108" s="3">
        <v>0</v>
      </c>
      <c r="AV108" s="3">
        <v>0</v>
      </c>
    </row>
    <row r="109" spans="1:48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</row>
    <row r="110" spans="1:48" ht="16.5" thickTop="1" thickBot="1" x14ac:dyDescent="0.3">
      <c r="A110" s="5" t="s">
        <v>214</v>
      </c>
      <c r="B110" s="122">
        <v>2013</v>
      </c>
      <c r="C110" s="17" t="s">
        <v>215</v>
      </c>
      <c r="D110" s="3">
        <v>1</v>
      </c>
      <c r="E110" s="3">
        <v>0</v>
      </c>
      <c r="F110" s="3">
        <v>0</v>
      </c>
      <c r="G110" s="3">
        <v>0</v>
      </c>
      <c r="H110" s="3">
        <v>0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1</v>
      </c>
      <c r="O110" s="3">
        <v>0</v>
      </c>
      <c r="P110" s="3">
        <v>0</v>
      </c>
      <c r="Q110" s="3">
        <v>0</v>
      </c>
      <c r="R110" s="3">
        <v>0</v>
      </c>
      <c r="S110" s="3">
        <v>1</v>
      </c>
      <c r="T110" s="3">
        <v>0</v>
      </c>
      <c r="U110" s="3">
        <v>0</v>
      </c>
      <c r="V110" s="3">
        <v>0</v>
      </c>
      <c r="W110" s="3">
        <v>0</v>
      </c>
      <c r="X110" s="3">
        <v>1</v>
      </c>
      <c r="Y110" s="3">
        <v>0</v>
      </c>
      <c r="Z110" s="3">
        <v>0</v>
      </c>
      <c r="AA110" s="3">
        <v>0</v>
      </c>
      <c r="AB110" s="3">
        <v>0</v>
      </c>
      <c r="AC110" s="3">
        <v>1</v>
      </c>
      <c r="AD110" s="3">
        <v>0</v>
      </c>
      <c r="AE110" s="3">
        <v>0</v>
      </c>
      <c r="AF110" s="3">
        <v>0</v>
      </c>
      <c r="AG110" s="3">
        <v>0</v>
      </c>
      <c r="AH110" s="3">
        <v>1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1</v>
      </c>
      <c r="AO110" s="3">
        <v>0</v>
      </c>
      <c r="AP110" s="3">
        <v>0</v>
      </c>
      <c r="AQ110" s="3">
        <v>0</v>
      </c>
      <c r="AR110" s="3">
        <v>1</v>
      </c>
      <c r="AS110" s="3">
        <v>0</v>
      </c>
      <c r="AT110" s="3">
        <v>0</v>
      </c>
      <c r="AU110" s="3">
        <v>0</v>
      </c>
      <c r="AV110" s="3">
        <v>0</v>
      </c>
    </row>
    <row r="111" spans="1:48" ht="16.5" thickTop="1" thickBot="1" x14ac:dyDescent="0.3">
      <c r="A111" s="5" t="s">
        <v>216</v>
      </c>
      <c r="B111" s="123">
        <v>2013</v>
      </c>
      <c r="C111" s="17" t="s">
        <v>217</v>
      </c>
      <c r="D111" s="3">
        <v>1</v>
      </c>
      <c r="E111" s="3">
        <v>0</v>
      </c>
      <c r="F111" s="3">
        <v>0</v>
      </c>
      <c r="G111" s="3">
        <v>0</v>
      </c>
      <c r="H111" s="3">
        <v>0</v>
      </c>
      <c r="I111" s="3">
        <v>1</v>
      </c>
      <c r="J111" s="3">
        <v>0</v>
      </c>
      <c r="K111" s="3">
        <v>0</v>
      </c>
      <c r="L111" s="3">
        <v>0</v>
      </c>
      <c r="M111" s="3">
        <v>0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1</v>
      </c>
      <c r="T111" s="3">
        <v>0</v>
      </c>
      <c r="U111" s="3">
        <v>0</v>
      </c>
      <c r="V111" s="3">
        <v>0</v>
      </c>
      <c r="W111" s="3">
        <v>0</v>
      </c>
      <c r="X111" s="3">
        <v>1</v>
      </c>
      <c r="Y111" s="3">
        <v>0</v>
      </c>
      <c r="Z111" s="3">
        <v>0</v>
      </c>
      <c r="AA111" s="3">
        <v>0</v>
      </c>
      <c r="AB111" s="3">
        <v>0</v>
      </c>
      <c r="AC111" s="3">
        <v>1</v>
      </c>
      <c r="AD111" s="3">
        <v>0</v>
      </c>
      <c r="AE111" s="3">
        <v>0</v>
      </c>
      <c r="AF111" s="3">
        <v>0</v>
      </c>
      <c r="AG111" s="3">
        <v>0</v>
      </c>
      <c r="AH111" s="3">
        <v>1</v>
      </c>
      <c r="AI111" s="3">
        <v>0</v>
      </c>
      <c r="AJ111" s="3">
        <v>0</v>
      </c>
      <c r="AK111" s="3">
        <v>0</v>
      </c>
      <c r="AL111" s="3">
        <v>0</v>
      </c>
      <c r="AM111" s="3">
        <v>1</v>
      </c>
      <c r="AN111" s="3">
        <v>0</v>
      </c>
      <c r="AO111" s="3">
        <v>0</v>
      </c>
      <c r="AP111" s="3">
        <v>0</v>
      </c>
      <c r="AQ111" s="3">
        <v>0</v>
      </c>
      <c r="AR111" s="3">
        <v>1</v>
      </c>
      <c r="AS111" s="3">
        <v>0</v>
      </c>
      <c r="AT111" s="3">
        <v>0</v>
      </c>
      <c r="AU111" s="3">
        <v>0</v>
      </c>
      <c r="AV111" s="3">
        <v>0</v>
      </c>
    </row>
    <row r="112" spans="1:48" ht="16.5" thickTop="1" thickBot="1" x14ac:dyDescent="0.3">
      <c r="A112" s="5" t="s">
        <v>218</v>
      </c>
      <c r="B112" s="122">
        <v>2013</v>
      </c>
      <c r="C112" s="17" t="s">
        <v>219</v>
      </c>
      <c r="D112" s="3">
        <v>0</v>
      </c>
      <c r="E112" s="3">
        <v>1</v>
      </c>
      <c r="F112" s="3">
        <v>0</v>
      </c>
      <c r="G112" s="3">
        <v>0</v>
      </c>
      <c r="H112" s="3">
        <v>0</v>
      </c>
      <c r="I112" s="3">
        <v>1</v>
      </c>
      <c r="J112" s="3">
        <v>0</v>
      </c>
      <c r="K112" s="3">
        <v>0</v>
      </c>
      <c r="L112" s="3">
        <v>0</v>
      </c>
      <c r="M112" s="3">
        <v>0</v>
      </c>
      <c r="N112" s="3">
        <v>1</v>
      </c>
      <c r="O112" s="3">
        <v>0</v>
      </c>
      <c r="P112" s="3">
        <v>0</v>
      </c>
      <c r="Q112" s="3">
        <v>0</v>
      </c>
      <c r="R112" s="3">
        <v>0</v>
      </c>
      <c r="S112" s="3">
        <v>1</v>
      </c>
      <c r="T112" s="3">
        <v>0</v>
      </c>
      <c r="U112" s="3">
        <v>0</v>
      </c>
      <c r="V112" s="3">
        <v>0</v>
      </c>
      <c r="W112" s="3">
        <v>0</v>
      </c>
      <c r="X112" s="3">
        <v>1</v>
      </c>
      <c r="Y112" s="3">
        <v>0</v>
      </c>
      <c r="Z112" s="3">
        <v>0</v>
      </c>
      <c r="AA112" s="3">
        <v>0</v>
      </c>
      <c r="AB112" s="3">
        <v>0</v>
      </c>
      <c r="AC112" s="3">
        <v>1</v>
      </c>
      <c r="AD112" s="3">
        <v>0</v>
      </c>
      <c r="AE112" s="3">
        <v>0</v>
      </c>
      <c r="AF112" s="3">
        <v>0</v>
      </c>
      <c r="AG112" s="3">
        <v>0</v>
      </c>
      <c r="AH112" s="3">
        <v>1</v>
      </c>
      <c r="AI112" s="3">
        <v>0</v>
      </c>
      <c r="AJ112" s="3">
        <v>0</v>
      </c>
      <c r="AK112" s="3">
        <v>0</v>
      </c>
      <c r="AL112" s="3">
        <v>0</v>
      </c>
      <c r="AM112" s="3">
        <v>1</v>
      </c>
      <c r="AN112" s="3">
        <v>0</v>
      </c>
      <c r="AO112" s="3">
        <v>0</v>
      </c>
      <c r="AP112" s="3">
        <v>0</v>
      </c>
      <c r="AQ112" s="3">
        <v>0</v>
      </c>
      <c r="AR112" s="3">
        <v>1</v>
      </c>
      <c r="AS112" s="3">
        <v>0</v>
      </c>
      <c r="AT112" s="3">
        <v>0</v>
      </c>
      <c r="AU112" s="3">
        <v>0</v>
      </c>
      <c r="AV112" s="3">
        <v>0</v>
      </c>
    </row>
    <row r="113" spans="1:48" ht="16.5" thickTop="1" thickBot="1" x14ac:dyDescent="0.3">
      <c r="A113" s="5" t="s">
        <v>220</v>
      </c>
      <c r="B113" s="123">
        <v>2014</v>
      </c>
      <c r="C113" s="17" t="s">
        <v>221</v>
      </c>
      <c r="D113" s="3">
        <v>1</v>
      </c>
      <c r="E113" s="3">
        <v>0</v>
      </c>
      <c r="F113" s="3">
        <v>0</v>
      </c>
      <c r="G113" s="3">
        <v>0</v>
      </c>
      <c r="H113" s="3">
        <v>0</v>
      </c>
      <c r="I113" s="3">
        <v>1</v>
      </c>
      <c r="J113" s="3">
        <v>0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1</v>
      </c>
      <c r="T113" s="3">
        <v>0</v>
      </c>
      <c r="U113" s="3">
        <v>0</v>
      </c>
      <c r="V113" s="3">
        <v>0</v>
      </c>
      <c r="W113" s="3">
        <v>0</v>
      </c>
      <c r="X113" s="3">
        <v>1</v>
      </c>
      <c r="Y113" s="3">
        <v>0</v>
      </c>
      <c r="Z113" s="3">
        <v>0</v>
      </c>
      <c r="AA113" s="3">
        <v>0</v>
      </c>
      <c r="AB113" s="3">
        <v>0</v>
      </c>
      <c r="AC113" s="3">
        <v>1</v>
      </c>
      <c r="AD113" s="3">
        <v>0</v>
      </c>
      <c r="AE113" s="3">
        <v>0</v>
      </c>
      <c r="AF113" s="3">
        <v>0</v>
      </c>
      <c r="AG113" s="3">
        <v>0</v>
      </c>
      <c r="AH113" s="3">
        <v>1</v>
      </c>
      <c r="AI113" s="3">
        <v>0</v>
      </c>
      <c r="AJ113" s="3">
        <v>0</v>
      </c>
      <c r="AK113" s="3">
        <v>0</v>
      </c>
      <c r="AL113" s="3">
        <v>0</v>
      </c>
      <c r="AM113" s="3">
        <v>1</v>
      </c>
      <c r="AN113" s="3">
        <v>0</v>
      </c>
      <c r="AO113" s="3">
        <v>0</v>
      </c>
      <c r="AP113" s="3">
        <v>0</v>
      </c>
      <c r="AQ113" s="3">
        <v>0</v>
      </c>
      <c r="AR113" s="3">
        <v>1</v>
      </c>
      <c r="AS113" s="3">
        <v>0</v>
      </c>
      <c r="AT113" s="3">
        <v>0</v>
      </c>
      <c r="AU113" s="3">
        <v>0</v>
      </c>
      <c r="AV113" s="3">
        <v>0</v>
      </c>
    </row>
    <row r="114" spans="1:48" ht="16.5" thickTop="1" thickBot="1" x14ac:dyDescent="0.3">
      <c r="A114" s="5" t="s">
        <v>222</v>
      </c>
      <c r="B114" s="122">
        <v>2014</v>
      </c>
      <c r="C114" s="17" t="s">
        <v>223</v>
      </c>
      <c r="D114" s="3">
        <v>1</v>
      </c>
      <c r="E114" s="3">
        <v>0</v>
      </c>
      <c r="F114" s="3">
        <v>0</v>
      </c>
      <c r="G114" s="3">
        <v>0</v>
      </c>
      <c r="H114" s="3">
        <v>0</v>
      </c>
      <c r="I114" s="3">
        <v>1</v>
      </c>
      <c r="J114" s="3">
        <v>0</v>
      </c>
      <c r="K114" s="3">
        <v>0</v>
      </c>
      <c r="L114" s="3">
        <v>0</v>
      </c>
      <c r="M114" s="3">
        <v>0</v>
      </c>
      <c r="N114" s="3">
        <v>1</v>
      </c>
      <c r="O114" s="3">
        <v>0</v>
      </c>
      <c r="P114" s="3">
        <v>0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0</v>
      </c>
      <c r="X114" s="3">
        <v>1</v>
      </c>
      <c r="Y114" s="3">
        <v>0</v>
      </c>
      <c r="Z114" s="3">
        <v>0</v>
      </c>
      <c r="AA114" s="3">
        <v>0</v>
      </c>
      <c r="AB114" s="3">
        <v>0</v>
      </c>
      <c r="AC114" s="3">
        <v>1</v>
      </c>
      <c r="AD114" s="3">
        <v>0</v>
      </c>
      <c r="AE114" s="3">
        <v>0</v>
      </c>
      <c r="AF114" s="3">
        <v>0</v>
      </c>
      <c r="AG114" s="3">
        <v>0</v>
      </c>
      <c r="AH114" s="3">
        <v>1</v>
      </c>
      <c r="AI114" s="3">
        <v>0</v>
      </c>
      <c r="AJ114" s="3">
        <v>0</v>
      </c>
      <c r="AK114" s="3">
        <v>0</v>
      </c>
      <c r="AL114" s="3">
        <v>0</v>
      </c>
      <c r="AM114" s="3">
        <v>1</v>
      </c>
      <c r="AN114" s="3">
        <v>0</v>
      </c>
      <c r="AO114" s="3">
        <v>0</v>
      </c>
      <c r="AP114" s="3">
        <v>0</v>
      </c>
      <c r="AQ114" s="3">
        <v>0</v>
      </c>
      <c r="AR114" s="3">
        <v>1</v>
      </c>
      <c r="AS114" s="3">
        <v>0</v>
      </c>
      <c r="AT114" s="3">
        <v>0</v>
      </c>
      <c r="AU114" s="3">
        <v>0</v>
      </c>
      <c r="AV114" s="3">
        <v>0</v>
      </c>
    </row>
    <row r="115" spans="1:48" ht="16.5" thickTop="1" thickBot="1" x14ac:dyDescent="0.3">
      <c r="A115" s="5" t="s">
        <v>224</v>
      </c>
      <c r="B115" s="123">
        <v>2014</v>
      </c>
      <c r="C115" s="17" t="s">
        <v>225</v>
      </c>
      <c r="D115" s="3">
        <v>1</v>
      </c>
      <c r="E115" s="3">
        <v>0</v>
      </c>
      <c r="F115" s="3">
        <v>0</v>
      </c>
      <c r="G115" s="3">
        <v>0</v>
      </c>
      <c r="H115" s="3">
        <v>0</v>
      </c>
      <c r="I115" s="3">
        <v>1</v>
      </c>
      <c r="J115" s="3">
        <v>0</v>
      </c>
      <c r="K115" s="3">
        <v>0</v>
      </c>
      <c r="L115" s="3">
        <v>0</v>
      </c>
      <c r="M115" s="3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1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</row>
    <row r="116" spans="1:48" ht="16.5" thickTop="1" thickBot="1" x14ac:dyDescent="0.3">
      <c r="C116" s="19" t="s">
        <v>226</v>
      </c>
      <c r="D116" s="4">
        <v>16</v>
      </c>
      <c r="E116" s="4">
        <v>7</v>
      </c>
      <c r="F116" s="4">
        <v>44</v>
      </c>
      <c r="G116" s="4">
        <v>1</v>
      </c>
      <c r="H116" s="4">
        <v>32</v>
      </c>
      <c r="I116" s="4">
        <v>89</v>
      </c>
      <c r="J116" s="4">
        <v>0</v>
      </c>
      <c r="K116" s="4">
        <v>2</v>
      </c>
      <c r="L116" s="4">
        <v>0</v>
      </c>
      <c r="M116" s="4">
        <v>0</v>
      </c>
      <c r="N116" s="4">
        <v>87</v>
      </c>
      <c r="O116" s="4">
        <v>1</v>
      </c>
      <c r="P116" s="4">
        <v>0</v>
      </c>
      <c r="Q116" s="4">
        <v>0</v>
      </c>
      <c r="R116" s="4">
        <v>1</v>
      </c>
      <c r="S116" s="4">
        <v>74</v>
      </c>
      <c r="T116" s="4">
        <v>5</v>
      </c>
      <c r="U116" s="4">
        <v>8</v>
      </c>
      <c r="V116" s="4">
        <v>0</v>
      </c>
      <c r="W116" s="4">
        <v>1</v>
      </c>
      <c r="X116" s="4">
        <v>73</v>
      </c>
      <c r="Y116" s="4">
        <v>1</v>
      </c>
      <c r="Z116" s="4">
        <v>10</v>
      </c>
      <c r="AA116" s="4">
        <v>1</v>
      </c>
      <c r="AB116" s="4">
        <v>4</v>
      </c>
      <c r="AC116" s="4">
        <v>83</v>
      </c>
      <c r="AD116" s="4">
        <v>1</v>
      </c>
      <c r="AE116" s="4">
        <v>3</v>
      </c>
      <c r="AF116" s="4">
        <v>0</v>
      </c>
      <c r="AG116" s="4">
        <v>0</v>
      </c>
      <c r="AH116" s="4">
        <v>73</v>
      </c>
      <c r="AI116" s="4">
        <v>4</v>
      </c>
      <c r="AJ116" s="4">
        <v>7</v>
      </c>
      <c r="AK116" s="4">
        <v>1</v>
      </c>
      <c r="AL116" s="4">
        <v>1</v>
      </c>
      <c r="AM116" s="4">
        <v>54</v>
      </c>
      <c r="AN116" s="4">
        <v>5</v>
      </c>
      <c r="AO116" s="4">
        <v>24</v>
      </c>
      <c r="AP116" s="4">
        <v>2</v>
      </c>
      <c r="AQ116" s="4">
        <v>6</v>
      </c>
      <c r="AR116" s="4">
        <v>72</v>
      </c>
      <c r="AS116" s="4">
        <v>1</v>
      </c>
      <c r="AT116" s="4">
        <v>9</v>
      </c>
      <c r="AU116" s="4">
        <v>0</v>
      </c>
      <c r="AV116" s="4">
        <v>1</v>
      </c>
    </row>
    <row r="117" spans="1:48" ht="15.75" thickTop="1" x14ac:dyDescent="0.25"/>
  </sheetData>
  <mergeCells count="21">
    <mergeCell ref="A1:A3"/>
    <mergeCell ref="B1:B3"/>
    <mergeCell ref="C1:C3"/>
    <mergeCell ref="D1:H1"/>
    <mergeCell ref="D2:H2"/>
    <mergeCell ref="I1:M1"/>
    <mergeCell ref="I2:M2"/>
    <mergeCell ref="N1:R1"/>
    <mergeCell ref="N2:R2"/>
    <mergeCell ref="S1:W1"/>
    <mergeCell ref="S2:W2"/>
    <mergeCell ref="X1:AB1"/>
    <mergeCell ref="X2:AB2"/>
    <mergeCell ref="AR1:AV1"/>
    <mergeCell ref="AR2:AV2"/>
    <mergeCell ref="AC1:AG1"/>
    <mergeCell ref="AC2:AG2"/>
    <mergeCell ref="AH1:AL1"/>
    <mergeCell ref="AH2:AL2"/>
    <mergeCell ref="AM1:AQ1"/>
    <mergeCell ref="AM2:AQ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6"/>
  <sheetViews>
    <sheetView workbookViewId="0">
      <pane xSplit="3" ySplit="2" topLeftCell="D104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6" customWidth="1"/>
    <col min="2" max="2" width="10.140625" style="124" customWidth="1"/>
    <col min="3" max="3" width="60.140625" style="21" customWidth="1"/>
    <col min="4" max="8" width="12.7109375" customWidth="1"/>
    <col min="9" max="10" width="15.28515625" customWidth="1"/>
  </cols>
  <sheetData>
    <row r="1" spans="1:10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816</v>
      </c>
      <c r="E1" s="184" t="s">
        <v>816</v>
      </c>
      <c r="F1" s="184" t="s">
        <v>816</v>
      </c>
      <c r="G1" s="184" t="s">
        <v>816</v>
      </c>
      <c r="H1" s="184" t="s">
        <v>816</v>
      </c>
      <c r="I1" s="85" t="s">
        <v>816</v>
      </c>
      <c r="J1" s="85" t="s">
        <v>816</v>
      </c>
    </row>
    <row r="2" spans="1:10" ht="73.5" thickTop="1" thickBot="1" x14ac:dyDescent="0.3">
      <c r="A2" s="237"/>
      <c r="B2" s="237"/>
      <c r="C2" s="237"/>
      <c r="D2" s="65" t="s">
        <v>817</v>
      </c>
      <c r="E2" s="65" t="s">
        <v>818</v>
      </c>
      <c r="F2" s="2" t="s">
        <v>819</v>
      </c>
      <c r="G2" s="2" t="s">
        <v>820</v>
      </c>
      <c r="H2" s="2" t="s">
        <v>759</v>
      </c>
      <c r="I2" s="85" t="s">
        <v>1106</v>
      </c>
      <c r="J2" s="85" t="s">
        <v>1107</v>
      </c>
    </row>
    <row r="3" spans="1:10" ht="16.5" thickTop="1" thickBot="1" x14ac:dyDescent="0.3">
      <c r="A3" s="5" t="s">
        <v>2</v>
      </c>
      <c r="B3" s="122">
        <v>1991</v>
      </c>
      <c r="C3" s="17" t="s">
        <v>3</v>
      </c>
      <c r="D3" s="3">
        <v>22002</v>
      </c>
      <c r="E3" s="3">
        <v>7042</v>
      </c>
      <c r="F3" s="3">
        <v>19</v>
      </c>
      <c r="G3" s="3">
        <v>1</v>
      </c>
      <c r="H3" s="3">
        <v>4036</v>
      </c>
      <c r="I3" s="96">
        <v>5.451437066402379</v>
      </c>
      <c r="J3" s="96">
        <v>1.7447968285431119</v>
      </c>
    </row>
    <row r="4" spans="1:10" ht="16.5" thickTop="1" thickBot="1" x14ac:dyDescent="0.3">
      <c r="A4" s="5" t="s">
        <v>4</v>
      </c>
      <c r="B4" s="123">
        <v>1991</v>
      </c>
      <c r="C4" s="17" t="s">
        <v>5</v>
      </c>
      <c r="D4" s="3">
        <v>52185</v>
      </c>
      <c r="E4" s="3">
        <v>31562</v>
      </c>
      <c r="F4" s="3">
        <v>3</v>
      </c>
      <c r="G4" s="3">
        <v>1</v>
      </c>
      <c r="H4" s="3">
        <v>5754</v>
      </c>
      <c r="I4" s="96">
        <v>9.0693430656934311</v>
      </c>
      <c r="J4" s="96">
        <v>5.4852276677094194</v>
      </c>
    </row>
    <row r="5" spans="1:10" ht="16.5" thickTop="1" thickBot="1" x14ac:dyDescent="0.3">
      <c r="A5" s="5" t="s">
        <v>6</v>
      </c>
      <c r="B5" s="122">
        <v>1991</v>
      </c>
      <c r="C5" s="17" t="s">
        <v>7</v>
      </c>
      <c r="D5" s="3">
        <v>23768</v>
      </c>
      <c r="E5" s="3">
        <v>11627</v>
      </c>
      <c r="F5" s="3">
        <v>0</v>
      </c>
      <c r="G5" s="3">
        <v>0</v>
      </c>
      <c r="H5" s="3">
        <v>4382</v>
      </c>
      <c r="I5" s="96">
        <v>5.4240073026015514</v>
      </c>
      <c r="J5" s="96">
        <v>2.6533546325878596</v>
      </c>
    </row>
    <row r="6" spans="1:10" ht="16.5" thickTop="1" thickBot="1" x14ac:dyDescent="0.3">
      <c r="A6" s="5" t="s">
        <v>8</v>
      </c>
      <c r="B6" s="123">
        <v>1994</v>
      </c>
      <c r="C6" s="17" t="s">
        <v>9</v>
      </c>
      <c r="D6" s="3">
        <v>22967</v>
      </c>
      <c r="E6" s="3">
        <v>9436</v>
      </c>
      <c r="F6" s="3">
        <v>0</v>
      </c>
      <c r="G6" s="3">
        <v>0</v>
      </c>
      <c r="H6" s="3">
        <v>7053</v>
      </c>
      <c r="I6" s="96">
        <v>3.2563448178080248</v>
      </c>
      <c r="J6" s="96">
        <v>1.3378704097547143</v>
      </c>
    </row>
    <row r="7" spans="1:10" ht="16.5" thickTop="1" thickBot="1" x14ac:dyDescent="0.3">
      <c r="A7" s="5" t="s">
        <v>10</v>
      </c>
      <c r="B7" s="122">
        <v>1994</v>
      </c>
      <c r="C7" s="17" t="s">
        <v>11</v>
      </c>
      <c r="D7" s="3">
        <v>19171</v>
      </c>
      <c r="E7" s="3">
        <v>6482</v>
      </c>
      <c r="F7" s="3">
        <v>23</v>
      </c>
      <c r="G7" s="3">
        <v>3</v>
      </c>
      <c r="H7" s="3">
        <v>2890</v>
      </c>
      <c r="I7" s="96">
        <v>6.6335640138408305</v>
      </c>
      <c r="J7" s="96">
        <v>2.2429065743944636</v>
      </c>
    </row>
    <row r="8" spans="1:10" ht="16.5" thickTop="1" thickBot="1" x14ac:dyDescent="0.3">
      <c r="A8" s="5" t="s">
        <v>12</v>
      </c>
      <c r="B8" s="123">
        <v>1994</v>
      </c>
      <c r="C8" s="17" t="s">
        <v>13</v>
      </c>
      <c r="D8" s="3">
        <v>24418</v>
      </c>
      <c r="E8" s="3">
        <v>7549</v>
      </c>
      <c r="F8" s="3">
        <v>4</v>
      </c>
      <c r="G8" s="3">
        <v>1</v>
      </c>
      <c r="H8" s="3">
        <v>6639</v>
      </c>
      <c r="I8" s="96">
        <v>3.677963548727218</v>
      </c>
      <c r="J8" s="96">
        <v>1.1370688356680223</v>
      </c>
    </row>
    <row r="9" spans="1:10" ht="16.5" thickTop="1" thickBot="1" x14ac:dyDescent="0.3">
      <c r="A9" s="5" t="s">
        <v>14</v>
      </c>
      <c r="B9" s="122">
        <v>1994</v>
      </c>
      <c r="C9" s="17" t="s">
        <v>15</v>
      </c>
      <c r="D9" s="3">
        <v>30614</v>
      </c>
      <c r="E9" s="3">
        <v>11346</v>
      </c>
      <c r="F9" s="3">
        <v>6</v>
      </c>
      <c r="G9" s="3">
        <v>5</v>
      </c>
      <c r="H9" s="3">
        <v>5671</v>
      </c>
      <c r="I9" s="96">
        <v>5.3983424440134016</v>
      </c>
      <c r="J9" s="96">
        <v>2.0007053429730206</v>
      </c>
    </row>
    <row r="10" spans="1:10" ht="16.5" thickTop="1" thickBot="1" x14ac:dyDescent="0.3">
      <c r="A10" s="5" t="s">
        <v>16</v>
      </c>
      <c r="B10" s="123">
        <v>1995</v>
      </c>
      <c r="C10" s="17" t="s">
        <v>17</v>
      </c>
      <c r="D10" s="3">
        <v>14052</v>
      </c>
      <c r="E10" s="3">
        <v>7197</v>
      </c>
      <c r="F10" s="3">
        <v>14</v>
      </c>
      <c r="G10" s="3">
        <v>8</v>
      </c>
      <c r="H10" s="3">
        <v>3092</v>
      </c>
      <c r="I10" s="96">
        <v>4.5446313065976716</v>
      </c>
      <c r="J10" s="96">
        <v>2.3276196636481243</v>
      </c>
    </row>
    <row r="11" spans="1:10" ht="16.5" thickTop="1" thickBot="1" x14ac:dyDescent="0.3">
      <c r="A11" s="5" t="s">
        <v>18</v>
      </c>
      <c r="B11" s="122">
        <v>1995</v>
      </c>
      <c r="C11" s="17" t="s">
        <v>19</v>
      </c>
      <c r="D11" s="3">
        <v>35511</v>
      </c>
      <c r="E11" s="3">
        <v>12611</v>
      </c>
      <c r="F11" s="3">
        <v>68</v>
      </c>
      <c r="G11" s="3">
        <v>1</v>
      </c>
      <c r="H11" s="3">
        <v>6796</v>
      </c>
      <c r="I11" s="96">
        <v>5.2252795762213067</v>
      </c>
      <c r="J11" s="96">
        <v>1.8556503825779871</v>
      </c>
    </row>
    <row r="12" spans="1:10" ht="16.5" thickTop="1" thickBot="1" x14ac:dyDescent="0.3">
      <c r="A12" s="5" t="s">
        <v>20</v>
      </c>
      <c r="B12" s="123">
        <v>1995</v>
      </c>
      <c r="C12" s="17" t="s">
        <v>21</v>
      </c>
      <c r="D12" s="3">
        <v>22774</v>
      </c>
      <c r="E12" s="3">
        <v>8583</v>
      </c>
      <c r="F12" s="3">
        <v>9</v>
      </c>
      <c r="G12" s="3">
        <v>1</v>
      </c>
      <c r="H12" s="3">
        <v>1969</v>
      </c>
      <c r="I12" s="96">
        <v>11.566277298120873</v>
      </c>
      <c r="J12" s="96">
        <v>4.3590655154900961</v>
      </c>
    </row>
    <row r="13" spans="1:10" ht="16.5" thickTop="1" thickBot="1" x14ac:dyDescent="0.3">
      <c r="A13" s="5" t="s">
        <v>22</v>
      </c>
      <c r="B13" s="122">
        <v>1996</v>
      </c>
      <c r="C13" s="17" t="s">
        <v>23</v>
      </c>
      <c r="D13" s="3">
        <v>17421</v>
      </c>
      <c r="E13" s="3">
        <v>10099</v>
      </c>
      <c r="F13" s="3">
        <v>6</v>
      </c>
      <c r="G13" s="3">
        <v>1</v>
      </c>
      <c r="H13" s="3">
        <v>3132</v>
      </c>
      <c r="I13" s="96">
        <v>5.5622605363984672</v>
      </c>
      <c r="J13" s="96">
        <v>3.2244572158365261</v>
      </c>
    </row>
    <row r="14" spans="1:10" ht="16.5" thickTop="1" thickBot="1" x14ac:dyDescent="0.3">
      <c r="A14" s="5" t="s">
        <v>24</v>
      </c>
      <c r="B14" s="123">
        <v>1996</v>
      </c>
      <c r="C14" s="17" t="s">
        <v>25</v>
      </c>
      <c r="D14" s="3">
        <v>24427</v>
      </c>
      <c r="E14" s="3">
        <v>6077</v>
      </c>
      <c r="F14" s="3">
        <v>11</v>
      </c>
      <c r="G14" s="3">
        <v>1</v>
      </c>
      <c r="H14" s="3">
        <v>4196</v>
      </c>
      <c r="I14" s="96">
        <v>5.8214966634890368</v>
      </c>
      <c r="J14" s="96">
        <v>1.4482840800762631</v>
      </c>
    </row>
    <row r="15" spans="1:10" ht="16.5" thickTop="1" thickBot="1" x14ac:dyDescent="0.3">
      <c r="A15" s="5" t="s">
        <v>26</v>
      </c>
      <c r="B15" s="122">
        <v>1996</v>
      </c>
      <c r="C15" s="17" t="s">
        <v>27</v>
      </c>
      <c r="D15" s="3">
        <v>18999</v>
      </c>
      <c r="E15" s="3">
        <v>7412</v>
      </c>
      <c r="F15" s="3">
        <v>0</v>
      </c>
      <c r="G15" s="3">
        <v>1</v>
      </c>
      <c r="H15" s="3">
        <v>6216</v>
      </c>
      <c r="I15" s="96">
        <v>3.0564671814671813</v>
      </c>
      <c r="J15" s="96">
        <v>1.1924066924066925</v>
      </c>
    </row>
    <row r="16" spans="1:10" ht="16.5" thickTop="1" thickBot="1" x14ac:dyDescent="0.3">
      <c r="A16" s="5" t="s">
        <v>28</v>
      </c>
      <c r="B16" s="123">
        <v>1996</v>
      </c>
      <c r="C16" s="17" t="s">
        <v>29</v>
      </c>
      <c r="D16" s="3">
        <v>15203</v>
      </c>
      <c r="E16" s="3">
        <v>8522</v>
      </c>
      <c r="F16" s="3">
        <v>10</v>
      </c>
      <c r="G16" s="3">
        <v>4</v>
      </c>
      <c r="H16" s="3">
        <v>2933</v>
      </c>
      <c r="I16" s="96">
        <v>5.1834299352199116</v>
      </c>
      <c r="J16" s="96">
        <v>2.9055574497101944</v>
      </c>
    </row>
    <row r="17" spans="1:10" ht="16.5" thickTop="1" thickBot="1" x14ac:dyDescent="0.3">
      <c r="A17" s="5" t="s">
        <v>30</v>
      </c>
      <c r="B17" s="122">
        <v>1996</v>
      </c>
      <c r="C17" s="17" t="s">
        <v>31</v>
      </c>
      <c r="D17" s="3">
        <v>8296</v>
      </c>
      <c r="E17" s="3">
        <v>4219</v>
      </c>
      <c r="F17" s="3">
        <v>1</v>
      </c>
      <c r="G17" s="3">
        <v>1</v>
      </c>
      <c r="H17" s="3">
        <v>2255</v>
      </c>
      <c r="I17" s="96">
        <v>3.6789356984478934</v>
      </c>
      <c r="J17" s="96">
        <v>1.8709534368070952</v>
      </c>
    </row>
    <row r="18" spans="1:10" ht="16.5" thickTop="1" thickBot="1" x14ac:dyDescent="0.3">
      <c r="A18" s="5" t="s">
        <v>32</v>
      </c>
      <c r="B18" s="123">
        <v>1996</v>
      </c>
      <c r="C18" s="17" t="s">
        <v>33</v>
      </c>
      <c r="D18" s="3">
        <v>28216</v>
      </c>
      <c r="E18" s="3">
        <v>13864</v>
      </c>
      <c r="F18" s="3">
        <v>1</v>
      </c>
      <c r="G18" s="3">
        <v>1</v>
      </c>
      <c r="H18" s="3">
        <v>2686</v>
      </c>
      <c r="I18" s="96">
        <v>10.504839910647803</v>
      </c>
      <c r="J18" s="96">
        <v>5.161578555472822</v>
      </c>
    </row>
    <row r="19" spans="1:10" ht="16.5" thickTop="1" thickBot="1" x14ac:dyDescent="0.3">
      <c r="A19" s="5" t="s">
        <v>34</v>
      </c>
      <c r="B19" s="122">
        <v>1997</v>
      </c>
      <c r="C19" s="17" t="s">
        <v>35</v>
      </c>
      <c r="D19" s="3">
        <v>8991</v>
      </c>
      <c r="E19" s="3">
        <v>3559</v>
      </c>
      <c r="F19" s="3">
        <v>0</v>
      </c>
      <c r="G19" s="3">
        <v>0</v>
      </c>
      <c r="H19" s="3">
        <v>2358</v>
      </c>
      <c r="I19" s="96">
        <v>3.8129770992366412</v>
      </c>
      <c r="J19" s="96">
        <v>1.5093299406276506</v>
      </c>
    </row>
    <row r="20" spans="1:10" ht="16.5" thickTop="1" thickBot="1" x14ac:dyDescent="0.3">
      <c r="A20" s="5" t="s">
        <v>36</v>
      </c>
      <c r="B20" s="123">
        <v>1997</v>
      </c>
      <c r="C20" s="17" t="s">
        <v>37</v>
      </c>
      <c r="D20" s="3">
        <v>13296</v>
      </c>
      <c r="E20" s="3">
        <v>9183</v>
      </c>
      <c r="F20" s="3">
        <v>55</v>
      </c>
      <c r="G20" s="3">
        <v>8</v>
      </c>
      <c r="H20" s="3">
        <v>3258</v>
      </c>
      <c r="I20" s="96">
        <v>4.0810313075506448</v>
      </c>
      <c r="J20" s="96">
        <v>2.8186003683241254</v>
      </c>
    </row>
    <row r="21" spans="1:10" ht="16.5" thickTop="1" thickBot="1" x14ac:dyDescent="0.3">
      <c r="A21" s="5" t="s">
        <v>38</v>
      </c>
      <c r="B21" s="122">
        <v>1997</v>
      </c>
      <c r="C21" s="17" t="s">
        <v>39</v>
      </c>
      <c r="D21" s="3">
        <v>8353</v>
      </c>
      <c r="E21" s="3">
        <v>1509</v>
      </c>
      <c r="F21" s="3">
        <v>4</v>
      </c>
      <c r="G21" s="3">
        <v>1</v>
      </c>
      <c r="H21" s="3">
        <v>2947</v>
      </c>
      <c r="I21" s="96">
        <v>2.8344078724126232</v>
      </c>
      <c r="J21" s="96">
        <v>0.51204614862572106</v>
      </c>
    </row>
    <row r="22" spans="1:10" ht="16.5" thickTop="1" thickBot="1" x14ac:dyDescent="0.3">
      <c r="A22" s="5" t="s">
        <v>40</v>
      </c>
      <c r="B22" s="123">
        <v>1997</v>
      </c>
      <c r="C22" s="17" t="s">
        <v>41</v>
      </c>
      <c r="D22" s="3">
        <v>7956</v>
      </c>
      <c r="E22" s="3">
        <v>3410</v>
      </c>
      <c r="F22" s="3">
        <v>0</v>
      </c>
      <c r="G22" s="3">
        <v>0</v>
      </c>
      <c r="H22" s="3">
        <v>2092</v>
      </c>
      <c r="I22" s="96">
        <v>3.8030592734225621</v>
      </c>
      <c r="J22" s="96">
        <v>1.630019120458891</v>
      </c>
    </row>
    <row r="23" spans="1:10" ht="16.5" thickTop="1" thickBot="1" x14ac:dyDescent="0.3">
      <c r="A23" s="5" t="s">
        <v>42</v>
      </c>
      <c r="B23" s="122">
        <v>1997</v>
      </c>
      <c r="C23" s="17" t="s">
        <v>43</v>
      </c>
      <c r="D23" s="3">
        <v>12522</v>
      </c>
      <c r="E23" s="3">
        <v>3957</v>
      </c>
      <c r="F23" s="3">
        <v>0</v>
      </c>
      <c r="G23" s="3">
        <v>3</v>
      </c>
      <c r="H23" s="3">
        <v>2064</v>
      </c>
      <c r="I23" s="96">
        <v>6.066860465116279</v>
      </c>
      <c r="J23" s="96">
        <v>1.9171511627906976</v>
      </c>
    </row>
    <row r="24" spans="1:10" ht="16.5" thickTop="1" thickBot="1" x14ac:dyDescent="0.3">
      <c r="A24" s="5" t="s">
        <v>44</v>
      </c>
      <c r="B24" s="123">
        <v>1997</v>
      </c>
      <c r="C24" s="17" t="s">
        <v>45</v>
      </c>
      <c r="D24" s="3">
        <v>15689</v>
      </c>
      <c r="E24" s="3">
        <v>4500</v>
      </c>
      <c r="F24" s="3">
        <v>45</v>
      </c>
      <c r="G24" s="3">
        <v>2</v>
      </c>
      <c r="H24" s="3">
        <v>2910</v>
      </c>
      <c r="I24" s="96">
        <v>5.3914089347079042</v>
      </c>
      <c r="J24" s="96">
        <v>1.5463917525773196</v>
      </c>
    </row>
    <row r="25" spans="1:10" ht="16.5" thickTop="1" thickBot="1" x14ac:dyDescent="0.3">
      <c r="A25" s="5" t="s">
        <v>46</v>
      </c>
      <c r="B25" s="122">
        <v>1997</v>
      </c>
      <c r="C25" s="17" t="s">
        <v>47</v>
      </c>
      <c r="D25" s="3">
        <v>8170</v>
      </c>
      <c r="E25" s="3">
        <v>5688</v>
      </c>
      <c r="F25" s="3">
        <v>6</v>
      </c>
      <c r="G25" s="3">
        <v>1</v>
      </c>
      <c r="H25" s="3">
        <v>1829</v>
      </c>
      <c r="I25" s="96">
        <v>4.4669218151995622</v>
      </c>
      <c r="J25" s="96">
        <v>3.1098961180973208</v>
      </c>
    </row>
    <row r="26" spans="1:10" ht="16.5" thickTop="1" thickBot="1" x14ac:dyDescent="0.3">
      <c r="A26" s="5" t="s">
        <v>48</v>
      </c>
      <c r="B26" s="123">
        <v>1997</v>
      </c>
      <c r="C26" s="17" t="s">
        <v>49</v>
      </c>
      <c r="D26" s="3">
        <v>10230</v>
      </c>
      <c r="E26" s="3">
        <v>7138</v>
      </c>
      <c r="F26" s="3">
        <v>3</v>
      </c>
      <c r="G26" s="3">
        <v>0</v>
      </c>
      <c r="H26" s="3">
        <v>1547</v>
      </c>
      <c r="I26" s="96">
        <v>6.6127989657401418</v>
      </c>
      <c r="J26" s="96">
        <v>4.6140917905623784</v>
      </c>
    </row>
    <row r="27" spans="1:10" ht="16.5" thickTop="1" thickBot="1" x14ac:dyDescent="0.3">
      <c r="A27" s="5" t="s">
        <v>50</v>
      </c>
      <c r="B27" s="122">
        <v>1998</v>
      </c>
      <c r="C27" s="17" t="s">
        <v>51</v>
      </c>
      <c r="D27" s="3">
        <v>11244</v>
      </c>
      <c r="E27" s="3">
        <v>4407</v>
      </c>
      <c r="F27" s="3">
        <v>0</v>
      </c>
      <c r="G27" s="3">
        <v>29</v>
      </c>
      <c r="H27" s="3">
        <v>2311</v>
      </c>
      <c r="I27" s="96">
        <v>4.8654262224145395</v>
      </c>
      <c r="J27" s="96">
        <v>1.9069666810904371</v>
      </c>
    </row>
    <row r="28" spans="1:10" ht="16.5" thickTop="1" thickBot="1" x14ac:dyDescent="0.3">
      <c r="A28" s="5" t="s">
        <v>52</v>
      </c>
      <c r="B28" s="123">
        <v>1998</v>
      </c>
      <c r="C28" s="17" t="s">
        <v>53</v>
      </c>
      <c r="D28" s="3">
        <v>2973</v>
      </c>
      <c r="E28" s="3">
        <v>1682</v>
      </c>
      <c r="F28" s="3">
        <v>0</v>
      </c>
      <c r="G28" s="3">
        <v>1</v>
      </c>
      <c r="H28" s="3">
        <v>2456</v>
      </c>
      <c r="I28" s="96">
        <v>1.2105048859934853</v>
      </c>
      <c r="J28" s="96">
        <v>0.68485342019543971</v>
      </c>
    </row>
    <row r="29" spans="1:10" ht="16.5" thickTop="1" thickBot="1" x14ac:dyDescent="0.3">
      <c r="A29" s="5" t="s">
        <v>54</v>
      </c>
      <c r="B29" s="122">
        <v>1998</v>
      </c>
      <c r="C29" s="17" t="s">
        <v>55</v>
      </c>
      <c r="D29" s="3">
        <v>12833</v>
      </c>
      <c r="E29" s="3">
        <v>5357</v>
      </c>
      <c r="F29" s="3">
        <v>0</v>
      </c>
      <c r="G29" s="3">
        <v>1</v>
      </c>
      <c r="H29" s="3">
        <v>4492</v>
      </c>
      <c r="I29" s="96">
        <v>2.8568566340160286</v>
      </c>
      <c r="J29" s="96">
        <v>1.1925645592163847</v>
      </c>
    </row>
    <row r="30" spans="1:10" ht="16.5" thickTop="1" thickBot="1" x14ac:dyDescent="0.3">
      <c r="A30" s="5" t="s">
        <v>56</v>
      </c>
      <c r="B30" s="123">
        <v>1998</v>
      </c>
      <c r="C30" s="17" t="s">
        <v>57</v>
      </c>
      <c r="D30" s="3">
        <v>16940</v>
      </c>
      <c r="E30" s="3">
        <v>6814</v>
      </c>
      <c r="F30" s="3">
        <v>22</v>
      </c>
      <c r="G30" s="3">
        <v>4</v>
      </c>
      <c r="H30" s="3">
        <v>3252</v>
      </c>
      <c r="I30" s="96">
        <v>5.2091020910209105</v>
      </c>
      <c r="J30" s="96">
        <v>2.0953259532595325</v>
      </c>
    </row>
    <row r="31" spans="1:10" ht="16.5" thickTop="1" thickBot="1" x14ac:dyDescent="0.3">
      <c r="A31" s="5" t="s">
        <v>58</v>
      </c>
      <c r="B31" s="122">
        <v>1998</v>
      </c>
      <c r="C31" s="17" t="s">
        <v>59</v>
      </c>
      <c r="D31" s="3">
        <v>11342</v>
      </c>
      <c r="E31" s="3">
        <v>6986</v>
      </c>
      <c r="F31" s="3">
        <v>2</v>
      </c>
      <c r="G31" s="3">
        <v>1</v>
      </c>
      <c r="H31" s="3">
        <v>3342</v>
      </c>
      <c r="I31" s="96">
        <v>3.3937761819269898</v>
      </c>
      <c r="J31" s="96">
        <v>2.090365050867744</v>
      </c>
    </row>
    <row r="32" spans="1:10" ht="16.5" thickTop="1" thickBot="1" x14ac:dyDescent="0.3">
      <c r="A32" s="5" t="s">
        <v>60</v>
      </c>
      <c r="B32" s="123">
        <v>1998</v>
      </c>
      <c r="C32" s="17" t="s">
        <v>61</v>
      </c>
      <c r="D32" s="3">
        <v>8108</v>
      </c>
      <c r="E32" s="3">
        <v>2602</v>
      </c>
      <c r="F32" s="3">
        <v>0</v>
      </c>
      <c r="G32" s="3">
        <v>0</v>
      </c>
      <c r="H32" s="3">
        <v>1706</v>
      </c>
      <c r="I32" s="96">
        <v>4.7526377491207503</v>
      </c>
      <c r="J32" s="96">
        <v>1.5252051582649473</v>
      </c>
    </row>
    <row r="33" spans="1:10" ht="16.5" thickTop="1" thickBot="1" x14ac:dyDescent="0.3">
      <c r="A33" s="5" t="s">
        <v>62</v>
      </c>
      <c r="B33" s="122">
        <v>1998</v>
      </c>
      <c r="C33" s="17" t="s">
        <v>63</v>
      </c>
      <c r="D33" s="3">
        <v>3828</v>
      </c>
      <c r="E33" s="3">
        <v>1880</v>
      </c>
      <c r="F33" s="3">
        <v>0</v>
      </c>
      <c r="G33" s="3">
        <v>0</v>
      </c>
      <c r="H33" s="3">
        <v>1741</v>
      </c>
      <c r="I33" s="96">
        <v>2.1987363584147044</v>
      </c>
      <c r="J33" s="96">
        <v>1.0798391728891441</v>
      </c>
    </row>
    <row r="34" spans="1:10" ht="16.5" thickTop="1" thickBot="1" x14ac:dyDescent="0.3">
      <c r="A34" s="5" t="s">
        <v>64</v>
      </c>
      <c r="B34" s="123">
        <v>1998</v>
      </c>
      <c r="C34" s="17" t="s">
        <v>65</v>
      </c>
      <c r="D34" s="3">
        <v>12327</v>
      </c>
      <c r="E34" s="3">
        <v>4544</v>
      </c>
      <c r="F34" s="3">
        <v>3</v>
      </c>
      <c r="G34" s="3">
        <v>1</v>
      </c>
      <c r="H34" s="3">
        <v>3181</v>
      </c>
      <c r="I34" s="96">
        <v>3.8751964790946243</v>
      </c>
      <c r="J34" s="96">
        <v>1.4284816095567432</v>
      </c>
    </row>
    <row r="35" spans="1:10" ht="16.5" thickTop="1" thickBot="1" x14ac:dyDescent="0.3">
      <c r="A35" s="5" t="s">
        <v>66</v>
      </c>
      <c r="B35" s="122">
        <v>1998</v>
      </c>
      <c r="C35" s="17" t="s">
        <v>67</v>
      </c>
      <c r="D35" s="3">
        <v>5838</v>
      </c>
      <c r="E35" s="3">
        <v>3874</v>
      </c>
      <c r="F35" s="3">
        <v>2</v>
      </c>
      <c r="G35" s="3">
        <v>1</v>
      </c>
      <c r="H35" s="3">
        <v>3091</v>
      </c>
      <c r="I35" s="96">
        <v>1.8887091556130702</v>
      </c>
      <c r="J35" s="96">
        <v>1.2533160789388547</v>
      </c>
    </row>
    <row r="36" spans="1:10" ht="16.5" thickTop="1" thickBot="1" x14ac:dyDescent="0.3">
      <c r="A36" s="5" t="s">
        <v>68</v>
      </c>
      <c r="B36" s="123">
        <v>1998</v>
      </c>
      <c r="C36" s="17" t="s">
        <v>69</v>
      </c>
      <c r="D36" s="3">
        <v>11742</v>
      </c>
      <c r="E36" s="3">
        <v>4429</v>
      </c>
      <c r="F36" s="3">
        <v>14</v>
      </c>
      <c r="G36" s="3">
        <v>47</v>
      </c>
      <c r="H36" s="3">
        <v>2177</v>
      </c>
      <c r="I36" s="96">
        <v>5.3936610013780433</v>
      </c>
      <c r="J36" s="96">
        <v>2.0344510794671566</v>
      </c>
    </row>
    <row r="37" spans="1:10" ht="16.5" thickTop="1" thickBot="1" x14ac:dyDescent="0.3">
      <c r="A37" s="5" t="s">
        <v>70</v>
      </c>
      <c r="B37" s="122">
        <v>1998</v>
      </c>
      <c r="C37" s="17" t="s">
        <v>71</v>
      </c>
      <c r="D37" s="3">
        <v>20583</v>
      </c>
      <c r="E37" s="3">
        <v>9174</v>
      </c>
      <c r="F37" s="3">
        <v>60</v>
      </c>
      <c r="G37" s="3">
        <v>1</v>
      </c>
      <c r="H37" s="3">
        <v>3592</v>
      </c>
      <c r="I37" s="96">
        <v>5.7302338530066814</v>
      </c>
      <c r="J37" s="96">
        <v>2.5540089086859687</v>
      </c>
    </row>
    <row r="38" spans="1:10" ht="16.5" thickTop="1" thickBot="1" x14ac:dyDescent="0.3">
      <c r="A38" s="5" t="s">
        <v>72</v>
      </c>
      <c r="B38" s="123">
        <v>1998</v>
      </c>
      <c r="C38" s="17" t="s">
        <v>73</v>
      </c>
      <c r="D38" s="3">
        <v>10328</v>
      </c>
      <c r="E38" s="3">
        <v>4750</v>
      </c>
      <c r="F38" s="3">
        <v>2</v>
      </c>
      <c r="G38" s="3">
        <v>2</v>
      </c>
      <c r="H38" s="3">
        <v>3226</v>
      </c>
      <c r="I38" s="96">
        <v>3.2014879107253567</v>
      </c>
      <c r="J38" s="96">
        <v>1.4724116553006819</v>
      </c>
    </row>
    <row r="39" spans="1:10" ht="16.5" thickTop="1" thickBot="1" x14ac:dyDescent="0.3">
      <c r="A39" s="5" t="s">
        <v>74</v>
      </c>
      <c r="B39" s="122">
        <v>1999</v>
      </c>
      <c r="C39" s="17" t="s">
        <v>75</v>
      </c>
      <c r="D39" s="3">
        <v>19744</v>
      </c>
      <c r="E39" s="3">
        <v>5016</v>
      </c>
      <c r="F39" s="3">
        <v>9</v>
      </c>
      <c r="G39" s="3">
        <v>1</v>
      </c>
      <c r="H39" s="3">
        <v>8336</v>
      </c>
      <c r="I39" s="96">
        <v>2.3685220729366603</v>
      </c>
      <c r="J39" s="96">
        <v>0.60172744721689064</v>
      </c>
    </row>
    <row r="40" spans="1:10" ht="16.5" thickTop="1" thickBot="1" x14ac:dyDescent="0.3">
      <c r="A40" s="5" t="s">
        <v>76</v>
      </c>
      <c r="B40" s="123">
        <v>1999</v>
      </c>
      <c r="C40" s="17" t="s">
        <v>77</v>
      </c>
      <c r="D40" s="3">
        <v>19884</v>
      </c>
      <c r="E40" s="3">
        <v>10273</v>
      </c>
      <c r="F40" s="3">
        <v>0</v>
      </c>
      <c r="G40" s="3">
        <v>0</v>
      </c>
      <c r="H40" s="3">
        <v>3649</v>
      </c>
      <c r="I40" s="96">
        <v>5.4491641545628937</v>
      </c>
      <c r="J40" s="96">
        <v>2.8152918607837765</v>
      </c>
    </row>
    <row r="41" spans="1:10" ht="16.5" thickTop="1" thickBot="1" x14ac:dyDescent="0.3">
      <c r="A41" s="5" t="s">
        <v>78</v>
      </c>
      <c r="B41" s="122">
        <v>2000</v>
      </c>
      <c r="C41" s="17" t="s">
        <v>79</v>
      </c>
      <c r="D41" s="3">
        <v>13961</v>
      </c>
      <c r="E41" s="3">
        <v>5172</v>
      </c>
      <c r="F41" s="3">
        <v>0</v>
      </c>
      <c r="G41" s="3">
        <v>1</v>
      </c>
      <c r="H41" s="3">
        <v>4947</v>
      </c>
      <c r="I41" s="96">
        <v>2.8221144127754196</v>
      </c>
      <c r="J41" s="96">
        <v>1.0454821103699212</v>
      </c>
    </row>
    <row r="42" spans="1:10" ht="16.5" thickTop="1" thickBot="1" x14ac:dyDescent="0.3">
      <c r="A42" s="5" t="s">
        <v>80</v>
      </c>
      <c r="B42" s="123">
        <v>2000</v>
      </c>
      <c r="C42" s="17" t="s">
        <v>81</v>
      </c>
      <c r="D42" s="3">
        <v>11361</v>
      </c>
      <c r="E42" s="3">
        <v>6334</v>
      </c>
      <c r="F42" s="3">
        <v>1</v>
      </c>
      <c r="G42" s="3">
        <v>1</v>
      </c>
      <c r="H42" s="3">
        <v>3662</v>
      </c>
      <c r="I42" s="96">
        <v>3.102403058438012</v>
      </c>
      <c r="J42" s="96">
        <v>1.7296559257236483</v>
      </c>
    </row>
    <row r="43" spans="1:10" ht="16.5" thickTop="1" thickBot="1" x14ac:dyDescent="0.3">
      <c r="A43" s="5" t="s">
        <v>82</v>
      </c>
      <c r="B43" s="122">
        <v>2000</v>
      </c>
      <c r="C43" s="17" t="s">
        <v>83</v>
      </c>
      <c r="D43" s="3">
        <v>4350</v>
      </c>
      <c r="E43" s="3">
        <v>1550</v>
      </c>
      <c r="F43" s="3">
        <v>0</v>
      </c>
      <c r="G43" s="3">
        <v>0</v>
      </c>
      <c r="H43" s="3">
        <v>2361</v>
      </c>
      <c r="I43" s="96">
        <v>1.8424396442185516</v>
      </c>
      <c r="J43" s="96">
        <v>0.65650148242270223</v>
      </c>
    </row>
    <row r="44" spans="1:10" ht="16.5" thickTop="1" thickBot="1" x14ac:dyDescent="0.3">
      <c r="A44" s="5" t="s">
        <v>84</v>
      </c>
      <c r="B44" s="123">
        <v>2000</v>
      </c>
      <c r="C44" s="17" t="s">
        <v>85</v>
      </c>
      <c r="D44" s="3">
        <v>14650</v>
      </c>
      <c r="E44" s="3">
        <v>3650</v>
      </c>
      <c r="F44" s="3">
        <v>5</v>
      </c>
      <c r="G44" s="3">
        <v>1</v>
      </c>
      <c r="H44" s="3">
        <v>2303</v>
      </c>
      <c r="I44" s="96">
        <v>6.3612679114198869</v>
      </c>
      <c r="J44" s="96">
        <v>1.5848892748588796</v>
      </c>
    </row>
    <row r="45" spans="1:10" ht="16.5" thickTop="1" thickBot="1" x14ac:dyDescent="0.3">
      <c r="A45" s="5" t="s">
        <v>86</v>
      </c>
      <c r="B45" s="122">
        <v>2000</v>
      </c>
      <c r="C45" s="17" t="s">
        <v>87</v>
      </c>
      <c r="D45" s="3">
        <v>9841</v>
      </c>
      <c r="E45" s="3">
        <v>2254</v>
      </c>
      <c r="F45" s="3">
        <v>0</v>
      </c>
      <c r="G45" s="3">
        <v>0</v>
      </c>
      <c r="H45" s="3">
        <v>693</v>
      </c>
      <c r="I45" s="96">
        <v>14.2005772005772</v>
      </c>
      <c r="J45" s="96">
        <v>3.2525252525252526</v>
      </c>
    </row>
    <row r="46" spans="1:10" ht="16.5" thickTop="1" thickBot="1" x14ac:dyDescent="0.3">
      <c r="A46" s="5" t="s">
        <v>88</v>
      </c>
      <c r="B46" s="123">
        <v>2000</v>
      </c>
      <c r="C46" s="17" t="s">
        <v>89</v>
      </c>
      <c r="D46" s="3">
        <v>4366</v>
      </c>
      <c r="E46" s="3">
        <v>1724</v>
      </c>
      <c r="F46" s="3">
        <v>0</v>
      </c>
      <c r="G46" s="3">
        <v>0</v>
      </c>
      <c r="H46" s="3">
        <v>2991</v>
      </c>
      <c r="I46" s="96">
        <v>1.45971247074557</v>
      </c>
      <c r="J46" s="96">
        <v>0.57639585422935469</v>
      </c>
    </row>
    <row r="47" spans="1:10" ht="16.5" thickTop="1" thickBot="1" x14ac:dyDescent="0.3">
      <c r="A47" s="5" t="s">
        <v>90</v>
      </c>
      <c r="B47" s="122">
        <v>2001</v>
      </c>
      <c r="C47" s="17" t="s">
        <v>91</v>
      </c>
      <c r="D47" s="3">
        <v>7220</v>
      </c>
      <c r="E47" s="3">
        <v>6</v>
      </c>
      <c r="F47" s="3">
        <v>12</v>
      </c>
      <c r="G47" s="3">
        <v>1</v>
      </c>
      <c r="H47" s="3">
        <v>3171</v>
      </c>
      <c r="I47" s="96">
        <v>2.2768842636392304</v>
      </c>
      <c r="J47" s="96">
        <v>1.8921475875118259E-3</v>
      </c>
    </row>
    <row r="48" spans="1:10" ht="16.5" thickTop="1" thickBot="1" x14ac:dyDescent="0.3">
      <c r="A48" s="5" t="s">
        <v>92</v>
      </c>
      <c r="B48" s="123">
        <v>2001</v>
      </c>
      <c r="C48" s="17" t="s">
        <v>93</v>
      </c>
      <c r="D48" s="3">
        <v>29507</v>
      </c>
      <c r="E48" s="3">
        <v>16153</v>
      </c>
      <c r="F48" s="3">
        <v>36</v>
      </c>
      <c r="G48" s="3">
        <v>1</v>
      </c>
      <c r="H48" s="3">
        <v>4270</v>
      </c>
      <c r="I48" s="96">
        <v>6.910304449648712</v>
      </c>
      <c r="J48" s="96">
        <v>3.7829039812646368</v>
      </c>
    </row>
    <row r="49" spans="1:10" ht="16.5" thickTop="1" thickBot="1" x14ac:dyDescent="0.3">
      <c r="A49" s="5" t="s">
        <v>94</v>
      </c>
      <c r="B49" s="122">
        <v>2001</v>
      </c>
      <c r="C49" s="17" t="s">
        <v>95</v>
      </c>
      <c r="D49" s="3">
        <v>1636</v>
      </c>
      <c r="E49" s="3">
        <v>45</v>
      </c>
      <c r="F49" s="3">
        <v>1</v>
      </c>
      <c r="G49" s="3">
        <v>0</v>
      </c>
      <c r="H49" s="3">
        <v>2932</v>
      </c>
      <c r="I49" s="96">
        <v>0.55798090040927695</v>
      </c>
      <c r="J49" s="96">
        <v>1.5347885402455661E-2</v>
      </c>
    </row>
    <row r="50" spans="1:10" ht="16.5" thickTop="1" thickBot="1" x14ac:dyDescent="0.3">
      <c r="A50" s="5" t="s">
        <v>96</v>
      </c>
      <c r="B50" s="123">
        <v>2001</v>
      </c>
      <c r="C50" s="17" t="s">
        <v>97</v>
      </c>
      <c r="D50" s="3">
        <v>12424</v>
      </c>
      <c r="E50" s="3">
        <v>4616</v>
      </c>
      <c r="F50" s="3">
        <v>0</v>
      </c>
      <c r="G50" s="3">
        <v>1</v>
      </c>
      <c r="H50" s="3">
        <v>4451</v>
      </c>
      <c r="I50" s="96">
        <v>2.7912828577847675</v>
      </c>
      <c r="J50" s="96">
        <v>1.0370703212761176</v>
      </c>
    </row>
    <row r="51" spans="1:10" ht="16.5" thickTop="1" thickBot="1" x14ac:dyDescent="0.3">
      <c r="A51" s="5" t="s">
        <v>98</v>
      </c>
      <c r="B51" s="122">
        <v>2002</v>
      </c>
      <c r="C51" s="17" t="s">
        <v>99</v>
      </c>
      <c r="D51" s="3">
        <v>4704</v>
      </c>
      <c r="E51" s="3">
        <v>2054</v>
      </c>
      <c r="F51" s="3">
        <v>5</v>
      </c>
      <c r="G51" s="3">
        <v>2</v>
      </c>
      <c r="H51" s="3">
        <v>2565</v>
      </c>
      <c r="I51" s="96">
        <v>1.8339181286549708</v>
      </c>
      <c r="J51" s="96">
        <v>0.80077972709551659</v>
      </c>
    </row>
    <row r="52" spans="1:10" ht="16.5" thickTop="1" thickBot="1" x14ac:dyDescent="0.3">
      <c r="A52" s="5" t="s">
        <v>100</v>
      </c>
      <c r="B52" s="123">
        <v>2002</v>
      </c>
      <c r="C52" s="17" t="s">
        <v>101</v>
      </c>
      <c r="D52" s="3">
        <v>9519</v>
      </c>
      <c r="E52" s="3">
        <v>4900</v>
      </c>
      <c r="F52" s="3">
        <v>4</v>
      </c>
      <c r="G52" s="3">
        <v>1</v>
      </c>
      <c r="H52" s="3">
        <v>1305</v>
      </c>
      <c r="I52" s="96">
        <v>7.2942528735632184</v>
      </c>
      <c r="J52" s="96">
        <v>3.7547892720306515</v>
      </c>
    </row>
    <row r="53" spans="1:10" ht="16.5" thickTop="1" thickBot="1" x14ac:dyDescent="0.3">
      <c r="A53" s="5" t="s">
        <v>102</v>
      </c>
      <c r="B53" s="122">
        <v>2002</v>
      </c>
      <c r="C53" s="17" t="s">
        <v>103</v>
      </c>
      <c r="D53" s="3">
        <v>4641</v>
      </c>
      <c r="E53" s="3">
        <v>2343</v>
      </c>
      <c r="F53" s="3">
        <v>11</v>
      </c>
      <c r="G53" s="3">
        <v>1</v>
      </c>
      <c r="H53" s="3">
        <v>2764</v>
      </c>
      <c r="I53" s="96">
        <v>1.6790882778581766</v>
      </c>
      <c r="J53" s="96">
        <v>0.84768451519536903</v>
      </c>
    </row>
    <row r="54" spans="1:10" ht="16.5" thickTop="1" thickBot="1" x14ac:dyDescent="0.3">
      <c r="A54" s="5" t="s">
        <v>104</v>
      </c>
      <c r="B54" s="123">
        <v>2002</v>
      </c>
      <c r="C54" s="17" t="s">
        <v>105</v>
      </c>
      <c r="D54" s="3">
        <v>8974</v>
      </c>
      <c r="E54" s="3">
        <v>3236</v>
      </c>
      <c r="F54" s="3">
        <v>0</v>
      </c>
      <c r="G54" s="3">
        <v>0</v>
      </c>
      <c r="H54" s="3">
        <v>1381</v>
      </c>
      <c r="I54" s="96">
        <v>6.4981897175959453</v>
      </c>
      <c r="J54" s="96">
        <v>2.343229543808834</v>
      </c>
    </row>
    <row r="55" spans="1:10" ht="16.5" thickTop="1" thickBot="1" x14ac:dyDescent="0.3">
      <c r="A55" s="5" t="s">
        <v>106</v>
      </c>
      <c r="B55" s="122">
        <v>2002</v>
      </c>
      <c r="C55" s="17" t="s">
        <v>107</v>
      </c>
      <c r="D55" s="3">
        <v>9525</v>
      </c>
      <c r="E55" s="3">
        <v>5869</v>
      </c>
      <c r="F55" s="3">
        <v>1</v>
      </c>
      <c r="G55" s="3">
        <v>1</v>
      </c>
      <c r="H55" s="3">
        <v>3099</v>
      </c>
      <c r="I55" s="96">
        <v>3.073572120038722</v>
      </c>
      <c r="J55" s="96">
        <v>1.893836721523072</v>
      </c>
    </row>
    <row r="56" spans="1:10" ht="16.5" thickTop="1" thickBot="1" x14ac:dyDescent="0.3">
      <c r="A56" s="5" t="s">
        <v>108</v>
      </c>
      <c r="B56" s="123">
        <v>2002</v>
      </c>
      <c r="C56" s="17" t="s">
        <v>109</v>
      </c>
      <c r="D56" s="3">
        <v>3696</v>
      </c>
      <c r="E56" s="3">
        <v>2409</v>
      </c>
      <c r="F56" s="3">
        <v>0</v>
      </c>
      <c r="G56" s="3">
        <v>1</v>
      </c>
      <c r="H56" s="3">
        <v>1144</v>
      </c>
      <c r="I56" s="96">
        <v>3.2307692307692308</v>
      </c>
      <c r="J56" s="96">
        <v>2.1057692307692308</v>
      </c>
    </row>
    <row r="57" spans="1:10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8607</v>
      </c>
      <c r="E57" s="3">
        <v>5116</v>
      </c>
      <c r="F57" s="3">
        <v>1</v>
      </c>
      <c r="G57" s="3">
        <v>1</v>
      </c>
      <c r="H57" s="3">
        <v>2274</v>
      </c>
      <c r="I57" s="96">
        <v>3.7849604221635884</v>
      </c>
      <c r="J57" s="96">
        <v>2.2497801231310466</v>
      </c>
    </row>
    <row r="58" spans="1:10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3413</v>
      </c>
      <c r="E58" s="3">
        <v>1710</v>
      </c>
      <c r="F58" s="3">
        <v>0</v>
      </c>
      <c r="G58" s="3">
        <v>0</v>
      </c>
      <c r="H58" s="3">
        <v>2404</v>
      </c>
      <c r="I58" s="96">
        <v>1.4197171381031615</v>
      </c>
      <c r="J58" s="96">
        <v>0.71131447587354413</v>
      </c>
    </row>
    <row r="59" spans="1:10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5273</v>
      </c>
      <c r="E59" s="3">
        <v>5273</v>
      </c>
      <c r="F59" s="3">
        <v>1</v>
      </c>
      <c r="G59" s="3">
        <v>1</v>
      </c>
      <c r="H59" s="3">
        <v>820</v>
      </c>
      <c r="I59" s="96">
        <v>6.4304878048780489</v>
      </c>
      <c r="J59" s="96">
        <v>6.4304878048780489</v>
      </c>
    </row>
    <row r="60" spans="1:10" ht="16.5" thickTop="1" thickBot="1" x14ac:dyDescent="0.3">
      <c r="A60" s="5" t="s">
        <v>116</v>
      </c>
      <c r="B60" s="123">
        <v>2004</v>
      </c>
      <c r="C60" s="17" t="s">
        <v>117</v>
      </c>
      <c r="D60" s="3">
        <v>8117</v>
      </c>
      <c r="E60" s="3">
        <v>2732</v>
      </c>
      <c r="F60" s="3">
        <v>0</v>
      </c>
      <c r="G60" s="3">
        <v>1</v>
      </c>
      <c r="H60" s="3">
        <v>1575</v>
      </c>
      <c r="I60" s="96">
        <v>5.1536507936507938</v>
      </c>
      <c r="J60" s="96">
        <v>1.7346031746031747</v>
      </c>
    </row>
    <row r="61" spans="1:10" ht="16.5" thickTop="1" thickBot="1" x14ac:dyDescent="0.3">
      <c r="A61" s="5" t="s">
        <v>118</v>
      </c>
      <c r="B61" s="122">
        <v>2004</v>
      </c>
      <c r="C61" s="17" t="s">
        <v>119</v>
      </c>
      <c r="D61" s="3">
        <v>6842</v>
      </c>
      <c r="E61" s="3">
        <v>2691</v>
      </c>
      <c r="F61" s="3">
        <v>1</v>
      </c>
      <c r="G61" s="3">
        <v>5</v>
      </c>
      <c r="H61" s="3">
        <v>4671</v>
      </c>
      <c r="I61" s="96">
        <v>1.4647827017769215</v>
      </c>
      <c r="J61" s="96">
        <v>0.5761078998073218</v>
      </c>
    </row>
    <row r="62" spans="1:10" ht="16.5" thickTop="1" thickBot="1" x14ac:dyDescent="0.3">
      <c r="A62" s="5" t="s">
        <v>120</v>
      </c>
      <c r="B62" s="123">
        <v>2004</v>
      </c>
      <c r="C62" s="17" t="s">
        <v>121</v>
      </c>
      <c r="D62" s="3">
        <v>5583</v>
      </c>
      <c r="E62" s="3">
        <v>2349</v>
      </c>
      <c r="F62" s="3">
        <v>0</v>
      </c>
      <c r="G62" s="3">
        <v>1</v>
      </c>
      <c r="H62" s="3">
        <v>1169</v>
      </c>
      <c r="I62" s="96">
        <v>4.7758768177929856</v>
      </c>
      <c r="J62" s="96">
        <v>2.0094097519247218</v>
      </c>
    </row>
    <row r="63" spans="1:10" ht="16.5" thickTop="1" thickBot="1" x14ac:dyDescent="0.3">
      <c r="A63" s="5" t="s">
        <v>122</v>
      </c>
      <c r="B63" s="122">
        <v>2006</v>
      </c>
      <c r="C63" s="17" t="s">
        <v>123</v>
      </c>
      <c r="D63" s="3">
        <v>3864</v>
      </c>
      <c r="E63" s="3">
        <v>3391</v>
      </c>
      <c r="F63" s="3">
        <v>0</v>
      </c>
      <c r="G63" s="3">
        <v>0</v>
      </c>
      <c r="H63" s="3">
        <v>3015</v>
      </c>
      <c r="I63" s="96">
        <v>1.281592039800995</v>
      </c>
      <c r="J63" s="96">
        <v>1.124709784411277</v>
      </c>
    </row>
    <row r="64" spans="1:10" ht="16.5" thickTop="1" thickBot="1" x14ac:dyDescent="0.3">
      <c r="A64" s="5" t="s">
        <v>124</v>
      </c>
      <c r="B64" s="123">
        <v>2007</v>
      </c>
      <c r="C64" s="17" t="s">
        <v>125</v>
      </c>
      <c r="D64" s="3">
        <v>3007</v>
      </c>
      <c r="E64" s="3">
        <v>1542</v>
      </c>
      <c r="F64" s="3">
        <v>0</v>
      </c>
      <c r="G64" s="3">
        <v>0</v>
      </c>
      <c r="H64" s="3">
        <v>589</v>
      </c>
      <c r="I64" s="96">
        <v>5.1052631578947372</v>
      </c>
      <c r="J64" s="96">
        <v>2.6179966044142615</v>
      </c>
    </row>
    <row r="65" spans="1:10" ht="16.5" thickTop="1" thickBot="1" x14ac:dyDescent="0.3">
      <c r="A65" s="5" t="s">
        <v>126</v>
      </c>
      <c r="B65" s="122">
        <v>2007</v>
      </c>
      <c r="C65" s="17" t="s">
        <v>127</v>
      </c>
      <c r="D65" s="3">
        <v>4446</v>
      </c>
      <c r="E65" s="3">
        <v>1850</v>
      </c>
      <c r="F65" s="3">
        <v>8</v>
      </c>
      <c r="G65" s="3">
        <v>1</v>
      </c>
      <c r="H65" s="3">
        <v>1142</v>
      </c>
      <c r="I65" s="96">
        <v>3.8931698774080559</v>
      </c>
      <c r="J65" s="96">
        <v>1.6199649737302977</v>
      </c>
    </row>
    <row r="66" spans="1:10" ht="16.5" thickTop="1" thickBot="1" x14ac:dyDescent="0.3">
      <c r="A66" s="5" t="s">
        <v>128</v>
      </c>
      <c r="B66" s="123">
        <v>2008</v>
      </c>
      <c r="C66" s="17" t="s">
        <v>129</v>
      </c>
      <c r="D66" s="3">
        <v>2231</v>
      </c>
      <c r="E66" s="3">
        <v>685</v>
      </c>
      <c r="F66" s="3">
        <v>0</v>
      </c>
      <c r="G66" s="3">
        <v>0</v>
      </c>
      <c r="H66" s="3">
        <v>1254</v>
      </c>
      <c r="I66" s="96">
        <v>1.7791068580542264</v>
      </c>
      <c r="J66" s="96">
        <v>0.54625199362041466</v>
      </c>
    </row>
    <row r="67" spans="1:10" ht="16.5" thickTop="1" thickBot="1" x14ac:dyDescent="0.3">
      <c r="A67" s="5" t="s">
        <v>130</v>
      </c>
      <c r="B67" s="122">
        <v>2008</v>
      </c>
      <c r="C67" s="17" t="s">
        <v>131</v>
      </c>
      <c r="D67" s="3">
        <v>878</v>
      </c>
      <c r="E67" s="3">
        <v>800</v>
      </c>
      <c r="F67" s="3">
        <v>0</v>
      </c>
      <c r="G67" s="3">
        <v>0</v>
      </c>
      <c r="H67" s="3">
        <v>1031</v>
      </c>
      <c r="I67" s="96">
        <v>0.85160038797284188</v>
      </c>
      <c r="J67" s="96">
        <v>0.7759456838021338</v>
      </c>
    </row>
    <row r="68" spans="1:10" ht="16.5" thickTop="1" thickBot="1" x14ac:dyDescent="0.3">
      <c r="A68" s="5" t="s">
        <v>132</v>
      </c>
      <c r="B68" s="123">
        <v>2008</v>
      </c>
      <c r="C68" s="17" t="s">
        <v>133</v>
      </c>
      <c r="D68" s="3">
        <v>4747</v>
      </c>
      <c r="E68" s="3">
        <v>1294</v>
      </c>
      <c r="F68" s="3">
        <v>0</v>
      </c>
      <c r="G68" s="3">
        <v>2</v>
      </c>
      <c r="H68" s="3">
        <v>1902</v>
      </c>
      <c r="I68" s="96">
        <v>2.4957939011566772</v>
      </c>
      <c r="J68" s="96">
        <v>0.68033648790746581</v>
      </c>
    </row>
    <row r="69" spans="1:10" ht="16.5" thickTop="1" thickBot="1" x14ac:dyDescent="0.3">
      <c r="A69" s="5" t="s">
        <v>134</v>
      </c>
      <c r="B69" s="122">
        <v>2008</v>
      </c>
      <c r="C69" s="17" t="s">
        <v>135</v>
      </c>
      <c r="D69" s="3">
        <v>7746</v>
      </c>
      <c r="E69" s="3">
        <v>2754</v>
      </c>
      <c r="F69" s="3">
        <v>0</v>
      </c>
      <c r="G69" s="3">
        <v>1</v>
      </c>
      <c r="H69" s="3">
        <v>1259</v>
      </c>
      <c r="I69" s="96">
        <v>6.1525019857029388</v>
      </c>
      <c r="J69" s="96">
        <v>2.1874503574265289</v>
      </c>
    </row>
    <row r="70" spans="1:10" ht="16.5" thickTop="1" thickBot="1" x14ac:dyDescent="0.3">
      <c r="A70" s="5" t="s">
        <v>136</v>
      </c>
      <c r="B70" s="123">
        <v>2008</v>
      </c>
      <c r="C70" s="17" t="s">
        <v>137</v>
      </c>
      <c r="D70" s="3">
        <v>2562</v>
      </c>
      <c r="E70" s="3">
        <v>1609</v>
      </c>
      <c r="F70" s="3">
        <v>0</v>
      </c>
      <c r="G70" s="3">
        <v>1</v>
      </c>
      <c r="H70" s="3">
        <v>1015</v>
      </c>
      <c r="I70" s="96">
        <v>2.5241379310344829</v>
      </c>
      <c r="J70" s="96">
        <v>1.5852216748768473</v>
      </c>
    </row>
    <row r="71" spans="1:10" ht="16.5" thickTop="1" thickBot="1" x14ac:dyDescent="0.3">
      <c r="A71" s="5" t="s">
        <v>138</v>
      </c>
      <c r="B71" s="122">
        <v>2008</v>
      </c>
      <c r="C71" s="17" t="s">
        <v>139</v>
      </c>
      <c r="D71" s="3">
        <v>3258</v>
      </c>
      <c r="E71" s="3">
        <v>2365</v>
      </c>
      <c r="F71" s="3">
        <v>1</v>
      </c>
      <c r="G71" s="3">
        <v>0</v>
      </c>
      <c r="H71" s="3">
        <v>1101</v>
      </c>
      <c r="I71" s="96">
        <v>2.9591280653950953</v>
      </c>
      <c r="J71" s="96">
        <v>2.1480472297910991</v>
      </c>
    </row>
    <row r="72" spans="1:10" ht="16.5" thickTop="1" thickBot="1" x14ac:dyDescent="0.3">
      <c r="A72" s="5" t="s">
        <v>140</v>
      </c>
      <c r="B72" s="123">
        <v>2008</v>
      </c>
      <c r="C72" s="17" t="s">
        <v>141</v>
      </c>
      <c r="D72" s="3">
        <v>52</v>
      </c>
      <c r="E72" s="3">
        <v>34</v>
      </c>
      <c r="F72" s="3">
        <v>0</v>
      </c>
      <c r="G72" s="3">
        <v>0</v>
      </c>
      <c r="H72" s="3">
        <v>134</v>
      </c>
      <c r="I72" s="96">
        <v>0.38805970149253732</v>
      </c>
      <c r="J72" s="96">
        <v>0.2537313432835821</v>
      </c>
    </row>
    <row r="73" spans="1:10" ht="16.5" thickTop="1" thickBot="1" x14ac:dyDescent="0.3">
      <c r="A73" s="5" t="s">
        <v>142</v>
      </c>
      <c r="B73" s="122">
        <v>2008</v>
      </c>
      <c r="C73" s="17" t="s">
        <v>143</v>
      </c>
      <c r="D73" s="3">
        <v>2626</v>
      </c>
      <c r="E73" s="3">
        <v>1044</v>
      </c>
      <c r="F73" s="3">
        <v>0</v>
      </c>
      <c r="G73" s="3">
        <v>0</v>
      </c>
      <c r="H73" s="3">
        <v>1726</v>
      </c>
      <c r="I73" s="96">
        <v>1.5214368482039398</v>
      </c>
      <c r="J73" s="96">
        <v>0.60486674391657014</v>
      </c>
    </row>
    <row r="74" spans="1:10" ht="16.5" thickTop="1" thickBot="1" x14ac:dyDescent="0.3">
      <c r="A74" s="5" t="s">
        <v>144</v>
      </c>
      <c r="B74" s="123">
        <v>2008</v>
      </c>
      <c r="C74" s="17" t="s">
        <v>145</v>
      </c>
      <c r="D74" s="3">
        <v>3107</v>
      </c>
      <c r="E74" s="3">
        <v>833</v>
      </c>
      <c r="F74" s="3">
        <v>0</v>
      </c>
      <c r="G74" s="3">
        <v>0</v>
      </c>
      <c r="H74" s="3">
        <v>507</v>
      </c>
      <c r="I74" s="96">
        <v>6.1282051282051286</v>
      </c>
      <c r="J74" s="96">
        <v>1.6429980276134122</v>
      </c>
    </row>
    <row r="75" spans="1:10" ht="16.5" thickTop="1" thickBot="1" x14ac:dyDescent="0.3">
      <c r="A75" s="5" t="s">
        <v>146</v>
      </c>
      <c r="B75" s="122">
        <v>2008</v>
      </c>
      <c r="C75" s="17" t="s">
        <v>147</v>
      </c>
      <c r="D75" s="3">
        <v>5047</v>
      </c>
      <c r="E75" s="3">
        <v>2013</v>
      </c>
      <c r="F75" s="3">
        <v>11</v>
      </c>
      <c r="G75" s="3">
        <v>1</v>
      </c>
      <c r="H75" s="3">
        <v>2051</v>
      </c>
      <c r="I75" s="96">
        <v>2.4607508532423208</v>
      </c>
      <c r="J75" s="96">
        <v>0.9814724524622136</v>
      </c>
    </row>
    <row r="76" spans="1:10" ht="16.5" thickTop="1" thickBot="1" x14ac:dyDescent="0.3">
      <c r="A76" s="5" t="s">
        <v>148</v>
      </c>
      <c r="B76" s="123">
        <v>2008</v>
      </c>
      <c r="C76" s="17" t="s">
        <v>149</v>
      </c>
      <c r="D76" s="3">
        <v>4846</v>
      </c>
      <c r="E76" s="3">
        <v>2983</v>
      </c>
      <c r="F76" s="3">
        <v>0</v>
      </c>
      <c r="G76" s="3">
        <v>0</v>
      </c>
      <c r="H76" s="3">
        <v>1447</v>
      </c>
      <c r="I76" s="96">
        <v>3.3489979267449894</v>
      </c>
      <c r="J76" s="96">
        <v>2.0615065653075328</v>
      </c>
    </row>
    <row r="77" spans="1:10" ht="16.5" thickTop="1" thickBot="1" x14ac:dyDescent="0.3">
      <c r="A77" s="5" t="s">
        <v>150</v>
      </c>
      <c r="B77" s="122">
        <v>2010</v>
      </c>
      <c r="C77" s="17" t="s">
        <v>151</v>
      </c>
      <c r="D77" s="3">
        <v>3611</v>
      </c>
      <c r="E77" s="3">
        <v>897</v>
      </c>
      <c r="F77" s="3">
        <v>0</v>
      </c>
      <c r="G77" s="3">
        <v>0</v>
      </c>
      <c r="H77" s="3">
        <v>414</v>
      </c>
      <c r="I77" s="96">
        <v>8.7222222222222214</v>
      </c>
      <c r="J77" s="96">
        <v>2.1666666666666665</v>
      </c>
    </row>
    <row r="78" spans="1:10" ht="16.5" thickTop="1" thickBot="1" x14ac:dyDescent="0.3">
      <c r="A78" s="5" t="s">
        <v>152</v>
      </c>
      <c r="B78" s="123">
        <v>2010</v>
      </c>
      <c r="C78" s="17" t="s">
        <v>153</v>
      </c>
      <c r="D78" s="3">
        <v>1260</v>
      </c>
      <c r="E78" s="3">
        <v>1046</v>
      </c>
      <c r="F78" s="3">
        <v>0</v>
      </c>
      <c r="G78" s="3">
        <v>1</v>
      </c>
      <c r="H78" s="3">
        <v>252</v>
      </c>
      <c r="I78" s="96">
        <v>5</v>
      </c>
      <c r="J78" s="96">
        <v>4.1507936507936511</v>
      </c>
    </row>
    <row r="79" spans="1:10" ht="16.5" thickTop="1" thickBot="1" x14ac:dyDescent="0.3">
      <c r="A79" s="5" t="s">
        <v>154</v>
      </c>
      <c r="B79" s="122">
        <v>2010</v>
      </c>
      <c r="C79" s="17" t="s">
        <v>155</v>
      </c>
      <c r="D79" s="3">
        <v>276</v>
      </c>
      <c r="E79" s="3">
        <v>198</v>
      </c>
      <c r="F79" s="3">
        <v>1</v>
      </c>
      <c r="G79" s="3">
        <v>1</v>
      </c>
      <c r="H79" s="3">
        <v>619</v>
      </c>
      <c r="I79" s="96">
        <v>0.44588045234248791</v>
      </c>
      <c r="J79" s="96">
        <v>0.31987075928917608</v>
      </c>
    </row>
    <row r="80" spans="1:10" ht="16.5" thickTop="1" thickBot="1" x14ac:dyDescent="0.3">
      <c r="A80" s="5" t="s">
        <v>156</v>
      </c>
      <c r="B80" s="123">
        <v>2010</v>
      </c>
      <c r="C80" s="17" t="s">
        <v>157</v>
      </c>
      <c r="D80" s="3">
        <v>1118</v>
      </c>
      <c r="E80" s="3">
        <v>268</v>
      </c>
      <c r="F80" s="3">
        <v>0</v>
      </c>
      <c r="G80" s="3">
        <v>0</v>
      </c>
      <c r="H80" s="3">
        <v>808</v>
      </c>
      <c r="I80" s="96">
        <v>1.3836633663366336</v>
      </c>
      <c r="J80" s="96">
        <v>0.3316831683168317</v>
      </c>
    </row>
    <row r="81" spans="1:10" ht="16.5" thickTop="1" thickBot="1" x14ac:dyDescent="0.3">
      <c r="A81" s="5" t="s">
        <v>158</v>
      </c>
      <c r="B81" s="122">
        <v>2010</v>
      </c>
      <c r="C81" s="17" t="s">
        <v>159</v>
      </c>
      <c r="D81" s="3">
        <v>852</v>
      </c>
      <c r="E81" s="3">
        <v>425</v>
      </c>
      <c r="F81" s="3">
        <v>21</v>
      </c>
      <c r="G81" s="3">
        <v>1</v>
      </c>
      <c r="H81" s="3">
        <v>203</v>
      </c>
      <c r="I81" s="96">
        <v>4.1970443349753692</v>
      </c>
      <c r="J81" s="96">
        <v>2.0935960591133007</v>
      </c>
    </row>
    <row r="82" spans="1:10" ht="16.5" thickTop="1" thickBot="1" x14ac:dyDescent="0.3">
      <c r="A82" s="5" t="s">
        <v>160</v>
      </c>
      <c r="B82" s="123">
        <v>2011</v>
      </c>
      <c r="C82" s="17" t="s">
        <v>161</v>
      </c>
      <c r="D82" s="3">
        <v>220</v>
      </c>
      <c r="E82" s="3">
        <v>56</v>
      </c>
      <c r="F82" s="3">
        <v>5</v>
      </c>
      <c r="G82" s="3">
        <v>10</v>
      </c>
      <c r="H82" s="3">
        <v>722</v>
      </c>
      <c r="I82" s="96">
        <v>0.3047091412742382</v>
      </c>
      <c r="J82" s="96">
        <v>7.7562326869806089E-2</v>
      </c>
    </row>
    <row r="83" spans="1:10" ht="16.5" thickTop="1" thickBot="1" x14ac:dyDescent="0.3">
      <c r="A83" s="5" t="s">
        <v>162</v>
      </c>
      <c r="B83" s="122">
        <v>2011</v>
      </c>
      <c r="C83" s="17" t="s">
        <v>163</v>
      </c>
      <c r="D83" s="3">
        <v>264</v>
      </c>
      <c r="E83" s="3">
        <v>188</v>
      </c>
      <c r="F83" s="3">
        <v>0</v>
      </c>
      <c r="G83" s="3">
        <v>0</v>
      </c>
      <c r="H83" s="3">
        <v>278</v>
      </c>
      <c r="I83" s="96">
        <v>0.94964028776978415</v>
      </c>
      <c r="J83" s="96">
        <v>0.67625899280575541</v>
      </c>
    </row>
    <row r="84" spans="1:10" ht="16.5" thickTop="1" thickBot="1" x14ac:dyDescent="0.3">
      <c r="A84" s="5" t="s">
        <v>164</v>
      </c>
      <c r="B84" s="123">
        <v>2011</v>
      </c>
      <c r="C84" s="17" t="s">
        <v>165</v>
      </c>
      <c r="D84" s="3">
        <v>6129</v>
      </c>
      <c r="E84" s="3">
        <v>2660</v>
      </c>
      <c r="F84" s="3">
        <v>0</v>
      </c>
      <c r="G84" s="3">
        <v>1</v>
      </c>
      <c r="H84" s="3">
        <v>939</v>
      </c>
      <c r="I84" s="96">
        <v>6.5271565495207664</v>
      </c>
      <c r="J84" s="96">
        <v>2.8328008519701808</v>
      </c>
    </row>
    <row r="85" spans="1:10" ht="16.5" thickTop="1" thickBot="1" x14ac:dyDescent="0.3">
      <c r="A85" s="5" t="s">
        <v>166</v>
      </c>
      <c r="B85" s="122">
        <v>2011</v>
      </c>
      <c r="C85" s="17" t="s">
        <v>167</v>
      </c>
      <c r="D85" s="3">
        <v>3066</v>
      </c>
      <c r="E85" s="3">
        <v>1594</v>
      </c>
      <c r="F85" s="3">
        <v>0</v>
      </c>
      <c r="G85" s="3">
        <v>0</v>
      </c>
      <c r="H85" s="3">
        <v>160</v>
      </c>
      <c r="I85" s="96">
        <v>19.162500000000001</v>
      </c>
      <c r="J85" s="96">
        <v>9.9625000000000004</v>
      </c>
    </row>
    <row r="86" spans="1:10" ht="16.5" thickTop="1" thickBot="1" x14ac:dyDescent="0.3">
      <c r="A86" s="5" t="s">
        <v>168</v>
      </c>
      <c r="B86" s="123">
        <v>2011</v>
      </c>
      <c r="C86" s="17" t="s">
        <v>169</v>
      </c>
      <c r="D86" s="3">
        <v>150</v>
      </c>
      <c r="E86" s="3">
        <v>142</v>
      </c>
      <c r="F86" s="3">
        <v>0</v>
      </c>
      <c r="G86" s="3">
        <v>700</v>
      </c>
      <c r="H86" s="3">
        <v>654</v>
      </c>
      <c r="I86" s="96">
        <v>0.22935779816513763</v>
      </c>
      <c r="J86" s="96">
        <v>0.21712538226299694</v>
      </c>
    </row>
    <row r="87" spans="1:10" ht="16.5" thickTop="1" thickBot="1" x14ac:dyDescent="0.3">
      <c r="A87" s="14" t="s">
        <v>170</v>
      </c>
      <c r="B87" s="122">
        <v>2011</v>
      </c>
      <c r="C87" s="18" t="s">
        <v>171</v>
      </c>
      <c r="D87" s="15">
        <v>0</v>
      </c>
      <c r="E87" s="15">
        <v>0</v>
      </c>
      <c r="F87" s="3">
        <v>0</v>
      </c>
      <c r="G87" s="3">
        <v>0</v>
      </c>
      <c r="H87" s="3">
        <v>677</v>
      </c>
      <c r="I87" s="96">
        <v>0</v>
      </c>
      <c r="J87" s="96">
        <v>0</v>
      </c>
    </row>
    <row r="88" spans="1:10" ht="16.5" thickTop="1" thickBot="1" x14ac:dyDescent="0.3">
      <c r="A88" s="5" t="s">
        <v>172</v>
      </c>
      <c r="B88" s="123">
        <v>2011</v>
      </c>
      <c r="C88" s="17" t="s">
        <v>173</v>
      </c>
      <c r="D88" s="3">
        <v>615</v>
      </c>
      <c r="E88" s="3">
        <v>519</v>
      </c>
      <c r="F88" s="3">
        <v>0</v>
      </c>
      <c r="G88" s="3">
        <v>0</v>
      </c>
      <c r="H88" s="3">
        <v>219</v>
      </c>
      <c r="I88" s="96">
        <v>2.8082191780821919</v>
      </c>
      <c r="J88" s="96">
        <v>2.3698630136986303</v>
      </c>
    </row>
    <row r="89" spans="1:10" ht="16.5" thickTop="1" thickBot="1" x14ac:dyDescent="0.3">
      <c r="A89" s="5" t="s">
        <v>174</v>
      </c>
      <c r="B89" s="122">
        <v>2011</v>
      </c>
      <c r="C89" s="17" t="s">
        <v>175</v>
      </c>
      <c r="D89" s="3">
        <v>500</v>
      </c>
      <c r="E89" s="3">
        <v>115</v>
      </c>
      <c r="F89" s="3">
        <v>0</v>
      </c>
      <c r="G89" s="3">
        <v>0</v>
      </c>
      <c r="H89" s="3">
        <v>576</v>
      </c>
      <c r="I89" s="96">
        <v>0.86805555555555558</v>
      </c>
      <c r="J89" s="96">
        <v>0.19965277777777779</v>
      </c>
    </row>
    <row r="90" spans="1:10" ht="16.5" thickTop="1" thickBot="1" x14ac:dyDescent="0.3">
      <c r="A90" s="5" t="s">
        <v>176</v>
      </c>
      <c r="B90" s="123">
        <v>2011</v>
      </c>
      <c r="C90" s="17" t="s">
        <v>177</v>
      </c>
      <c r="D90" s="3">
        <v>1240</v>
      </c>
      <c r="E90" s="3">
        <v>675</v>
      </c>
      <c r="F90" s="3">
        <v>0</v>
      </c>
      <c r="G90" s="3">
        <v>1</v>
      </c>
      <c r="H90" s="3">
        <v>384</v>
      </c>
      <c r="I90" s="96">
        <v>3.2291666666666665</v>
      </c>
      <c r="J90" s="96">
        <v>1.7578125</v>
      </c>
    </row>
    <row r="91" spans="1:10" ht="16.5" thickTop="1" thickBot="1" x14ac:dyDescent="0.3">
      <c r="A91" s="14" t="s">
        <v>178</v>
      </c>
      <c r="B91" s="122">
        <v>2011</v>
      </c>
      <c r="C91" s="18" t="s">
        <v>179</v>
      </c>
      <c r="D91" s="15">
        <v>0</v>
      </c>
      <c r="E91" s="15">
        <v>0</v>
      </c>
      <c r="F91" s="3">
        <v>0</v>
      </c>
      <c r="G91" s="3">
        <v>0</v>
      </c>
      <c r="H91" s="3">
        <v>495</v>
      </c>
      <c r="I91" s="96">
        <v>0</v>
      </c>
      <c r="J91" s="96">
        <v>0</v>
      </c>
    </row>
    <row r="92" spans="1:10" ht="16.5" thickTop="1" thickBot="1" x14ac:dyDescent="0.3">
      <c r="A92" s="5" t="s">
        <v>180</v>
      </c>
      <c r="B92" s="123">
        <v>2012</v>
      </c>
      <c r="C92" s="17" t="s">
        <v>181</v>
      </c>
      <c r="D92" s="3">
        <v>2375</v>
      </c>
      <c r="E92" s="3">
        <v>941</v>
      </c>
      <c r="F92" s="3">
        <v>8</v>
      </c>
      <c r="G92" s="3">
        <v>0</v>
      </c>
      <c r="H92" s="3">
        <v>301</v>
      </c>
      <c r="I92" s="96">
        <v>7.8903654485049834</v>
      </c>
      <c r="J92" s="96">
        <v>3.1262458471760799</v>
      </c>
    </row>
    <row r="93" spans="1:10" ht="16.5" thickTop="1" thickBot="1" x14ac:dyDescent="0.3">
      <c r="A93" s="14" t="s">
        <v>182</v>
      </c>
      <c r="B93" s="122">
        <v>2012</v>
      </c>
      <c r="C93" s="17" t="s">
        <v>183</v>
      </c>
      <c r="D93" s="3">
        <v>1562</v>
      </c>
      <c r="E93" s="15">
        <v>0</v>
      </c>
      <c r="F93" s="3">
        <v>0</v>
      </c>
      <c r="G93" s="3">
        <v>0</v>
      </c>
      <c r="H93" s="3">
        <v>558</v>
      </c>
      <c r="I93" s="96">
        <v>2.7992831541218637</v>
      </c>
      <c r="J93" s="96">
        <v>0</v>
      </c>
    </row>
    <row r="94" spans="1:10" ht="16.5" thickTop="1" thickBot="1" x14ac:dyDescent="0.3">
      <c r="A94" s="14" t="s">
        <v>184</v>
      </c>
      <c r="B94" s="123">
        <v>2012</v>
      </c>
      <c r="C94" s="18" t="s">
        <v>185</v>
      </c>
      <c r="D94" s="15">
        <v>0</v>
      </c>
      <c r="E94" s="15">
        <v>0</v>
      </c>
      <c r="F94" s="3">
        <v>0</v>
      </c>
      <c r="G94" s="3">
        <v>0</v>
      </c>
      <c r="H94" s="3">
        <v>401</v>
      </c>
      <c r="I94" s="96">
        <v>0</v>
      </c>
      <c r="J94" s="96">
        <v>0</v>
      </c>
    </row>
    <row r="95" spans="1:10" ht="16.5" thickTop="1" thickBot="1" x14ac:dyDescent="0.3">
      <c r="A95" s="5" t="s">
        <v>186</v>
      </c>
      <c r="B95" s="122">
        <v>2012</v>
      </c>
      <c r="C95" s="17" t="s">
        <v>187</v>
      </c>
      <c r="D95" s="3">
        <v>1760</v>
      </c>
      <c r="E95" s="3">
        <v>1520</v>
      </c>
      <c r="F95" s="3">
        <v>0</v>
      </c>
      <c r="G95" s="3">
        <v>1</v>
      </c>
      <c r="H95" s="3">
        <v>1169</v>
      </c>
      <c r="I95" s="96">
        <v>1.5055603079555175</v>
      </c>
      <c r="J95" s="96">
        <v>1.300256629597947</v>
      </c>
    </row>
    <row r="96" spans="1:10" ht="16.5" thickTop="1" thickBot="1" x14ac:dyDescent="0.3">
      <c r="A96" s="5" t="s">
        <v>188</v>
      </c>
      <c r="B96" s="123">
        <v>2012</v>
      </c>
      <c r="C96" s="17" t="s">
        <v>189</v>
      </c>
      <c r="D96" s="3">
        <v>1111</v>
      </c>
      <c r="E96" s="3">
        <v>754</v>
      </c>
      <c r="F96" s="3">
        <v>0</v>
      </c>
      <c r="G96" s="3">
        <v>0</v>
      </c>
      <c r="H96" s="3">
        <v>786</v>
      </c>
      <c r="I96" s="96">
        <v>1.4134860050890585</v>
      </c>
      <c r="J96" s="96">
        <v>0.95928753180661575</v>
      </c>
    </row>
    <row r="97" spans="1:10" ht="16.5" thickTop="1" thickBot="1" x14ac:dyDescent="0.3">
      <c r="A97" s="5" t="s">
        <v>190</v>
      </c>
      <c r="B97" s="122">
        <v>2012</v>
      </c>
      <c r="C97" s="17" t="s">
        <v>191</v>
      </c>
      <c r="D97" s="3">
        <v>42</v>
      </c>
      <c r="E97" s="3">
        <v>27</v>
      </c>
      <c r="F97" s="3">
        <v>0</v>
      </c>
      <c r="G97" s="3">
        <v>0</v>
      </c>
      <c r="H97" s="3">
        <v>1074</v>
      </c>
      <c r="I97" s="96">
        <v>3.9106145251396648E-2</v>
      </c>
      <c r="J97" s="96">
        <v>2.5139664804469275E-2</v>
      </c>
    </row>
    <row r="98" spans="1:10" ht="16.5" thickTop="1" thickBot="1" x14ac:dyDescent="0.3">
      <c r="A98" s="5" t="s">
        <v>192</v>
      </c>
      <c r="B98" s="123">
        <v>2012</v>
      </c>
      <c r="C98" s="17" t="s">
        <v>193</v>
      </c>
      <c r="D98" s="3">
        <v>1067</v>
      </c>
      <c r="E98" s="3">
        <v>310</v>
      </c>
      <c r="F98" s="3">
        <v>1</v>
      </c>
      <c r="G98" s="3">
        <v>0</v>
      </c>
      <c r="H98" s="3">
        <v>965</v>
      </c>
      <c r="I98" s="96">
        <v>1.105699481865285</v>
      </c>
      <c r="J98" s="96">
        <v>0.32124352331606215</v>
      </c>
    </row>
    <row r="99" spans="1:10" ht="16.5" thickTop="1" thickBot="1" x14ac:dyDescent="0.3">
      <c r="A99" s="5" t="s">
        <v>194</v>
      </c>
      <c r="B99" s="122">
        <v>2012</v>
      </c>
      <c r="C99" s="17" t="s">
        <v>195</v>
      </c>
      <c r="D99" s="3">
        <v>233</v>
      </c>
      <c r="E99" s="3">
        <v>77</v>
      </c>
      <c r="F99" s="3">
        <v>0</v>
      </c>
      <c r="G99" s="3">
        <v>1</v>
      </c>
      <c r="H99" s="3">
        <v>412</v>
      </c>
      <c r="I99" s="96">
        <v>0.56553398058252424</v>
      </c>
      <c r="J99" s="96">
        <v>0.18689320388349515</v>
      </c>
    </row>
    <row r="100" spans="1:10" ht="16.5" thickTop="1" thickBot="1" x14ac:dyDescent="0.3">
      <c r="A100" s="5" t="s">
        <v>196</v>
      </c>
      <c r="B100" s="123">
        <v>2012</v>
      </c>
      <c r="C100" s="17" t="s">
        <v>197</v>
      </c>
      <c r="D100" s="3">
        <v>150</v>
      </c>
      <c r="E100" s="3">
        <v>70</v>
      </c>
      <c r="F100" s="3">
        <v>0</v>
      </c>
      <c r="G100" s="3">
        <v>0</v>
      </c>
      <c r="H100" s="3">
        <v>1012</v>
      </c>
      <c r="I100" s="96">
        <v>0.14822134387351779</v>
      </c>
      <c r="J100" s="96">
        <v>6.9169960474308304E-2</v>
      </c>
    </row>
    <row r="101" spans="1:10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3">
        <v>372</v>
      </c>
      <c r="I101" s="96">
        <v>0</v>
      </c>
      <c r="J101" s="96">
        <v>0</v>
      </c>
    </row>
    <row r="102" spans="1:10" ht="16.5" thickTop="1" thickBot="1" x14ac:dyDescent="0.3">
      <c r="A102" s="5" t="s">
        <v>200</v>
      </c>
      <c r="B102" s="123">
        <v>2012</v>
      </c>
      <c r="C102" s="17" t="s">
        <v>201</v>
      </c>
      <c r="D102" s="3">
        <v>1778</v>
      </c>
      <c r="E102" s="3">
        <v>815</v>
      </c>
      <c r="F102" s="3">
        <v>0</v>
      </c>
      <c r="G102" s="3">
        <v>3</v>
      </c>
      <c r="H102" s="3">
        <v>788</v>
      </c>
      <c r="I102" s="96">
        <v>2.2563451776649748</v>
      </c>
      <c r="J102" s="96">
        <v>1.0342639593908629</v>
      </c>
    </row>
    <row r="103" spans="1:10" ht="16.5" thickTop="1" thickBot="1" x14ac:dyDescent="0.3">
      <c r="A103" s="5" t="s">
        <v>202</v>
      </c>
      <c r="B103" s="122">
        <v>2012</v>
      </c>
      <c r="C103" s="17" t="s">
        <v>203</v>
      </c>
      <c r="D103" s="3">
        <v>500</v>
      </c>
      <c r="E103" s="3">
        <v>300</v>
      </c>
      <c r="F103" s="3">
        <v>0</v>
      </c>
      <c r="G103" s="3">
        <v>0</v>
      </c>
      <c r="H103" s="3">
        <v>666</v>
      </c>
      <c r="I103" s="96">
        <v>0.75075075075075071</v>
      </c>
      <c r="J103" s="96">
        <v>0.45045045045045046</v>
      </c>
    </row>
    <row r="104" spans="1:10" ht="16.5" thickTop="1" thickBot="1" x14ac:dyDescent="0.3">
      <c r="A104" s="14" t="s">
        <v>204</v>
      </c>
      <c r="B104" s="123">
        <v>2012</v>
      </c>
      <c r="C104" s="18" t="s">
        <v>205</v>
      </c>
      <c r="D104" s="15">
        <v>0</v>
      </c>
      <c r="E104" s="15">
        <v>0</v>
      </c>
      <c r="F104" s="15">
        <v>0</v>
      </c>
      <c r="G104" s="15">
        <v>0</v>
      </c>
      <c r="H104" s="3">
        <v>711</v>
      </c>
      <c r="I104" s="96">
        <v>0</v>
      </c>
      <c r="J104" s="96">
        <v>0</v>
      </c>
    </row>
    <row r="105" spans="1:10" ht="16.5" thickTop="1" thickBot="1" x14ac:dyDescent="0.3">
      <c r="A105" s="14" t="s">
        <v>206</v>
      </c>
      <c r="B105" s="122">
        <v>2012</v>
      </c>
      <c r="C105" s="18" t="s">
        <v>207</v>
      </c>
      <c r="D105" s="15">
        <v>0</v>
      </c>
      <c r="E105" s="15">
        <v>0</v>
      </c>
      <c r="F105" s="3">
        <v>0</v>
      </c>
      <c r="G105" s="3">
        <v>1</v>
      </c>
      <c r="H105" s="3">
        <v>429</v>
      </c>
      <c r="I105" s="96">
        <v>0</v>
      </c>
      <c r="J105" s="96">
        <v>0</v>
      </c>
    </row>
    <row r="106" spans="1:10" ht="16.5" thickTop="1" thickBot="1" x14ac:dyDescent="0.3">
      <c r="A106" s="14" t="s">
        <v>208</v>
      </c>
      <c r="B106" s="123">
        <v>2012</v>
      </c>
      <c r="C106" s="18" t="s">
        <v>209</v>
      </c>
      <c r="D106" s="15">
        <v>0</v>
      </c>
      <c r="E106" s="15">
        <v>0</v>
      </c>
      <c r="F106" s="15">
        <v>0</v>
      </c>
      <c r="G106" s="15">
        <v>0</v>
      </c>
      <c r="H106" s="3">
        <v>721</v>
      </c>
      <c r="I106" s="96">
        <v>0</v>
      </c>
      <c r="J106" s="96">
        <v>0</v>
      </c>
    </row>
    <row r="107" spans="1:10" ht="16.5" thickTop="1" thickBot="1" x14ac:dyDescent="0.3">
      <c r="A107" s="14" t="s">
        <v>210</v>
      </c>
      <c r="B107" s="122">
        <v>2013</v>
      </c>
      <c r="C107" s="18" t="s">
        <v>211</v>
      </c>
      <c r="D107" s="15">
        <v>0</v>
      </c>
      <c r="E107" s="15">
        <v>0</v>
      </c>
      <c r="F107" s="15">
        <v>0</v>
      </c>
      <c r="G107" s="15">
        <v>0</v>
      </c>
      <c r="H107" s="3">
        <v>551</v>
      </c>
      <c r="I107" s="96">
        <v>0</v>
      </c>
      <c r="J107" s="96">
        <v>0</v>
      </c>
    </row>
    <row r="108" spans="1:10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0</v>
      </c>
      <c r="E108" s="15">
        <v>0</v>
      </c>
      <c r="F108" s="15">
        <v>0</v>
      </c>
      <c r="G108" s="15">
        <v>0</v>
      </c>
      <c r="H108" s="3">
        <v>433</v>
      </c>
      <c r="I108" s="96">
        <v>0</v>
      </c>
      <c r="J108" s="96">
        <v>0</v>
      </c>
    </row>
    <row r="109" spans="1:10" ht="16.5" thickTop="1" thickBot="1" x14ac:dyDescent="0.3">
      <c r="A109" s="14" t="s">
        <v>214</v>
      </c>
      <c r="B109" s="122">
        <v>2013</v>
      </c>
      <c r="C109" s="18" t="s">
        <v>215</v>
      </c>
      <c r="D109" s="15">
        <v>0</v>
      </c>
      <c r="E109" s="15">
        <v>0</v>
      </c>
      <c r="F109" s="15">
        <v>0</v>
      </c>
      <c r="G109" s="15">
        <v>0</v>
      </c>
      <c r="H109" s="3">
        <v>346</v>
      </c>
      <c r="I109" s="96">
        <v>0</v>
      </c>
      <c r="J109" s="96">
        <v>0</v>
      </c>
    </row>
    <row r="110" spans="1:10" ht="16.5" thickTop="1" thickBot="1" x14ac:dyDescent="0.3">
      <c r="A110" s="5" t="s">
        <v>216</v>
      </c>
      <c r="B110" s="123">
        <v>2013</v>
      </c>
      <c r="C110" s="17" t="s">
        <v>217</v>
      </c>
      <c r="D110" s="3">
        <v>300</v>
      </c>
      <c r="E110" s="3">
        <v>0</v>
      </c>
      <c r="F110" s="3">
        <v>0</v>
      </c>
      <c r="G110" s="3">
        <v>1</v>
      </c>
      <c r="H110" s="3">
        <v>217</v>
      </c>
      <c r="I110" s="96">
        <v>1.3824884792626728</v>
      </c>
      <c r="J110" s="96">
        <v>0</v>
      </c>
    </row>
    <row r="111" spans="1:10" ht="16.5" thickTop="1" thickBot="1" x14ac:dyDescent="0.3">
      <c r="A111" s="5" t="s">
        <v>218</v>
      </c>
      <c r="B111" s="122">
        <v>2013</v>
      </c>
      <c r="C111" s="17" t="s">
        <v>219</v>
      </c>
      <c r="D111" s="3">
        <v>398</v>
      </c>
      <c r="E111" s="3">
        <v>270</v>
      </c>
      <c r="F111" s="3">
        <v>0</v>
      </c>
      <c r="G111" s="3">
        <v>0</v>
      </c>
      <c r="H111" s="3">
        <v>215</v>
      </c>
      <c r="I111" s="96">
        <v>1.8511627906976744</v>
      </c>
      <c r="J111" s="96">
        <v>1.2558139534883721</v>
      </c>
    </row>
    <row r="112" spans="1:10" ht="16.5" thickTop="1" thickBot="1" x14ac:dyDescent="0.3">
      <c r="A112" s="14" t="s">
        <v>220</v>
      </c>
      <c r="B112" s="123">
        <v>2014</v>
      </c>
      <c r="C112" s="18" t="s">
        <v>221</v>
      </c>
      <c r="D112" s="15">
        <v>0</v>
      </c>
      <c r="E112" s="15">
        <v>0</v>
      </c>
      <c r="F112" s="15">
        <v>0</v>
      </c>
      <c r="G112" s="15">
        <v>0</v>
      </c>
      <c r="H112" s="3">
        <v>198</v>
      </c>
      <c r="I112" s="96">
        <v>0</v>
      </c>
      <c r="J112" s="96">
        <v>0</v>
      </c>
    </row>
    <row r="113" spans="1:10" ht="16.5" thickTop="1" thickBot="1" x14ac:dyDescent="0.3">
      <c r="A113" s="5" t="s">
        <v>222</v>
      </c>
      <c r="B113" s="122">
        <v>2014</v>
      </c>
      <c r="C113" s="17" t="s">
        <v>223</v>
      </c>
      <c r="D113" s="3">
        <v>60</v>
      </c>
      <c r="E113" s="3">
        <v>25</v>
      </c>
      <c r="F113" s="3">
        <v>0</v>
      </c>
      <c r="G113" s="3">
        <v>0</v>
      </c>
      <c r="H113" s="3">
        <v>91</v>
      </c>
      <c r="I113" s="96">
        <v>0.65934065934065933</v>
      </c>
      <c r="J113" s="96">
        <v>0.27472527472527475</v>
      </c>
    </row>
    <row r="114" spans="1:10" ht="16.5" thickTop="1" thickBot="1" x14ac:dyDescent="0.3">
      <c r="A114" s="14" t="s">
        <v>224</v>
      </c>
      <c r="B114" s="123">
        <v>2014</v>
      </c>
      <c r="C114" s="18" t="s">
        <v>225</v>
      </c>
      <c r="D114" s="15">
        <v>0</v>
      </c>
      <c r="E114" s="15">
        <v>0</v>
      </c>
      <c r="F114" s="15">
        <v>0</v>
      </c>
      <c r="G114" s="15">
        <v>0</v>
      </c>
      <c r="H114" s="3">
        <v>86</v>
      </c>
      <c r="I114" s="96">
        <v>0</v>
      </c>
      <c r="J114" s="96">
        <v>0</v>
      </c>
    </row>
    <row r="115" spans="1:10" ht="16.5" thickTop="1" thickBot="1" x14ac:dyDescent="0.3">
      <c r="C115" s="10" t="s">
        <v>1058</v>
      </c>
      <c r="D115" s="10">
        <v>900209</v>
      </c>
      <c r="E115" s="10">
        <v>393635</v>
      </c>
      <c r="F115" s="105">
        <v>537</v>
      </c>
      <c r="G115" s="105">
        <v>883</v>
      </c>
      <c r="H115" s="105">
        <v>230284</v>
      </c>
      <c r="I115" s="10">
        <v>3.9091252540341492</v>
      </c>
      <c r="J115" s="10">
        <v>1.7093458512098105</v>
      </c>
    </row>
    <row r="116" spans="1:10" ht="15.75" thickTop="1" x14ac:dyDescent="0.25"/>
  </sheetData>
  <mergeCells count="4">
    <mergeCell ref="D1:H1"/>
    <mergeCell ref="A1:A2"/>
    <mergeCell ref="B1:B2"/>
    <mergeCell ref="C1: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"/>
  <sheetViews>
    <sheetView workbookViewId="0">
      <pane xSplit="3" ySplit="2" topLeftCell="D3" activePane="bottomRight" state="frozen"/>
      <selection pane="topRight" activeCell="C1" sqref="C1"/>
      <selection pane="bottomLeft" activeCell="A4" sqref="A4"/>
      <selection pane="bottomRight" sqref="A1:A2"/>
    </sheetView>
  </sheetViews>
  <sheetFormatPr baseColWidth="10" defaultColWidth="9.140625" defaultRowHeight="15" x14ac:dyDescent="0.25"/>
  <cols>
    <col min="1" max="1" width="7.140625" customWidth="1"/>
    <col min="2" max="2" width="10.140625" style="124" customWidth="1"/>
    <col min="3" max="3" width="53" style="21" customWidth="1"/>
    <col min="4" max="6" width="16.5703125" customWidth="1"/>
  </cols>
  <sheetData>
    <row r="1" spans="1:7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821</v>
      </c>
      <c r="E1" s="184" t="s">
        <v>821</v>
      </c>
      <c r="F1" s="184" t="s">
        <v>821</v>
      </c>
    </row>
    <row r="2" spans="1:7" ht="39.950000000000003" customHeight="1" thickTop="1" thickBot="1" x14ac:dyDescent="0.3">
      <c r="A2" s="237"/>
      <c r="B2" s="237"/>
      <c r="C2" s="237"/>
      <c r="D2" s="2" t="s">
        <v>822</v>
      </c>
      <c r="E2" s="2" t="s">
        <v>823</v>
      </c>
      <c r="F2" s="2" t="s">
        <v>824</v>
      </c>
    </row>
    <row r="3" spans="1:7" ht="16.5" thickTop="1" thickBot="1" x14ac:dyDescent="0.3">
      <c r="A3" s="5" t="s">
        <v>2</v>
      </c>
      <c r="B3" s="122">
        <v>1991</v>
      </c>
      <c r="C3" s="17" t="s">
        <v>3</v>
      </c>
      <c r="D3" s="3">
        <v>4036</v>
      </c>
      <c r="E3" s="3">
        <v>63</v>
      </c>
      <c r="F3" s="3">
        <v>64</v>
      </c>
    </row>
    <row r="4" spans="1:7" ht="16.5" thickTop="1" thickBot="1" x14ac:dyDescent="0.3">
      <c r="A4" s="5" t="s">
        <v>4</v>
      </c>
      <c r="B4" s="123">
        <v>1991</v>
      </c>
      <c r="C4" s="17" t="s">
        <v>5</v>
      </c>
      <c r="D4" s="3">
        <v>5754</v>
      </c>
      <c r="E4" s="3">
        <v>157</v>
      </c>
      <c r="F4" s="3">
        <v>36</v>
      </c>
      <c r="G4" s="134"/>
    </row>
    <row r="5" spans="1:7" ht="16.5" thickTop="1" thickBot="1" x14ac:dyDescent="0.3">
      <c r="A5" s="5" t="s">
        <v>6</v>
      </c>
      <c r="B5" s="122">
        <v>1991</v>
      </c>
      <c r="C5" s="17" t="s">
        <v>7</v>
      </c>
      <c r="D5" s="3">
        <v>4382</v>
      </c>
      <c r="E5" s="3">
        <v>91</v>
      </c>
      <c r="F5" s="3">
        <v>48</v>
      </c>
    </row>
    <row r="6" spans="1:7" ht="16.5" thickTop="1" thickBot="1" x14ac:dyDescent="0.3">
      <c r="A6" s="5" t="s">
        <v>8</v>
      </c>
      <c r="B6" s="123">
        <v>1994</v>
      </c>
      <c r="C6" s="17" t="s">
        <v>9</v>
      </c>
      <c r="D6" s="3">
        <v>7053</v>
      </c>
      <c r="E6" s="3">
        <v>106</v>
      </c>
      <c r="F6" s="3">
        <v>66</v>
      </c>
    </row>
    <row r="7" spans="1:7" ht="16.5" thickTop="1" thickBot="1" x14ac:dyDescent="0.3">
      <c r="A7" s="5" t="s">
        <v>10</v>
      </c>
      <c r="B7" s="122">
        <v>1994</v>
      </c>
      <c r="C7" s="17" t="s">
        <v>11</v>
      </c>
      <c r="D7" s="3">
        <v>2890</v>
      </c>
      <c r="E7" s="3">
        <v>48</v>
      </c>
      <c r="F7" s="3">
        <v>60</v>
      </c>
    </row>
    <row r="8" spans="1:7" ht="16.5" thickTop="1" thickBot="1" x14ac:dyDescent="0.3">
      <c r="A8" s="5" t="s">
        <v>12</v>
      </c>
      <c r="B8" s="123">
        <v>1994</v>
      </c>
      <c r="C8" s="17" t="s">
        <v>13</v>
      </c>
      <c r="D8" s="3">
        <v>6639</v>
      </c>
      <c r="E8" s="3">
        <v>141</v>
      </c>
      <c r="F8" s="3">
        <v>47</v>
      </c>
    </row>
    <row r="9" spans="1:7" ht="16.5" thickTop="1" thickBot="1" x14ac:dyDescent="0.3">
      <c r="A9" s="5" t="s">
        <v>14</v>
      </c>
      <c r="B9" s="122">
        <v>1994</v>
      </c>
      <c r="C9" s="17" t="s">
        <v>15</v>
      </c>
      <c r="D9" s="3">
        <v>5671</v>
      </c>
      <c r="E9" s="3">
        <v>153</v>
      </c>
      <c r="F9" s="3">
        <v>37</v>
      </c>
    </row>
    <row r="10" spans="1:7" ht="16.5" thickTop="1" thickBot="1" x14ac:dyDescent="0.3">
      <c r="A10" s="5" t="s">
        <v>16</v>
      </c>
      <c r="B10" s="123">
        <v>1995</v>
      </c>
      <c r="C10" s="17" t="s">
        <v>17</v>
      </c>
      <c r="D10" s="3">
        <v>3092</v>
      </c>
      <c r="E10" s="3">
        <v>47</v>
      </c>
      <c r="F10" s="3">
        <v>65</v>
      </c>
    </row>
    <row r="11" spans="1:7" ht="16.5" thickTop="1" thickBot="1" x14ac:dyDescent="0.3">
      <c r="A11" s="5" t="s">
        <v>18</v>
      </c>
      <c r="B11" s="122">
        <v>1995</v>
      </c>
      <c r="C11" s="17" t="s">
        <v>19</v>
      </c>
      <c r="D11" s="3">
        <v>6796</v>
      </c>
      <c r="E11" s="3">
        <v>154</v>
      </c>
      <c r="F11" s="3">
        <v>44</v>
      </c>
    </row>
    <row r="12" spans="1:7" ht="16.5" thickTop="1" thickBot="1" x14ac:dyDescent="0.3">
      <c r="A12" s="5" t="s">
        <v>20</v>
      </c>
      <c r="B12" s="123">
        <v>1995</v>
      </c>
      <c r="C12" s="17" t="s">
        <v>21</v>
      </c>
      <c r="D12" s="3">
        <v>1969</v>
      </c>
      <c r="E12" s="3">
        <v>21</v>
      </c>
      <c r="F12" s="3">
        <v>93</v>
      </c>
    </row>
    <row r="13" spans="1:7" ht="16.5" thickTop="1" thickBot="1" x14ac:dyDescent="0.3">
      <c r="A13" s="5" t="s">
        <v>22</v>
      </c>
      <c r="B13" s="122">
        <v>1996</v>
      </c>
      <c r="C13" s="17" t="s">
        <v>23</v>
      </c>
      <c r="D13" s="3">
        <v>3132</v>
      </c>
      <c r="E13" s="3">
        <v>42</v>
      </c>
      <c r="F13" s="3">
        <v>74</v>
      </c>
    </row>
    <row r="14" spans="1:7" ht="16.5" thickTop="1" thickBot="1" x14ac:dyDescent="0.3">
      <c r="A14" s="5" t="s">
        <v>24</v>
      </c>
      <c r="B14" s="123">
        <v>1996</v>
      </c>
      <c r="C14" s="17" t="s">
        <v>25</v>
      </c>
      <c r="D14" s="3">
        <v>4196</v>
      </c>
      <c r="E14" s="3">
        <v>77</v>
      </c>
      <c r="F14" s="3">
        <v>54</v>
      </c>
    </row>
    <row r="15" spans="1:7" ht="16.5" thickTop="1" thickBot="1" x14ac:dyDescent="0.3">
      <c r="A15" s="5" t="s">
        <v>26</v>
      </c>
      <c r="B15" s="122">
        <v>1996</v>
      </c>
      <c r="C15" s="17" t="s">
        <v>27</v>
      </c>
      <c r="D15" s="3">
        <v>6216</v>
      </c>
      <c r="E15" s="3">
        <v>147</v>
      </c>
      <c r="F15" s="3">
        <v>42</v>
      </c>
    </row>
    <row r="16" spans="1:7" ht="16.5" thickTop="1" thickBot="1" x14ac:dyDescent="0.3">
      <c r="A16" s="5" t="s">
        <v>28</v>
      </c>
      <c r="B16" s="123">
        <v>1996</v>
      </c>
      <c r="C16" s="17" t="s">
        <v>29</v>
      </c>
      <c r="D16" s="3">
        <v>2933</v>
      </c>
      <c r="E16" s="3">
        <v>36</v>
      </c>
      <c r="F16" s="3">
        <v>81</v>
      </c>
    </row>
    <row r="17" spans="1:6" ht="16.5" thickTop="1" thickBot="1" x14ac:dyDescent="0.3">
      <c r="A17" s="5" t="s">
        <v>30</v>
      </c>
      <c r="B17" s="122">
        <v>1996</v>
      </c>
      <c r="C17" s="17" t="s">
        <v>31</v>
      </c>
      <c r="D17" s="3">
        <v>2255</v>
      </c>
      <c r="E17" s="3">
        <v>33</v>
      </c>
      <c r="F17" s="3">
        <v>68</v>
      </c>
    </row>
    <row r="18" spans="1:6" ht="16.5" thickTop="1" thickBot="1" x14ac:dyDescent="0.3">
      <c r="A18" s="5" t="s">
        <v>32</v>
      </c>
      <c r="B18" s="123">
        <v>1996</v>
      </c>
      <c r="C18" s="17" t="s">
        <v>33</v>
      </c>
      <c r="D18" s="3">
        <v>2686</v>
      </c>
      <c r="E18" s="3">
        <v>33</v>
      </c>
      <c r="F18" s="3">
        <v>81</v>
      </c>
    </row>
    <row r="19" spans="1:6" ht="16.5" thickTop="1" thickBot="1" x14ac:dyDescent="0.3">
      <c r="A19" s="5" t="s">
        <v>34</v>
      </c>
      <c r="B19" s="122">
        <v>1997</v>
      </c>
      <c r="C19" s="17" t="s">
        <v>35</v>
      </c>
      <c r="D19" s="3">
        <v>2358</v>
      </c>
      <c r="E19" s="3">
        <v>62</v>
      </c>
      <c r="F19" s="3">
        <v>38</v>
      </c>
    </row>
    <row r="20" spans="1:6" ht="16.5" thickTop="1" thickBot="1" x14ac:dyDescent="0.3">
      <c r="A20" s="5" t="s">
        <v>36</v>
      </c>
      <c r="B20" s="123">
        <v>1997</v>
      </c>
      <c r="C20" s="17" t="s">
        <v>37</v>
      </c>
      <c r="D20" s="3">
        <v>3258</v>
      </c>
      <c r="E20" s="3">
        <v>82</v>
      </c>
      <c r="F20" s="3">
        <v>39</v>
      </c>
    </row>
    <row r="21" spans="1:6" ht="16.5" thickTop="1" thickBot="1" x14ac:dyDescent="0.3">
      <c r="A21" s="5" t="s">
        <v>38</v>
      </c>
      <c r="B21" s="122">
        <v>1997</v>
      </c>
      <c r="C21" s="17" t="s">
        <v>39</v>
      </c>
      <c r="D21" s="3">
        <v>2947</v>
      </c>
      <c r="E21" s="3">
        <v>44</v>
      </c>
      <c r="F21" s="3">
        <v>66</v>
      </c>
    </row>
    <row r="22" spans="1:6" ht="16.5" thickTop="1" thickBot="1" x14ac:dyDescent="0.3">
      <c r="A22" s="5" t="s">
        <v>40</v>
      </c>
      <c r="B22" s="123">
        <v>1997</v>
      </c>
      <c r="C22" s="17" t="s">
        <v>41</v>
      </c>
      <c r="D22" s="3">
        <v>2092</v>
      </c>
      <c r="E22" s="3">
        <v>47</v>
      </c>
      <c r="F22" s="3">
        <v>44</v>
      </c>
    </row>
    <row r="23" spans="1:6" ht="16.5" thickTop="1" thickBot="1" x14ac:dyDescent="0.3">
      <c r="A23" s="5" t="s">
        <v>42</v>
      </c>
      <c r="B23" s="122">
        <v>1997</v>
      </c>
      <c r="C23" s="17" t="s">
        <v>43</v>
      </c>
      <c r="D23" s="3">
        <v>2064</v>
      </c>
      <c r="E23" s="3">
        <v>36</v>
      </c>
      <c r="F23" s="3">
        <v>57</v>
      </c>
    </row>
    <row r="24" spans="1:6" ht="16.5" thickTop="1" thickBot="1" x14ac:dyDescent="0.3">
      <c r="A24" s="5" t="s">
        <v>44</v>
      </c>
      <c r="B24" s="123">
        <v>1997</v>
      </c>
      <c r="C24" s="17" t="s">
        <v>45</v>
      </c>
      <c r="D24" s="3">
        <v>2910</v>
      </c>
      <c r="E24" s="3">
        <v>58</v>
      </c>
      <c r="F24" s="3">
        <v>50</v>
      </c>
    </row>
    <row r="25" spans="1:6" ht="16.5" thickTop="1" thickBot="1" x14ac:dyDescent="0.3">
      <c r="A25" s="5" t="s">
        <v>46</v>
      </c>
      <c r="B25" s="122">
        <v>1997</v>
      </c>
      <c r="C25" s="17" t="s">
        <v>47</v>
      </c>
      <c r="D25" s="3">
        <v>1829</v>
      </c>
      <c r="E25" s="3">
        <v>23</v>
      </c>
      <c r="F25" s="3">
        <v>79</v>
      </c>
    </row>
    <row r="26" spans="1:6" ht="16.5" thickTop="1" thickBot="1" x14ac:dyDescent="0.3">
      <c r="A26" s="5" t="s">
        <v>48</v>
      </c>
      <c r="B26" s="123">
        <v>1997</v>
      </c>
      <c r="C26" s="17" t="s">
        <v>49</v>
      </c>
      <c r="D26" s="3">
        <v>1547</v>
      </c>
      <c r="E26" s="3">
        <v>29</v>
      </c>
      <c r="F26" s="3">
        <v>53</v>
      </c>
    </row>
    <row r="27" spans="1:6" ht="16.5" thickTop="1" thickBot="1" x14ac:dyDescent="0.3">
      <c r="A27" s="5" t="s">
        <v>50</v>
      </c>
      <c r="B27" s="122">
        <v>1998</v>
      </c>
      <c r="C27" s="17" t="s">
        <v>51</v>
      </c>
      <c r="D27" s="3">
        <v>2311</v>
      </c>
      <c r="E27" s="3">
        <v>41</v>
      </c>
      <c r="F27" s="3">
        <v>56</v>
      </c>
    </row>
    <row r="28" spans="1:6" ht="16.5" thickTop="1" thickBot="1" x14ac:dyDescent="0.3">
      <c r="A28" s="5" t="s">
        <v>52</v>
      </c>
      <c r="B28" s="123">
        <v>1998</v>
      </c>
      <c r="C28" s="17" t="s">
        <v>53</v>
      </c>
      <c r="D28" s="3">
        <v>2456</v>
      </c>
      <c r="E28" s="3">
        <v>26</v>
      </c>
      <c r="F28" s="3">
        <v>94</v>
      </c>
    </row>
    <row r="29" spans="1:6" ht="16.5" thickTop="1" thickBot="1" x14ac:dyDescent="0.3">
      <c r="A29" s="5" t="s">
        <v>54</v>
      </c>
      <c r="B29" s="122">
        <v>1998</v>
      </c>
      <c r="C29" s="17" t="s">
        <v>55</v>
      </c>
      <c r="D29" s="3">
        <v>4492</v>
      </c>
      <c r="E29" s="3">
        <v>96</v>
      </c>
      <c r="F29" s="3">
        <v>46</v>
      </c>
    </row>
    <row r="30" spans="1:6" ht="16.5" thickTop="1" thickBot="1" x14ac:dyDescent="0.3">
      <c r="A30" s="5" t="s">
        <v>56</v>
      </c>
      <c r="B30" s="123">
        <v>1998</v>
      </c>
      <c r="C30" s="17" t="s">
        <v>57</v>
      </c>
      <c r="D30" s="3">
        <v>3252</v>
      </c>
      <c r="E30" s="3">
        <v>66</v>
      </c>
      <c r="F30" s="3">
        <v>49</v>
      </c>
    </row>
    <row r="31" spans="1:6" ht="16.5" thickTop="1" thickBot="1" x14ac:dyDescent="0.3">
      <c r="A31" s="5" t="s">
        <v>58</v>
      </c>
      <c r="B31" s="122">
        <v>1998</v>
      </c>
      <c r="C31" s="17" t="s">
        <v>59</v>
      </c>
      <c r="D31" s="3">
        <v>3342</v>
      </c>
      <c r="E31" s="3">
        <v>96</v>
      </c>
      <c r="F31" s="3">
        <v>34</v>
      </c>
    </row>
    <row r="32" spans="1:6" ht="16.5" thickTop="1" thickBot="1" x14ac:dyDescent="0.3">
      <c r="A32" s="14" t="s">
        <v>60</v>
      </c>
      <c r="B32" s="123">
        <v>1998</v>
      </c>
      <c r="C32" s="18" t="s">
        <v>61</v>
      </c>
      <c r="D32" s="3">
        <v>1706</v>
      </c>
      <c r="E32" s="15">
        <v>0</v>
      </c>
      <c r="F32" s="15">
        <v>0</v>
      </c>
    </row>
    <row r="33" spans="1:6" ht="16.5" thickTop="1" thickBot="1" x14ac:dyDescent="0.3">
      <c r="A33" s="5" t="s">
        <v>62</v>
      </c>
      <c r="B33" s="122">
        <v>1998</v>
      </c>
      <c r="C33" s="17" t="s">
        <v>63</v>
      </c>
      <c r="D33" s="3">
        <v>1741</v>
      </c>
      <c r="E33" s="3">
        <v>20</v>
      </c>
      <c r="F33" s="3">
        <v>87</v>
      </c>
    </row>
    <row r="34" spans="1:6" ht="16.5" thickTop="1" thickBot="1" x14ac:dyDescent="0.3">
      <c r="A34" s="5" t="s">
        <v>64</v>
      </c>
      <c r="B34" s="123">
        <v>1998</v>
      </c>
      <c r="C34" s="17" t="s">
        <v>65</v>
      </c>
      <c r="D34" s="3">
        <v>3181</v>
      </c>
      <c r="E34" s="3">
        <v>65</v>
      </c>
      <c r="F34" s="3">
        <v>48</v>
      </c>
    </row>
    <row r="35" spans="1:6" ht="16.5" thickTop="1" thickBot="1" x14ac:dyDescent="0.3">
      <c r="A35" s="5" t="s">
        <v>66</v>
      </c>
      <c r="B35" s="122">
        <v>1998</v>
      </c>
      <c r="C35" s="17" t="s">
        <v>67</v>
      </c>
      <c r="D35" s="3">
        <v>3091</v>
      </c>
      <c r="E35" s="3">
        <v>23</v>
      </c>
      <c r="F35" s="3">
        <v>134</v>
      </c>
    </row>
    <row r="36" spans="1:6" ht="16.5" thickTop="1" thickBot="1" x14ac:dyDescent="0.3">
      <c r="A36" s="5" t="s">
        <v>68</v>
      </c>
      <c r="B36" s="123">
        <v>1998</v>
      </c>
      <c r="C36" s="17" t="s">
        <v>69</v>
      </c>
      <c r="D36" s="3">
        <v>2177</v>
      </c>
      <c r="E36" s="3">
        <v>47</v>
      </c>
      <c r="F36" s="3">
        <v>46</v>
      </c>
    </row>
    <row r="37" spans="1:6" ht="16.5" thickTop="1" thickBot="1" x14ac:dyDescent="0.3">
      <c r="A37" s="5" t="s">
        <v>70</v>
      </c>
      <c r="B37" s="122">
        <v>1998</v>
      </c>
      <c r="C37" s="17" t="s">
        <v>71</v>
      </c>
      <c r="D37" s="3">
        <v>3592</v>
      </c>
      <c r="E37" s="3">
        <v>89</v>
      </c>
      <c r="F37" s="3">
        <v>40</v>
      </c>
    </row>
    <row r="38" spans="1:6" ht="16.5" thickTop="1" thickBot="1" x14ac:dyDescent="0.3">
      <c r="A38" s="5" t="s">
        <v>72</v>
      </c>
      <c r="B38" s="123">
        <v>1998</v>
      </c>
      <c r="C38" s="17" t="s">
        <v>73</v>
      </c>
      <c r="D38" s="3">
        <v>3226</v>
      </c>
      <c r="E38" s="3">
        <v>67</v>
      </c>
      <c r="F38" s="3">
        <v>48</v>
      </c>
    </row>
    <row r="39" spans="1:6" ht="16.5" thickTop="1" thickBot="1" x14ac:dyDescent="0.3">
      <c r="A39" s="5" t="s">
        <v>74</v>
      </c>
      <c r="B39" s="122">
        <v>1999</v>
      </c>
      <c r="C39" s="17" t="s">
        <v>75</v>
      </c>
      <c r="D39" s="3">
        <v>8336</v>
      </c>
      <c r="E39" s="3">
        <v>150</v>
      </c>
      <c r="F39" s="3">
        <v>55</v>
      </c>
    </row>
    <row r="40" spans="1:6" ht="16.5" thickTop="1" thickBot="1" x14ac:dyDescent="0.3">
      <c r="A40" s="5" t="s">
        <v>76</v>
      </c>
      <c r="B40" s="123">
        <v>1999</v>
      </c>
      <c r="C40" s="17" t="s">
        <v>77</v>
      </c>
      <c r="D40" s="3">
        <v>3649</v>
      </c>
      <c r="E40" s="3">
        <v>76</v>
      </c>
      <c r="F40" s="3">
        <v>48</v>
      </c>
    </row>
    <row r="41" spans="1:6" ht="16.5" thickTop="1" thickBot="1" x14ac:dyDescent="0.3">
      <c r="A41" s="5" t="s">
        <v>78</v>
      </c>
      <c r="B41" s="122">
        <v>2000</v>
      </c>
      <c r="C41" s="17" t="s">
        <v>79</v>
      </c>
      <c r="D41" s="3">
        <v>4947</v>
      </c>
      <c r="E41" s="3">
        <v>98</v>
      </c>
      <c r="F41" s="3">
        <v>50</v>
      </c>
    </row>
    <row r="42" spans="1:6" ht="16.5" thickTop="1" thickBot="1" x14ac:dyDescent="0.3">
      <c r="A42" s="5" t="s">
        <v>80</v>
      </c>
      <c r="B42" s="123">
        <v>2000</v>
      </c>
      <c r="C42" s="17" t="s">
        <v>81</v>
      </c>
      <c r="D42" s="3">
        <v>3662</v>
      </c>
      <c r="E42" s="3">
        <v>41</v>
      </c>
      <c r="F42" s="3">
        <v>89</v>
      </c>
    </row>
    <row r="43" spans="1:6" ht="16.5" thickTop="1" thickBot="1" x14ac:dyDescent="0.3">
      <c r="A43" s="5" t="s">
        <v>82</v>
      </c>
      <c r="B43" s="122">
        <v>2000</v>
      </c>
      <c r="C43" s="17" t="s">
        <v>83</v>
      </c>
      <c r="D43" s="3">
        <v>2361</v>
      </c>
      <c r="E43" s="3">
        <v>64</v>
      </c>
      <c r="F43" s="3">
        <v>36</v>
      </c>
    </row>
    <row r="44" spans="1:6" ht="16.5" thickTop="1" thickBot="1" x14ac:dyDescent="0.3">
      <c r="A44" s="5" t="s">
        <v>84</v>
      </c>
      <c r="B44" s="123">
        <v>2000</v>
      </c>
      <c r="C44" s="17" t="s">
        <v>85</v>
      </c>
      <c r="D44" s="3">
        <v>2303</v>
      </c>
      <c r="E44" s="3">
        <v>48</v>
      </c>
      <c r="F44" s="3">
        <v>47</v>
      </c>
    </row>
    <row r="45" spans="1:6" ht="16.5" thickTop="1" thickBot="1" x14ac:dyDescent="0.3">
      <c r="A45" s="5" t="s">
        <v>86</v>
      </c>
      <c r="B45" s="122">
        <v>2000</v>
      </c>
      <c r="C45" s="17" t="s">
        <v>87</v>
      </c>
      <c r="D45" s="3">
        <v>693</v>
      </c>
      <c r="E45" s="3">
        <v>17</v>
      </c>
      <c r="F45" s="3">
        <v>40</v>
      </c>
    </row>
    <row r="46" spans="1:6" ht="16.5" thickTop="1" thickBot="1" x14ac:dyDescent="0.3">
      <c r="A46" s="5" t="s">
        <v>88</v>
      </c>
      <c r="B46" s="123">
        <v>2000</v>
      </c>
      <c r="C46" s="17" t="s">
        <v>89</v>
      </c>
      <c r="D46" s="3">
        <v>2991</v>
      </c>
      <c r="E46" s="3">
        <v>30</v>
      </c>
      <c r="F46" s="3">
        <v>99</v>
      </c>
    </row>
    <row r="47" spans="1:6" ht="16.5" thickTop="1" thickBot="1" x14ac:dyDescent="0.3">
      <c r="A47" s="5" t="s">
        <v>90</v>
      </c>
      <c r="B47" s="122">
        <v>2001</v>
      </c>
      <c r="C47" s="17" t="s">
        <v>91</v>
      </c>
      <c r="D47" s="3">
        <v>3171</v>
      </c>
      <c r="E47" s="3">
        <v>26</v>
      </c>
      <c r="F47" s="3">
        <v>121</v>
      </c>
    </row>
    <row r="48" spans="1:6" ht="16.5" thickTop="1" thickBot="1" x14ac:dyDescent="0.3">
      <c r="A48" s="5" t="s">
        <v>92</v>
      </c>
      <c r="B48" s="123">
        <v>2001</v>
      </c>
      <c r="C48" s="17" t="s">
        <v>93</v>
      </c>
      <c r="D48" s="3">
        <v>4270</v>
      </c>
      <c r="E48" s="3">
        <v>87</v>
      </c>
      <c r="F48" s="3">
        <v>49</v>
      </c>
    </row>
    <row r="49" spans="1:6" ht="16.5" thickTop="1" thickBot="1" x14ac:dyDescent="0.3">
      <c r="A49" s="5" t="s">
        <v>94</v>
      </c>
      <c r="B49" s="122">
        <v>2001</v>
      </c>
      <c r="C49" s="17" t="s">
        <v>95</v>
      </c>
      <c r="D49" s="3">
        <v>2932</v>
      </c>
      <c r="E49" s="3">
        <v>32</v>
      </c>
      <c r="F49" s="3">
        <v>91</v>
      </c>
    </row>
    <row r="50" spans="1:6" ht="16.5" thickTop="1" thickBot="1" x14ac:dyDescent="0.3">
      <c r="A50" s="5" t="s">
        <v>96</v>
      </c>
      <c r="B50" s="123">
        <v>2001</v>
      </c>
      <c r="C50" s="17" t="s">
        <v>97</v>
      </c>
      <c r="D50" s="3">
        <v>4451</v>
      </c>
      <c r="E50" s="3">
        <v>91</v>
      </c>
      <c r="F50" s="3">
        <v>48</v>
      </c>
    </row>
    <row r="51" spans="1:6" ht="16.5" thickTop="1" thickBot="1" x14ac:dyDescent="0.3">
      <c r="A51" s="5" t="s">
        <v>98</v>
      </c>
      <c r="B51" s="122">
        <v>2002</v>
      </c>
      <c r="C51" s="17" t="s">
        <v>99</v>
      </c>
      <c r="D51" s="3">
        <v>2565</v>
      </c>
      <c r="E51" s="3">
        <v>58</v>
      </c>
      <c r="F51" s="3">
        <v>44</v>
      </c>
    </row>
    <row r="52" spans="1:6" ht="16.5" thickTop="1" thickBot="1" x14ac:dyDescent="0.3">
      <c r="A52" s="5" t="s">
        <v>100</v>
      </c>
      <c r="B52" s="123">
        <v>2002</v>
      </c>
      <c r="C52" s="17" t="s">
        <v>101</v>
      </c>
      <c r="D52" s="3">
        <v>1305</v>
      </c>
      <c r="E52" s="3">
        <v>27</v>
      </c>
      <c r="F52" s="3">
        <v>48</v>
      </c>
    </row>
    <row r="53" spans="1:6" ht="16.5" thickTop="1" thickBot="1" x14ac:dyDescent="0.3">
      <c r="A53" s="5" t="s">
        <v>102</v>
      </c>
      <c r="B53" s="122">
        <v>2002</v>
      </c>
      <c r="C53" s="17" t="s">
        <v>103</v>
      </c>
      <c r="D53" s="3">
        <v>2764</v>
      </c>
      <c r="E53" s="3">
        <v>27</v>
      </c>
      <c r="F53" s="3">
        <v>102</v>
      </c>
    </row>
    <row r="54" spans="1:6" ht="16.5" thickTop="1" thickBot="1" x14ac:dyDescent="0.3">
      <c r="A54" s="5" t="s">
        <v>104</v>
      </c>
      <c r="B54" s="123">
        <v>2002</v>
      </c>
      <c r="C54" s="17" t="s">
        <v>105</v>
      </c>
      <c r="D54" s="3">
        <v>1381</v>
      </c>
      <c r="E54" s="3">
        <v>29</v>
      </c>
      <c r="F54" s="3">
        <v>47</v>
      </c>
    </row>
    <row r="55" spans="1:6" ht="16.5" thickTop="1" thickBot="1" x14ac:dyDescent="0.3">
      <c r="A55" s="5" t="s">
        <v>106</v>
      </c>
      <c r="B55" s="122">
        <v>2002</v>
      </c>
      <c r="C55" s="17" t="s">
        <v>107</v>
      </c>
      <c r="D55" s="3">
        <v>3099</v>
      </c>
      <c r="E55" s="3">
        <v>51</v>
      </c>
      <c r="F55" s="3">
        <v>60</v>
      </c>
    </row>
    <row r="56" spans="1:6" ht="16.5" thickTop="1" thickBot="1" x14ac:dyDescent="0.3">
      <c r="A56" s="5" t="s">
        <v>108</v>
      </c>
      <c r="B56" s="123">
        <v>2002</v>
      </c>
      <c r="C56" s="17" t="s">
        <v>109</v>
      </c>
      <c r="D56" s="3">
        <v>1144</v>
      </c>
      <c r="E56" s="3">
        <v>28</v>
      </c>
      <c r="F56" s="3">
        <v>40</v>
      </c>
    </row>
    <row r="57" spans="1:6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2274</v>
      </c>
      <c r="E57" s="3">
        <v>31</v>
      </c>
      <c r="F57" s="3">
        <v>73</v>
      </c>
    </row>
    <row r="58" spans="1:6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2404</v>
      </c>
      <c r="E58" s="3">
        <v>46</v>
      </c>
      <c r="F58" s="3">
        <v>52</v>
      </c>
    </row>
    <row r="59" spans="1:6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820</v>
      </c>
      <c r="E59" s="3">
        <v>18</v>
      </c>
      <c r="F59" s="3">
        <v>45</v>
      </c>
    </row>
    <row r="60" spans="1:6" ht="16.5" thickTop="1" thickBot="1" x14ac:dyDescent="0.3">
      <c r="A60" s="5" t="s">
        <v>116</v>
      </c>
      <c r="B60" s="123">
        <v>2004</v>
      </c>
      <c r="C60" s="17" t="s">
        <v>117</v>
      </c>
      <c r="D60" s="3">
        <v>1575</v>
      </c>
      <c r="E60" s="3">
        <v>39</v>
      </c>
      <c r="F60" s="3">
        <v>40</v>
      </c>
    </row>
    <row r="61" spans="1:6" ht="16.5" thickTop="1" thickBot="1" x14ac:dyDescent="0.3">
      <c r="A61" s="5" t="s">
        <v>118</v>
      </c>
      <c r="B61" s="122">
        <v>2004</v>
      </c>
      <c r="C61" s="17" t="s">
        <v>119</v>
      </c>
      <c r="D61" s="3">
        <v>4671</v>
      </c>
      <c r="E61" s="3">
        <v>33</v>
      </c>
      <c r="F61" s="3">
        <v>141</v>
      </c>
    </row>
    <row r="62" spans="1:6" ht="16.5" thickTop="1" thickBot="1" x14ac:dyDescent="0.3">
      <c r="A62" s="5" t="s">
        <v>120</v>
      </c>
      <c r="B62" s="123">
        <v>2004</v>
      </c>
      <c r="C62" s="17" t="s">
        <v>121</v>
      </c>
      <c r="D62" s="3">
        <v>1169</v>
      </c>
      <c r="E62" s="3">
        <v>33</v>
      </c>
      <c r="F62" s="3">
        <v>35</v>
      </c>
    </row>
    <row r="63" spans="1:6" ht="16.5" thickTop="1" thickBot="1" x14ac:dyDescent="0.3">
      <c r="A63" s="5" t="s">
        <v>122</v>
      </c>
      <c r="B63" s="122">
        <v>2006</v>
      </c>
      <c r="C63" s="17" t="s">
        <v>123</v>
      </c>
      <c r="D63" s="3">
        <v>3015</v>
      </c>
      <c r="E63" s="3">
        <v>22</v>
      </c>
      <c r="F63" s="3">
        <v>137</v>
      </c>
    </row>
    <row r="64" spans="1:6" ht="16.5" thickTop="1" thickBot="1" x14ac:dyDescent="0.3">
      <c r="A64" s="5" t="s">
        <v>124</v>
      </c>
      <c r="B64" s="123">
        <v>2007</v>
      </c>
      <c r="C64" s="17" t="s">
        <v>125</v>
      </c>
      <c r="D64" s="3">
        <v>589</v>
      </c>
      <c r="E64" s="3">
        <v>5</v>
      </c>
      <c r="F64" s="3">
        <v>117</v>
      </c>
    </row>
    <row r="65" spans="1:6" ht="16.5" thickTop="1" thickBot="1" x14ac:dyDescent="0.3">
      <c r="A65" s="5" t="s">
        <v>126</v>
      </c>
      <c r="B65" s="122">
        <v>2007</v>
      </c>
      <c r="C65" s="17" t="s">
        <v>127</v>
      </c>
      <c r="D65" s="3">
        <v>1142</v>
      </c>
      <c r="E65" s="3">
        <v>67</v>
      </c>
      <c r="F65" s="3">
        <v>17</v>
      </c>
    </row>
    <row r="66" spans="1:6" ht="16.5" thickTop="1" thickBot="1" x14ac:dyDescent="0.3">
      <c r="A66" s="5" t="s">
        <v>128</v>
      </c>
      <c r="B66" s="123">
        <v>2008</v>
      </c>
      <c r="C66" s="17" t="s">
        <v>129</v>
      </c>
      <c r="D66" s="3">
        <v>1254</v>
      </c>
      <c r="E66" s="3">
        <v>12</v>
      </c>
      <c r="F66" s="3">
        <v>104</v>
      </c>
    </row>
    <row r="67" spans="1:6" ht="16.5" thickTop="1" thickBot="1" x14ac:dyDescent="0.3">
      <c r="A67" s="5" t="s">
        <v>130</v>
      </c>
      <c r="B67" s="122">
        <v>2008</v>
      </c>
      <c r="C67" s="17" t="s">
        <v>131</v>
      </c>
      <c r="D67" s="3">
        <v>1031</v>
      </c>
      <c r="E67" s="3">
        <v>9</v>
      </c>
      <c r="F67" s="3">
        <v>114</v>
      </c>
    </row>
    <row r="68" spans="1:6" ht="16.5" thickTop="1" thickBot="1" x14ac:dyDescent="0.3">
      <c r="A68" s="5" t="s">
        <v>132</v>
      </c>
      <c r="B68" s="123">
        <v>2008</v>
      </c>
      <c r="C68" s="17" t="s">
        <v>133</v>
      </c>
      <c r="D68" s="3">
        <v>1902</v>
      </c>
      <c r="E68" s="3">
        <v>33</v>
      </c>
      <c r="F68" s="3">
        <v>57</v>
      </c>
    </row>
    <row r="69" spans="1:6" ht="16.5" thickTop="1" thickBot="1" x14ac:dyDescent="0.3">
      <c r="A69" s="5" t="s">
        <v>134</v>
      </c>
      <c r="B69" s="122">
        <v>2008</v>
      </c>
      <c r="C69" s="17" t="s">
        <v>135</v>
      </c>
      <c r="D69" s="3">
        <v>1259</v>
      </c>
      <c r="E69" s="3">
        <v>39</v>
      </c>
      <c r="F69" s="3">
        <v>32</v>
      </c>
    </row>
    <row r="70" spans="1:6" ht="16.5" thickTop="1" thickBot="1" x14ac:dyDescent="0.3">
      <c r="A70" s="5" t="s">
        <v>136</v>
      </c>
      <c r="B70" s="123">
        <v>2008</v>
      </c>
      <c r="C70" s="17" t="s">
        <v>137</v>
      </c>
      <c r="D70" s="3">
        <v>1015</v>
      </c>
      <c r="E70" s="3">
        <v>21</v>
      </c>
      <c r="F70" s="3">
        <v>48</v>
      </c>
    </row>
    <row r="71" spans="1:6" ht="16.5" thickTop="1" thickBot="1" x14ac:dyDescent="0.3">
      <c r="A71" s="5" t="s">
        <v>138</v>
      </c>
      <c r="B71" s="122">
        <v>2008</v>
      </c>
      <c r="C71" s="17" t="s">
        <v>139</v>
      </c>
      <c r="D71" s="3">
        <v>1101</v>
      </c>
      <c r="E71" s="3">
        <v>23</v>
      </c>
      <c r="F71" s="3">
        <v>47</v>
      </c>
    </row>
    <row r="72" spans="1:6" ht="16.5" thickTop="1" thickBot="1" x14ac:dyDescent="0.3">
      <c r="A72" s="5" t="s">
        <v>140</v>
      </c>
      <c r="B72" s="123">
        <v>2008</v>
      </c>
      <c r="C72" s="17" t="s">
        <v>141</v>
      </c>
      <c r="D72" s="3">
        <v>134</v>
      </c>
      <c r="E72" s="3">
        <v>1</v>
      </c>
      <c r="F72" s="3">
        <v>134</v>
      </c>
    </row>
    <row r="73" spans="1:6" ht="16.5" thickTop="1" thickBot="1" x14ac:dyDescent="0.3">
      <c r="A73" s="5" t="s">
        <v>142</v>
      </c>
      <c r="B73" s="122">
        <v>2008</v>
      </c>
      <c r="C73" s="17" t="s">
        <v>143</v>
      </c>
      <c r="D73" s="3">
        <v>1726</v>
      </c>
      <c r="E73" s="3">
        <v>26</v>
      </c>
      <c r="F73" s="3">
        <v>66</v>
      </c>
    </row>
    <row r="74" spans="1:6" ht="16.5" thickTop="1" thickBot="1" x14ac:dyDescent="0.3">
      <c r="A74" s="5" t="s">
        <v>144</v>
      </c>
      <c r="B74" s="123">
        <v>2008</v>
      </c>
      <c r="C74" s="17" t="s">
        <v>145</v>
      </c>
      <c r="D74" s="3">
        <v>507</v>
      </c>
      <c r="E74" s="3">
        <v>6</v>
      </c>
      <c r="F74" s="3">
        <v>84</v>
      </c>
    </row>
    <row r="75" spans="1:6" ht="16.5" thickTop="1" thickBot="1" x14ac:dyDescent="0.3">
      <c r="A75" s="5" t="s">
        <v>146</v>
      </c>
      <c r="B75" s="122">
        <v>2008</v>
      </c>
      <c r="C75" s="17" t="s">
        <v>147</v>
      </c>
      <c r="D75" s="3">
        <v>2051</v>
      </c>
      <c r="E75" s="3">
        <v>42</v>
      </c>
      <c r="F75" s="3">
        <v>48</v>
      </c>
    </row>
    <row r="76" spans="1:6" ht="16.5" thickTop="1" thickBot="1" x14ac:dyDescent="0.3">
      <c r="A76" s="5" t="s">
        <v>148</v>
      </c>
      <c r="B76" s="123">
        <v>2008</v>
      </c>
      <c r="C76" s="17" t="s">
        <v>149</v>
      </c>
      <c r="D76" s="3">
        <v>1447</v>
      </c>
      <c r="E76" s="3">
        <v>33</v>
      </c>
      <c r="F76" s="3">
        <v>43</v>
      </c>
    </row>
    <row r="77" spans="1:6" ht="16.5" thickTop="1" thickBot="1" x14ac:dyDescent="0.3">
      <c r="A77" s="5" t="s">
        <v>150</v>
      </c>
      <c r="B77" s="122">
        <v>2010</v>
      </c>
      <c r="C77" s="17" t="s">
        <v>151</v>
      </c>
      <c r="D77" s="3">
        <v>414</v>
      </c>
      <c r="E77" s="3">
        <v>8</v>
      </c>
      <c r="F77" s="3">
        <v>51</v>
      </c>
    </row>
    <row r="78" spans="1:6" ht="16.5" thickTop="1" thickBot="1" x14ac:dyDescent="0.3">
      <c r="A78" s="5" t="s">
        <v>152</v>
      </c>
      <c r="B78" s="123">
        <v>2010</v>
      </c>
      <c r="C78" s="17" t="s">
        <v>153</v>
      </c>
      <c r="D78" s="3">
        <v>252</v>
      </c>
      <c r="E78" s="3">
        <v>10</v>
      </c>
      <c r="F78" s="3">
        <v>25</v>
      </c>
    </row>
    <row r="79" spans="1:6" ht="16.5" thickTop="1" thickBot="1" x14ac:dyDescent="0.3">
      <c r="A79" s="5" t="s">
        <v>154</v>
      </c>
      <c r="B79" s="122">
        <v>2010</v>
      </c>
      <c r="C79" s="17" t="s">
        <v>155</v>
      </c>
      <c r="D79" s="3">
        <v>619</v>
      </c>
      <c r="E79" s="3">
        <v>10</v>
      </c>
      <c r="F79" s="3">
        <v>61</v>
      </c>
    </row>
    <row r="80" spans="1:6" ht="16.5" thickTop="1" thickBot="1" x14ac:dyDescent="0.3">
      <c r="A80" s="5" t="s">
        <v>156</v>
      </c>
      <c r="B80" s="123">
        <v>2010</v>
      </c>
      <c r="C80" s="17" t="s">
        <v>157</v>
      </c>
      <c r="D80" s="3">
        <v>808</v>
      </c>
      <c r="E80" s="3">
        <v>15</v>
      </c>
      <c r="F80" s="3">
        <v>53</v>
      </c>
    </row>
    <row r="81" spans="1:6" ht="16.5" thickTop="1" thickBot="1" x14ac:dyDescent="0.3">
      <c r="A81" s="5" t="s">
        <v>158</v>
      </c>
      <c r="B81" s="122">
        <v>2010</v>
      </c>
      <c r="C81" s="17" t="s">
        <v>159</v>
      </c>
      <c r="D81" s="3">
        <v>203</v>
      </c>
      <c r="E81" s="3">
        <v>4</v>
      </c>
      <c r="F81" s="3">
        <v>50</v>
      </c>
    </row>
    <row r="82" spans="1:6" ht="16.5" thickTop="1" thickBot="1" x14ac:dyDescent="0.3">
      <c r="A82" s="14" t="s">
        <v>160</v>
      </c>
      <c r="B82" s="123">
        <v>2011</v>
      </c>
      <c r="C82" s="18" t="s">
        <v>161</v>
      </c>
      <c r="D82" s="3">
        <v>722</v>
      </c>
      <c r="E82" s="15">
        <v>0</v>
      </c>
      <c r="F82" s="15">
        <v>0</v>
      </c>
    </row>
    <row r="83" spans="1:6" ht="16.5" thickTop="1" thickBot="1" x14ac:dyDescent="0.3">
      <c r="A83" s="14" t="s">
        <v>162</v>
      </c>
      <c r="B83" s="122">
        <v>2011</v>
      </c>
      <c r="C83" s="18" t="s">
        <v>163</v>
      </c>
      <c r="D83" s="3">
        <v>278</v>
      </c>
      <c r="E83" s="15">
        <v>0</v>
      </c>
      <c r="F83" s="15">
        <v>0</v>
      </c>
    </row>
    <row r="84" spans="1:6" ht="16.5" thickTop="1" thickBot="1" x14ac:dyDescent="0.3">
      <c r="A84" s="5" t="s">
        <v>164</v>
      </c>
      <c r="B84" s="123">
        <v>2011</v>
      </c>
      <c r="C84" s="17" t="s">
        <v>165</v>
      </c>
      <c r="D84" s="3">
        <v>939</v>
      </c>
      <c r="E84" s="3">
        <v>19</v>
      </c>
      <c r="F84" s="3">
        <v>49</v>
      </c>
    </row>
    <row r="85" spans="1:6" ht="16.5" thickTop="1" thickBot="1" x14ac:dyDescent="0.3">
      <c r="A85" s="5" t="s">
        <v>166</v>
      </c>
      <c r="B85" s="122">
        <v>2011</v>
      </c>
      <c r="C85" s="17" t="s">
        <v>167</v>
      </c>
      <c r="D85" s="3">
        <v>160</v>
      </c>
      <c r="E85" s="3">
        <v>7</v>
      </c>
      <c r="F85" s="3">
        <v>22</v>
      </c>
    </row>
    <row r="86" spans="1:6" ht="16.5" thickTop="1" thickBot="1" x14ac:dyDescent="0.3">
      <c r="A86" s="5" t="s">
        <v>168</v>
      </c>
      <c r="B86" s="123">
        <v>2011</v>
      </c>
      <c r="C86" s="17" t="s">
        <v>169</v>
      </c>
      <c r="D86" s="3">
        <v>654</v>
      </c>
      <c r="E86" s="3">
        <v>6</v>
      </c>
      <c r="F86" s="3">
        <v>109</v>
      </c>
    </row>
    <row r="87" spans="1:6" ht="16.5" thickTop="1" thickBot="1" x14ac:dyDescent="0.3">
      <c r="A87" s="5" t="s">
        <v>170</v>
      </c>
      <c r="B87" s="122">
        <v>2011</v>
      </c>
      <c r="C87" s="17" t="s">
        <v>171</v>
      </c>
      <c r="D87" s="3">
        <v>677</v>
      </c>
      <c r="E87" s="3">
        <v>8</v>
      </c>
      <c r="F87" s="3">
        <v>84</v>
      </c>
    </row>
    <row r="88" spans="1:6" ht="16.5" thickTop="1" thickBot="1" x14ac:dyDescent="0.3">
      <c r="A88" s="5" t="s">
        <v>172</v>
      </c>
      <c r="B88" s="123">
        <v>2011</v>
      </c>
      <c r="C88" s="17" t="s">
        <v>173</v>
      </c>
      <c r="D88" s="3">
        <v>219</v>
      </c>
      <c r="E88" s="3">
        <v>7</v>
      </c>
      <c r="F88" s="3">
        <v>31</v>
      </c>
    </row>
    <row r="89" spans="1:6" ht="16.5" thickTop="1" thickBot="1" x14ac:dyDescent="0.3">
      <c r="A89" s="5" t="s">
        <v>174</v>
      </c>
      <c r="B89" s="122">
        <v>2011</v>
      </c>
      <c r="C89" s="17" t="s">
        <v>175</v>
      </c>
      <c r="D89" s="3">
        <v>576</v>
      </c>
      <c r="E89" s="3">
        <v>9</v>
      </c>
      <c r="F89" s="3">
        <v>64</v>
      </c>
    </row>
    <row r="90" spans="1:6" ht="16.5" thickTop="1" thickBot="1" x14ac:dyDescent="0.3">
      <c r="A90" s="5" t="s">
        <v>176</v>
      </c>
      <c r="B90" s="123">
        <v>2011</v>
      </c>
      <c r="C90" s="17" t="s">
        <v>177</v>
      </c>
      <c r="D90" s="3">
        <v>384</v>
      </c>
      <c r="E90" s="3">
        <v>6</v>
      </c>
      <c r="F90" s="3">
        <v>64</v>
      </c>
    </row>
    <row r="91" spans="1:6" ht="16.5" thickTop="1" thickBot="1" x14ac:dyDescent="0.3">
      <c r="A91" s="5" t="s">
        <v>178</v>
      </c>
      <c r="B91" s="122">
        <v>2011</v>
      </c>
      <c r="C91" s="17" t="s">
        <v>179</v>
      </c>
      <c r="D91" s="3">
        <v>495</v>
      </c>
      <c r="E91" s="3">
        <v>11</v>
      </c>
      <c r="F91" s="3">
        <v>45</v>
      </c>
    </row>
    <row r="92" spans="1:6" ht="16.5" thickTop="1" thickBot="1" x14ac:dyDescent="0.3">
      <c r="A92" s="5" t="s">
        <v>180</v>
      </c>
      <c r="B92" s="123">
        <v>2012</v>
      </c>
      <c r="C92" s="17" t="s">
        <v>181</v>
      </c>
      <c r="D92" s="3">
        <v>301</v>
      </c>
      <c r="E92" s="3">
        <v>4</v>
      </c>
      <c r="F92" s="3">
        <v>75</v>
      </c>
    </row>
    <row r="93" spans="1:6" ht="16.5" thickTop="1" thickBot="1" x14ac:dyDescent="0.3">
      <c r="A93" s="14" t="s">
        <v>182</v>
      </c>
      <c r="B93" s="122">
        <v>2012</v>
      </c>
      <c r="C93" s="18" t="s">
        <v>183</v>
      </c>
      <c r="D93" s="3">
        <v>558</v>
      </c>
      <c r="E93" s="15">
        <v>0</v>
      </c>
      <c r="F93" s="15">
        <v>0</v>
      </c>
    </row>
    <row r="94" spans="1:6" ht="16.5" thickTop="1" thickBot="1" x14ac:dyDescent="0.3">
      <c r="A94" s="14" t="s">
        <v>184</v>
      </c>
      <c r="B94" s="123">
        <v>2012</v>
      </c>
      <c r="C94" s="18" t="s">
        <v>185</v>
      </c>
      <c r="D94" s="3">
        <v>401</v>
      </c>
      <c r="E94" s="15">
        <v>0</v>
      </c>
      <c r="F94" s="15">
        <v>0</v>
      </c>
    </row>
    <row r="95" spans="1:6" ht="16.5" thickTop="1" thickBot="1" x14ac:dyDescent="0.3">
      <c r="A95" s="5" t="s">
        <v>186</v>
      </c>
      <c r="B95" s="122">
        <v>2012</v>
      </c>
      <c r="C95" s="17" t="s">
        <v>187</v>
      </c>
      <c r="D95" s="3">
        <v>1169</v>
      </c>
      <c r="E95" s="3">
        <v>15</v>
      </c>
      <c r="F95" s="3">
        <v>77</v>
      </c>
    </row>
    <row r="96" spans="1:6" ht="16.5" thickTop="1" thickBot="1" x14ac:dyDescent="0.3">
      <c r="A96" s="5" t="s">
        <v>188</v>
      </c>
      <c r="B96" s="123">
        <v>2012</v>
      </c>
      <c r="C96" s="17" t="s">
        <v>189</v>
      </c>
      <c r="D96" s="3">
        <v>786</v>
      </c>
      <c r="E96" s="3">
        <v>9</v>
      </c>
      <c r="F96" s="3">
        <v>87</v>
      </c>
    </row>
    <row r="97" spans="1:6" ht="16.5" thickTop="1" thickBot="1" x14ac:dyDescent="0.3">
      <c r="A97" s="5" t="s">
        <v>190</v>
      </c>
      <c r="B97" s="122">
        <v>2012</v>
      </c>
      <c r="C97" s="17" t="s">
        <v>191</v>
      </c>
      <c r="D97" s="3">
        <v>1074</v>
      </c>
      <c r="E97" s="3">
        <v>15</v>
      </c>
      <c r="F97" s="3">
        <v>71</v>
      </c>
    </row>
    <row r="98" spans="1:6" ht="16.5" thickTop="1" thickBot="1" x14ac:dyDescent="0.3">
      <c r="A98" s="5" t="s">
        <v>192</v>
      </c>
      <c r="B98" s="123">
        <v>2012</v>
      </c>
      <c r="C98" s="17" t="s">
        <v>193</v>
      </c>
      <c r="D98" s="3">
        <v>965</v>
      </c>
      <c r="E98" s="3">
        <v>13</v>
      </c>
      <c r="F98" s="3">
        <v>74</v>
      </c>
    </row>
    <row r="99" spans="1:6" ht="16.5" thickTop="1" thickBot="1" x14ac:dyDescent="0.3">
      <c r="A99" s="5" t="s">
        <v>194</v>
      </c>
      <c r="B99" s="122">
        <v>2012</v>
      </c>
      <c r="C99" s="17" t="s">
        <v>195</v>
      </c>
      <c r="D99" s="3">
        <v>412</v>
      </c>
      <c r="E99" s="3">
        <v>4</v>
      </c>
      <c r="F99" s="3">
        <v>103</v>
      </c>
    </row>
    <row r="100" spans="1:6" ht="16.5" thickTop="1" thickBot="1" x14ac:dyDescent="0.3">
      <c r="A100" s="5" t="s">
        <v>196</v>
      </c>
      <c r="B100" s="123">
        <v>2012</v>
      </c>
      <c r="C100" s="17" t="s">
        <v>197</v>
      </c>
      <c r="D100" s="3">
        <v>1012</v>
      </c>
      <c r="E100" s="3">
        <v>11</v>
      </c>
      <c r="F100" s="3">
        <v>92</v>
      </c>
    </row>
    <row r="101" spans="1:6" ht="16.5" thickTop="1" thickBot="1" x14ac:dyDescent="0.3">
      <c r="A101" s="14" t="s">
        <v>198</v>
      </c>
      <c r="B101" s="122">
        <v>2012</v>
      </c>
      <c r="C101" s="18" t="s">
        <v>199</v>
      </c>
      <c r="D101" s="3">
        <v>372</v>
      </c>
      <c r="E101" s="15">
        <v>0</v>
      </c>
      <c r="F101" s="15">
        <v>0</v>
      </c>
    </row>
    <row r="102" spans="1:6" ht="16.5" thickTop="1" thickBot="1" x14ac:dyDescent="0.3">
      <c r="A102" s="5" t="s">
        <v>200</v>
      </c>
      <c r="B102" s="123">
        <v>2012</v>
      </c>
      <c r="C102" s="17" t="s">
        <v>201</v>
      </c>
      <c r="D102" s="3">
        <v>788</v>
      </c>
      <c r="E102" s="3">
        <v>3</v>
      </c>
      <c r="F102" s="3">
        <v>262</v>
      </c>
    </row>
    <row r="103" spans="1:6" ht="16.5" thickTop="1" thickBot="1" x14ac:dyDescent="0.3">
      <c r="A103" s="5" t="s">
        <v>202</v>
      </c>
      <c r="B103" s="122">
        <v>2012</v>
      </c>
      <c r="C103" s="17" t="s">
        <v>203</v>
      </c>
      <c r="D103" s="3">
        <v>666</v>
      </c>
      <c r="E103" s="3">
        <v>1</v>
      </c>
      <c r="F103" s="3">
        <v>666</v>
      </c>
    </row>
    <row r="104" spans="1:6" ht="16.5" thickTop="1" thickBot="1" x14ac:dyDescent="0.3">
      <c r="A104" s="14" t="s">
        <v>204</v>
      </c>
      <c r="B104" s="123">
        <v>2012</v>
      </c>
      <c r="C104" s="18" t="s">
        <v>205</v>
      </c>
      <c r="D104" s="3">
        <v>711</v>
      </c>
      <c r="E104" s="15">
        <v>0</v>
      </c>
      <c r="F104" s="15">
        <v>0</v>
      </c>
    </row>
    <row r="105" spans="1:6" ht="16.5" thickTop="1" thickBot="1" x14ac:dyDescent="0.3">
      <c r="A105" s="5" t="s">
        <v>206</v>
      </c>
      <c r="B105" s="122">
        <v>2012</v>
      </c>
      <c r="C105" s="17" t="s">
        <v>207</v>
      </c>
      <c r="D105" s="3">
        <v>429</v>
      </c>
      <c r="E105" s="3">
        <v>8</v>
      </c>
      <c r="F105" s="3">
        <v>53</v>
      </c>
    </row>
    <row r="106" spans="1:6" ht="16.5" thickTop="1" thickBot="1" x14ac:dyDescent="0.3">
      <c r="A106" s="5" t="s">
        <v>208</v>
      </c>
      <c r="B106" s="123">
        <v>2012</v>
      </c>
      <c r="C106" s="17" t="s">
        <v>209</v>
      </c>
      <c r="D106" s="3">
        <v>721</v>
      </c>
      <c r="E106" s="3">
        <v>7</v>
      </c>
      <c r="F106" s="3">
        <v>103</v>
      </c>
    </row>
    <row r="107" spans="1:6" ht="16.5" thickTop="1" thickBot="1" x14ac:dyDescent="0.3">
      <c r="A107" s="14" t="s">
        <v>210</v>
      </c>
      <c r="B107" s="122">
        <v>2013</v>
      </c>
      <c r="C107" s="18" t="s">
        <v>211</v>
      </c>
      <c r="D107" s="3">
        <v>551</v>
      </c>
      <c r="E107" s="15">
        <v>0</v>
      </c>
      <c r="F107" s="15">
        <v>0</v>
      </c>
    </row>
    <row r="108" spans="1:6" ht="16.5" thickTop="1" thickBot="1" x14ac:dyDescent="0.3">
      <c r="A108" s="14" t="s">
        <v>212</v>
      </c>
      <c r="B108" s="123">
        <v>2013</v>
      </c>
      <c r="C108" s="18" t="s">
        <v>213</v>
      </c>
      <c r="D108" s="3">
        <v>433</v>
      </c>
      <c r="E108" s="15">
        <v>2</v>
      </c>
      <c r="F108" s="96">
        <v>216.5</v>
      </c>
    </row>
    <row r="109" spans="1:6" ht="16.5" thickTop="1" thickBot="1" x14ac:dyDescent="0.3">
      <c r="A109" s="5" t="s">
        <v>214</v>
      </c>
      <c r="B109" s="122">
        <v>2013</v>
      </c>
      <c r="C109" s="17" t="s">
        <v>215</v>
      </c>
      <c r="D109" s="3">
        <v>346</v>
      </c>
      <c r="E109" s="3">
        <v>2</v>
      </c>
      <c r="F109" s="3">
        <v>173</v>
      </c>
    </row>
    <row r="110" spans="1:6" ht="16.5" thickTop="1" thickBot="1" x14ac:dyDescent="0.3">
      <c r="A110" s="5" t="s">
        <v>216</v>
      </c>
      <c r="B110" s="123">
        <v>2013</v>
      </c>
      <c r="C110" s="17" t="s">
        <v>217</v>
      </c>
      <c r="D110" s="3">
        <v>217</v>
      </c>
      <c r="E110" s="3">
        <v>3</v>
      </c>
      <c r="F110" s="3">
        <v>72</v>
      </c>
    </row>
    <row r="111" spans="1:6" ht="16.5" thickTop="1" thickBot="1" x14ac:dyDescent="0.3">
      <c r="A111" s="14" t="s">
        <v>218</v>
      </c>
      <c r="B111" s="122">
        <v>2013</v>
      </c>
      <c r="C111" s="18" t="s">
        <v>219</v>
      </c>
      <c r="D111" s="3">
        <v>215</v>
      </c>
      <c r="E111" s="15">
        <v>0</v>
      </c>
      <c r="F111" s="15">
        <v>0</v>
      </c>
    </row>
    <row r="112" spans="1:6" ht="16.5" thickTop="1" thickBot="1" x14ac:dyDescent="0.3">
      <c r="A112" s="5" t="s">
        <v>220</v>
      </c>
      <c r="B112" s="123">
        <v>2014</v>
      </c>
      <c r="C112" s="17" t="s">
        <v>221</v>
      </c>
      <c r="D112" s="3">
        <v>198</v>
      </c>
      <c r="E112" s="3">
        <v>5</v>
      </c>
      <c r="F112" s="3">
        <v>39</v>
      </c>
    </row>
    <row r="113" spans="1:6" ht="16.5" thickTop="1" thickBot="1" x14ac:dyDescent="0.3">
      <c r="A113" s="5" t="s">
        <v>222</v>
      </c>
      <c r="B113" s="122">
        <v>2014</v>
      </c>
      <c r="C113" s="17" t="s">
        <v>223</v>
      </c>
      <c r="D113" s="3">
        <v>91</v>
      </c>
      <c r="E113" s="3">
        <v>5</v>
      </c>
      <c r="F113" s="3">
        <v>18</v>
      </c>
    </row>
    <row r="114" spans="1:6" ht="16.5" thickTop="1" thickBot="1" x14ac:dyDescent="0.3">
      <c r="A114" s="14" t="s">
        <v>224</v>
      </c>
      <c r="B114" s="123">
        <v>2014</v>
      </c>
      <c r="C114" s="18" t="s">
        <v>225</v>
      </c>
      <c r="D114" s="3">
        <v>86</v>
      </c>
      <c r="E114" s="15">
        <v>0</v>
      </c>
      <c r="F114" s="15">
        <v>0</v>
      </c>
    </row>
    <row r="115" spans="1:6" ht="16.5" thickTop="1" thickBot="1" x14ac:dyDescent="0.3">
      <c r="C115" s="10" t="s">
        <v>1058</v>
      </c>
      <c r="D115" s="10">
        <v>230284</v>
      </c>
      <c r="E115" s="10">
        <v>4112</v>
      </c>
      <c r="F115" s="10">
        <v>56.002918287937746</v>
      </c>
    </row>
    <row r="116" spans="1:6" ht="15.75" thickTop="1" x14ac:dyDescent="0.25"/>
  </sheetData>
  <mergeCells count="4">
    <mergeCell ref="D1:F1"/>
    <mergeCell ref="A1:A2"/>
    <mergeCell ref="B1:B2"/>
    <mergeCell ref="C1: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zoomScaleNormal="100" workbookViewId="0">
      <pane xSplit="3" ySplit="3" topLeftCell="G106" activePane="bottomRight" state="frozen"/>
      <selection pane="topRight" activeCell="C1" sqref="C1"/>
      <selection pane="bottomLeft" activeCell="A4" sqref="A4"/>
      <selection pane="bottomRight" activeCell="P117" sqref="P117"/>
    </sheetView>
  </sheetViews>
  <sheetFormatPr baseColWidth="10" defaultColWidth="9.140625" defaultRowHeight="15" x14ac:dyDescent="0.25"/>
  <cols>
    <col min="1" max="1" width="7.140625" customWidth="1"/>
    <col min="2" max="2" width="10.140625" style="124" customWidth="1"/>
    <col min="3" max="3" width="51.28515625" style="21" customWidth="1"/>
    <col min="4" max="4" width="11.28515625" customWidth="1"/>
    <col min="5" max="5" width="11.42578125" customWidth="1"/>
    <col min="6" max="9" width="8.7109375" customWidth="1"/>
    <col min="10" max="10" width="10.42578125" customWidth="1"/>
    <col min="11" max="11" width="11.7109375" customWidth="1"/>
    <col min="12" max="12" width="12" customWidth="1"/>
    <col min="13" max="16" width="8.7109375" customWidth="1"/>
    <col min="17" max="17" width="16.5703125" style="269" customWidth="1"/>
    <col min="18" max="18" width="16.5703125" customWidth="1"/>
  </cols>
  <sheetData>
    <row r="1" spans="1:17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825</v>
      </c>
      <c r="E1" s="184" t="s">
        <v>825</v>
      </c>
      <c r="F1" s="184" t="s">
        <v>825</v>
      </c>
      <c r="G1" s="184" t="s">
        <v>825</v>
      </c>
      <c r="H1" s="184" t="s">
        <v>825</v>
      </c>
      <c r="I1" s="184" t="s">
        <v>825</v>
      </c>
      <c r="J1" s="184" t="s">
        <v>825</v>
      </c>
      <c r="K1" s="184" t="s">
        <v>825</v>
      </c>
      <c r="L1" s="184" t="s">
        <v>825</v>
      </c>
      <c r="M1" s="184" t="s">
        <v>825</v>
      </c>
      <c r="N1" s="184" t="s">
        <v>825</v>
      </c>
      <c r="O1" s="184" t="s">
        <v>825</v>
      </c>
      <c r="P1" s="184" t="s">
        <v>825</v>
      </c>
    </row>
    <row r="2" spans="1:17" ht="39.75" customHeight="1" thickTop="1" thickBot="1" x14ac:dyDescent="0.3">
      <c r="A2" s="254"/>
      <c r="B2" s="254"/>
      <c r="C2" s="254"/>
      <c r="D2" s="40" t="s">
        <v>826</v>
      </c>
      <c r="E2" s="40" t="s">
        <v>827</v>
      </c>
      <c r="F2" s="40" t="s">
        <v>828</v>
      </c>
      <c r="G2" s="40" t="s">
        <v>828</v>
      </c>
      <c r="H2" s="40" t="s">
        <v>828</v>
      </c>
      <c r="I2" s="40" t="s">
        <v>828</v>
      </c>
      <c r="J2" s="40" t="s">
        <v>832</v>
      </c>
      <c r="K2" s="40" t="s">
        <v>833</v>
      </c>
      <c r="L2" s="40" t="s">
        <v>834</v>
      </c>
      <c r="M2" s="40" t="s">
        <v>835</v>
      </c>
      <c r="N2" s="40" t="s">
        <v>835</v>
      </c>
      <c r="O2" s="40" t="s">
        <v>835</v>
      </c>
      <c r="P2" s="40" t="s">
        <v>835</v>
      </c>
      <c r="Q2" s="270" t="s">
        <v>827</v>
      </c>
    </row>
    <row r="3" spans="1:17" ht="52.5" customHeight="1" thickTop="1" thickBot="1" x14ac:dyDescent="0.3">
      <c r="A3" s="237"/>
      <c r="B3" s="237"/>
      <c r="C3" s="237"/>
      <c r="D3" s="40" t="s">
        <v>826</v>
      </c>
      <c r="E3" s="40" t="s">
        <v>827</v>
      </c>
      <c r="F3" s="146" t="s">
        <v>829</v>
      </c>
      <c r="G3" s="146" t="s">
        <v>830</v>
      </c>
      <c r="H3" s="146" t="s">
        <v>831</v>
      </c>
      <c r="I3" s="146" t="s">
        <v>226</v>
      </c>
      <c r="J3" s="40" t="s">
        <v>832</v>
      </c>
      <c r="K3" s="40" t="s">
        <v>833</v>
      </c>
      <c r="L3" s="40" t="s">
        <v>834</v>
      </c>
      <c r="M3" s="146" t="s">
        <v>829</v>
      </c>
      <c r="N3" s="146" t="s">
        <v>830</v>
      </c>
      <c r="O3" s="146" t="s">
        <v>831</v>
      </c>
      <c r="P3" s="146" t="s">
        <v>226</v>
      </c>
      <c r="Q3" s="45" t="s">
        <v>1182</v>
      </c>
    </row>
    <row r="4" spans="1:17" ht="16.5" thickTop="1" thickBot="1" x14ac:dyDescent="0.3">
      <c r="A4" s="5" t="s">
        <v>2</v>
      </c>
      <c r="B4" s="122">
        <v>1991</v>
      </c>
      <c r="C4" s="17" t="s">
        <v>3</v>
      </c>
      <c r="D4" s="3">
        <v>22</v>
      </c>
      <c r="E4" s="3">
        <v>6</v>
      </c>
      <c r="F4" s="3">
        <v>0</v>
      </c>
      <c r="G4" s="3">
        <v>6</v>
      </c>
      <c r="H4" s="3">
        <v>0</v>
      </c>
      <c r="I4" s="3">
        <v>6</v>
      </c>
      <c r="J4" s="3">
        <v>1065</v>
      </c>
      <c r="K4" s="3">
        <v>105</v>
      </c>
      <c r="L4" s="3">
        <v>960</v>
      </c>
      <c r="M4" s="3">
        <v>0</v>
      </c>
      <c r="N4" s="3">
        <v>960</v>
      </c>
      <c r="O4" s="3">
        <v>0</v>
      </c>
      <c r="P4" s="3">
        <v>960</v>
      </c>
      <c r="Q4" s="271">
        <v>27.27272727272727</v>
      </c>
    </row>
    <row r="5" spans="1:17" ht="16.5" thickTop="1" thickBot="1" x14ac:dyDescent="0.3">
      <c r="A5" s="5" t="s">
        <v>4</v>
      </c>
      <c r="B5" s="123">
        <v>1991</v>
      </c>
      <c r="C5" s="17" t="s">
        <v>5</v>
      </c>
      <c r="D5" s="3">
        <v>14</v>
      </c>
      <c r="E5" s="3">
        <v>7</v>
      </c>
      <c r="F5" s="26">
        <v>6</v>
      </c>
      <c r="G5" s="26">
        <v>0</v>
      </c>
      <c r="H5" s="26">
        <v>0</v>
      </c>
      <c r="I5" s="3">
        <v>6</v>
      </c>
      <c r="J5" s="3">
        <v>5754</v>
      </c>
      <c r="K5" s="3">
        <v>637</v>
      </c>
      <c r="L5" s="3">
        <v>1461</v>
      </c>
      <c r="M5" s="3">
        <v>1</v>
      </c>
      <c r="N5" s="3">
        <v>0</v>
      </c>
      <c r="O5" s="3">
        <v>0</v>
      </c>
      <c r="P5" s="3">
        <v>1</v>
      </c>
      <c r="Q5" s="271">
        <v>50</v>
      </c>
    </row>
    <row r="6" spans="1:17" ht="16.5" thickTop="1" thickBot="1" x14ac:dyDescent="0.3">
      <c r="A6" s="5" t="s">
        <v>6</v>
      </c>
      <c r="B6" s="122">
        <v>1991</v>
      </c>
      <c r="C6" s="17" t="s">
        <v>7</v>
      </c>
      <c r="D6" s="3">
        <v>24</v>
      </c>
      <c r="E6" s="3">
        <v>8</v>
      </c>
      <c r="F6" s="26">
        <v>7</v>
      </c>
      <c r="G6" s="26">
        <v>0</v>
      </c>
      <c r="H6" s="26">
        <v>0</v>
      </c>
      <c r="I6" s="3">
        <v>7</v>
      </c>
      <c r="J6" s="3">
        <v>4382</v>
      </c>
      <c r="K6" s="3">
        <v>705</v>
      </c>
      <c r="L6" s="3">
        <v>2108</v>
      </c>
      <c r="M6" s="3">
        <v>1641</v>
      </c>
      <c r="N6" s="3">
        <v>0</v>
      </c>
      <c r="O6" s="3">
        <v>0</v>
      </c>
      <c r="P6" s="3">
        <v>1641</v>
      </c>
      <c r="Q6" s="271">
        <v>33.333333333333329</v>
      </c>
    </row>
    <row r="7" spans="1:17" ht="16.5" thickTop="1" thickBot="1" x14ac:dyDescent="0.3">
      <c r="A7" s="5" t="s">
        <v>8</v>
      </c>
      <c r="B7" s="123">
        <v>1994</v>
      </c>
      <c r="C7" s="17" t="s">
        <v>9</v>
      </c>
      <c r="D7" s="3">
        <v>20</v>
      </c>
      <c r="E7" s="3">
        <v>5</v>
      </c>
      <c r="F7" s="3">
        <v>5</v>
      </c>
      <c r="G7" s="3">
        <v>0</v>
      </c>
      <c r="H7" s="3">
        <v>0</v>
      </c>
      <c r="I7" s="3">
        <v>5</v>
      </c>
      <c r="J7" s="3">
        <v>7039</v>
      </c>
      <c r="K7" s="3">
        <v>4279</v>
      </c>
      <c r="L7" s="3">
        <v>0</v>
      </c>
      <c r="M7" s="3">
        <v>1458</v>
      </c>
      <c r="N7" s="3">
        <v>0</v>
      </c>
      <c r="O7" s="3">
        <v>0</v>
      </c>
      <c r="P7" s="3">
        <v>1458</v>
      </c>
      <c r="Q7" s="271">
        <v>25</v>
      </c>
    </row>
    <row r="8" spans="1:17" ht="16.5" thickTop="1" thickBot="1" x14ac:dyDescent="0.3">
      <c r="A8" s="5" t="s">
        <v>10</v>
      </c>
      <c r="B8" s="122">
        <v>1994</v>
      </c>
      <c r="C8" s="17" t="s">
        <v>11</v>
      </c>
      <c r="D8" s="3">
        <v>14</v>
      </c>
      <c r="E8" s="3">
        <v>1</v>
      </c>
      <c r="F8" s="3">
        <v>1</v>
      </c>
      <c r="G8" s="3">
        <v>0</v>
      </c>
      <c r="H8" s="3">
        <v>0</v>
      </c>
      <c r="I8" s="3">
        <v>1</v>
      </c>
      <c r="J8" s="3">
        <v>1870</v>
      </c>
      <c r="K8" s="3">
        <v>1754</v>
      </c>
      <c r="L8" s="3">
        <v>116</v>
      </c>
      <c r="M8" s="3">
        <v>1</v>
      </c>
      <c r="N8" s="3">
        <v>0</v>
      </c>
      <c r="O8" s="3">
        <v>0</v>
      </c>
      <c r="P8" s="3">
        <v>1</v>
      </c>
      <c r="Q8" s="271">
        <v>7.1428571428571423</v>
      </c>
    </row>
    <row r="9" spans="1:17" ht="16.5" thickTop="1" thickBot="1" x14ac:dyDescent="0.3">
      <c r="A9" s="5" t="s">
        <v>12</v>
      </c>
      <c r="B9" s="123">
        <v>1994</v>
      </c>
      <c r="C9" s="17" t="s">
        <v>13</v>
      </c>
      <c r="D9" s="3">
        <v>25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6639</v>
      </c>
      <c r="K9" s="3">
        <v>6639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271">
        <v>0</v>
      </c>
    </row>
    <row r="10" spans="1:17" ht="16.5" thickTop="1" thickBot="1" x14ac:dyDescent="0.3">
      <c r="A10" s="5" t="s">
        <v>14</v>
      </c>
      <c r="B10" s="122">
        <v>1994</v>
      </c>
      <c r="C10" s="17" t="s">
        <v>15</v>
      </c>
      <c r="D10" s="3">
        <v>22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5671</v>
      </c>
      <c r="K10" s="3">
        <v>5671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271">
        <v>0</v>
      </c>
    </row>
    <row r="11" spans="1:17" ht="16.5" thickTop="1" thickBot="1" x14ac:dyDescent="0.3">
      <c r="A11" s="5" t="s">
        <v>16</v>
      </c>
      <c r="B11" s="123">
        <v>1995</v>
      </c>
      <c r="C11" s="17" t="s">
        <v>17</v>
      </c>
      <c r="D11" s="3">
        <v>17</v>
      </c>
      <c r="E11" s="3">
        <v>4</v>
      </c>
      <c r="F11" s="26">
        <v>0</v>
      </c>
      <c r="G11" s="26">
        <v>0</v>
      </c>
      <c r="H11" s="26">
        <v>0</v>
      </c>
      <c r="I11" s="3">
        <v>0</v>
      </c>
      <c r="J11" s="3">
        <v>3092</v>
      </c>
      <c r="K11" s="3">
        <v>1283</v>
      </c>
      <c r="L11" s="3">
        <v>1519</v>
      </c>
      <c r="M11" s="3">
        <v>0</v>
      </c>
      <c r="N11" s="3">
        <v>0</v>
      </c>
      <c r="O11" s="3">
        <v>0</v>
      </c>
      <c r="P11" s="3">
        <v>0</v>
      </c>
      <c r="Q11" s="271">
        <v>23.52941176470588</v>
      </c>
    </row>
    <row r="12" spans="1:17" ht="16.5" thickTop="1" thickBot="1" x14ac:dyDescent="0.3">
      <c r="A12" s="5" t="s">
        <v>18</v>
      </c>
      <c r="B12" s="122">
        <v>1995</v>
      </c>
      <c r="C12" s="17" t="s">
        <v>19</v>
      </c>
      <c r="D12" s="3">
        <v>20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6796</v>
      </c>
      <c r="K12" s="3">
        <v>6796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271">
        <v>0</v>
      </c>
    </row>
    <row r="13" spans="1:17" ht="16.5" thickTop="1" thickBot="1" x14ac:dyDescent="0.3">
      <c r="A13" s="5" t="s">
        <v>20</v>
      </c>
      <c r="B13" s="123">
        <v>1995</v>
      </c>
      <c r="C13" s="17" t="s">
        <v>21</v>
      </c>
      <c r="D13" s="3">
        <v>21</v>
      </c>
      <c r="E13" s="3">
        <v>10</v>
      </c>
      <c r="F13" s="3">
        <v>5</v>
      </c>
      <c r="G13" s="3">
        <v>0</v>
      </c>
      <c r="H13" s="3">
        <v>0</v>
      </c>
      <c r="I13" s="3">
        <v>5</v>
      </c>
      <c r="J13" s="3">
        <v>1969</v>
      </c>
      <c r="K13" s="3">
        <v>1161</v>
      </c>
      <c r="L13" s="3">
        <v>789</v>
      </c>
      <c r="M13" s="3">
        <v>0</v>
      </c>
      <c r="N13" s="3">
        <v>0</v>
      </c>
      <c r="O13" s="3">
        <v>0</v>
      </c>
      <c r="P13" s="3">
        <v>0</v>
      </c>
      <c r="Q13" s="271">
        <v>47.619047619047613</v>
      </c>
    </row>
    <row r="14" spans="1:17" ht="16.5" thickTop="1" thickBot="1" x14ac:dyDescent="0.3">
      <c r="A14" s="5" t="s">
        <v>22</v>
      </c>
      <c r="B14" s="122">
        <v>1996</v>
      </c>
      <c r="C14" s="17" t="s">
        <v>23</v>
      </c>
      <c r="D14" s="3">
        <v>23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3132</v>
      </c>
      <c r="K14" s="3">
        <v>3132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271">
        <v>0</v>
      </c>
    </row>
    <row r="15" spans="1:17" ht="16.5" thickTop="1" thickBot="1" x14ac:dyDescent="0.3">
      <c r="A15" s="5" t="s">
        <v>24</v>
      </c>
      <c r="B15" s="123">
        <v>1996</v>
      </c>
      <c r="C15" s="17" t="s">
        <v>25</v>
      </c>
      <c r="D15" s="3">
        <v>25</v>
      </c>
      <c r="E15" s="3">
        <v>4</v>
      </c>
      <c r="F15" s="3">
        <v>3</v>
      </c>
      <c r="G15" s="3">
        <v>1</v>
      </c>
      <c r="H15" s="3">
        <v>0</v>
      </c>
      <c r="I15" s="3">
        <v>4</v>
      </c>
      <c r="J15" s="3">
        <v>4196</v>
      </c>
      <c r="K15" s="3">
        <v>2668</v>
      </c>
      <c r="L15" s="3">
        <v>1528</v>
      </c>
      <c r="M15" s="3">
        <v>1011</v>
      </c>
      <c r="N15" s="3">
        <v>517</v>
      </c>
      <c r="O15" s="3">
        <v>0</v>
      </c>
      <c r="P15" s="3">
        <v>1528</v>
      </c>
      <c r="Q15" s="271">
        <v>16</v>
      </c>
    </row>
    <row r="16" spans="1:17" ht="16.5" thickTop="1" thickBot="1" x14ac:dyDescent="0.3">
      <c r="A16" s="5" t="s">
        <v>26</v>
      </c>
      <c r="B16" s="122">
        <v>1996</v>
      </c>
      <c r="C16" s="17" t="s">
        <v>27</v>
      </c>
      <c r="D16" s="3">
        <v>18</v>
      </c>
      <c r="E16" s="3">
        <v>7</v>
      </c>
      <c r="F16" s="3">
        <v>7</v>
      </c>
      <c r="G16" s="3">
        <v>0</v>
      </c>
      <c r="H16" s="3">
        <v>0</v>
      </c>
      <c r="I16" s="3">
        <v>7</v>
      </c>
      <c r="J16" s="3">
        <v>6216</v>
      </c>
      <c r="K16" s="3">
        <v>2588</v>
      </c>
      <c r="L16" s="3">
        <v>3628</v>
      </c>
      <c r="M16" s="3">
        <v>7</v>
      </c>
      <c r="N16" s="3">
        <v>0</v>
      </c>
      <c r="O16" s="3">
        <v>0</v>
      </c>
      <c r="P16" s="3">
        <v>7</v>
      </c>
      <c r="Q16" s="271">
        <v>38.888888888888893</v>
      </c>
    </row>
    <row r="17" spans="1:17" ht="16.5" thickTop="1" thickBot="1" x14ac:dyDescent="0.3">
      <c r="A17" s="5" t="s">
        <v>28</v>
      </c>
      <c r="B17" s="123">
        <v>1996</v>
      </c>
      <c r="C17" s="17" t="s">
        <v>29</v>
      </c>
      <c r="D17" s="3">
        <v>30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2933</v>
      </c>
      <c r="K17" s="3">
        <v>2933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271">
        <v>0</v>
      </c>
    </row>
    <row r="18" spans="1:17" ht="16.5" thickTop="1" thickBot="1" x14ac:dyDescent="0.3">
      <c r="A18" s="5" t="s">
        <v>30</v>
      </c>
      <c r="B18" s="122">
        <v>1996</v>
      </c>
      <c r="C18" s="17" t="s">
        <v>31</v>
      </c>
      <c r="D18" s="3">
        <v>14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2255</v>
      </c>
      <c r="K18" s="3">
        <v>2255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271">
        <v>0</v>
      </c>
    </row>
    <row r="19" spans="1:17" ht="16.5" thickTop="1" thickBot="1" x14ac:dyDescent="0.3">
      <c r="A19" s="5" t="s">
        <v>32</v>
      </c>
      <c r="B19" s="123">
        <v>1996</v>
      </c>
      <c r="C19" s="17" t="s">
        <v>33</v>
      </c>
      <c r="D19" s="3">
        <v>19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2686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271">
        <v>0</v>
      </c>
    </row>
    <row r="20" spans="1:17" ht="16.5" thickTop="1" thickBot="1" x14ac:dyDescent="0.3">
      <c r="A20" s="5" t="s">
        <v>34</v>
      </c>
      <c r="B20" s="122">
        <v>1997</v>
      </c>
      <c r="C20" s="17" t="s">
        <v>35</v>
      </c>
      <c r="D20" s="3">
        <v>14</v>
      </c>
      <c r="E20" s="3">
        <v>1</v>
      </c>
      <c r="F20" s="3">
        <v>1</v>
      </c>
      <c r="G20" s="3">
        <v>0</v>
      </c>
      <c r="H20" s="3">
        <v>0</v>
      </c>
      <c r="I20" s="3">
        <v>1</v>
      </c>
      <c r="J20" s="3">
        <v>2358</v>
      </c>
      <c r="K20" s="3">
        <v>2172</v>
      </c>
      <c r="L20" s="3">
        <v>186</v>
      </c>
      <c r="M20" s="3">
        <v>0</v>
      </c>
      <c r="N20" s="3">
        <v>0</v>
      </c>
      <c r="O20" s="3">
        <v>0</v>
      </c>
      <c r="P20" s="3">
        <v>0</v>
      </c>
      <c r="Q20" s="271">
        <v>7.1428571428571423</v>
      </c>
    </row>
    <row r="21" spans="1:17" ht="16.5" thickTop="1" thickBot="1" x14ac:dyDescent="0.3">
      <c r="A21" s="5" t="s">
        <v>36</v>
      </c>
      <c r="B21" s="123">
        <v>1997</v>
      </c>
      <c r="C21" s="17" t="s">
        <v>37</v>
      </c>
      <c r="D21" s="3">
        <v>16</v>
      </c>
      <c r="E21" s="3">
        <v>4</v>
      </c>
      <c r="F21" s="3">
        <v>1</v>
      </c>
      <c r="G21" s="3">
        <v>3</v>
      </c>
      <c r="H21" s="3">
        <v>0</v>
      </c>
      <c r="I21" s="3">
        <v>4</v>
      </c>
      <c r="J21" s="3">
        <v>3258</v>
      </c>
      <c r="K21" s="3">
        <v>2066</v>
      </c>
      <c r="L21" s="3">
        <v>865</v>
      </c>
      <c r="M21" s="3">
        <v>309</v>
      </c>
      <c r="N21" s="3">
        <v>556</v>
      </c>
      <c r="O21" s="3">
        <v>0</v>
      </c>
      <c r="P21" s="3">
        <v>865</v>
      </c>
      <c r="Q21" s="271">
        <v>25</v>
      </c>
    </row>
    <row r="22" spans="1:17" ht="16.5" thickTop="1" thickBot="1" x14ac:dyDescent="0.3">
      <c r="A22" s="5" t="s">
        <v>38</v>
      </c>
      <c r="B22" s="122">
        <v>1997</v>
      </c>
      <c r="C22" s="17" t="s">
        <v>39</v>
      </c>
      <c r="D22" s="3">
        <v>16</v>
      </c>
      <c r="E22" s="3">
        <v>6</v>
      </c>
      <c r="F22" s="3">
        <v>6</v>
      </c>
      <c r="G22" s="3">
        <v>0</v>
      </c>
      <c r="H22" s="3">
        <v>0</v>
      </c>
      <c r="I22" s="3">
        <v>6</v>
      </c>
      <c r="J22" s="3">
        <v>2947</v>
      </c>
      <c r="K22" s="3">
        <v>1419</v>
      </c>
      <c r="L22" s="3">
        <v>1267</v>
      </c>
      <c r="M22" s="3">
        <v>1267</v>
      </c>
      <c r="N22" s="3">
        <v>0</v>
      </c>
      <c r="O22" s="3">
        <v>0</v>
      </c>
      <c r="P22" s="3">
        <v>1267</v>
      </c>
      <c r="Q22" s="271">
        <v>37.5</v>
      </c>
    </row>
    <row r="23" spans="1:17" ht="16.5" thickTop="1" thickBot="1" x14ac:dyDescent="0.3">
      <c r="A23" s="5" t="s">
        <v>40</v>
      </c>
      <c r="B23" s="123">
        <v>1997</v>
      </c>
      <c r="C23" s="17" t="s">
        <v>41</v>
      </c>
      <c r="D23" s="3">
        <v>16</v>
      </c>
      <c r="E23" s="3">
        <v>4</v>
      </c>
      <c r="F23" s="3">
        <v>3</v>
      </c>
      <c r="G23" s="3">
        <v>1</v>
      </c>
      <c r="H23" s="3">
        <v>0</v>
      </c>
      <c r="I23" s="3">
        <v>4</v>
      </c>
      <c r="J23" s="3">
        <v>2092</v>
      </c>
      <c r="K23" s="3">
        <v>1401</v>
      </c>
      <c r="L23" s="3">
        <v>691</v>
      </c>
      <c r="M23" s="3">
        <v>3</v>
      </c>
      <c r="N23" s="3">
        <v>1</v>
      </c>
      <c r="O23" s="3">
        <v>0</v>
      </c>
      <c r="P23" s="3">
        <v>4</v>
      </c>
      <c r="Q23" s="271">
        <v>25</v>
      </c>
    </row>
    <row r="24" spans="1:17" ht="16.5" thickTop="1" thickBot="1" x14ac:dyDescent="0.3">
      <c r="A24" s="5" t="s">
        <v>42</v>
      </c>
      <c r="B24" s="122">
        <v>1997</v>
      </c>
      <c r="C24" s="17" t="s">
        <v>43</v>
      </c>
      <c r="D24" s="3">
        <v>17</v>
      </c>
      <c r="E24" s="3">
        <v>8</v>
      </c>
      <c r="F24" s="3">
        <v>0</v>
      </c>
      <c r="G24" s="3">
        <v>0</v>
      </c>
      <c r="H24" s="3">
        <v>0</v>
      </c>
      <c r="I24" s="3">
        <v>0</v>
      </c>
      <c r="J24" s="3">
        <v>2064</v>
      </c>
      <c r="K24" s="3">
        <v>1313</v>
      </c>
      <c r="L24" s="3">
        <v>751</v>
      </c>
      <c r="M24" s="3">
        <v>0</v>
      </c>
      <c r="N24" s="3">
        <v>0</v>
      </c>
      <c r="O24" s="3">
        <v>0</v>
      </c>
      <c r="P24" s="3">
        <v>0</v>
      </c>
      <c r="Q24" s="271">
        <v>47.058823529411761</v>
      </c>
    </row>
    <row r="25" spans="1:17" ht="16.5" thickTop="1" thickBot="1" x14ac:dyDescent="0.3">
      <c r="A25" s="5" t="s">
        <v>44</v>
      </c>
      <c r="B25" s="123">
        <v>1997</v>
      </c>
      <c r="C25" s="17" t="s">
        <v>45</v>
      </c>
      <c r="D25" s="3">
        <v>27</v>
      </c>
      <c r="E25" s="3">
        <v>5</v>
      </c>
      <c r="F25" s="3">
        <v>5</v>
      </c>
      <c r="G25" s="3">
        <v>0</v>
      </c>
      <c r="H25" s="3">
        <v>0</v>
      </c>
      <c r="I25" s="3">
        <v>5</v>
      </c>
      <c r="J25" s="3">
        <v>2910</v>
      </c>
      <c r="K25" s="3">
        <v>2117</v>
      </c>
      <c r="L25" s="3">
        <v>588</v>
      </c>
      <c r="M25" s="3">
        <v>588</v>
      </c>
      <c r="N25" s="3">
        <v>0</v>
      </c>
      <c r="O25" s="3">
        <v>0</v>
      </c>
      <c r="P25" s="3">
        <v>588</v>
      </c>
      <c r="Q25" s="271">
        <v>18.518518518518519</v>
      </c>
    </row>
    <row r="26" spans="1:17" ht="16.5" thickTop="1" thickBot="1" x14ac:dyDescent="0.3">
      <c r="A26" s="5" t="s">
        <v>46</v>
      </c>
      <c r="B26" s="122">
        <v>1997</v>
      </c>
      <c r="C26" s="17" t="s">
        <v>47</v>
      </c>
      <c r="D26" s="3">
        <v>20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1829</v>
      </c>
      <c r="K26" s="3">
        <v>1829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271">
        <v>0</v>
      </c>
    </row>
    <row r="27" spans="1:17" ht="16.5" thickTop="1" thickBot="1" x14ac:dyDescent="0.3">
      <c r="A27" s="5" t="s">
        <v>48</v>
      </c>
      <c r="B27" s="123">
        <v>1997</v>
      </c>
      <c r="C27" s="17" t="s">
        <v>49</v>
      </c>
      <c r="D27" s="3">
        <v>12</v>
      </c>
      <c r="E27" s="3">
        <v>5</v>
      </c>
      <c r="F27" s="3">
        <v>3</v>
      </c>
      <c r="G27" s="3">
        <v>2</v>
      </c>
      <c r="H27" s="3">
        <v>0</v>
      </c>
      <c r="I27" s="3">
        <v>5</v>
      </c>
      <c r="J27" s="3">
        <v>1547</v>
      </c>
      <c r="K27" s="3">
        <v>683</v>
      </c>
      <c r="L27" s="3">
        <v>864</v>
      </c>
      <c r="M27" s="3">
        <v>3</v>
      </c>
      <c r="N27" s="3">
        <v>2</v>
      </c>
      <c r="O27" s="3">
        <v>0</v>
      </c>
      <c r="P27" s="3">
        <v>5</v>
      </c>
      <c r="Q27" s="271">
        <v>41.666666666666671</v>
      </c>
    </row>
    <row r="28" spans="1:17" ht="16.5" thickTop="1" thickBot="1" x14ac:dyDescent="0.3">
      <c r="A28" s="5" t="s">
        <v>50</v>
      </c>
      <c r="B28" s="122">
        <v>1998</v>
      </c>
      <c r="C28" s="17" t="s">
        <v>51</v>
      </c>
      <c r="D28" s="3">
        <v>21</v>
      </c>
      <c r="E28" s="3">
        <v>2</v>
      </c>
      <c r="F28" s="3">
        <v>0</v>
      </c>
      <c r="G28" s="3">
        <v>0</v>
      </c>
      <c r="H28" s="3">
        <v>0</v>
      </c>
      <c r="I28" s="3">
        <v>0</v>
      </c>
      <c r="J28" s="3">
        <v>2311</v>
      </c>
      <c r="K28" s="3">
        <v>1865</v>
      </c>
      <c r="L28" s="3">
        <v>464</v>
      </c>
      <c r="M28" s="3">
        <v>0</v>
      </c>
      <c r="N28" s="3">
        <v>0</v>
      </c>
      <c r="O28" s="3">
        <v>0</v>
      </c>
      <c r="P28" s="3">
        <v>0</v>
      </c>
      <c r="Q28" s="271">
        <v>9.5238095238095237</v>
      </c>
    </row>
    <row r="29" spans="1:17" ht="16.5" thickTop="1" thickBot="1" x14ac:dyDescent="0.3">
      <c r="A29" s="5" t="s">
        <v>52</v>
      </c>
      <c r="B29" s="123">
        <v>1998</v>
      </c>
      <c r="C29" s="17" t="s">
        <v>53</v>
      </c>
      <c r="D29" s="3">
        <v>15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2456</v>
      </c>
      <c r="K29" s="3">
        <v>2456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271">
        <v>0</v>
      </c>
    </row>
    <row r="30" spans="1:17" ht="16.5" thickTop="1" thickBot="1" x14ac:dyDescent="0.3">
      <c r="A30" s="5" t="s">
        <v>54</v>
      </c>
      <c r="B30" s="122">
        <v>1998</v>
      </c>
      <c r="C30" s="17" t="s">
        <v>55</v>
      </c>
      <c r="D30" s="3">
        <v>24</v>
      </c>
      <c r="E30" s="3">
        <v>4</v>
      </c>
      <c r="F30" s="3">
        <v>0</v>
      </c>
      <c r="G30" s="3">
        <v>4</v>
      </c>
      <c r="H30" s="3">
        <v>0</v>
      </c>
      <c r="I30" s="3">
        <v>4</v>
      </c>
      <c r="J30" s="3">
        <v>4492</v>
      </c>
      <c r="K30" s="3">
        <v>3868</v>
      </c>
      <c r="L30" s="3">
        <v>624</v>
      </c>
      <c r="M30" s="3">
        <v>0</v>
      </c>
      <c r="N30" s="3">
        <v>624</v>
      </c>
      <c r="O30" s="3">
        <v>0</v>
      </c>
      <c r="P30" s="3">
        <v>624</v>
      </c>
      <c r="Q30" s="271">
        <v>16.666666666666664</v>
      </c>
    </row>
    <row r="31" spans="1:17" ht="16.5" thickTop="1" thickBot="1" x14ac:dyDescent="0.3">
      <c r="A31" s="5" t="s">
        <v>56</v>
      </c>
      <c r="B31" s="123">
        <v>1998</v>
      </c>
      <c r="C31" s="17" t="s">
        <v>57</v>
      </c>
      <c r="D31" s="3">
        <v>19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3252</v>
      </c>
      <c r="K31" s="3">
        <v>3252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271">
        <v>0</v>
      </c>
    </row>
    <row r="32" spans="1:17" ht="16.5" thickTop="1" thickBot="1" x14ac:dyDescent="0.3">
      <c r="A32" s="5" t="s">
        <v>58</v>
      </c>
      <c r="B32" s="122">
        <v>1998</v>
      </c>
      <c r="C32" s="17" t="s">
        <v>59</v>
      </c>
      <c r="D32" s="3">
        <v>18</v>
      </c>
      <c r="E32" s="3">
        <v>11</v>
      </c>
      <c r="F32" s="3">
        <v>11</v>
      </c>
      <c r="G32" s="3">
        <v>0</v>
      </c>
      <c r="H32" s="3">
        <v>0</v>
      </c>
      <c r="I32" s="3">
        <v>11</v>
      </c>
      <c r="J32" s="3">
        <v>3342</v>
      </c>
      <c r="K32" s="3">
        <v>921</v>
      </c>
      <c r="L32" s="3">
        <v>2421</v>
      </c>
      <c r="M32" s="3">
        <v>11</v>
      </c>
      <c r="N32" s="3">
        <v>0</v>
      </c>
      <c r="O32" s="3">
        <v>0</v>
      </c>
      <c r="P32" s="3">
        <v>11</v>
      </c>
      <c r="Q32" s="271">
        <v>61.111111111111114</v>
      </c>
    </row>
    <row r="33" spans="1:17" ht="16.5" thickTop="1" thickBot="1" x14ac:dyDescent="0.3">
      <c r="A33" s="5" t="s">
        <v>60</v>
      </c>
      <c r="B33" s="123">
        <v>1998</v>
      </c>
      <c r="C33" s="17" t="s">
        <v>61</v>
      </c>
      <c r="D33" s="3">
        <v>13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271">
        <v>0</v>
      </c>
    </row>
    <row r="34" spans="1:17" ht="16.5" thickTop="1" thickBot="1" x14ac:dyDescent="0.3">
      <c r="A34" s="5" t="s">
        <v>62</v>
      </c>
      <c r="B34" s="122">
        <v>1998</v>
      </c>
      <c r="C34" s="17" t="s">
        <v>63</v>
      </c>
      <c r="D34" s="3">
        <v>12</v>
      </c>
      <c r="E34" s="3">
        <v>4</v>
      </c>
      <c r="F34" s="3">
        <v>3</v>
      </c>
      <c r="G34" s="3">
        <v>1</v>
      </c>
      <c r="H34" s="3">
        <v>0</v>
      </c>
      <c r="I34" s="3">
        <v>4</v>
      </c>
      <c r="J34" s="3">
        <v>1741</v>
      </c>
      <c r="K34" s="3">
        <v>1151</v>
      </c>
      <c r="L34" s="3">
        <v>590</v>
      </c>
      <c r="M34" s="3">
        <v>440</v>
      </c>
      <c r="N34" s="3">
        <v>150</v>
      </c>
      <c r="O34" s="3">
        <v>0</v>
      </c>
      <c r="P34" s="3">
        <v>590</v>
      </c>
      <c r="Q34" s="271">
        <v>33.333333333333329</v>
      </c>
    </row>
    <row r="35" spans="1:17" ht="16.5" thickTop="1" thickBot="1" x14ac:dyDescent="0.3">
      <c r="A35" s="5" t="s">
        <v>64</v>
      </c>
      <c r="B35" s="123">
        <v>1998</v>
      </c>
      <c r="C35" s="17" t="s">
        <v>65</v>
      </c>
      <c r="D35" s="3">
        <v>19</v>
      </c>
      <c r="E35" s="3">
        <v>6</v>
      </c>
      <c r="F35" s="3">
        <v>1</v>
      </c>
      <c r="G35" s="3">
        <v>5</v>
      </c>
      <c r="H35" s="3">
        <v>0</v>
      </c>
      <c r="I35" s="3">
        <v>6</v>
      </c>
      <c r="J35" s="3">
        <v>3181</v>
      </c>
      <c r="K35" s="3">
        <v>1948</v>
      </c>
      <c r="L35" s="3">
        <v>1233</v>
      </c>
      <c r="M35" s="3">
        <v>178</v>
      </c>
      <c r="N35" s="3">
        <v>1055</v>
      </c>
      <c r="O35" s="3">
        <v>0</v>
      </c>
      <c r="P35" s="3">
        <v>1233</v>
      </c>
      <c r="Q35" s="271">
        <v>31.578947368421051</v>
      </c>
    </row>
    <row r="36" spans="1:17" ht="16.5" thickTop="1" thickBot="1" x14ac:dyDescent="0.3">
      <c r="A36" s="5" t="s">
        <v>66</v>
      </c>
      <c r="B36" s="122">
        <v>1998</v>
      </c>
      <c r="C36" s="17" t="s">
        <v>67</v>
      </c>
      <c r="D36" s="3">
        <v>13</v>
      </c>
      <c r="E36" s="3">
        <v>5</v>
      </c>
      <c r="F36" s="3">
        <v>5</v>
      </c>
      <c r="G36" s="3">
        <v>0</v>
      </c>
      <c r="H36" s="3">
        <v>0</v>
      </c>
      <c r="I36" s="3">
        <v>5</v>
      </c>
      <c r="J36" s="3">
        <v>3091</v>
      </c>
      <c r="K36" s="3">
        <v>1152</v>
      </c>
      <c r="L36" s="3">
        <v>1939</v>
      </c>
      <c r="M36" s="3">
        <v>5</v>
      </c>
      <c r="N36" s="3">
        <v>0</v>
      </c>
      <c r="O36" s="3">
        <v>0</v>
      </c>
      <c r="P36" s="3">
        <v>5</v>
      </c>
      <c r="Q36" s="271">
        <v>38.461538461538467</v>
      </c>
    </row>
    <row r="37" spans="1:17" ht="16.5" thickTop="1" thickBot="1" x14ac:dyDescent="0.3">
      <c r="A37" s="5" t="s">
        <v>68</v>
      </c>
      <c r="B37" s="123">
        <v>1998</v>
      </c>
      <c r="C37" s="17" t="s">
        <v>69</v>
      </c>
      <c r="D37" s="3">
        <v>18</v>
      </c>
      <c r="E37" s="3">
        <v>6</v>
      </c>
      <c r="F37" s="3">
        <v>2</v>
      </c>
      <c r="G37" s="3">
        <v>4</v>
      </c>
      <c r="H37" s="3">
        <v>0</v>
      </c>
      <c r="I37" s="3">
        <v>6</v>
      </c>
      <c r="J37" s="3">
        <v>2177</v>
      </c>
      <c r="K37" s="3">
        <v>1449</v>
      </c>
      <c r="L37" s="3">
        <v>728</v>
      </c>
      <c r="M37" s="3">
        <v>227</v>
      </c>
      <c r="N37" s="3">
        <v>501</v>
      </c>
      <c r="O37" s="3">
        <v>0</v>
      </c>
      <c r="P37" s="3">
        <v>728</v>
      </c>
      <c r="Q37" s="271">
        <v>33.333333333333329</v>
      </c>
    </row>
    <row r="38" spans="1:17" ht="16.5" thickTop="1" thickBot="1" x14ac:dyDescent="0.3">
      <c r="A38" s="5" t="s">
        <v>70</v>
      </c>
      <c r="B38" s="122">
        <v>1998</v>
      </c>
      <c r="C38" s="17" t="s">
        <v>71</v>
      </c>
      <c r="D38" s="3">
        <v>27</v>
      </c>
      <c r="E38" s="3">
        <v>4</v>
      </c>
      <c r="F38" s="3">
        <v>4</v>
      </c>
      <c r="G38" s="3">
        <v>0</v>
      </c>
      <c r="H38" s="3">
        <v>0</v>
      </c>
      <c r="I38" s="3">
        <v>4</v>
      </c>
      <c r="J38" s="3">
        <v>3592</v>
      </c>
      <c r="K38" s="3">
        <v>3141</v>
      </c>
      <c r="L38" s="3">
        <v>451</v>
      </c>
      <c r="M38" s="3">
        <v>451</v>
      </c>
      <c r="N38" s="3">
        <v>0</v>
      </c>
      <c r="O38" s="3">
        <v>0</v>
      </c>
      <c r="P38" s="3">
        <v>451</v>
      </c>
      <c r="Q38" s="271">
        <v>14.814814814814813</v>
      </c>
    </row>
    <row r="39" spans="1:17" ht="16.5" thickTop="1" thickBot="1" x14ac:dyDescent="0.3">
      <c r="A39" s="5" t="s">
        <v>72</v>
      </c>
      <c r="B39" s="123">
        <v>1998</v>
      </c>
      <c r="C39" s="17" t="s">
        <v>73</v>
      </c>
      <c r="D39" s="3">
        <v>14</v>
      </c>
      <c r="E39" s="3">
        <v>7</v>
      </c>
      <c r="F39" s="3">
        <v>7</v>
      </c>
      <c r="G39" s="3">
        <v>0</v>
      </c>
      <c r="H39" s="3">
        <v>0</v>
      </c>
      <c r="I39" s="3">
        <v>7</v>
      </c>
      <c r="J39" s="3">
        <v>3226</v>
      </c>
      <c r="K39" s="3">
        <v>1062</v>
      </c>
      <c r="L39" s="3">
        <v>2164</v>
      </c>
      <c r="M39" s="3">
        <v>7</v>
      </c>
      <c r="N39" s="3">
        <v>0</v>
      </c>
      <c r="O39" s="3">
        <v>0</v>
      </c>
      <c r="P39" s="3">
        <v>7</v>
      </c>
      <c r="Q39" s="271">
        <v>50</v>
      </c>
    </row>
    <row r="40" spans="1:17" ht="16.5" thickTop="1" thickBot="1" x14ac:dyDescent="0.3">
      <c r="A40" s="5" t="s">
        <v>74</v>
      </c>
      <c r="B40" s="122">
        <v>1999</v>
      </c>
      <c r="C40" s="17" t="s">
        <v>75</v>
      </c>
      <c r="D40" s="3">
        <v>24</v>
      </c>
      <c r="E40" s="3">
        <v>10</v>
      </c>
      <c r="F40" s="3">
        <v>10</v>
      </c>
      <c r="G40" s="3">
        <v>0</v>
      </c>
      <c r="H40" s="3">
        <v>0</v>
      </c>
      <c r="I40" s="3">
        <v>10</v>
      </c>
      <c r="J40" s="3">
        <v>8336</v>
      </c>
      <c r="K40" s="3">
        <v>3782</v>
      </c>
      <c r="L40" s="3">
        <v>4554</v>
      </c>
      <c r="M40" s="3">
        <v>10</v>
      </c>
      <c r="N40" s="3">
        <v>0</v>
      </c>
      <c r="O40" s="3">
        <v>0</v>
      </c>
      <c r="P40" s="3">
        <v>10</v>
      </c>
      <c r="Q40" s="271">
        <v>41.666666666666671</v>
      </c>
    </row>
    <row r="41" spans="1:17" ht="16.5" thickTop="1" thickBot="1" x14ac:dyDescent="0.3">
      <c r="A41" s="5" t="s">
        <v>76</v>
      </c>
      <c r="B41" s="123">
        <v>1999</v>
      </c>
      <c r="C41" s="17" t="s">
        <v>77</v>
      </c>
      <c r="D41" s="3">
        <v>27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3649</v>
      </c>
      <c r="K41" s="3">
        <v>3214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271">
        <v>0</v>
      </c>
    </row>
    <row r="42" spans="1:17" ht="16.5" thickTop="1" thickBot="1" x14ac:dyDescent="0.3">
      <c r="A42" s="5" t="s">
        <v>78</v>
      </c>
      <c r="B42" s="122">
        <v>2000</v>
      </c>
      <c r="C42" s="17" t="s">
        <v>79</v>
      </c>
      <c r="D42" s="3">
        <v>21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4947</v>
      </c>
      <c r="K42" s="3">
        <v>4947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271">
        <v>0</v>
      </c>
    </row>
    <row r="43" spans="1:17" ht="16.5" thickTop="1" thickBot="1" x14ac:dyDescent="0.3">
      <c r="A43" s="5" t="s">
        <v>80</v>
      </c>
      <c r="B43" s="123">
        <v>2000</v>
      </c>
      <c r="C43" s="17" t="s">
        <v>81</v>
      </c>
      <c r="D43" s="3">
        <v>21</v>
      </c>
      <c r="E43" s="3">
        <v>3</v>
      </c>
      <c r="F43" s="3">
        <v>3</v>
      </c>
      <c r="G43" s="3">
        <v>0</v>
      </c>
      <c r="H43" s="3">
        <v>0</v>
      </c>
      <c r="I43" s="3">
        <v>3</v>
      </c>
      <c r="J43" s="3">
        <v>3662</v>
      </c>
      <c r="K43" s="3">
        <v>3137</v>
      </c>
      <c r="L43" s="3">
        <v>525</v>
      </c>
      <c r="M43" s="3">
        <v>525</v>
      </c>
      <c r="N43" s="3">
        <v>0</v>
      </c>
      <c r="O43" s="3">
        <v>0</v>
      </c>
      <c r="P43" s="3">
        <v>525</v>
      </c>
      <c r="Q43" s="271">
        <v>14.285714285714285</v>
      </c>
    </row>
    <row r="44" spans="1:17" ht="16.5" thickTop="1" thickBot="1" x14ac:dyDescent="0.3">
      <c r="A44" s="5" t="s">
        <v>82</v>
      </c>
      <c r="B44" s="122">
        <v>2000</v>
      </c>
      <c r="C44" s="17" t="s">
        <v>83</v>
      </c>
      <c r="D44" s="3">
        <v>15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2361</v>
      </c>
      <c r="K44" s="3">
        <v>2361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271">
        <v>0</v>
      </c>
    </row>
    <row r="45" spans="1:17" ht="16.5" thickTop="1" thickBot="1" x14ac:dyDescent="0.3">
      <c r="A45" s="5" t="s">
        <v>84</v>
      </c>
      <c r="B45" s="123">
        <v>2000</v>
      </c>
      <c r="C45" s="17" t="s">
        <v>85</v>
      </c>
      <c r="D45" s="3">
        <v>23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2303</v>
      </c>
      <c r="K45" s="3">
        <v>2303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271">
        <v>0</v>
      </c>
    </row>
    <row r="46" spans="1:17" ht="16.5" thickTop="1" thickBot="1" x14ac:dyDescent="0.3">
      <c r="A46" s="5" t="s">
        <v>86</v>
      </c>
      <c r="B46" s="122">
        <v>2000</v>
      </c>
      <c r="C46" s="17" t="s">
        <v>87</v>
      </c>
      <c r="D46" s="3">
        <v>10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693</v>
      </c>
      <c r="K46" s="3">
        <v>693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271">
        <v>0</v>
      </c>
    </row>
    <row r="47" spans="1:17" ht="16.5" thickTop="1" thickBot="1" x14ac:dyDescent="0.3">
      <c r="A47" s="5" t="s">
        <v>88</v>
      </c>
      <c r="B47" s="123">
        <v>2000</v>
      </c>
      <c r="C47" s="17" t="s">
        <v>89</v>
      </c>
      <c r="D47" s="3">
        <v>20</v>
      </c>
      <c r="E47" s="3">
        <v>4</v>
      </c>
      <c r="F47" s="3">
        <v>0</v>
      </c>
      <c r="G47" s="3">
        <v>4</v>
      </c>
      <c r="H47" s="3">
        <v>0</v>
      </c>
      <c r="I47" s="3">
        <v>4</v>
      </c>
      <c r="J47" s="3">
        <v>2991</v>
      </c>
      <c r="K47" s="3">
        <v>2601</v>
      </c>
      <c r="L47" s="3">
        <v>390</v>
      </c>
      <c r="M47" s="3">
        <v>0</v>
      </c>
      <c r="N47" s="3">
        <v>8</v>
      </c>
      <c r="O47" s="3">
        <v>0</v>
      </c>
      <c r="P47" s="3">
        <v>8</v>
      </c>
      <c r="Q47" s="271">
        <v>20</v>
      </c>
    </row>
    <row r="48" spans="1:17" ht="16.5" thickTop="1" thickBot="1" x14ac:dyDescent="0.3">
      <c r="A48" s="5" t="s">
        <v>90</v>
      </c>
      <c r="B48" s="122">
        <v>2001</v>
      </c>
      <c r="C48" s="17" t="s">
        <v>91</v>
      </c>
      <c r="D48" s="3">
        <v>13</v>
      </c>
      <c r="E48" s="3">
        <v>7</v>
      </c>
      <c r="F48" s="3">
        <v>7</v>
      </c>
      <c r="G48" s="3">
        <v>0</v>
      </c>
      <c r="H48" s="3">
        <v>0</v>
      </c>
      <c r="I48" s="3">
        <v>7</v>
      </c>
      <c r="J48" s="3">
        <v>3171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271">
        <v>53.846153846153847</v>
      </c>
    </row>
    <row r="49" spans="1:17" ht="16.5" thickTop="1" thickBot="1" x14ac:dyDescent="0.3">
      <c r="A49" s="5" t="s">
        <v>92</v>
      </c>
      <c r="B49" s="123">
        <v>2001</v>
      </c>
      <c r="C49" s="17" t="s">
        <v>93</v>
      </c>
      <c r="D49" s="3">
        <v>22</v>
      </c>
      <c r="E49" s="3">
        <v>9</v>
      </c>
      <c r="F49" s="3">
        <v>8</v>
      </c>
      <c r="G49" s="3">
        <v>1</v>
      </c>
      <c r="H49" s="3">
        <v>0</v>
      </c>
      <c r="I49" s="3">
        <v>9</v>
      </c>
      <c r="J49" s="3">
        <v>4270</v>
      </c>
      <c r="K49" s="3">
        <v>1914</v>
      </c>
      <c r="L49" s="3">
        <v>2356</v>
      </c>
      <c r="M49" s="3">
        <v>1845</v>
      </c>
      <c r="N49" s="3">
        <v>511</v>
      </c>
      <c r="O49" s="3">
        <v>0</v>
      </c>
      <c r="P49" s="3">
        <v>2356</v>
      </c>
      <c r="Q49" s="271">
        <v>40.909090909090914</v>
      </c>
    </row>
    <row r="50" spans="1:17" ht="16.5" thickTop="1" thickBot="1" x14ac:dyDescent="0.3">
      <c r="A50" s="5" t="s">
        <v>94</v>
      </c>
      <c r="B50" s="122">
        <v>2001</v>
      </c>
      <c r="C50" s="17" t="s">
        <v>95</v>
      </c>
      <c r="D50" s="3">
        <v>12</v>
      </c>
      <c r="E50" s="3">
        <v>4</v>
      </c>
      <c r="F50" s="3">
        <v>4</v>
      </c>
      <c r="G50" s="3">
        <v>0</v>
      </c>
      <c r="H50" s="3">
        <v>0</v>
      </c>
      <c r="I50" s="3">
        <v>4</v>
      </c>
      <c r="J50" s="3">
        <v>2932</v>
      </c>
      <c r="K50" s="3">
        <v>1277</v>
      </c>
      <c r="L50" s="3">
        <v>1655</v>
      </c>
      <c r="M50" s="3">
        <v>1655</v>
      </c>
      <c r="N50" s="3">
        <v>0</v>
      </c>
      <c r="O50" s="3">
        <v>0</v>
      </c>
      <c r="P50" s="3">
        <v>1655</v>
      </c>
      <c r="Q50" s="271">
        <v>33.333333333333329</v>
      </c>
    </row>
    <row r="51" spans="1:17" ht="16.5" thickTop="1" thickBot="1" x14ac:dyDescent="0.3">
      <c r="A51" s="5" t="s">
        <v>96</v>
      </c>
      <c r="B51" s="123">
        <v>2001</v>
      </c>
      <c r="C51" s="17" t="s">
        <v>97</v>
      </c>
      <c r="D51" s="3">
        <v>17</v>
      </c>
      <c r="E51" s="3">
        <v>9</v>
      </c>
      <c r="F51" s="3">
        <v>9</v>
      </c>
      <c r="G51" s="3">
        <v>0</v>
      </c>
      <c r="H51" s="3">
        <v>0</v>
      </c>
      <c r="I51" s="3">
        <v>9</v>
      </c>
      <c r="J51" s="3">
        <v>4451</v>
      </c>
      <c r="K51" s="3">
        <v>1405</v>
      </c>
      <c r="L51" s="3">
        <v>3046</v>
      </c>
      <c r="M51" s="3">
        <v>9</v>
      </c>
      <c r="N51" s="3">
        <v>0</v>
      </c>
      <c r="O51" s="3">
        <v>0</v>
      </c>
      <c r="P51" s="3">
        <v>9</v>
      </c>
      <c r="Q51" s="271">
        <v>52.941176470588239</v>
      </c>
    </row>
    <row r="52" spans="1:17" ht="16.5" thickTop="1" thickBot="1" x14ac:dyDescent="0.3">
      <c r="A52" s="5" t="s">
        <v>98</v>
      </c>
      <c r="B52" s="122">
        <v>2002</v>
      </c>
      <c r="C52" s="17" t="s">
        <v>99</v>
      </c>
      <c r="D52" s="3">
        <v>14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2565</v>
      </c>
      <c r="K52" s="3">
        <v>2565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271">
        <v>0</v>
      </c>
    </row>
    <row r="53" spans="1:17" ht="16.5" thickTop="1" thickBot="1" x14ac:dyDescent="0.3">
      <c r="A53" s="5" t="s">
        <v>100</v>
      </c>
      <c r="B53" s="123">
        <v>2002</v>
      </c>
      <c r="C53" s="17" t="s">
        <v>101</v>
      </c>
      <c r="D53" s="3">
        <v>12</v>
      </c>
      <c r="E53" s="3">
        <v>6</v>
      </c>
      <c r="F53" s="3">
        <v>6</v>
      </c>
      <c r="G53" s="3">
        <v>0</v>
      </c>
      <c r="H53" s="3">
        <v>0</v>
      </c>
      <c r="I53" s="3">
        <v>6</v>
      </c>
      <c r="J53" s="3">
        <v>1305</v>
      </c>
      <c r="K53" s="3">
        <v>417</v>
      </c>
      <c r="L53" s="3">
        <v>888</v>
      </c>
      <c r="M53" s="3">
        <v>0</v>
      </c>
      <c r="N53" s="3">
        <v>101</v>
      </c>
      <c r="O53" s="3">
        <v>0</v>
      </c>
      <c r="P53" s="3">
        <v>101</v>
      </c>
      <c r="Q53" s="271">
        <v>50</v>
      </c>
    </row>
    <row r="54" spans="1:17" ht="16.5" thickTop="1" thickBot="1" x14ac:dyDescent="0.3">
      <c r="A54" s="5" t="s">
        <v>102</v>
      </c>
      <c r="B54" s="122">
        <v>2002</v>
      </c>
      <c r="C54" s="17" t="s">
        <v>103</v>
      </c>
      <c r="D54" s="3">
        <v>11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2764</v>
      </c>
      <c r="K54" s="3">
        <v>2764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271">
        <v>0</v>
      </c>
    </row>
    <row r="55" spans="1:17" ht="16.5" thickTop="1" thickBot="1" x14ac:dyDescent="0.3">
      <c r="A55" s="5" t="s">
        <v>104</v>
      </c>
      <c r="B55" s="123">
        <v>2002</v>
      </c>
      <c r="C55" s="17" t="s">
        <v>105</v>
      </c>
      <c r="D55" s="3">
        <v>12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1381</v>
      </c>
      <c r="K55" s="3">
        <v>1381</v>
      </c>
      <c r="L55" s="3">
        <v>0</v>
      </c>
      <c r="M55" s="3">
        <v>691</v>
      </c>
      <c r="N55" s="3">
        <v>0</v>
      </c>
      <c r="O55" s="3">
        <v>0</v>
      </c>
      <c r="P55" s="3">
        <v>691</v>
      </c>
      <c r="Q55" s="271">
        <v>0</v>
      </c>
    </row>
    <row r="56" spans="1:17" ht="16.5" thickTop="1" thickBot="1" x14ac:dyDescent="0.3">
      <c r="A56" s="5" t="s">
        <v>106</v>
      </c>
      <c r="B56" s="122">
        <v>2002</v>
      </c>
      <c r="C56" s="17" t="s">
        <v>107</v>
      </c>
      <c r="D56" s="3">
        <v>19</v>
      </c>
      <c r="E56" s="3">
        <v>1</v>
      </c>
      <c r="F56" s="3">
        <v>1</v>
      </c>
      <c r="G56" s="3">
        <v>0</v>
      </c>
      <c r="H56" s="3">
        <v>0</v>
      </c>
      <c r="I56" s="3">
        <v>1</v>
      </c>
      <c r="J56" s="3">
        <v>3099</v>
      </c>
      <c r="K56" s="3">
        <v>2957</v>
      </c>
      <c r="L56" s="3">
        <v>142</v>
      </c>
      <c r="M56" s="3">
        <v>142</v>
      </c>
      <c r="N56" s="3">
        <v>0</v>
      </c>
      <c r="O56" s="3">
        <v>0</v>
      </c>
      <c r="P56" s="3">
        <v>142</v>
      </c>
      <c r="Q56" s="271">
        <v>5.2631578947368416</v>
      </c>
    </row>
    <row r="57" spans="1:17" ht="16.5" thickTop="1" thickBot="1" x14ac:dyDescent="0.3">
      <c r="A57" s="5" t="s">
        <v>108</v>
      </c>
      <c r="B57" s="123">
        <v>2002</v>
      </c>
      <c r="C57" s="17" t="s">
        <v>109</v>
      </c>
      <c r="D57" s="3">
        <v>12</v>
      </c>
      <c r="E57" s="3">
        <v>3</v>
      </c>
      <c r="F57" s="3">
        <v>3</v>
      </c>
      <c r="G57" s="3">
        <v>0</v>
      </c>
      <c r="H57" s="3">
        <v>0</v>
      </c>
      <c r="I57" s="3">
        <v>3</v>
      </c>
      <c r="J57" s="3">
        <v>1144</v>
      </c>
      <c r="K57" s="3">
        <v>771</v>
      </c>
      <c r="L57" s="3">
        <v>373</v>
      </c>
      <c r="M57" s="3">
        <v>3</v>
      </c>
      <c r="N57" s="3">
        <v>0</v>
      </c>
      <c r="O57" s="3">
        <v>0</v>
      </c>
      <c r="P57" s="3">
        <v>3</v>
      </c>
      <c r="Q57" s="271">
        <v>25</v>
      </c>
    </row>
    <row r="58" spans="1:17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18</v>
      </c>
      <c r="E58" s="3">
        <v>4</v>
      </c>
      <c r="F58" s="3">
        <v>1</v>
      </c>
      <c r="G58" s="3">
        <v>3</v>
      </c>
      <c r="H58" s="3">
        <v>0</v>
      </c>
      <c r="I58" s="3">
        <v>4</v>
      </c>
      <c r="J58" s="3">
        <v>1565</v>
      </c>
      <c r="K58" s="3">
        <v>0</v>
      </c>
      <c r="L58" s="3">
        <v>1112</v>
      </c>
      <c r="M58" s="3">
        <v>140</v>
      </c>
      <c r="N58" s="3">
        <v>972</v>
      </c>
      <c r="O58" s="3">
        <v>0</v>
      </c>
      <c r="P58" s="3">
        <v>1112</v>
      </c>
      <c r="Q58" s="271">
        <v>22.222222222222221</v>
      </c>
    </row>
    <row r="59" spans="1:17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11</v>
      </c>
      <c r="E59" s="3">
        <v>2</v>
      </c>
      <c r="F59" s="3">
        <v>2</v>
      </c>
      <c r="G59" s="3">
        <v>0</v>
      </c>
      <c r="H59" s="3">
        <v>0</v>
      </c>
      <c r="I59" s="3">
        <v>2</v>
      </c>
      <c r="J59" s="3">
        <v>2404</v>
      </c>
      <c r="K59" s="3">
        <v>2225</v>
      </c>
      <c r="L59" s="3">
        <v>179</v>
      </c>
      <c r="M59" s="3">
        <v>2</v>
      </c>
      <c r="N59" s="3">
        <v>0</v>
      </c>
      <c r="O59" s="3">
        <v>0</v>
      </c>
      <c r="P59" s="3">
        <v>2</v>
      </c>
      <c r="Q59" s="271">
        <v>18.181818181818183</v>
      </c>
    </row>
    <row r="60" spans="1:17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820</v>
      </c>
      <c r="K60" s="3">
        <v>588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271">
        <v>0</v>
      </c>
    </row>
    <row r="61" spans="1:17" ht="16.5" thickTop="1" thickBot="1" x14ac:dyDescent="0.3">
      <c r="A61" s="5" t="s">
        <v>116</v>
      </c>
      <c r="B61" s="123">
        <v>2004</v>
      </c>
      <c r="C61" s="17" t="s">
        <v>117</v>
      </c>
      <c r="D61" s="3">
        <v>14</v>
      </c>
      <c r="E61" s="3">
        <v>4</v>
      </c>
      <c r="F61" s="3">
        <v>4</v>
      </c>
      <c r="G61" s="3">
        <v>0</v>
      </c>
      <c r="H61" s="3">
        <v>0</v>
      </c>
      <c r="I61" s="3">
        <v>4</v>
      </c>
      <c r="J61" s="3">
        <v>1575</v>
      </c>
      <c r="K61" s="3">
        <v>960</v>
      </c>
      <c r="L61" s="3">
        <v>615</v>
      </c>
      <c r="M61" s="3">
        <v>4</v>
      </c>
      <c r="N61" s="3">
        <v>0</v>
      </c>
      <c r="O61" s="3">
        <v>0</v>
      </c>
      <c r="P61" s="3">
        <v>4</v>
      </c>
      <c r="Q61" s="271">
        <v>28.571428571428569</v>
      </c>
    </row>
    <row r="62" spans="1:17" ht="16.5" thickTop="1" thickBot="1" x14ac:dyDescent="0.3">
      <c r="A62" s="5" t="s">
        <v>118</v>
      </c>
      <c r="B62" s="122">
        <v>2004</v>
      </c>
      <c r="C62" s="17" t="s">
        <v>119</v>
      </c>
      <c r="D62" s="3">
        <v>20</v>
      </c>
      <c r="E62" s="3">
        <v>2</v>
      </c>
      <c r="F62" s="3">
        <v>2</v>
      </c>
      <c r="G62" s="3">
        <v>0</v>
      </c>
      <c r="H62" s="3">
        <v>0</v>
      </c>
      <c r="I62" s="3">
        <v>2</v>
      </c>
      <c r="J62" s="3">
        <v>4671</v>
      </c>
      <c r="K62" s="3">
        <v>3763</v>
      </c>
      <c r="L62" s="3">
        <v>908</v>
      </c>
      <c r="M62" s="3">
        <v>908</v>
      </c>
      <c r="N62" s="3">
        <v>0</v>
      </c>
      <c r="O62" s="3">
        <v>0</v>
      </c>
      <c r="P62" s="3">
        <v>908</v>
      </c>
      <c r="Q62" s="271">
        <v>10</v>
      </c>
    </row>
    <row r="63" spans="1:17" ht="16.5" thickTop="1" thickBot="1" x14ac:dyDescent="0.3">
      <c r="A63" s="5" t="s">
        <v>120</v>
      </c>
      <c r="B63" s="123">
        <v>2004</v>
      </c>
      <c r="C63" s="17" t="s">
        <v>121</v>
      </c>
      <c r="D63" s="3">
        <v>11</v>
      </c>
      <c r="E63" s="3">
        <v>7</v>
      </c>
      <c r="F63" s="3">
        <v>7</v>
      </c>
      <c r="G63" s="3">
        <v>0</v>
      </c>
      <c r="H63" s="3">
        <v>0</v>
      </c>
      <c r="I63" s="3">
        <v>7</v>
      </c>
      <c r="J63" s="3">
        <v>1169</v>
      </c>
      <c r="K63" s="3">
        <v>196</v>
      </c>
      <c r="L63" s="3">
        <v>973</v>
      </c>
      <c r="M63" s="3">
        <v>7</v>
      </c>
      <c r="N63" s="3">
        <v>0</v>
      </c>
      <c r="O63" s="3">
        <v>0</v>
      </c>
      <c r="P63" s="3">
        <v>7</v>
      </c>
      <c r="Q63" s="271">
        <v>63.636363636363633</v>
      </c>
    </row>
    <row r="64" spans="1:17" ht="16.5" thickTop="1" thickBot="1" x14ac:dyDescent="0.3">
      <c r="A64" s="5" t="s">
        <v>122</v>
      </c>
      <c r="B64" s="122">
        <v>2006</v>
      </c>
      <c r="C64" s="17" t="s">
        <v>123</v>
      </c>
      <c r="D64" s="3">
        <v>17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3015</v>
      </c>
      <c r="K64" s="3">
        <v>3015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271">
        <v>0</v>
      </c>
    </row>
    <row r="65" spans="1:17" ht="16.5" thickTop="1" thickBot="1" x14ac:dyDescent="0.3">
      <c r="A65" s="5" t="s">
        <v>124</v>
      </c>
      <c r="B65" s="123">
        <v>2007</v>
      </c>
      <c r="C65" s="17" t="s">
        <v>125</v>
      </c>
      <c r="D65" s="3">
        <v>8</v>
      </c>
      <c r="E65" s="3">
        <v>1</v>
      </c>
      <c r="F65" s="3">
        <v>0</v>
      </c>
      <c r="G65" s="3">
        <v>1</v>
      </c>
      <c r="H65" s="3">
        <v>0</v>
      </c>
      <c r="I65" s="3">
        <v>1</v>
      </c>
      <c r="J65" s="3">
        <v>589</v>
      </c>
      <c r="K65" s="3">
        <v>469</v>
      </c>
      <c r="L65" s="3">
        <v>120</v>
      </c>
      <c r="M65" s="3">
        <v>0</v>
      </c>
      <c r="N65" s="3">
        <v>120</v>
      </c>
      <c r="O65" s="3">
        <v>0</v>
      </c>
      <c r="P65" s="3">
        <v>120</v>
      </c>
      <c r="Q65" s="271">
        <v>12.5</v>
      </c>
    </row>
    <row r="66" spans="1:17" ht="16.5" thickTop="1" thickBot="1" x14ac:dyDescent="0.3">
      <c r="A66" s="5" t="s">
        <v>126</v>
      </c>
      <c r="B66" s="122">
        <v>2007</v>
      </c>
      <c r="C66" s="17" t="s">
        <v>127</v>
      </c>
      <c r="D66" s="3">
        <v>9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1142</v>
      </c>
      <c r="K66" s="3">
        <v>1142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271">
        <v>0</v>
      </c>
    </row>
    <row r="67" spans="1:17" ht="16.5" thickTop="1" thickBot="1" x14ac:dyDescent="0.3">
      <c r="A67" s="5" t="s">
        <v>128</v>
      </c>
      <c r="B67" s="123">
        <v>2008</v>
      </c>
      <c r="C67" s="17" t="s">
        <v>129</v>
      </c>
      <c r="D67" s="3">
        <v>12</v>
      </c>
      <c r="E67" s="3">
        <v>3</v>
      </c>
      <c r="F67" s="3">
        <v>1</v>
      </c>
      <c r="G67" s="3">
        <v>2</v>
      </c>
      <c r="H67" s="3">
        <v>0</v>
      </c>
      <c r="I67" s="3">
        <v>3</v>
      </c>
      <c r="J67" s="3">
        <v>1254</v>
      </c>
      <c r="K67" s="3">
        <v>806</v>
      </c>
      <c r="L67" s="3">
        <v>448</v>
      </c>
      <c r="M67" s="3">
        <v>194</v>
      </c>
      <c r="N67" s="3">
        <v>254</v>
      </c>
      <c r="O67" s="3">
        <v>0</v>
      </c>
      <c r="P67" s="3">
        <v>448</v>
      </c>
      <c r="Q67" s="271">
        <v>25</v>
      </c>
    </row>
    <row r="68" spans="1:17" ht="16.5" thickTop="1" thickBot="1" x14ac:dyDescent="0.3">
      <c r="A68" s="5" t="s">
        <v>130</v>
      </c>
      <c r="B68" s="122">
        <v>2008</v>
      </c>
      <c r="C68" s="17" t="s">
        <v>131</v>
      </c>
      <c r="D68" s="3">
        <v>11</v>
      </c>
      <c r="E68" s="3">
        <v>4</v>
      </c>
      <c r="F68" s="3">
        <v>0</v>
      </c>
      <c r="G68" s="3">
        <v>4</v>
      </c>
      <c r="H68" s="3">
        <v>0</v>
      </c>
      <c r="I68" s="3">
        <v>4</v>
      </c>
      <c r="J68" s="3">
        <v>1031</v>
      </c>
      <c r="K68" s="3">
        <v>669</v>
      </c>
      <c r="L68" s="3">
        <v>303</v>
      </c>
      <c r="M68" s="3">
        <v>0</v>
      </c>
      <c r="N68" s="3">
        <v>6</v>
      </c>
      <c r="O68" s="3">
        <v>0</v>
      </c>
      <c r="P68" s="3">
        <v>6</v>
      </c>
      <c r="Q68" s="271">
        <v>36.363636363636367</v>
      </c>
    </row>
    <row r="69" spans="1:17" ht="16.5" thickTop="1" thickBot="1" x14ac:dyDescent="0.3">
      <c r="A69" s="5" t="s">
        <v>132</v>
      </c>
      <c r="B69" s="123">
        <v>2008</v>
      </c>
      <c r="C69" s="17" t="s">
        <v>133</v>
      </c>
      <c r="D69" s="3">
        <v>11</v>
      </c>
      <c r="E69" s="3">
        <v>4</v>
      </c>
      <c r="F69" s="3">
        <v>1</v>
      </c>
      <c r="G69" s="3">
        <v>3</v>
      </c>
      <c r="H69" s="3">
        <v>0</v>
      </c>
      <c r="I69" s="3">
        <v>4</v>
      </c>
      <c r="J69" s="3">
        <v>1902</v>
      </c>
      <c r="K69" s="3">
        <v>970</v>
      </c>
      <c r="L69" s="3">
        <v>932</v>
      </c>
      <c r="M69" s="3">
        <v>446</v>
      </c>
      <c r="N69" s="3">
        <v>486</v>
      </c>
      <c r="O69" s="3">
        <v>0</v>
      </c>
      <c r="P69" s="3">
        <v>932</v>
      </c>
      <c r="Q69" s="271">
        <v>36.363636363636367</v>
      </c>
    </row>
    <row r="70" spans="1:17" ht="16.5" thickTop="1" thickBot="1" x14ac:dyDescent="0.3">
      <c r="A70" s="5" t="s">
        <v>134</v>
      </c>
      <c r="B70" s="122">
        <v>2008</v>
      </c>
      <c r="C70" s="17" t="s">
        <v>135</v>
      </c>
      <c r="D70" s="3">
        <v>15</v>
      </c>
      <c r="E70" s="3">
        <v>4</v>
      </c>
      <c r="F70" s="3">
        <v>0</v>
      </c>
      <c r="G70" s="3">
        <v>4</v>
      </c>
      <c r="H70" s="3">
        <v>0</v>
      </c>
      <c r="I70" s="3">
        <v>4</v>
      </c>
      <c r="J70" s="3">
        <v>1259</v>
      </c>
      <c r="K70" s="3">
        <v>795</v>
      </c>
      <c r="L70" s="3">
        <v>464</v>
      </c>
      <c r="M70" s="3">
        <v>0</v>
      </c>
      <c r="N70" s="3">
        <v>8</v>
      </c>
      <c r="O70" s="3">
        <v>0</v>
      </c>
      <c r="P70" s="3">
        <v>8</v>
      </c>
      <c r="Q70" s="271">
        <v>26.666666666666668</v>
      </c>
    </row>
    <row r="71" spans="1:17" ht="16.5" thickTop="1" thickBot="1" x14ac:dyDescent="0.3">
      <c r="A71" s="5" t="s">
        <v>136</v>
      </c>
      <c r="B71" s="123">
        <v>2008</v>
      </c>
      <c r="C71" s="17" t="s">
        <v>137</v>
      </c>
      <c r="D71" s="3">
        <v>9</v>
      </c>
      <c r="E71" s="3">
        <v>3</v>
      </c>
      <c r="F71" s="3">
        <v>0</v>
      </c>
      <c r="G71" s="3">
        <v>3</v>
      </c>
      <c r="H71" s="3">
        <v>0</v>
      </c>
      <c r="I71" s="3">
        <v>3</v>
      </c>
      <c r="J71" s="3">
        <v>672</v>
      </c>
      <c r="K71" s="3">
        <v>205</v>
      </c>
      <c r="L71" s="3">
        <v>467</v>
      </c>
      <c r="M71" s="3">
        <v>0</v>
      </c>
      <c r="N71" s="3">
        <v>467</v>
      </c>
      <c r="O71" s="3">
        <v>0</v>
      </c>
      <c r="P71" s="3">
        <v>467</v>
      </c>
      <c r="Q71" s="271">
        <v>33.333333333333329</v>
      </c>
    </row>
    <row r="72" spans="1:17" ht="16.5" thickTop="1" thickBot="1" x14ac:dyDescent="0.3">
      <c r="A72" s="5" t="s">
        <v>138</v>
      </c>
      <c r="B72" s="122">
        <v>2008</v>
      </c>
      <c r="C72" s="17" t="s">
        <v>139</v>
      </c>
      <c r="D72" s="3">
        <v>19</v>
      </c>
      <c r="E72" s="3">
        <v>4</v>
      </c>
      <c r="F72" s="3">
        <v>4</v>
      </c>
      <c r="G72" s="3">
        <v>0</v>
      </c>
      <c r="H72" s="3">
        <v>0</v>
      </c>
      <c r="I72" s="3">
        <v>4</v>
      </c>
      <c r="J72" s="3">
        <v>754</v>
      </c>
      <c r="K72" s="3">
        <v>553</v>
      </c>
      <c r="L72" s="3">
        <v>201</v>
      </c>
      <c r="M72" s="3">
        <v>201</v>
      </c>
      <c r="N72" s="3">
        <v>0</v>
      </c>
      <c r="O72" s="3">
        <v>0</v>
      </c>
      <c r="P72" s="3">
        <v>201</v>
      </c>
      <c r="Q72" s="271">
        <v>21.052631578947366</v>
      </c>
    </row>
    <row r="73" spans="1:17" ht="16.5" thickTop="1" thickBot="1" x14ac:dyDescent="0.3">
      <c r="A73" s="5" t="s">
        <v>140</v>
      </c>
      <c r="B73" s="123">
        <v>2008</v>
      </c>
      <c r="C73" s="17" t="s">
        <v>141</v>
      </c>
      <c r="D73" s="3">
        <v>2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134</v>
      </c>
      <c r="K73" s="3">
        <v>134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271">
        <v>0</v>
      </c>
    </row>
    <row r="74" spans="1:17" ht="16.5" thickTop="1" thickBot="1" x14ac:dyDescent="0.3">
      <c r="A74" s="5" t="s">
        <v>142</v>
      </c>
      <c r="B74" s="122">
        <v>2008</v>
      </c>
      <c r="C74" s="17" t="s">
        <v>143</v>
      </c>
      <c r="D74" s="3">
        <v>11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1726</v>
      </c>
      <c r="K74" s="3">
        <v>1726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271">
        <v>0</v>
      </c>
    </row>
    <row r="75" spans="1:17" ht="16.5" thickTop="1" thickBot="1" x14ac:dyDescent="0.3">
      <c r="A75" s="5" t="s">
        <v>144</v>
      </c>
      <c r="B75" s="123">
        <v>2008</v>
      </c>
      <c r="C75" s="17" t="s">
        <v>145</v>
      </c>
      <c r="D75" s="3">
        <v>8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507</v>
      </c>
      <c r="K75" s="3">
        <v>507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271">
        <v>0</v>
      </c>
    </row>
    <row r="76" spans="1:17" ht="16.5" thickTop="1" thickBot="1" x14ac:dyDescent="0.3">
      <c r="A76" s="5" t="s">
        <v>146</v>
      </c>
      <c r="B76" s="122">
        <v>2008</v>
      </c>
      <c r="C76" s="17" t="s">
        <v>147</v>
      </c>
      <c r="D76" s="3">
        <v>15</v>
      </c>
      <c r="E76" s="3">
        <v>3</v>
      </c>
      <c r="F76" s="3">
        <v>0</v>
      </c>
      <c r="G76" s="3">
        <v>3</v>
      </c>
      <c r="H76" s="3">
        <v>0</v>
      </c>
      <c r="I76" s="3">
        <v>3</v>
      </c>
      <c r="J76" s="3">
        <v>1271</v>
      </c>
      <c r="K76" s="3">
        <v>726</v>
      </c>
      <c r="L76" s="3">
        <v>545</v>
      </c>
      <c r="M76" s="3">
        <v>0</v>
      </c>
      <c r="N76" s="3">
        <v>545</v>
      </c>
      <c r="O76" s="3">
        <v>0</v>
      </c>
      <c r="P76" s="3">
        <v>545</v>
      </c>
      <c r="Q76" s="271">
        <v>20</v>
      </c>
    </row>
    <row r="77" spans="1:17" ht="16.5" thickTop="1" thickBot="1" x14ac:dyDescent="0.3">
      <c r="A77" s="5" t="s">
        <v>148</v>
      </c>
      <c r="B77" s="123">
        <v>2008</v>
      </c>
      <c r="C77" s="17" t="s">
        <v>149</v>
      </c>
      <c r="D77" s="3">
        <v>14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271">
        <v>0</v>
      </c>
    </row>
    <row r="78" spans="1:17" ht="16.5" thickTop="1" thickBot="1" x14ac:dyDescent="0.3">
      <c r="A78" s="5" t="s">
        <v>150</v>
      </c>
      <c r="B78" s="122">
        <v>2010</v>
      </c>
      <c r="C78" s="17" t="s">
        <v>151</v>
      </c>
      <c r="D78" s="3">
        <v>6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414</v>
      </c>
      <c r="K78" s="3">
        <v>414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271">
        <v>0</v>
      </c>
    </row>
    <row r="79" spans="1:17" ht="16.5" thickTop="1" thickBot="1" x14ac:dyDescent="0.3">
      <c r="A79" s="5" t="s">
        <v>152</v>
      </c>
      <c r="B79" s="123">
        <v>2010</v>
      </c>
      <c r="C79" s="17" t="s">
        <v>153</v>
      </c>
      <c r="D79" s="3">
        <v>6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271">
        <v>0</v>
      </c>
    </row>
    <row r="80" spans="1:17" ht="16.5" thickTop="1" thickBot="1" x14ac:dyDescent="0.3">
      <c r="A80" s="5" t="s">
        <v>154</v>
      </c>
      <c r="B80" s="122">
        <v>2010</v>
      </c>
      <c r="C80" s="17" t="s">
        <v>155</v>
      </c>
      <c r="D80" s="3">
        <v>9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619</v>
      </c>
      <c r="K80" s="3">
        <v>619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271">
        <v>0</v>
      </c>
    </row>
    <row r="81" spans="1:17" ht="16.5" thickTop="1" thickBot="1" x14ac:dyDescent="0.3">
      <c r="A81" s="5" t="s">
        <v>156</v>
      </c>
      <c r="B81" s="123">
        <v>2010</v>
      </c>
      <c r="C81" s="17" t="s">
        <v>157</v>
      </c>
      <c r="D81" s="3">
        <v>11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271">
        <v>0</v>
      </c>
    </row>
    <row r="82" spans="1:17" ht="16.5" thickTop="1" thickBot="1" x14ac:dyDescent="0.3">
      <c r="A82" s="5" t="s">
        <v>158</v>
      </c>
      <c r="B82" s="122">
        <v>2010</v>
      </c>
      <c r="C82" s="17" t="s">
        <v>159</v>
      </c>
      <c r="D82" s="3">
        <v>4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203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271">
        <v>0</v>
      </c>
    </row>
    <row r="83" spans="1:17" ht="16.5" thickTop="1" thickBot="1" x14ac:dyDescent="0.3">
      <c r="A83" s="5" t="s">
        <v>160</v>
      </c>
      <c r="B83" s="123">
        <v>2011</v>
      </c>
      <c r="C83" s="17" t="s">
        <v>161</v>
      </c>
      <c r="D83" s="3">
        <v>10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722</v>
      </c>
      <c r="K83" s="3">
        <v>722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271">
        <v>0</v>
      </c>
    </row>
    <row r="84" spans="1:17" ht="16.5" thickTop="1" thickBot="1" x14ac:dyDescent="0.3">
      <c r="A84" s="5" t="s">
        <v>162</v>
      </c>
      <c r="B84" s="122">
        <v>2011</v>
      </c>
      <c r="C84" s="17" t="s">
        <v>163</v>
      </c>
      <c r="D84" s="3">
        <v>6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271">
        <v>0</v>
      </c>
    </row>
    <row r="85" spans="1:17" ht="16.5" thickTop="1" thickBot="1" x14ac:dyDescent="0.3">
      <c r="A85" s="5" t="s">
        <v>164</v>
      </c>
      <c r="B85" s="123">
        <v>2011</v>
      </c>
      <c r="C85" s="17" t="s">
        <v>165</v>
      </c>
      <c r="D85" s="3">
        <v>10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939</v>
      </c>
      <c r="K85" s="3">
        <v>939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271">
        <v>0</v>
      </c>
    </row>
    <row r="86" spans="1:17" ht="16.5" thickTop="1" thickBot="1" x14ac:dyDescent="0.3">
      <c r="A86" s="5" t="s">
        <v>166</v>
      </c>
      <c r="B86" s="122">
        <v>2011</v>
      </c>
      <c r="C86" s="17" t="s">
        <v>167</v>
      </c>
      <c r="D86" s="3">
        <v>6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271">
        <v>0</v>
      </c>
    </row>
    <row r="87" spans="1:17" ht="16.5" thickTop="1" thickBot="1" x14ac:dyDescent="0.3">
      <c r="A87" s="5" t="s">
        <v>168</v>
      </c>
      <c r="B87" s="123">
        <v>2011</v>
      </c>
      <c r="C87" s="17" t="s">
        <v>169</v>
      </c>
      <c r="D87" s="3">
        <v>8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271">
        <v>0</v>
      </c>
    </row>
    <row r="88" spans="1:17" ht="16.5" thickTop="1" thickBot="1" x14ac:dyDescent="0.3">
      <c r="A88" s="5" t="s">
        <v>170</v>
      </c>
      <c r="B88" s="122">
        <v>2011</v>
      </c>
      <c r="C88" s="17" t="s">
        <v>171</v>
      </c>
      <c r="D88" s="3">
        <v>8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271">
        <v>0</v>
      </c>
    </row>
    <row r="89" spans="1:17" ht="16.5" thickTop="1" thickBot="1" x14ac:dyDescent="0.3">
      <c r="A89" s="5" t="s">
        <v>172</v>
      </c>
      <c r="B89" s="123">
        <v>2011</v>
      </c>
      <c r="C89" s="17" t="s">
        <v>173</v>
      </c>
      <c r="D89" s="3">
        <v>6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219</v>
      </c>
      <c r="K89" s="3">
        <v>219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271">
        <v>0</v>
      </c>
    </row>
    <row r="90" spans="1:17" ht="16.5" thickTop="1" thickBot="1" x14ac:dyDescent="0.3">
      <c r="A90" s="5" t="s">
        <v>174</v>
      </c>
      <c r="B90" s="122">
        <v>2011</v>
      </c>
      <c r="C90" s="17" t="s">
        <v>175</v>
      </c>
      <c r="D90" s="3">
        <v>6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271">
        <v>0</v>
      </c>
    </row>
    <row r="91" spans="1:17" ht="16.5" thickTop="1" thickBot="1" x14ac:dyDescent="0.3">
      <c r="A91" s="5" t="s">
        <v>176</v>
      </c>
      <c r="B91" s="123">
        <v>2011</v>
      </c>
      <c r="C91" s="17" t="s">
        <v>177</v>
      </c>
      <c r="D91" s="3">
        <v>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384</v>
      </c>
      <c r="K91" s="3">
        <v>384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271">
        <v>0</v>
      </c>
    </row>
    <row r="92" spans="1:17" ht="16.5" thickTop="1" thickBot="1" x14ac:dyDescent="0.3">
      <c r="A92" s="5" t="s">
        <v>178</v>
      </c>
      <c r="B92" s="122">
        <v>2011</v>
      </c>
      <c r="C92" s="17" t="s">
        <v>179</v>
      </c>
      <c r="D92" s="3">
        <v>9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495</v>
      </c>
      <c r="K92" s="3">
        <v>495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271">
        <v>0</v>
      </c>
    </row>
    <row r="93" spans="1:17" ht="16.5" thickTop="1" thickBot="1" x14ac:dyDescent="0.3">
      <c r="A93" s="5" t="s">
        <v>180</v>
      </c>
      <c r="B93" s="123">
        <v>2012</v>
      </c>
      <c r="C93" s="17" t="s">
        <v>181</v>
      </c>
      <c r="D93" s="3">
        <v>7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301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271">
        <v>0</v>
      </c>
    </row>
    <row r="94" spans="1:17" ht="16.5" thickTop="1" thickBot="1" x14ac:dyDescent="0.3">
      <c r="A94" s="5" t="s">
        <v>182</v>
      </c>
      <c r="B94" s="122">
        <v>2012</v>
      </c>
      <c r="C94" s="17" t="s">
        <v>183</v>
      </c>
      <c r="D94" s="3">
        <v>10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558</v>
      </c>
      <c r="K94" s="3">
        <v>554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271">
        <v>0</v>
      </c>
    </row>
    <row r="95" spans="1:17" ht="16.5" thickTop="1" thickBot="1" x14ac:dyDescent="0.3">
      <c r="A95" s="5" t="s">
        <v>184</v>
      </c>
      <c r="B95" s="123">
        <v>2012</v>
      </c>
      <c r="C95" s="17" t="s">
        <v>185</v>
      </c>
      <c r="D95" s="3">
        <v>6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401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271">
        <v>0</v>
      </c>
    </row>
    <row r="96" spans="1:17" ht="16.5" thickTop="1" thickBot="1" x14ac:dyDescent="0.3">
      <c r="A96" s="5" t="s">
        <v>186</v>
      </c>
      <c r="B96" s="122">
        <v>2012</v>
      </c>
      <c r="C96" s="17" t="s">
        <v>187</v>
      </c>
      <c r="D96" s="3">
        <v>9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1169</v>
      </c>
      <c r="K96" s="3">
        <v>1169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271">
        <v>0</v>
      </c>
    </row>
    <row r="97" spans="1:17" ht="16.5" thickTop="1" thickBot="1" x14ac:dyDescent="0.3">
      <c r="A97" s="5" t="s">
        <v>188</v>
      </c>
      <c r="B97" s="123">
        <v>2012</v>
      </c>
      <c r="C97" s="17" t="s">
        <v>189</v>
      </c>
      <c r="D97" s="3">
        <v>6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786</v>
      </c>
      <c r="K97" s="3">
        <v>786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271">
        <v>0</v>
      </c>
    </row>
    <row r="98" spans="1:17" ht="16.5" thickTop="1" thickBot="1" x14ac:dyDescent="0.3">
      <c r="A98" s="5" t="s">
        <v>190</v>
      </c>
      <c r="B98" s="122">
        <v>2012</v>
      </c>
      <c r="C98" s="17" t="s">
        <v>191</v>
      </c>
      <c r="D98" s="3">
        <v>10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1074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271">
        <v>0</v>
      </c>
    </row>
    <row r="99" spans="1:17" ht="16.5" thickTop="1" thickBot="1" x14ac:dyDescent="0.3">
      <c r="A99" s="5" t="s">
        <v>192</v>
      </c>
      <c r="B99" s="123">
        <v>2012</v>
      </c>
      <c r="C99" s="17" t="s">
        <v>193</v>
      </c>
      <c r="D99" s="3">
        <v>7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965</v>
      </c>
      <c r="K99" s="3">
        <v>965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271">
        <v>0</v>
      </c>
    </row>
    <row r="100" spans="1:17" ht="16.5" thickTop="1" thickBot="1" x14ac:dyDescent="0.3">
      <c r="A100" s="5" t="s">
        <v>194</v>
      </c>
      <c r="B100" s="122">
        <v>2012</v>
      </c>
      <c r="C100" s="17" t="s">
        <v>195</v>
      </c>
      <c r="D100" s="3">
        <v>7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271">
        <v>0</v>
      </c>
    </row>
    <row r="101" spans="1:17" ht="16.5" thickTop="1" thickBot="1" x14ac:dyDescent="0.3">
      <c r="A101" s="5" t="s">
        <v>196</v>
      </c>
      <c r="B101" s="123">
        <v>2012</v>
      </c>
      <c r="C101" s="17" t="s">
        <v>197</v>
      </c>
      <c r="D101" s="3">
        <v>10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1012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271">
        <v>0</v>
      </c>
    </row>
    <row r="102" spans="1:17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271">
        <v>0</v>
      </c>
    </row>
    <row r="103" spans="1:17" ht="16.5" thickTop="1" thickBot="1" x14ac:dyDescent="0.3">
      <c r="A103" s="5" t="s">
        <v>200</v>
      </c>
      <c r="B103" s="123">
        <v>2012</v>
      </c>
      <c r="C103" s="17" t="s">
        <v>201</v>
      </c>
      <c r="D103" s="3">
        <v>5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245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271">
        <v>0</v>
      </c>
    </row>
    <row r="104" spans="1:17" ht="16.5" thickTop="1" thickBot="1" x14ac:dyDescent="0.3">
      <c r="A104" s="5" t="s">
        <v>202</v>
      </c>
      <c r="B104" s="122">
        <v>2012</v>
      </c>
      <c r="C104" s="17" t="s">
        <v>203</v>
      </c>
      <c r="D104" s="3">
        <v>9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666</v>
      </c>
      <c r="K104" s="3">
        <v>666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271">
        <v>0</v>
      </c>
    </row>
    <row r="105" spans="1:17" ht="16.5" thickTop="1" thickBot="1" x14ac:dyDescent="0.3">
      <c r="A105" s="5" t="s">
        <v>204</v>
      </c>
      <c r="B105" s="123">
        <v>2012</v>
      </c>
      <c r="C105" s="17" t="s">
        <v>205</v>
      </c>
      <c r="D105" s="3">
        <v>12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271">
        <v>0</v>
      </c>
    </row>
    <row r="106" spans="1:17" ht="16.5" thickTop="1" thickBot="1" x14ac:dyDescent="0.3">
      <c r="A106" s="5" t="s">
        <v>206</v>
      </c>
      <c r="B106" s="122">
        <v>2012</v>
      </c>
      <c r="C106" s="17" t="s">
        <v>207</v>
      </c>
      <c r="D106" s="3">
        <v>4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429</v>
      </c>
      <c r="K106" s="3">
        <v>429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271">
        <v>0</v>
      </c>
    </row>
    <row r="107" spans="1:17" ht="16.5" thickTop="1" thickBot="1" x14ac:dyDescent="0.3">
      <c r="A107" s="5" t="s">
        <v>208</v>
      </c>
      <c r="B107" s="123">
        <v>2012</v>
      </c>
      <c r="C107" s="17" t="s">
        <v>209</v>
      </c>
      <c r="D107" s="3">
        <v>8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721</v>
      </c>
      <c r="K107" s="3">
        <v>721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271">
        <v>0</v>
      </c>
    </row>
    <row r="108" spans="1:17" ht="16.5" thickTop="1" thickBot="1" x14ac:dyDescent="0.3">
      <c r="A108" s="5" t="s">
        <v>210</v>
      </c>
      <c r="B108" s="122">
        <v>2013</v>
      </c>
      <c r="C108" s="17" t="s">
        <v>211</v>
      </c>
      <c r="D108" s="3">
        <v>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551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271">
        <v>0</v>
      </c>
    </row>
    <row r="109" spans="1:17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271">
        <v>0</v>
      </c>
    </row>
    <row r="110" spans="1:17" ht="16.5" thickTop="1" thickBot="1" x14ac:dyDescent="0.3">
      <c r="A110" s="5" t="s">
        <v>214</v>
      </c>
      <c r="B110" s="122">
        <v>2013</v>
      </c>
      <c r="C110" s="17" t="s">
        <v>215</v>
      </c>
      <c r="D110" s="3">
        <v>8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271">
        <v>0</v>
      </c>
    </row>
    <row r="111" spans="1:17" ht="16.5" thickTop="1" thickBot="1" x14ac:dyDescent="0.3">
      <c r="A111" s="5" t="s">
        <v>216</v>
      </c>
      <c r="B111" s="123">
        <v>2013</v>
      </c>
      <c r="C111" s="17" t="s">
        <v>217</v>
      </c>
      <c r="D111" s="3">
        <v>5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271">
        <v>0</v>
      </c>
    </row>
    <row r="112" spans="1:17" ht="16.5" thickTop="1" thickBot="1" x14ac:dyDescent="0.3">
      <c r="A112" s="5" t="s">
        <v>218</v>
      </c>
      <c r="B112" s="122">
        <v>2013</v>
      </c>
      <c r="C112" s="17" t="s">
        <v>219</v>
      </c>
      <c r="D112" s="3">
        <v>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215</v>
      </c>
      <c r="K112" s="3">
        <v>215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271">
        <v>0</v>
      </c>
    </row>
    <row r="113" spans="1:17" ht="16.5" thickTop="1" thickBot="1" x14ac:dyDescent="0.3">
      <c r="A113" s="5" t="s">
        <v>220</v>
      </c>
      <c r="B113" s="123">
        <v>2014</v>
      </c>
      <c r="C113" s="17" t="s">
        <v>221</v>
      </c>
      <c r="D113" s="3">
        <v>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198</v>
      </c>
      <c r="K113" s="3">
        <v>198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271">
        <v>0</v>
      </c>
    </row>
    <row r="114" spans="1:17" ht="16.5" thickTop="1" thickBot="1" x14ac:dyDescent="0.3">
      <c r="A114" s="5" t="s">
        <v>222</v>
      </c>
      <c r="B114" s="122">
        <v>2014</v>
      </c>
      <c r="C114" s="17" t="s">
        <v>223</v>
      </c>
      <c r="D114" s="3">
        <v>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91</v>
      </c>
      <c r="K114" s="3">
        <v>91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271">
        <v>0</v>
      </c>
    </row>
    <row r="115" spans="1:17" ht="16.5" thickTop="1" thickBot="1" x14ac:dyDescent="0.3">
      <c r="A115" s="5" t="s">
        <v>224</v>
      </c>
      <c r="B115" s="123">
        <v>2014</v>
      </c>
      <c r="C115" s="17" t="s">
        <v>225</v>
      </c>
      <c r="D115" s="3">
        <v>2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271">
        <v>0</v>
      </c>
    </row>
    <row r="116" spans="1:17" ht="16.5" thickTop="1" thickBot="1" x14ac:dyDescent="0.3">
      <c r="C116" s="10" t="s">
        <v>1058</v>
      </c>
      <c r="D116" s="10">
        <v>1478</v>
      </c>
      <c r="E116" s="10">
        <v>235</v>
      </c>
      <c r="F116" s="10">
        <v>159</v>
      </c>
      <c r="G116" s="10">
        <v>55</v>
      </c>
      <c r="H116" s="10">
        <v>0</v>
      </c>
      <c r="I116" s="10">
        <v>214</v>
      </c>
      <c r="J116" s="10">
        <v>214422</v>
      </c>
      <c r="K116" s="10">
        <v>145395</v>
      </c>
      <c r="L116" s="10">
        <v>49131</v>
      </c>
      <c r="M116" s="10">
        <v>14390</v>
      </c>
      <c r="N116" s="10">
        <v>7844</v>
      </c>
      <c r="O116" s="10">
        <v>0</v>
      </c>
      <c r="P116" s="10">
        <v>22234</v>
      </c>
      <c r="Q116" s="10">
        <v>15.899864682002708</v>
      </c>
    </row>
    <row r="117" spans="1:17" ht="15.75" thickTop="1" x14ac:dyDescent="0.25"/>
  </sheetData>
  <mergeCells count="4">
    <mergeCell ref="D1:P1"/>
    <mergeCell ref="A1:A3"/>
    <mergeCell ref="B1:B3"/>
    <mergeCell ref="C1:C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6"/>
  <sheetViews>
    <sheetView workbookViewId="0">
      <pane xSplit="3" ySplit="2" topLeftCell="D112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7.28515625" customWidth="1"/>
    <col min="2" max="2" width="10.140625" style="124" customWidth="1"/>
    <col min="3" max="3" width="54.7109375" style="21" customWidth="1"/>
    <col min="4" max="15" width="8.7109375" customWidth="1"/>
    <col min="16" max="16" width="10" customWidth="1"/>
    <col min="17" max="17" width="9" customWidth="1"/>
    <col min="18" max="21" width="15.28515625" customWidth="1"/>
    <col min="22" max="22" width="7.42578125" style="61" customWidth="1"/>
    <col min="23" max="38" width="16.5703125" hidden="1" customWidth="1"/>
    <col min="39" max="39" width="3.28515625" customWidth="1"/>
    <col min="40" max="40" width="5" customWidth="1"/>
    <col min="41" max="43" width="10.7109375" customWidth="1"/>
    <col min="44" max="54" width="16.5703125" customWidth="1"/>
  </cols>
  <sheetData>
    <row r="1" spans="1:43" ht="46.5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836</v>
      </c>
      <c r="E1" s="184" t="s">
        <v>836</v>
      </c>
      <c r="F1" s="184" t="s">
        <v>836</v>
      </c>
      <c r="G1" s="184" t="s">
        <v>836</v>
      </c>
      <c r="H1" s="184" t="s">
        <v>840</v>
      </c>
      <c r="I1" s="184" t="s">
        <v>840</v>
      </c>
      <c r="J1" s="184" t="s">
        <v>840</v>
      </c>
      <c r="K1" s="184" t="s">
        <v>840</v>
      </c>
      <c r="L1" s="184" t="s">
        <v>841</v>
      </c>
      <c r="M1" s="184" t="s">
        <v>841</v>
      </c>
      <c r="N1" s="184" t="s">
        <v>841</v>
      </c>
      <c r="O1" s="184" t="s">
        <v>841</v>
      </c>
      <c r="P1" s="94"/>
      <c r="Q1" s="94"/>
      <c r="R1" s="85" t="s">
        <v>1108</v>
      </c>
      <c r="S1" s="85" t="s">
        <v>1109</v>
      </c>
      <c r="T1" s="85" t="s">
        <v>1110</v>
      </c>
      <c r="U1" s="85" t="s">
        <v>1113</v>
      </c>
      <c r="V1" s="50"/>
      <c r="W1" s="184" t="s">
        <v>842</v>
      </c>
      <c r="X1" s="184" t="s">
        <v>842</v>
      </c>
      <c r="Y1" s="184" t="s">
        <v>842</v>
      </c>
      <c r="Z1" s="184" t="s">
        <v>842</v>
      </c>
      <c r="AA1" s="184" t="s">
        <v>843</v>
      </c>
      <c r="AB1" s="184" t="s">
        <v>843</v>
      </c>
      <c r="AC1" s="184" t="s">
        <v>843</v>
      </c>
      <c r="AD1" s="184" t="s">
        <v>843</v>
      </c>
      <c r="AE1" s="184" t="s">
        <v>844</v>
      </c>
      <c r="AF1" s="184" t="s">
        <v>844</v>
      </c>
      <c r="AG1" s="184" t="s">
        <v>844</v>
      </c>
      <c r="AH1" s="184" t="s">
        <v>844</v>
      </c>
      <c r="AI1" s="184" t="s">
        <v>845</v>
      </c>
      <c r="AJ1" s="184" t="s">
        <v>845</v>
      </c>
      <c r="AK1" s="184" t="s">
        <v>845</v>
      </c>
      <c r="AL1" s="184" t="s">
        <v>845</v>
      </c>
      <c r="AO1" s="184" t="s">
        <v>846</v>
      </c>
      <c r="AP1" s="184" t="s">
        <v>846</v>
      </c>
      <c r="AQ1" s="184" t="s">
        <v>846</v>
      </c>
    </row>
    <row r="2" spans="1:43" ht="39.950000000000003" customHeight="1" thickTop="1" thickBot="1" x14ac:dyDescent="0.3">
      <c r="A2" s="237"/>
      <c r="B2" s="237"/>
      <c r="C2" s="237"/>
      <c r="D2" s="2" t="s">
        <v>837</v>
      </c>
      <c r="E2" s="2" t="s">
        <v>838</v>
      </c>
      <c r="F2" s="65" t="s">
        <v>511</v>
      </c>
      <c r="G2" s="2" t="s">
        <v>839</v>
      </c>
      <c r="H2" s="2" t="s">
        <v>837</v>
      </c>
      <c r="I2" s="2" t="s">
        <v>838</v>
      </c>
      <c r="J2" s="65" t="s">
        <v>511</v>
      </c>
      <c r="K2" s="2" t="s">
        <v>839</v>
      </c>
      <c r="L2" s="2" t="s">
        <v>837</v>
      </c>
      <c r="M2" s="2" t="s">
        <v>838</v>
      </c>
      <c r="N2" s="65" t="s">
        <v>511</v>
      </c>
      <c r="O2" s="54" t="s">
        <v>839</v>
      </c>
      <c r="P2" s="85" t="s">
        <v>1111</v>
      </c>
      <c r="Q2" s="85" t="s">
        <v>1112</v>
      </c>
      <c r="R2" s="85" t="s">
        <v>511</v>
      </c>
      <c r="S2" s="85" t="s">
        <v>511</v>
      </c>
      <c r="T2" s="85" t="s">
        <v>511</v>
      </c>
      <c r="U2" s="85" t="s">
        <v>511</v>
      </c>
      <c r="V2" s="51"/>
      <c r="W2" s="57" t="s">
        <v>837</v>
      </c>
      <c r="X2" s="2" t="s">
        <v>838</v>
      </c>
      <c r="Y2" s="2" t="s">
        <v>511</v>
      </c>
      <c r="Z2" s="2" t="s">
        <v>839</v>
      </c>
      <c r="AA2" s="2" t="s">
        <v>837</v>
      </c>
      <c r="AB2" s="2" t="s">
        <v>838</v>
      </c>
      <c r="AC2" s="2" t="s">
        <v>511</v>
      </c>
      <c r="AD2" s="2" t="s">
        <v>839</v>
      </c>
      <c r="AE2" s="2" t="s">
        <v>837</v>
      </c>
      <c r="AF2" s="2" t="s">
        <v>838</v>
      </c>
      <c r="AG2" s="2" t="s">
        <v>511</v>
      </c>
      <c r="AH2" s="2" t="s">
        <v>839</v>
      </c>
      <c r="AI2" s="2" t="s">
        <v>837</v>
      </c>
      <c r="AJ2" s="2" t="s">
        <v>838</v>
      </c>
      <c r="AK2" s="2" t="s">
        <v>511</v>
      </c>
      <c r="AL2" s="2" t="s">
        <v>839</v>
      </c>
      <c r="AO2" s="2" t="s">
        <v>837</v>
      </c>
      <c r="AP2" s="2" t="s">
        <v>838</v>
      </c>
      <c r="AQ2" s="2" t="s">
        <v>839</v>
      </c>
    </row>
    <row r="3" spans="1:43" ht="16.5" thickTop="1" thickBot="1" x14ac:dyDescent="0.3">
      <c r="A3" s="5" t="s">
        <v>2</v>
      </c>
      <c r="B3" s="122">
        <v>1991</v>
      </c>
      <c r="C3" s="17" t="s">
        <v>3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1065</v>
      </c>
      <c r="M3" s="3">
        <v>0</v>
      </c>
      <c r="N3" s="6">
        <v>0</v>
      </c>
      <c r="O3" s="66">
        <v>0</v>
      </c>
      <c r="P3" s="101">
        <v>1065</v>
      </c>
      <c r="Q3" s="101">
        <v>0</v>
      </c>
      <c r="R3" s="35">
        <v>0</v>
      </c>
      <c r="S3" s="35">
        <v>0</v>
      </c>
      <c r="T3" s="35">
        <v>0</v>
      </c>
      <c r="U3" s="119" t="e">
        <v>#DIV/0!</v>
      </c>
      <c r="V3" s="52"/>
      <c r="W3" s="68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O3" s="3">
        <v>1065</v>
      </c>
      <c r="AP3" s="3">
        <v>0</v>
      </c>
      <c r="AQ3" s="3">
        <v>0</v>
      </c>
    </row>
    <row r="4" spans="1:43" ht="16.5" thickTop="1" thickBot="1" x14ac:dyDescent="0.3">
      <c r="A4" s="5" t="s">
        <v>4</v>
      </c>
      <c r="B4" s="123">
        <v>1991</v>
      </c>
      <c r="C4" s="17" t="s">
        <v>5</v>
      </c>
      <c r="D4" s="3">
        <v>4353</v>
      </c>
      <c r="E4" s="3">
        <v>3092</v>
      </c>
      <c r="F4" s="6">
        <v>71.031472547668272</v>
      </c>
      <c r="G4" s="3">
        <v>6</v>
      </c>
      <c r="H4" s="3">
        <v>0</v>
      </c>
      <c r="I4" s="3">
        <v>0</v>
      </c>
      <c r="J4" s="3">
        <v>0</v>
      </c>
      <c r="K4" s="3">
        <v>0</v>
      </c>
      <c r="L4" s="3">
        <v>1401</v>
      </c>
      <c r="M4" s="3">
        <v>592</v>
      </c>
      <c r="N4" s="6">
        <v>42.255531763026397</v>
      </c>
      <c r="O4" s="66">
        <v>2</v>
      </c>
      <c r="P4" s="101">
        <v>5754</v>
      </c>
      <c r="Q4" s="101">
        <v>3684</v>
      </c>
      <c r="R4" s="35">
        <v>71.031472547668272</v>
      </c>
      <c r="S4" s="35">
        <v>0</v>
      </c>
      <c r="T4" s="35">
        <v>42.255531763026411</v>
      </c>
      <c r="U4" s="119">
        <v>56.643502155347342</v>
      </c>
      <c r="V4" s="52"/>
      <c r="W4" s="68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O4" s="3">
        <v>5754</v>
      </c>
      <c r="AP4" s="3">
        <v>3684</v>
      </c>
      <c r="AQ4" s="3">
        <v>8</v>
      </c>
    </row>
    <row r="5" spans="1:43" ht="16.5" thickTop="1" thickBot="1" x14ac:dyDescent="0.3">
      <c r="A5" s="5" t="s">
        <v>6</v>
      </c>
      <c r="B5" s="122">
        <v>1991</v>
      </c>
      <c r="C5" s="17" t="s">
        <v>7</v>
      </c>
      <c r="D5" s="3">
        <v>2813</v>
      </c>
      <c r="E5" s="3">
        <v>2080</v>
      </c>
      <c r="F5" s="6">
        <v>73.942410238179875</v>
      </c>
      <c r="G5" s="3">
        <v>8</v>
      </c>
      <c r="H5" s="3">
        <v>0</v>
      </c>
      <c r="I5" s="3">
        <v>0</v>
      </c>
      <c r="J5" s="3">
        <v>0</v>
      </c>
      <c r="K5" s="3">
        <v>0</v>
      </c>
      <c r="L5" s="3">
        <v>1569</v>
      </c>
      <c r="M5" s="3">
        <v>669</v>
      </c>
      <c r="N5" s="6">
        <v>42.638623326959845</v>
      </c>
      <c r="O5" s="66">
        <v>2</v>
      </c>
      <c r="P5" s="101">
        <v>4382</v>
      </c>
      <c r="Q5" s="101">
        <v>2749</v>
      </c>
      <c r="R5" s="35">
        <v>73.942410238179875</v>
      </c>
      <c r="S5" s="35">
        <v>0</v>
      </c>
      <c r="T5" s="35">
        <v>42.638623326959845</v>
      </c>
      <c r="U5" s="119">
        <v>58.29051678256986</v>
      </c>
      <c r="V5" s="52"/>
      <c r="W5" s="68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O5" s="3">
        <v>4382</v>
      </c>
      <c r="AP5" s="3">
        <v>2749</v>
      </c>
      <c r="AQ5" s="3">
        <v>10</v>
      </c>
    </row>
    <row r="6" spans="1:43" ht="16.5" thickTop="1" thickBot="1" x14ac:dyDescent="0.3">
      <c r="A6" s="5" t="s">
        <v>8</v>
      </c>
      <c r="B6" s="123">
        <v>1994</v>
      </c>
      <c r="C6" s="17" t="s">
        <v>9</v>
      </c>
      <c r="D6" s="3">
        <v>4884</v>
      </c>
      <c r="E6" s="3">
        <v>1910</v>
      </c>
      <c r="F6" s="6">
        <v>39.107289107289105</v>
      </c>
      <c r="G6" s="3">
        <v>3</v>
      </c>
      <c r="H6" s="3">
        <v>0</v>
      </c>
      <c r="I6" s="3">
        <v>0</v>
      </c>
      <c r="J6" s="3">
        <v>0</v>
      </c>
      <c r="K6" s="3">
        <v>0</v>
      </c>
      <c r="L6" s="3">
        <v>2155</v>
      </c>
      <c r="M6" s="3">
        <v>850</v>
      </c>
      <c r="N6" s="6">
        <v>39.443155452436194</v>
      </c>
      <c r="O6" s="66">
        <v>2</v>
      </c>
      <c r="P6" s="101">
        <v>7039</v>
      </c>
      <c r="Q6" s="101">
        <v>2760</v>
      </c>
      <c r="R6" s="35">
        <v>39.107289107289105</v>
      </c>
      <c r="S6" s="35">
        <v>0</v>
      </c>
      <c r="T6" s="35">
        <v>39.443155452436194</v>
      </c>
      <c r="U6" s="119">
        <v>39.275222279862646</v>
      </c>
      <c r="V6" s="52"/>
      <c r="W6" s="68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O6" s="3">
        <v>7039</v>
      </c>
      <c r="AP6" s="3">
        <v>2760</v>
      </c>
      <c r="AQ6" s="3">
        <v>5</v>
      </c>
    </row>
    <row r="7" spans="1:43" ht="16.5" thickTop="1" thickBot="1" x14ac:dyDescent="0.3">
      <c r="A7" s="5" t="s">
        <v>10</v>
      </c>
      <c r="B7" s="122">
        <v>1994</v>
      </c>
      <c r="C7" s="17" t="s">
        <v>11</v>
      </c>
      <c r="D7" s="3">
        <v>1870</v>
      </c>
      <c r="E7" s="3">
        <v>1830</v>
      </c>
      <c r="F7" s="6">
        <v>97.860962566844918</v>
      </c>
      <c r="G7" s="3">
        <v>8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66">
        <v>0</v>
      </c>
      <c r="P7" s="101">
        <v>1870</v>
      </c>
      <c r="Q7" s="101">
        <v>1830</v>
      </c>
      <c r="R7" s="35">
        <v>97.860962566844918</v>
      </c>
      <c r="S7" s="35">
        <v>0</v>
      </c>
      <c r="T7" s="35">
        <v>0</v>
      </c>
      <c r="U7" s="119">
        <v>97.860962566844918</v>
      </c>
      <c r="V7" s="52"/>
      <c r="W7" s="68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O7" s="3">
        <v>1870</v>
      </c>
      <c r="AP7" s="3">
        <v>1830</v>
      </c>
      <c r="AQ7" s="3">
        <v>8</v>
      </c>
    </row>
    <row r="8" spans="1:43" ht="16.5" thickTop="1" thickBot="1" x14ac:dyDescent="0.3">
      <c r="A8" s="5" t="s">
        <v>12</v>
      </c>
      <c r="B8" s="123">
        <v>1994</v>
      </c>
      <c r="C8" s="17" t="s">
        <v>13</v>
      </c>
      <c r="D8" s="3">
        <v>4610</v>
      </c>
      <c r="E8" s="3">
        <v>4237</v>
      </c>
      <c r="F8" s="6">
        <v>91.908893709327543</v>
      </c>
      <c r="G8" s="3">
        <v>14</v>
      </c>
      <c r="H8" s="3">
        <v>0</v>
      </c>
      <c r="I8" s="3">
        <v>0</v>
      </c>
      <c r="J8" s="3">
        <v>0</v>
      </c>
      <c r="K8" s="3">
        <v>0</v>
      </c>
      <c r="L8" s="3">
        <v>2029</v>
      </c>
      <c r="M8" s="3">
        <v>0</v>
      </c>
      <c r="N8" s="6">
        <v>0</v>
      </c>
      <c r="O8" s="66">
        <v>0</v>
      </c>
      <c r="P8" s="101">
        <v>6639</v>
      </c>
      <c r="Q8" s="101">
        <v>4237</v>
      </c>
      <c r="R8" s="35">
        <v>91.908893709327543</v>
      </c>
      <c r="S8" s="35">
        <v>0</v>
      </c>
      <c r="T8" s="35">
        <v>0</v>
      </c>
      <c r="U8" s="119">
        <v>91.908893709327543</v>
      </c>
      <c r="V8" s="52"/>
      <c r="W8" s="68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O8" s="3">
        <v>6639</v>
      </c>
      <c r="AP8" s="3">
        <v>4237</v>
      </c>
      <c r="AQ8" s="3">
        <v>14</v>
      </c>
    </row>
    <row r="9" spans="1:43" ht="16.5" thickTop="1" thickBot="1" x14ac:dyDescent="0.3">
      <c r="A9" s="5" t="s">
        <v>14</v>
      </c>
      <c r="B9" s="122">
        <v>1994</v>
      </c>
      <c r="C9" s="17" t="s">
        <v>15</v>
      </c>
      <c r="D9" s="3">
        <v>3820</v>
      </c>
      <c r="E9" s="3">
        <v>3330</v>
      </c>
      <c r="F9" s="6">
        <v>87.172774869109944</v>
      </c>
      <c r="G9" s="3">
        <v>10</v>
      </c>
      <c r="H9" s="3">
        <v>28</v>
      </c>
      <c r="I9" s="3">
        <v>0</v>
      </c>
      <c r="J9" s="6">
        <v>0</v>
      </c>
      <c r="K9" s="3">
        <v>0</v>
      </c>
      <c r="L9" s="3">
        <v>1823</v>
      </c>
      <c r="M9" s="3">
        <v>0</v>
      </c>
      <c r="N9" s="6">
        <v>0</v>
      </c>
      <c r="O9" s="66">
        <v>0</v>
      </c>
      <c r="P9" s="101">
        <v>5671</v>
      </c>
      <c r="Q9" s="101">
        <v>3330</v>
      </c>
      <c r="R9" s="35">
        <v>87.172774869109944</v>
      </c>
      <c r="S9" s="35">
        <v>0</v>
      </c>
      <c r="T9" s="35">
        <v>0</v>
      </c>
      <c r="U9" s="119">
        <v>87.172774869109944</v>
      </c>
      <c r="V9" s="52"/>
      <c r="W9" s="68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O9" s="3">
        <v>5671</v>
      </c>
      <c r="AP9" s="3">
        <v>3330</v>
      </c>
      <c r="AQ9" s="3">
        <v>10</v>
      </c>
    </row>
    <row r="10" spans="1:43" ht="16.5" thickTop="1" thickBot="1" x14ac:dyDescent="0.3">
      <c r="A10" s="5" t="s">
        <v>16</v>
      </c>
      <c r="B10" s="123">
        <v>1995</v>
      </c>
      <c r="C10" s="17" t="s">
        <v>17</v>
      </c>
      <c r="D10" s="3">
        <v>2370</v>
      </c>
      <c r="E10" s="3">
        <v>1465</v>
      </c>
      <c r="F10" s="6">
        <v>61.814345991561183</v>
      </c>
      <c r="G10" s="3">
        <v>5</v>
      </c>
      <c r="H10" s="3">
        <v>0</v>
      </c>
      <c r="I10" s="3">
        <v>0</v>
      </c>
      <c r="J10" s="3">
        <v>0</v>
      </c>
      <c r="K10" s="3">
        <v>0</v>
      </c>
      <c r="L10" s="3">
        <v>722</v>
      </c>
      <c r="M10" s="3">
        <v>0</v>
      </c>
      <c r="N10" s="6">
        <v>0</v>
      </c>
      <c r="O10" s="66">
        <v>0</v>
      </c>
      <c r="P10" s="101">
        <v>3092</v>
      </c>
      <c r="Q10" s="101">
        <v>1465</v>
      </c>
      <c r="R10" s="35">
        <v>61.814345991561183</v>
      </c>
      <c r="S10" s="35">
        <v>0</v>
      </c>
      <c r="T10" s="35">
        <v>0</v>
      </c>
      <c r="U10" s="119">
        <v>61.814345991561183</v>
      </c>
      <c r="V10" s="52"/>
      <c r="W10" s="68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O10" s="3">
        <v>3092</v>
      </c>
      <c r="AP10" s="3">
        <v>1465</v>
      </c>
      <c r="AQ10" s="3">
        <v>5</v>
      </c>
    </row>
    <row r="11" spans="1:43" ht="16.5" thickTop="1" thickBot="1" x14ac:dyDescent="0.3">
      <c r="A11" s="5" t="s">
        <v>18</v>
      </c>
      <c r="B11" s="122">
        <v>1995</v>
      </c>
      <c r="C11" s="17" t="s">
        <v>19</v>
      </c>
      <c r="D11" s="3">
        <v>4547</v>
      </c>
      <c r="E11" s="3">
        <v>4443</v>
      </c>
      <c r="F11" s="6">
        <v>97.712777655597094</v>
      </c>
      <c r="G11" s="3">
        <v>10</v>
      </c>
      <c r="H11" s="3">
        <v>0</v>
      </c>
      <c r="I11" s="3">
        <v>0</v>
      </c>
      <c r="J11" s="3">
        <v>0</v>
      </c>
      <c r="K11" s="3">
        <v>0</v>
      </c>
      <c r="L11" s="3">
        <v>2249</v>
      </c>
      <c r="M11" s="3">
        <v>2249</v>
      </c>
      <c r="N11" s="6">
        <v>100</v>
      </c>
      <c r="O11" s="66">
        <v>0</v>
      </c>
      <c r="P11" s="101">
        <v>6796</v>
      </c>
      <c r="Q11" s="101">
        <v>6692</v>
      </c>
      <c r="R11" s="35">
        <v>97.712777655597094</v>
      </c>
      <c r="S11" s="35">
        <v>0</v>
      </c>
      <c r="T11" s="35">
        <v>100</v>
      </c>
      <c r="U11" s="119">
        <v>98.856388827798554</v>
      </c>
      <c r="V11" s="52"/>
      <c r="W11" s="68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O11" s="3">
        <v>6796</v>
      </c>
      <c r="AP11" s="3">
        <v>6692</v>
      </c>
      <c r="AQ11" s="3">
        <v>10</v>
      </c>
    </row>
    <row r="12" spans="1:43" ht="16.5" thickTop="1" thickBot="1" x14ac:dyDescent="0.3">
      <c r="A12" s="5" t="s">
        <v>20</v>
      </c>
      <c r="B12" s="123">
        <v>1995</v>
      </c>
      <c r="C12" s="17" t="s">
        <v>21</v>
      </c>
      <c r="D12" s="3">
        <v>1454</v>
      </c>
      <c r="E12" s="3">
        <v>0</v>
      </c>
      <c r="F12" s="6">
        <v>0</v>
      </c>
      <c r="G12" s="3">
        <v>2</v>
      </c>
      <c r="H12" s="3">
        <v>0</v>
      </c>
      <c r="I12" s="3">
        <v>0</v>
      </c>
      <c r="J12" s="3">
        <v>0</v>
      </c>
      <c r="K12" s="3">
        <v>0</v>
      </c>
      <c r="L12" s="3">
        <v>515</v>
      </c>
      <c r="M12" s="3">
        <v>0</v>
      </c>
      <c r="N12" s="6">
        <v>0</v>
      </c>
      <c r="O12" s="66">
        <v>0</v>
      </c>
      <c r="P12" s="101">
        <v>1969</v>
      </c>
      <c r="Q12" s="101">
        <v>0</v>
      </c>
      <c r="R12" s="35">
        <v>0</v>
      </c>
      <c r="S12" s="35">
        <v>0</v>
      </c>
      <c r="T12" s="35">
        <v>0</v>
      </c>
      <c r="U12" s="119" t="e">
        <v>#DIV/0!</v>
      </c>
      <c r="V12" s="52"/>
      <c r="W12" s="68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O12" s="3">
        <v>1969</v>
      </c>
      <c r="AP12" s="3">
        <v>0</v>
      </c>
      <c r="AQ12" s="3">
        <v>2</v>
      </c>
    </row>
    <row r="13" spans="1:43" ht="16.5" thickTop="1" thickBot="1" x14ac:dyDescent="0.3">
      <c r="A13" s="5" t="s">
        <v>22</v>
      </c>
      <c r="B13" s="122">
        <v>1996</v>
      </c>
      <c r="C13" s="17" t="s">
        <v>23</v>
      </c>
      <c r="D13" s="3">
        <v>2073</v>
      </c>
      <c r="E13" s="3">
        <v>1165</v>
      </c>
      <c r="F13" s="6">
        <v>56.198745779064161</v>
      </c>
      <c r="G13" s="3">
        <v>8</v>
      </c>
      <c r="H13" s="3">
        <v>0</v>
      </c>
      <c r="I13" s="3">
        <v>0</v>
      </c>
      <c r="J13" s="3">
        <v>0</v>
      </c>
      <c r="K13" s="3">
        <v>0</v>
      </c>
      <c r="L13" s="3">
        <v>1059</v>
      </c>
      <c r="M13" s="3">
        <v>321</v>
      </c>
      <c r="N13" s="6">
        <v>30.31161473087819</v>
      </c>
      <c r="O13" s="66">
        <v>2</v>
      </c>
      <c r="P13" s="101">
        <v>3132</v>
      </c>
      <c r="Q13" s="101">
        <v>1486</v>
      </c>
      <c r="R13" s="35">
        <v>56.198745779064161</v>
      </c>
      <c r="S13" s="35">
        <v>0</v>
      </c>
      <c r="T13" s="35">
        <v>30.31161473087819</v>
      </c>
      <c r="U13" s="119">
        <v>43.255180254971179</v>
      </c>
      <c r="V13" s="52"/>
      <c r="W13" s="68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O13" s="3">
        <v>3132</v>
      </c>
      <c r="AP13" s="3">
        <v>1486</v>
      </c>
      <c r="AQ13" s="3">
        <v>10</v>
      </c>
    </row>
    <row r="14" spans="1:43" ht="16.5" thickTop="1" thickBot="1" x14ac:dyDescent="0.3">
      <c r="A14" s="5" t="s">
        <v>24</v>
      </c>
      <c r="B14" s="123">
        <v>1996</v>
      </c>
      <c r="C14" s="17" t="s">
        <v>25</v>
      </c>
      <c r="D14" s="3">
        <v>3032</v>
      </c>
      <c r="E14" s="3">
        <v>979</v>
      </c>
      <c r="F14" s="6">
        <v>32.288918205804748</v>
      </c>
      <c r="G14" s="3">
        <v>5</v>
      </c>
      <c r="H14" s="3">
        <v>0</v>
      </c>
      <c r="I14" s="3">
        <v>0</v>
      </c>
      <c r="J14" s="3">
        <v>0</v>
      </c>
      <c r="K14" s="3">
        <v>0</v>
      </c>
      <c r="L14" s="3">
        <v>1164</v>
      </c>
      <c r="M14" s="3">
        <v>227</v>
      </c>
      <c r="N14" s="6">
        <v>19.501718213058421</v>
      </c>
      <c r="O14" s="66">
        <v>2</v>
      </c>
      <c r="P14" s="101">
        <v>4196</v>
      </c>
      <c r="Q14" s="101">
        <v>1206</v>
      </c>
      <c r="R14" s="35">
        <v>32.288918205804748</v>
      </c>
      <c r="S14" s="35">
        <v>0</v>
      </c>
      <c r="T14" s="35">
        <v>19.501718213058421</v>
      </c>
      <c r="U14" s="119">
        <v>25.895318209431586</v>
      </c>
      <c r="V14" s="52"/>
      <c r="W14" s="68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O14" s="3">
        <v>4196</v>
      </c>
      <c r="AP14" s="3">
        <v>1206</v>
      </c>
      <c r="AQ14" s="3">
        <v>7</v>
      </c>
    </row>
    <row r="15" spans="1:43" ht="16.5" thickTop="1" thickBot="1" x14ac:dyDescent="0.3">
      <c r="A15" s="5" t="s">
        <v>26</v>
      </c>
      <c r="B15" s="122">
        <v>1996</v>
      </c>
      <c r="C15" s="17" t="s">
        <v>27</v>
      </c>
      <c r="D15" s="3">
        <v>4119</v>
      </c>
      <c r="E15" s="3">
        <v>3452</v>
      </c>
      <c r="F15" s="6">
        <v>83.806749210973535</v>
      </c>
      <c r="G15" s="3">
        <v>6</v>
      </c>
      <c r="H15" s="3">
        <v>0</v>
      </c>
      <c r="I15" s="3">
        <v>0</v>
      </c>
      <c r="J15" s="3">
        <v>0</v>
      </c>
      <c r="K15" s="3">
        <v>0</v>
      </c>
      <c r="L15" s="3">
        <v>2097</v>
      </c>
      <c r="M15" s="3">
        <v>836</v>
      </c>
      <c r="N15" s="6">
        <v>39.866475917978065</v>
      </c>
      <c r="O15" s="66">
        <v>1</v>
      </c>
      <c r="P15" s="101">
        <v>6216</v>
      </c>
      <c r="Q15" s="101">
        <v>4288</v>
      </c>
      <c r="R15" s="35">
        <v>83.806749210973535</v>
      </c>
      <c r="S15" s="35">
        <v>0</v>
      </c>
      <c r="T15" s="35">
        <v>39.866475917978065</v>
      </c>
      <c r="U15" s="119">
        <v>61.8366125644758</v>
      </c>
      <c r="V15" s="52"/>
      <c r="W15" s="68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O15" s="3">
        <v>6216</v>
      </c>
      <c r="AP15" s="3">
        <v>4288</v>
      </c>
      <c r="AQ15" s="3">
        <v>7</v>
      </c>
    </row>
    <row r="16" spans="1:43" ht="16.5" thickTop="1" thickBot="1" x14ac:dyDescent="0.3">
      <c r="A16" s="5" t="s">
        <v>28</v>
      </c>
      <c r="B16" s="123">
        <v>1996</v>
      </c>
      <c r="C16" s="17" t="s">
        <v>29</v>
      </c>
      <c r="D16" s="3">
        <v>1946</v>
      </c>
      <c r="E16" s="3">
        <v>1040</v>
      </c>
      <c r="F16" s="6">
        <v>53.442959917780065</v>
      </c>
      <c r="G16" s="3">
        <v>10</v>
      </c>
      <c r="H16" s="3">
        <v>13</v>
      </c>
      <c r="I16" s="3">
        <v>0</v>
      </c>
      <c r="J16" s="6">
        <v>0</v>
      </c>
      <c r="K16" s="3">
        <v>0</v>
      </c>
      <c r="L16" s="3">
        <v>974</v>
      </c>
      <c r="M16" s="3">
        <v>0</v>
      </c>
      <c r="N16" s="6">
        <v>0</v>
      </c>
      <c r="O16" s="66">
        <v>0</v>
      </c>
      <c r="P16" s="101">
        <v>2933</v>
      </c>
      <c r="Q16" s="101">
        <v>1040</v>
      </c>
      <c r="R16" s="35">
        <v>53.442959917780065</v>
      </c>
      <c r="S16" s="35">
        <v>0</v>
      </c>
      <c r="T16" s="35">
        <v>0</v>
      </c>
      <c r="U16" s="119">
        <v>53.442959917780065</v>
      </c>
      <c r="V16" s="52"/>
      <c r="W16" s="68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O16" s="3">
        <v>2933</v>
      </c>
      <c r="AP16" s="3">
        <v>1040</v>
      </c>
      <c r="AQ16" s="3">
        <v>10</v>
      </c>
    </row>
    <row r="17" spans="1:43" ht="16.5" thickTop="1" thickBot="1" x14ac:dyDescent="0.3">
      <c r="A17" s="5" t="s">
        <v>30</v>
      </c>
      <c r="B17" s="122">
        <v>1996</v>
      </c>
      <c r="C17" s="17" t="s">
        <v>31</v>
      </c>
      <c r="D17" s="3">
        <v>1410</v>
      </c>
      <c r="E17" s="3">
        <v>1375</v>
      </c>
      <c r="F17" s="6">
        <v>97.517730496453908</v>
      </c>
      <c r="G17" s="3">
        <v>7</v>
      </c>
      <c r="H17" s="3">
        <v>0</v>
      </c>
      <c r="I17" s="3">
        <v>0</v>
      </c>
      <c r="J17" s="3">
        <v>0</v>
      </c>
      <c r="K17" s="3">
        <v>0</v>
      </c>
      <c r="L17" s="3">
        <v>845</v>
      </c>
      <c r="M17" s="3">
        <v>327</v>
      </c>
      <c r="N17" s="6">
        <v>38.698224852071007</v>
      </c>
      <c r="O17" s="66">
        <v>1</v>
      </c>
      <c r="P17" s="101">
        <v>2255</v>
      </c>
      <c r="Q17" s="101">
        <v>1702</v>
      </c>
      <c r="R17" s="35">
        <v>97.517730496453908</v>
      </c>
      <c r="S17" s="35">
        <v>0</v>
      </c>
      <c r="T17" s="35">
        <v>38.698224852071007</v>
      </c>
      <c r="U17" s="119">
        <v>68.107977674262457</v>
      </c>
      <c r="V17" s="52"/>
      <c r="W17" s="68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O17" s="3">
        <v>2255</v>
      </c>
      <c r="AP17" s="3">
        <v>1702</v>
      </c>
      <c r="AQ17" s="3">
        <v>8</v>
      </c>
    </row>
    <row r="18" spans="1:43" ht="16.5" thickTop="1" thickBot="1" x14ac:dyDescent="0.3">
      <c r="A18" s="5" t="s">
        <v>32</v>
      </c>
      <c r="B18" s="123">
        <v>1996</v>
      </c>
      <c r="C18" s="17" t="s">
        <v>33</v>
      </c>
      <c r="D18" s="3">
        <v>1690</v>
      </c>
      <c r="E18" s="3">
        <v>1255</v>
      </c>
      <c r="F18" s="6">
        <v>74.260355029585796</v>
      </c>
      <c r="G18" s="3">
        <v>6</v>
      </c>
      <c r="H18" s="3">
        <v>38</v>
      </c>
      <c r="I18" s="3">
        <v>0</v>
      </c>
      <c r="J18" s="6">
        <v>0</v>
      </c>
      <c r="K18" s="3">
        <v>0</v>
      </c>
      <c r="L18" s="3">
        <v>958</v>
      </c>
      <c r="M18" s="3">
        <v>0</v>
      </c>
      <c r="N18" s="6">
        <v>0</v>
      </c>
      <c r="O18" s="66">
        <v>0</v>
      </c>
      <c r="P18" s="101">
        <v>2686</v>
      </c>
      <c r="Q18" s="101">
        <v>1255</v>
      </c>
      <c r="R18" s="35">
        <v>74.260355029585796</v>
      </c>
      <c r="S18" s="35">
        <v>0</v>
      </c>
      <c r="T18" s="35">
        <v>0</v>
      </c>
      <c r="U18" s="119">
        <v>74.260355029585796</v>
      </c>
      <c r="V18" s="52"/>
      <c r="W18" s="68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O18" s="3">
        <v>2686</v>
      </c>
      <c r="AP18" s="3">
        <v>1255</v>
      </c>
      <c r="AQ18" s="3">
        <v>6</v>
      </c>
    </row>
    <row r="19" spans="1:43" ht="16.5" thickTop="1" thickBot="1" x14ac:dyDescent="0.3">
      <c r="A19" s="5" t="s">
        <v>34</v>
      </c>
      <c r="B19" s="122">
        <v>1997</v>
      </c>
      <c r="C19" s="17" t="s">
        <v>35</v>
      </c>
      <c r="D19" s="3">
        <v>1419</v>
      </c>
      <c r="E19" s="3">
        <v>186</v>
      </c>
      <c r="F19" s="6">
        <v>13.107822410147993</v>
      </c>
      <c r="G19" s="3">
        <v>1</v>
      </c>
      <c r="H19" s="3">
        <v>0</v>
      </c>
      <c r="I19" s="3">
        <v>0</v>
      </c>
      <c r="J19" s="3">
        <v>0</v>
      </c>
      <c r="K19" s="3">
        <v>0</v>
      </c>
      <c r="L19" s="3">
        <v>939</v>
      </c>
      <c r="M19" s="3">
        <v>0</v>
      </c>
      <c r="N19" s="6">
        <v>0</v>
      </c>
      <c r="O19" s="66">
        <v>0</v>
      </c>
      <c r="P19" s="101">
        <v>2358</v>
      </c>
      <c r="Q19" s="101">
        <v>186</v>
      </c>
      <c r="R19" s="35">
        <v>13.107822410147993</v>
      </c>
      <c r="S19" s="35">
        <v>0</v>
      </c>
      <c r="T19" s="35">
        <v>0</v>
      </c>
      <c r="U19" s="119">
        <v>13.107822410147993</v>
      </c>
      <c r="V19" s="52"/>
      <c r="W19" s="68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O19" s="3">
        <v>2358</v>
      </c>
      <c r="AP19" s="3">
        <v>186</v>
      </c>
      <c r="AQ19" s="3">
        <v>1</v>
      </c>
    </row>
    <row r="20" spans="1:43" ht="16.5" thickTop="1" thickBot="1" x14ac:dyDescent="0.3">
      <c r="A20" s="5" t="s">
        <v>36</v>
      </c>
      <c r="B20" s="123">
        <v>1997</v>
      </c>
      <c r="C20" s="17" t="s">
        <v>37</v>
      </c>
      <c r="D20" s="3">
        <v>2248</v>
      </c>
      <c r="E20" s="3">
        <v>1440</v>
      </c>
      <c r="F20" s="6">
        <v>64.056939501779368</v>
      </c>
      <c r="G20" s="3">
        <v>5</v>
      </c>
      <c r="H20" s="3">
        <v>0</v>
      </c>
      <c r="I20" s="3">
        <v>0</v>
      </c>
      <c r="J20" s="3">
        <v>0</v>
      </c>
      <c r="K20" s="3">
        <v>0</v>
      </c>
      <c r="L20" s="3">
        <v>1010</v>
      </c>
      <c r="M20" s="3">
        <v>232</v>
      </c>
      <c r="N20" s="6">
        <v>22.970297029702973</v>
      </c>
      <c r="O20" s="66">
        <v>1</v>
      </c>
      <c r="P20" s="101">
        <v>3258</v>
      </c>
      <c r="Q20" s="101">
        <v>1672</v>
      </c>
      <c r="R20" s="35">
        <v>64.056939501779368</v>
      </c>
      <c r="S20" s="35">
        <v>0</v>
      </c>
      <c r="T20" s="35">
        <v>22.970297029702973</v>
      </c>
      <c r="U20" s="119">
        <v>43.513618265741172</v>
      </c>
      <c r="V20" s="52"/>
      <c r="W20" s="68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O20" s="3">
        <v>3258</v>
      </c>
      <c r="AP20" s="3">
        <v>1672</v>
      </c>
      <c r="AQ20" s="3">
        <v>6</v>
      </c>
    </row>
    <row r="21" spans="1:43" ht="16.5" thickTop="1" thickBot="1" x14ac:dyDescent="0.3">
      <c r="A21" s="5" t="s">
        <v>38</v>
      </c>
      <c r="B21" s="122">
        <v>1997</v>
      </c>
      <c r="C21" s="17" t="s">
        <v>39</v>
      </c>
      <c r="D21" s="3">
        <v>2074</v>
      </c>
      <c r="E21" s="3">
        <v>412</v>
      </c>
      <c r="F21" s="6">
        <v>19.864995178399226</v>
      </c>
      <c r="G21" s="3">
        <v>1</v>
      </c>
      <c r="H21" s="3">
        <v>0</v>
      </c>
      <c r="I21" s="3">
        <v>0</v>
      </c>
      <c r="J21" s="3">
        <v>0</v>
      </c>
      <c r="K21" s="3">
        <v>0</v>
      </c>
      <c r="L21" s="3">
        <v>873</v>
      </c>
      <c r="M21" s="3">
        <v>239</v>
      </c>
      <c r="N21" s="6">
        <v>27.376861397479956</v>
      </c>
      <c r="O21" s="66">
        <v>1</v>
      </c>
      <c r="P21" s="101">
        <v>2947</v>
      </c>
      <c r="Q21" s="101">
        <v>651</v>
      </c>
      <c r="R21" s="35">
        <v>19.864995178399226</v>
      </c>
      <c r="S21" s="35">
        <v>0</v>
      </c>
      <c r="T21" s="35">
        <v>27.376861397479956</v>
      </c>
      <c r="U21" s="119">
        <v>23.620928287939591</v>
      </c>
      <c r="V21" s="52"/>
      <c r="W21" s="68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O21" s="3">
        <v>2947</v>
      </c>
      <c r="AP21" s="3">
        <v>651</v>
      </c>
      <c r="AQ21" s="3">
        <v>2</v>
      </c>
    </row>
    <row r="22" spans="1:43" ht="16.5" thickTop="1" thickBot="1" x14ac:dyDescent="0.3">
      <c r="A22" s="5" t="s">
        <v>40</v>
      </c>
      <c r="B22" s="123">
        <v>1997</v>
      </c>
      <c r="C22" s="17" t="s">
        <v>41</v>
      </c>
      <c r="D22" s="3">
        <v>1599</v>
      </c>
      <c r="E22" s="3">
        <v>1102</v>
      </c>
      <c r="F22" s="6">
        <v>68.918073796122584</v>
      </c>
      <c r="G22" s="3">
        <v>5</v>
      </c>
      <c r="H22" s="3">
        <v>0</v>
      </c>
      <c r="I22" s="3">
        <v>0</v>
      </c>
      <c r="J22" s="3">
        <v>0</v>
      </c>
      <c r="K22" s="3">
        <v>0</v>
      </c>
      <c r="L22" s="3">
        <v>493</v>
      </c>
      <c r="M22" s="3">
        <v>0</v>
      </c>
      <c r="N22" s="6">
        <v>0</v>
      </c>
      <c r="O22" s="66">
        <v>0</v>
      </c>
      <c r="P22" s="101">
        <v>2092</v>
      </c>
      <c r="Q22" s="101">
        <v>1102</v>
      </c>
      <c r="R22" s="35">
        <v>68.918073796122584</v>
      </c>
      <c r="S22" s="35">
        <v>0</v>
      </c>
      <c r="T22" s="35">
        <v>0</v>
      </c>
      <c r="U22" s="119">
        <v>68.918073796122584</v>
      </c>
      <c r="V22" s="52"/>
      <c r="W22" s="68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O22" s="3">
        <v>2092</v>
      </c>
      <c r="AP22" s="3">
        <v>1102</v>
      </c>
      <c r="AQ22" s="3">
        <v>5</v>
      </c>
    </row>
    <row r="23" spans="1:43" ht="16.5" thickTop="1" thickBot="1" x14ac:dyDescent="0.3">
      <c r="A23" s="5" t="s">
        <v>42</v>
      </c>
      <c r="B23" s="122">
        <v>1997</v>
      </c>
      <c r="C23" s="17" t="s">
        <v>43</v>
      </c>
      <c r="D23" s="3">
        <v>1611</v>
      </c>
      <c r="E23" s="3">
        <v>1131</v>
      </c>
      <c r="F23" s="6">
        <v>70.204841713221597</v>
      </c>
      <c r="G23" s="3">
        <v>9</v>
      </c>
      <c r="H23" s="3">
        <v>0</v>
      </c>
      <c r="I23" s="3">
        <v>0</v>
      </c>
      <c r="J23" s="3">
        <v>0</v>
      </c>
      <c r="K23" s="3">
        <v>0</v>
      </c>
      <c r="L23" s="3">
        <v>453</v>
      </c>
      <c r="M23" s="3">
        <v>0</v>
      </c>
      <c r="N23" s="6">
        <v>0</v>
      </c>
      <c r="O23" s="66">
        <v>0</v>
      </c>
      <c r="P23" s="101">
        <v>2064</v>
      </c>
      <c r="Q23" s="101">
        <v>1131</v>
      </c>
      <c r="R23" s="35">
        <v>70.204841713221597</v>
      </c>
      <c r="S23" s="35">
        <v>0</v>
      </c>
      <c r="T23" s="35">
        <v>0</v>
      </c>
      <c r="U23" s="119">
        <v>70.204841713221597</v>
      </c>
      <c r="V23" s="52"/>
      <c r="W23" s="68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O23" s="3">
        <v>2064</v>
      </c>
      <c r="AP23" s="3">
        <v>1131</v>
      </c>
      <c r="AQ23" s="3">
        <v>9</v>
      </c>
    </row>
    <row r="24" spans="1:43" ht="16.5" thickTop="1" thickBot="1" x14ac:dyDescent="0.3">
      <c r="A24" s="5" t="s">
        <v>44</v>
      </c>
      <c r="B24" s="123">
        <v>1997</v>
      </c>
      <c r="C24" s="17" t="s">
        <v>45</v>
      </c>
      <c r="D24" s="3">
        <v>1900</v>
      </c>
      <c r="E24" s="3">
        <v>702</v>
      </c>
      <c r="F24" s="6">
        <v>36.947368421052637</v>
      </c>
      <c r="G24" s="3">
        <v>9</v>
      </c>
      <c r="H24" s="3">
        <v>14</v>
      </c>
      <c r="I24" s="3">
        <v>0</v>
      </c>
      <c r="J24" s="6">
        <v>0</v>
      </c>
      <c r="K24" s="3">
        <v>0</v>
      </c>
      <c r="L24" s="3">
        <v>996</v>
      </c>
      <c r="M24" s="3">
        <v>0</v>
      </c>
      <c r="N24" s="6">
        <v>0</v>
      </c>
      <c r="O24" s="66">
        <v>0</v>
      </c>
      <c r="P24" s="101">
        <v>2910</v>
      </c>
      <c r="Q24" s="101">
        <v>702</v>
      </c>
      <c r="R24" s="35">
        <v>36.947368421052637</v>
      </c>
      <c r="S24" s="35">
        <v>0</v>
      </c>
      <c r="T24" s="35">
        <v>0</v>
      </c>
      <c r="U24" s="119">
        <v>36.947368421052637</v>
      </c>
      <c r="V24" s="52"/>
      <c r="W24" s="68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O24" s="3">
        <v>2910</v>
      </c>
      <c r="AP24" s="3">
        <v>702</v>
      </c>
      <c r="AQ24" s="3">
        <v>9</v>
      </c>
    </row>
    <row r="25" spans="1:43" ht="16.5" thickTop="1" thickBot="1" x14ac:dyDescent="0.3">
      <c r="A25" s="5" t="s">
        <v>46</v>
      </c>
      <c r="B25" s="122">
        <v>1997</v>
      </c>
      <c r="C25" s="17" t="s">
        <v>47</v>
      </c>
      <c r="D25" s="3">
        <v>1258</v>
      </c>
      <c r="E25" s="3">
        <v>559</v>
      </c>
      <c r="F25" s="6">
        <v>44.435612082670907</v>
      </c>
      <c r="G25" s="3">
        <v>4</v>
      </c>
      <c r="H25" s="3">
        <v>0</v>
      </c>
      <c r="I25" s="3">
        <v>0</v>
      </c>
      <c r="J25" s="3">
        <v>0</v>
      </c>
      <c r="K25" s="3">
        <v>0</v>
      </c>
      <c r="L25" s="3">
        <v>571</v>
      </c>
      <c r="M25" s="3">
        <v>171</v>
      </c>
      <c r="N25" s="6">
        <v>29.947460595446586</v>
      </c>
      <c r="O25" s="66">
        <v>2</v>
      </c>
      <c r="P25" s="101">
        <v>1829</v>
      </c>
      <c r="Q25" s="101">
        <v>730</v>
      </c>
      <c r="R25" s="35">
        <v>44.435612082670907</v>
      </c>
      <c r="S25" s="35">
        <v>0</v>
      </c>
      <c r="T25" s="35">
        <v>29.947460595446586</v>
      </c>
      <c r="U25" s="119">
        <v>37.191536339058743</v>
      </c>
      <c r="V25" s="52"/>
      <c r="W25" s="68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O25" s="3">
        <v>1829</v>
      </c>
      <c r="AP25" s="3">
        <v>730</v>
      </c>
      <c r="AQ25" s="3">
        <v>6</v>
      </c>
    </row>
    <row r="26" spans="1:43" ht="16.5" thickTop="1" thickBot="1" x14ac:dyDescent="0.3">
      <c r="A26" s="5" t="s">
        <v>48</v>
      </c>
      <c r="B26" s="123">
        <v>1997</v>
      </c>
      <c r="C26" s="17" t="s">
        <v>49</v>
      </c>
      <c r="D26" s="3">
        <v>1077</v>
      </c>
      <c r="E26" s="3">
        <v>864</v>
      </c>
      <c r="F26" s="6">
        <v>80.222841225626738</v>
      </c>
      <c r="G26" s="3">
        <v>5</v>
      </c>
      <c r="H26" s="3">
        <v>0</v>
      </c>
      <c r="I26" s="3">
        <v>0</v>
      </c>
      <c r="J26" s="3">
        <v>0</v>
      </c>
      <c r="K26" s="3">
        <v>0</v>
      </c>
      <c r="L26" s="3">
        <v>470</v>
      </c>
      <c r="M26" s="3">
        <v>0</v>
      </c>
      <c r="N26" s="6">
        <v>0</v>
      </c>
      <c r="O26" s="66">
        <v>0</v>
      </c>
      <c r="P26" s="101">
        <v>1547</v>
      </c>
      <c r="Q26" s="101">
        <v>864</v>
      </c>
      <c r="R26" s="35">
        <v>80.222841225626738</v>
      </c>
      <c r="S26" s="35">
        <v>0</v>
      </c>
      <c r="T26" s="35">
        <v>0</v>
      </c>
      <c r="U26" s="119">
        <v>80.222841225626738</v>
      </c>
      <c r="V26" s="52"/>
      <c r="W26" s="68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O26" s="3">
        <v>1547</v>
      </c>
      <c r="AP26" s="3">
        <v>864</v>
      </c>
      <c r="AQ26" s="3">
        <v>5</v>
      </c>
    </row>
    <row r="27" spans="1:43" ht="16.5" thickTop="1" thickBot="1" x14ac:dyDescent="0.3">
      <c r="A27" s="5" t="s">
        <v>50</v>
      </c>
      <c r="B27" s="122">
        <v>1998</v>
      </c>
      <c r="C27" s="17" t="s">
        <v>51</v>
      </c>
      <c r="D27" s="3">
        <v>1644</v>
      </c>
      <c r="E27" s="3">
        <v>257</v>
      </c>
      <c r="F27" s="6">
        <v>15.632603406326034</v>
      </c>
      <c r="G27" s="3">
        <v>1</v>
      </c>
      <c r="H27" s="3">
        <v>0</v>
      </c>
      <c r="I27" s="3">
        <v>0</v>
      </c>
      <c r="J27" s="3">
        <v>0</v>
      </c>
      <c r="K27" s="3">
        <v>0</v>
      </c>
      <c r="L27" s="3">
        <v>667</v>
      </c>
      <c r="M27" s="3">
        <v>189</v>
      </c>
      <c r="N27" s="6">
        <v>28.335832083958024</v>
      </c>
      <c r="O27" s="66">
        <v>1</v>
      </c>
      <c r="P27" s="101">
        <v>2311</v>
      </c>
      <c r="Q27" s="101">
        <v>446</v>
      </c>
      <c r="R27" s="35">
        <v>15.632603406326034</v>
      </c>
      <c r="S27" s="35">
        <v>0</v>
      </c>
      <c r="T27" s="35">
        <v>28.335832083958024</v>
      </c>
      <c r="U27" s="119">
        <v>21.984217745142029</v>
      </c>
      <c r="V27" s="52"/>
      <c r="W27" s="68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O27" s="3">
        <v>2311</v>
      </c>
      <c r="AP27" s="3">
        <v>446</v>
      </c>
      <c r="AQ27" s="3">
        <v>2</v>
      </c>
    </row>
    <row r="28" spans="1:43" ht="16.5" thickTop="1" thickBot="1" x14ac:dyDescent="0.3">
      <c r="A28" s="5" t="s">
        <v>52</v>
      </c>
      <c r="B28" s="123">
        <v>1998</v>
      </c>
      <c r="C28" s="17" t="s">
        <v>53</v>
      </c>
      <c r="D28" s="3">
        <v>1789</v>
      </c>
      <c r="E28" s="3">
        <v>285</v>
      </c>
      <c r="F28" s="6">
        <v>15.93068753493572</v>
      </c>
      <c r="G28" s="3">
        <v>1</v>
      </c>
      <c r="H28" s="3">
        <v>0</v>
      </c>
      <c r="I28" s="3">
        <v>0</v>
      </c>
      <c r="J28" s="3">
        <v>0</v>
      </c>
      <c r="K28" s="3">
        <v>0</v>
      </c>
      <c r="L28" s="3">
        <v>667</v>
      </c>
      <c r="M28" s="3">
        <v>0</v>
      </c>
      <c r="N28" s="6">
        <v>0</v>
      </c>
      <c r="O28" s="66">
        <v>0</v>
      </c>
      <c r="P28" s="101">
        <v>2456</v>
      </c>
      <c r="Q28" s="101">
        <v>285</v>
      </c>
      <c r="R28" s="35">
        <v>15.93068753493572</v>
      </c>
      <c r="S28" s="35">
        <v>0</v>
      </c>
      <c r="T28" s="35">
        <v>0</v>
      </c>
      <c r="U28" s="119">
        <v>15.93068753493572</v>
      </c>
      <c r="V28" s="52"/>
      <c r="W28" s="68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O28" s="3">
        <v>2456</v>
      </c>
      <c r="AP28" s="3">
        <v>285</v>
      </c>
      <c r="AQ28" s="3">
        <v>1</v>
      </c>
    </row>
    <row r="29" spans="1:43" ht="16.5" thickTop="1" thickBot="1" x14ac:dyDescent="0.3">
      <c r="A29" s="5" t="s">
        <v>54</v>
      </c>
      <c r="B29" s="122">
        <v>1998</v>
      </c>
      <c r="C29" s="17" t="s">
        <v>55</v>
      </c>
      <c r="D29" s="3">
        <v>3201</v>
      </c>
      <c r="E29" s="3">
        <v>287</v>
      </c>
      <c r="F29" s="6">
        <v>8.9659481412058728</v>
      </c>
      <c r="G29" s="3">
        <v>1</v>
      </c>
      <c r="H29" s="3">
        <v>0</v>
      </c>
      <c r="I29" s="3">
        <v>0</v>
      </c>
      <c r="J29" s="3">
        <v>0</v>
      </c>
      <c r="K29" s="3">
        <v>0</v>
      </c>
      <c r="L29" s="3">
        <v>1291</v>
      </c>
      <c r="M29" s="3">
        <v>0</v>
      </c>
      <c r="N29" s="6">
        <v>0</v>
      </c>
      <c r="O29" s="66">
        <v>0</v>
      </c>
      <c r="P29" s="101">
        <v>4492</v>
      </c>
      <c r="Q29" s="101">
        <v>287</v>
      </c>
      <c r="R29" s="35">
        <v>8.9659481412058728</v>
      </c>
      <c r="S29" s="35">
        <v>0</v>
      </c>
      <c r="T29" s="35">
        <v>0</v>
      </c>
      <c r="U29" s="119">
        <v>8.9659481412058728</v>
      </c>
      <c r="V29" s="52"/>
      <c r="W29" s="68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O29" s="3">
        <v>4492</v>
      </c>
      <c r="AP29" s="3">
        <v>287</v>
      </c>
      <c r="AQ29" s="3">
        <v>1</v>
      </c>
    </row>
    <row r="30" spans="1:43" ht="16.5" thickTop="1" thickBot="1" x14ac:dyDescent="0.3">
      <c r="A30" s="5" t="s">
        <v>56</v>
      </c>
      <c r="B30" s="123">
        <v>1998</v>
      </c>
      <c r="C30" s="17" t="s">
        <v>57</v>
      </c>
      <c r="D30" s="3">
        <v>2165</v>
      </c>
      <c r="E30" s="3">
        <v>2165</v>
      </c>
      <c r="F30" s="6">
        <v>100</v>
      </c>
      <c r="G30" s="3">
        <v>11</v>
      </c>
      <c r="H30" s="3">
        <v>0</v>
      </c>
      <c r="I30" s="3">
        <v>0</v>
      </c>
      <c r="J30" s="3">
        <v>0</v>
      </c>
      <c r="K30" s="3">
        <v>0</v>
      </c>
      <c r="L30" s="3">
        <v>1087</v>
      </c>
      <c r="M30" s="3">
        <v>0</v>
      </c>
      <c r="N30" s="6">
        <v>0</v>
      </c>
      <c r="O30" s="66">
        <v>0</v>
      </c>
      <c r="P30" s="101">
        <v>3252</v>
      </c>
      <c r="Q30" s="101">
        <v>2165</v>
      </c>
      <c r="R30" s="35">
        <v>100</v>
      </c>
      <c r="S30" s="35">
        <v>0</v>
      </c>
      <c r="T30" s="35">
        <v>0</v>
      </c>
      <c r="U30" s="119">
        <v>100</v>
      </c>
      <c r="V30" s="52"/>
      <c r="W30" s="68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O30" s="3">
        <v>3252</v>
      </c>
      <c r="AP30" s="3">
        <v>2165</v>
      </c>
      <c r="AQ30" s="3">
        <v>11</v>
      </c>
    </row>
    <row r="31" spans="1:43" ht="16.5" thickTop="1" thickBot="1" x14ac:dyDescent="0.3">
      <c r="A31" s="5" t="s">
        <v>58</v>
      </c>
      <c r="B31" s="122">
        <v>1998</v>
      </c>
      <c r="C31" s="17" t="s">
        <v>59</v>
      </c>
      <c r="D31" s="3">
        <v>2421</v>
      </c>
      <c r="E31" s="3">
        <v>2421</v>
      </c>
      <c r="F31" s="6">
        <v>100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921</v>
      </c>
      <c r="M31" s="3">
        <v>921</v>
      </c>
      <c r="N31" s="6">
        <v>100</v>
      </c>
      <c r="O31" s="66">
        <v>0</v>
      </c>
      <c r="P31" s="101">
        <v>3342</v>
      </c>
      <c r="Q31" s="101">
        <v>3342</v>
      </c>
      <c r="R31" s="35">
        <v>100</v>
      </c>
      <c r="S31" s="35">
        <v>0</v>
      </c>
      <c r="T31" s="35">
        <v>100</v>
      </c>
      <c r="U31" s="119">
        <v>100</v>
      </c>
      <c r="V31" s="52"/>
      <c r="W31" s="68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O31" s="3">
        <v>3342</v>
      </c>
      <c r="AP31" s="3">
        <v>3342</v>
      </c>
      <c r="AQ31" s="3">
        <v>0</v>
      </c>
    </row>
    <row r="32" spans="1:43" ht="16.5" thickTop="1" thickBot="1" x14ac:dyDescent="0.3">
      <c r="A32" s="5" t="s">
        <v>60</v>
      </c>
      <c r="B32" s="123">
        <v>1998</v>
      </c>
      <c r="C32" s="17" t="s">
        <v>61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66">
        <v>0</v>
      </c>
      <c r="P32" s="101">
        <v>0</v>
      </c>
      <c r="Q32" s="101">
        <v>0</v>
      </c>
      <c r="R32" s="35">
        <v>0</v>
      </c>
      <c r="S32" s="35">
        <v>0</v>
      </c>
      <c r="T32" s="35">
        <v>0</v>
      </c>
      <c r="U32" s="119" t="e">
        <v>#DIV/0!</v>
      </c>
      <c r="V32" s="52"/>
      <c r="W32" s="68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O32" s="3">
        <v>0</v>
      </c>
      <c r="AP32" s="3">
        <v>0</v>
      </c>
      <c r="AQ32" s="3">
        <v>0</v>
      </c>
    </row>
    <row r="33" spans="1:43" ht="16.5" thickTop="1" thickBot="1" x14ac:dyDescent="0.3">
      <c r="A33" s="5" t="s">
        <v>62</v>
      </c>
      <c r="B33" s="122">
        <v>1998</v>
      </c>
      <c r="C33" s="17" t="s">
        <v>63</v>
      </c>
      <c r="D33" s="3">
        <v>1193</v>
      </c>
      <c r="E33" s="3">
        <v>0</v>
      </c>
      <c r="F33" s="6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548</v>
      </c>
      <c r="M33" s="3">
        <v>0</v>
      </c>
      <c r="N33" s="6">
        <v>0</v>
      </c>
      <c r="O33" s="66">
        <v>0</v>
      </c>
      <c r="P33" s="101">
        <v>1741</v>
      </c>
      <c r="Q33" s="101">
        <v>0</v>
      </c>
      <c r="R33" s="35">
        <v>0</v>
      </c>
      <c r="S33" s="35">
        <v>0</v>
      </c>
      <c r="T33" s="35">
        <v>0</v>
      </c>
      <c r="U33" s="119" t="e">
        <v>#DIV/0!</v>
      </c>
      <c r="V33" s="52"/>
      <c r="W33" s="68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O33" s="3">
        <v>1741</v>
      </c>
      <c r="AP33" s="3">
        <v>0</v>
      </c>
      <c r="AQ33" s="3">
        <v>0</v>
      </c>
    </row>
    <row r="34" spans="1:43" ht="16.5" thickTop="1" thickBot="1" x14ac:dyDescent="0.3">
      <c r="A34" s="5" t="s">
        <v>64</v>
      </c>
      <c r="B34" s="123">
        <v>1998</v>
      </c>
      <c r="C34" s="17" t="s">
        <v>65</v>
      </c>
      <c r="D34" s="3">
        <v>1900</v>
      </c>
      <c r="E34" s="3">
        <v>1076</v>
      </c>
      <c r="F34" s="6">
        <v>56.631578947368425</v>
      </c>
      <c r="G34" s="3">
        <v>7</v>
      </c>
      <c r="H34" s="3">
        <v>0</v>
      </c>
      <c r="I34" s="3">
        <v>0</v>
      </c>
      <c r="J34" s="3">
        <v>0</v>
      </c>
      <c r="K34" s="3">
        <v>0</v>
      </c>
      <c r="L34" s="3">
        <v>1281</v>
      </c>
      <c r="M34" s="3">
        <v>275</v>
      </c>
      <c r="N34" s="6">
        <v>21.467603434816549</v>
      </c>
      <c r="O34" s="66">
        <v>1</v>
      </c>
      <c r="P34" s="101">
        <v>3181</v>
      </c>
      <c r="Q34" s="101">
        <v>1351</v>
      </c>
      <c r="R34" s="35">
        <v>56.631578947368425</v>
      </c>
      <c r="S34" s="35">
        <v>0</v>
      </c>
      <c r="T34" s="35">
        <v>21.467603434816549</v>
      </c>
      <c r="U34" s="119">
        <v>39.049591191092489</v>
      </c>
      <c r="V34" s="52"/>
      <c r="W34" s="68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O34" s="3">
        <v>3181</v>
      </c>
      <c r="AP34" s="3">
        <v>1351</v>
      </c>
      <c r="AQ34" s="3">
        <v>8</v>
      </c>
    </row>
    <row r="35" spans="1:43" ht="16.5" thickTop="1" thickBot="1" x14ac:dyDescent="0.3">
      <c r="A35" s="5" t="s">
        <v>66</v>
      </c>
      <c r="B35" s="122">
        <v>1998</v>
      </c>
      <c r="C35" s="17" t="s">
        <v>67</v>
      </c>
      <c r="D35" s="3">
        <v>2104</v>
      </c>
      <c r="E35" s="3">
        <v>0</v>
      </c>
      <c r="F35" s="6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987</v>
      </c>
      <c r="M35" s="3">
        <v>0</v>
      </c>
      <c r="N35" s="6">
        <v>0</v>
      </c>
      <c r="O35" s="66">
        <v>0</v>
      </c>
      <c r="P35" s="101">
        <v>3091</v>
      </c>
      <c r="Q35" s="101">
        <v>0</v>
      </c>
      <c r="R35" s="35">
        <v>0</v>
      </c>
      <c r="S35" s="35">
        <v>0</v>
      </c>
      <c r="T35" s="35">
        <v>0</v>
      </c>
      <c r="U35" s="119" t="e">
        <v>#DIV/0!</v>
      </c>
      <c r="V35" s="52"/>
      <c r="W35" s="68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O35" s="3">
        <v>3091</v>
      </c>
      <c r="AP35" s="3">
        <v>0</v>
      </c>
      <c r="AQ35" s="3">
        <v>0</v>
      </c>
    </row>
    <row r="36" spans="1:43" ht="16.5" thickTop="1" thickBot="1" x14ac:dyDescent="0.3">
      <c r="A36" s="5" t="s">
        <v>68</v>
      </c>
      <c r="B36" s="123">
        <v>1998</v>
      </c>
      <c r="C36" s="17" t="s">
        <v>69</v>
      </c>
      <c r="D36" s="3">
        <v>1449</v>
      </c>
      <c r="E36" s="3">
        <v>1159</v>
      </c>
      <c r="F36" s="6">
        <v>79.986197377501725</v>
      </c>
      <c r="G36" s="3">
        <v>8</v>
      </c>
      <c r="H36" s="3">
        <v>0</v>
      </c>
      <c r="I36" s="3">
        <v>0</v>
      </c>
      <c r="J36" s="3">
        <v>0</v>
      </c>
      <c r="K36" s="3">
        <v>0</v>
      </c>
      <c r="L36" s="3">
        <v>728</v>
      </c>
      <c r="M36" s="3">
        <v>362</v>
      </c>
      <c r="N36" s="6">
        <v>49.72527472527473</v>
      </c>
      <c r="O36" s="66">
        <v>3</v>
      </c>
      <c r="P36" s="101">
        <v>2177</v>
      </c>
      <c r="Q36" s="101">
        <v>1521</v>
      </c>
      <c r="R36" s="35">
        <v>79.986197377501725</v>
      </c>
      <c r="S36" s="35">
        <v>0</v>
      </c>
      <c r="T36" s="35">
        <v>49.72527472527473</v>
      </c>
      <c r="U36" s="119">
        <v>64.85573605138822</v>
      </c>
      <c r="V36" s="52"/>
      <c r="W36" s="68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O36" s="3">
        <v>2177</v>
      </c>
      <c r="AP36" s="3">
        <v>1521</v>
      </c>
      <c r="AQ36" s="3">
        <v>11</v>
      </c>
    </row>
    <row r="37" spans="1:43" ht="16.5" thickTop="1" thickBot="1" x14ac:dyDescent="0.3">
      <c r="A37" s="5" t="s">
        <v>70</v>
      </c>
      <c r="B37" s="122">
        <v>1998</v>
      </c>
      <c r="C37" s="17" t="s">
        <v>71</v>
      </c>
      <c r="D37" s="3">
        <v>1965</v>
      </c>
      <c r="E37" s="3">
        <v>0</v>
      </c>
      <c r="F37" s="6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1627</v>
      </c>
      <c r="M37" s="3">
        <v>0</v>
      </c>
      <c r="N37" s="6">
        <v>0</v>
      </c>
      <c r="O37" s="66">
        <v>0</v>
      </c>
      <c r="P37" s="101">
        <v>3592</v>
      </c>
      <c r="Q37" s="101">
        <v>0</v>
      </c>
      <c r="R37" s="35">
        <v>0</v>
      </c>
      <c r="S37" s="35">
        <v>0</v>
      </c>
      <c r="T37" s="35">
        <v>0</v>
      </c>
      <c r="U37" s="119" t="e">
        <v>#DIV/0!</v>
      </c>
      <c r="V37" s="52"/>
      <c r="W37" s="68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O37" s="3">
        <v>3592</v>
      </c>
      <c r="AP37" s="3">
        <v>0</v>
      </c>
      <c r="AQ37" s="3">
        <v>0</v>
      </c>
    </row>
    <row r="38" spans="1:43" ht="16.5" thickTop="1" thickBot="1" x14ac:dyDescent="0.3">
      <c r="A38" s="5" t="s">
        <v>72</v>
      </c>
      <c r="B38" s="123">
        <v>1998</v>
      </c>
      <c r="C38" s="17" t="s">
        <v>73</v>
      </c>
      <c r="D38" s="3">
        <v>2313</v>
      </c>
      <c r="E38" s="3">
        <v>311</v>
      </c>
      <c r="F38" s="6">
        <v>13.445741461305664</v>
      </c>
      <c r="G38" s="3">
        <v>1</v>
      </c>
      <c r="H38" s="3">
        <v>0</v>
      </c>
      <c r="I38" s="3">
        <v>0</v>
      </c>
      <c r="J38" s="3">
        <v>0</v>
      </c>
      <c r="K38" s="3">
        <v>0</v>
      </c>
      <c r="L38" s="3">
        <v>913</v>
      </c>
      <c r="M38" s="3">
        <v>0</v>
      </c>
      <c r="N38" s="6">
        <v>0</v>
      </c>
      <c r="O38" s="66">
        <v>0</v>
      </c>
      <c r="P38" s="101">
        <v>3226</v>
      </c>
      <c r="Q38" s="101">
        <v>311</v>
      </c>
      <c r="R38" s="35">
        <v>13.445741461305664</v>
      </c>
      <c r="S38" s="35">
        <v>0</v>
      </c>
      <c r="T38" s="35">
        <v>0</v>
      </c>
      <c r="U38" s="119">
        <v>13.445741461305664</v>
      </c>
      <c r="V38" s="52"/>
      <c r="W38" s="68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O38" s="3">
        <v>3226</v>
      </c>
      <c r="AP38" s="3">
        <v>311</v>
      </c>
      <c r="AQ38" s="3">
        <v>1</v>
      </c>
    </row>
    <row r="39" spans="1:43" ht="16.5" thickTop="1" thickBot="1" x14ac:dyDescent="0.3">
      <c r="A39" s="5" t="s">
        <v>74</v>
      </c>
      <c r="B39" s="122">
        <v>1999</v>
      </c>
      <c r="C39" s="17" t="s">
        <v>75</v>
      </c>
      <c r="D39" s="3">
        <v>5799</v>
      </c>
      <c r="E39" s="3">
        <v>2045</v>
      </c>
      <c r="F39" s="6">
        <v>35.26470081048457</v>
      </c>
      <c r="G39" s="3">
        <v>3</v>
      </c>
      <c r="H39" s="3">
        <v>0</v>
      </c>
      <c r="I39" s="3">
        <v>0</v>
      </c>
      <c r="J39" s="3">
        <v>0</v>
      </c>
      <c r="K39" s="3">
        <v>0</v>
      </c>
      <c r="L39" s="3">
        <v>2537</v>
      </c>
      <c r="M39" s="3">
        <v>897</v>
      </c>
      <c r="N39" s="6">
        <v>35.35672053606622</v>
      </c>
      <c r="O39" s="66">
        <v>3</v>
      </c>
      <c r="P39" s="101">
        <v>8336</v>
      </c>
      <c r="Q39" s="101">
        <v>2942</v>
      </c>
      <c r="R39" s="35">
        <v>35.26470081048457</v>
      </c>
      <c r="S39" s="35">
        <v>0</v>
      </c>
      <c r="T39" s="35">
        <v>35.35672053606622</v>
      </c>
      <c r="U39" s="119">
        <v>35.310710673275395</v>
      </c>
      <c r="V39" s="52"/>
      <c r="W39" s="68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O39" s="3">
        <v>8336</v>
      </c>
      <c r="AP39" s="3">
        <v>2942</v>
      </c>
      <c r="AQ39" s="3">
        <v>6</v>
      </c>
    </row>
    <row r="40" spans="1:43" ht="16.5" thickTop="1" thickBot="1" x14ac:dyDescent="0.3">
      <c r="A40" s="5" t="s">
        <v>76</v>
      </c>
      <c r="B40" s="123">
        <v>1999</v>
      </c>
      <c r="C40" s="17" t="s">
        <v>77</v>
      </c>
      <c r="D40" s="3">
        <v>2421</v>
      </c>
      <c r="E40" s="3">
        <v>1955</v>
      </c>
      <c r="F40" s="6">
        <v>80.751755472945064</v>
      </c>
      <c r="G40" s="3">
        <v>12</v>
      </c>
      <c r="H40" s="3">
        <v>0</v>
      </c>
      <c r="I40" s="3">
        <v>0</v>
      </c>
      <c r="J40" s="3">
        <v>0</v>
      </c>
      <c r="K40" s="3">
        <v>0</v>
      </c>
      <c r="L40" s="3">
        <v>1228</v>
      </c>
      <c r="M40" s="3">
        <v>0</v>
      </c>
      <c r="N40" s="6">
        <v>0</v>
      </c>
      <c r="O40" s="66">
        <v>0</v>
      </c>
      <c r="P40" s="101">
        <v>3649</v>
      </c>
      <c r="Q40" s="101">
        <v>1955</v>
      </c>
      <c r="R40" s="35">
        <v>80.751755472945064</v>
      </c>
      <c r="S40" s="35">
        <v>0</v>
      </c>
      <c r="T40" s="35">
        <v>0</v>
      </c>
      <c r="U40" s="119">
        <v>80.751755472945064</v>
      </c>
      <c r="V40" s="52"/>
      <c r="W40" s="68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O40" s="3">
        <v>3649</v>
      </c>
      <c r="AP40" s="3">
        <v>1955</v>
      </c>
      <c r="AQ40" s="3">
        <v>12</v>
      </c>
    </row>
    <row r="41" spans="1:43" ht="16.5" thickTop="1" thickBot="1" x14ac:dyDescent="0.3">
      <c r="A41" s="5" t="s">
        <v>78</v>
      </c>
      <c r="B41" s="122">
        <v>2000</v>
      </c>
      <c r="C41" s="17" t="s">
        <v>79</v>
      </c>
      <c r="D41" s="3">
        <v>3612</v>
      </c>
      <c r="E41" s="3">
        <v>3612</v>
      </c>
      <c r="F41" s="6">
        <v>100</v>
      </c>
      <c r="G41" s="3">
        <v>5</v>
      </c>
      <c r="H41" s="3">
        <v>12</v>
      </c>
      <c r="I41" s="3">
        <v>12</v>
      </c>
      <c r="J41" s="6">
        <v>100</v>
      </c>
      <c r="K41" s="3">
        <v>0</v>
      </c>
      <c r="L41" s="3">
        <v>1323</v>
      </c>
      <c r="M41" s="3">
        <v>1233</v>
      </c>
      <c r="N41" s="6">
        <v>93.197278911564624</v>
      </c>
      <c r="O41" s="66">
        <v>1</v>
      </c>
      <c r="P41" s="101">
        <v>4947</v>
      </c>
      <c r="Q41" s="101">
        <v>4857</v>
      </c>
      <c r="R41" s="35">
        <v>100</v>
      </c>
      <c r="S41" s="35">
        <v>100</v>
      </c>
      <c r="T41" s="35">
        <v>93.197278911564624</v>
      </c>
      <c r="U41" s="119">
        <v>97.732426303854879</v>
      </c>
      <c r="V41" s="52"/>
      <c r="W41" s="68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O41" s="3">
        <v>4947</v>
      </c>
      <c r="AP41" s="3">
        <v>4857</v>
      </c>
      <c r="AQ41" s="3">
        <v>6</v>
      </c>
    </row>
    <row r="42" spans="1:43" ht="16.5" thickTop="1" thickBot="1" x14ac:dyDescent="0.3">
      <c r="A42" s="5" t="s">
        <v>80</v>
      </c>
      <c r="B42" s="123">
        <v>2000</v>
      </c>
      <c r="C42" s="17" t="s">
        <v>81</v>
      </c>
      <c r="D42" s="3">
        <v>2322</v>
      </c>
      <c r="E42" s="3">
        <v>92</v>
      </c>
      <c r="F42" s="6">
        <v>3.9621016365202411</v>
      </c>
      <c r="G42" s="3">
        <v>1</v>
      </c>
      <c r="H42" s="3">
        <v>0</v>
      </c>
      <c r="I42" s="3">
        <v>0</v>
      </c>
      <c r="J42" s="3">
        <v>0</v>
      </c>
      <c r="K42" s="3">
        <v>0</v>
      </c>
      <c r="L42" s="3">
        <v>1340</v>
      </c>
      <c r="M42" s="3">
        <v>0</v>
      </c>
      <c r="N42" s="6">
        <v>0</v>
      </c>
      <c r="O42" s="66">
        <v>0</v>
      </c>
      <c r="P42" s="101">
        <v>3662</v>
      </c>
      <c r="Q42" s="101">
        <v>92</v>
      </c>
      <c r="R42" s="35">
        <v>3.9621016365202411</v>
      </c>
      <c r="S42" s="35">
        <v>0</v>
      </c>
      <c r="T42" s="35">
        <v>0</v>
      </c>
      <c r="U42" s="119">
        <v>3.9621016365202411</v>
      </c>
      <c r="V42" s="52"/>
      <c r="W42" s="68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O42" s="3">
        <v>3662</v>
      </c>
      <c r="AP42" s="3">
        <v>92</v>
      </c>
      <c r="AQ42" s="3">
        <v>1</v>
      </c>
    </row>
    <row r="43" spans="1:43" ht="16.5" thickTop="1" thickBot="1" x14ac:dyDescent="0.3">
      <c r="A43" s="5" t="s">
        <v>82</v>
      </c>
      <c r="B43" s="122">
        <v>2000</v>
      </c>
      <c r="C43" s="17" t="s">
        <v>83</v>
      </c>
      <c r="D43" s="3">
        <v>1367</v>
      </c>
      <c r="E43" s="3">
        <v>0</v>
      </c>
      <c r="F43" s="6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994</v>
      </c>
      <c r="M43" s="3">
        <v>0</v>
      </c>
      <c r="N43" s="6">
        <v>0</v>
      </c>
      <c r="O43" s="66">
        <v>0</v>
      </c>
      <c r="P43" s="101">
        <v>2361</v>
      </c>
      <c r="Q43" s="101">
        <v>0</v>
      </c>
      <c r="R43" s="35">
        <v>0</v>
      </c>
      <c r="S43" s="35">
        <v>0</v>
      </c>
      <c r="T43" s="35">
        <v>0</v>
      </c>
      <c r="U43" s="119" t="e">
        <v>#DIV/0!</v>
      </c>
      <c r="V43" s="52"/>
      <c r="W43" s="68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O43" s="3">
        <v>2361</v>
      </c>
      <c r="AP43" s="3">
        <v>0</v>
      </c>
      <c r="AQ43" s="3">
        <v>0</v>
      </c>
    </row>
    <row r="44" spans="1:43" ht="16.5" thickTop="1" thickBot="1" x14ac:dyDescent="0.3">
      <c r="A44" s="5" t="s">
        <v>84</v>
      </c>
      <c r="B44" s="123">
        <v>2000</v>
      </c>
      <c r="C44" s="17" t="s">
        <v>85</v>
      </c>
      <c r="D44" s="3">
        <v>1644</v>
      </c>
      <c r="E44" s="3">
        <v>490</v>
      </c>
      <c r="F44" s="6">
        <v>29.80535279805353</v>
      </c>
      <c r="G44" s="3">
        <v>3</v>
      </c>
      <c r="H44" s="3">
        <v>0</v>
      </c>
      <c r="I44" s="3">
        <v>0</v>
      </c>
      <c r="J44" s="3">
        <v>0</v>
      </c>
      <c r="K44" s="3">
        <v>0</v>
      </c>
      <c r="L44" s="3">
        <v>659</v>
      </c>
      <c r="M44" s="3">
        <v>0</v>
      </c>
      <c r="N44" s="6">
        <v>0</v>
      </c>
      <c r="O44" s="66">
        <v>0</v>
      </c>
      <c r="P44" s="101">
        <v>2303</v>
      </c>
      <c r="Q44" s="101">
        <v>490</v>
      </c>
      <c r="R44" s="35">
        <v>29.80535279805353</v>
      </c>
      <c r="S44" s="35">
        <v>0</v>
      </c>
      <c r="T44" s="35">
        <v>0</v>
      </c>
      <c r="U44" s="119">
        <v>29.80535279805353</v>
      </c>
      <c r="V44" s="52"/>
      <c r="W44" s="68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O44" s="3">
        <v>2303</v>
      </c>
      <c r="AP44" s="3">
        <v>490</v>
      </c>
      <c r="AQ44" s="3">
        <v>3</v>
      </c>
    </row>
    <row r="45" spans="1:43" ht="16.5" thickTop="1" thickBot="1" x14ac:dyDescent="0.3">
      <c r="A45" s="5" t="s">
        <v>86</v>
      </c>
      <c r="B45" s="122">
        <v>2000</v>
      </c>
      <c r="C45" s="17" t="s">
        <v>87</v>
      </c>
      <c r="D45" s="3">
        <v>627</v>
      </c>
      <c r="E45" s="3">
        <v>223</v>
      </c>
      <c r="F45" s="6">
        <v>35.566188197767147</v>
      </c>
      <c r="G45" s="3">
        <v>3</v>
      </c>
      <c r="H45" s="3">
        <v>66</v>
      </c>
      <c r="I45" s="3">
        <v>0</v>
      </c>
      <c r="J45" s="6">
        <v>0</v>
      </c>
      <c r="K45" s="3">
        <v>0</v>
      </c>
      <c r="L45" s="3">
        <v>0</v>
      </c>
      <c r="M45" s="3">
        <v>0</v>
      </c>
      <c r="N45" s="3">
        <v>0</v>
      </c>
      <c r="O45" s="66">
        <v>0</v>
      </c>
      <c r="P45" s="101">
        <v>693</v>
      </c>
      <c r="Q45" s="101">
        <v>223</v>
      </c>
      <c r="R45" s="35">
        <v>35.566188197767147</v>
      </c>
      <c r="S45" s="35">
        <v>0</v>
      </c>
      <c r="T45" s="35">
        <v>0</v>
      </c>
      <c r="U45" s="119">
        <v>35.566188197767147</v>
      </c>
      <c r="V45" s="52"/>
      <c r="W45" s="68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O45" s="3">
        <v>693</v>
      </c>
      <c r="AP45" s="3">
        <v>223</v>
      </c>
      <c r="AQ45" s="3">
        <v>3</v>
      </c>
    </row>
    <row r="46" spans="1:43" ht="16.5" thickTop="1" thickBot="1" x14ac:dyDescent="0.3">
      <c r="A46" s="5" t="s">
        <v>88</v>
      </c>
      <c r="B46" s="123">
        <v>2000</v>
      </c>
      <c r="C46" s="17" t="s">
        <v>89</v>
      </c>
      <c r="D46" s="3">
        <v>2226</v>
      </c>
      <c r="E46" s="3">
        <v>0</v>
      </c>
      <c r="F46" s="6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765</v>
      </c>
      <c r="M46" s="3">
        <v>0</v>
      </c>
      <c r="N46" s="6">
        <v>0</v>
      </c>
      <c r="O46" s="66">
        <v>0</v>
      </c>
      <c r="P46" s="101">
        <v>2991</v>
      </c>
      <c r="Q46" s="101">
        <v>0</v>
      </c>
      <c r="R46" s="35">
        <v>0</v>
      </c>
      <c r="S46" s="35">
        <v>0</v>
      </c>
      <c r="T46" s="35">
        <v>0</v>
      </c>
      <c r="U46" s="119" t="e">
        <v>#DIV/0!</v>
      </c>
      <c r="V46" s="52"/>
      <c r="W46" s="68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O46" s="3">
        <v>2991</v>
      </c>
      <c r="AP46" s="3">
        <v>0</v>
      </c>
      <c r="AQ46" s="3">
        <v>0</v>
      </c>
    </row>
    <row r="47" spans="1:43" ht="16.5" thickTop="1" thickBot="1" x14ac:dyDescent="0.3">
      <c r="A47" s="5" t="s">
        <v>90</v>
      </c>
      <c r="B47" s="122">
        <v>2001</v>
      </c>
      <c r="C47" s="17" t="s">
        <v>91</v>
      </c>
      <c r="D47" s="3">
        <v>2024</v>
      </c>
      <c r="E47" s="3">
        <v>0</v>
      </c>
      <c r="F47" s="6">
        <v>0</v>
      </c>
      <c r="G47" s="3">
        <v>7</v>
      </c>
      <c r="H47" s="3">
        <v>0</v>
      </c>
      <c r="I47" s="3">
        <v>0</v>
      </c>
      <c r="J47" s="3">
        <v>0</v>
      </c>
      <c r="K47" s="3">
        <v>0</v>
      </c>
      <c r="L47" s="3">
        <v>1147</v>
      </c>
      <c r="M47" s="3">
        <v>0</v>
      </c>
      <c r="N47" s="6">
        <v>0</v>
      </c>
      <c r="O47" s="66">
        <v>0</v>
      </c>
      <c r="P47" s="101">
        <v>3171</v>
      </c>
      <c r="Q47" s="101">
        <v>0</v>
      </c>
      <c r="R47" s="35">
        <v>0</v>
      </c>
      <c r="S47" s="35">
        <v>0</v>
      </c>
      <c r="T47" s="35">
        <v>0</v>
      </c>
      <c r="U47" s="119" t="e">
        <v>#DIV/0!</v>
      </c>
      <c r="V47" s="52"/>
      <c r="W47" s="68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O47" s="3">
        <v>3171</v>
      </c>
      <c r="AP47" s="3">
        <v>0</v>
      </c>
      <c r="AQ47" s="3">
        <v>7</v>
      </c>
    </row>
    <row r="48" spans="1:43" ht="16.5" thickTop="1" thickBot="1" x14ac:dyDescent="0.3">
      <c r="A48" s="5" t="s">
        <v>92</v>
      </c>
      <c r="B48" s="123">
        <v>2001</v>
      </c>
      <c r="C48" s="17" t="s">
        <v>93</v>
      </c>
      <c r="D48" s="3">
        <v>2583</v>
      </c>
      <c r="E48" s="3">
        <v>361</v>
      </c>
      <c r="F48" s="6">
        <v>13.975996902826171</v>
      </c>
      <c r="G48" s="3">
        <v>2</v>
      </c>
      <c r="H48" s="3">
        <v>0</v>
      </c>
      <c r="I48" s="3">
        <v>0</v>
      </c>
      <c r="J48" s="3">
        <v>0</v>
      </c>
      <c r="K48" s="3">
        <v>0</v>
      </c>
      <c r="L48" s="3">
        <v>1687</v>
      </c>
      <c r="M48" s="3">
        <v>301</v>
      </c>
      <c r="N48" s="6">
        <v>17.842323651452283</v>
      </c>
      <c r="O48" s="66">
        <v>2</v>
      </c>
      <c r="P48" s="101">
        <v>4270</v>
      </c>
      <c r="Q48" s="101">
        <v>662</v>
      </c>
      <c r="R48" s="35">
        <v>13.975996902826171</v>
      </c>
      <c r="S48" s="35">
        <v>0</v>
      </c>
      <c r="T48" s="35">
        <v>17.842323651452283</v>
      </c>
      <c r="U48" s="119">
        <v>15.909160277139227</v>
      </c>
      <c r="V48" s="52"/>
      <c r="W48" s="68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O48" s="3">
        <v>4270</v>
      </c>
      <c r="AP48" s="3">
        <v>662</v>
      </c>
      <c r="AQ48" s="3">
        <v>4</v>
      </c>
    </row>
    <row r="49" spans="1:43" ht="16.5" thickTop="1" thickBot="1" x14ac:dyDescent="0.3">
      <c r="A49" s="5" t="s">
        <v>94</v>
      </c>
      <c r="B49" s="122">
        <v>2001</v>
      </c>
      <c r="C49" s="17" t="s">
        <v>95</v>
      </c>
      <c r="D49" s="3">
        <v>2108</v>
      </c>
      <c r="E49" s="3">
        <v>0</v>
      </c>
      <c r="F49" s="6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824</v>
      </c>
      <c r="M49" s="3">
        <v>0</v>
      </c>
      <c r="N49" s="6">
        <v>0</v>
      </c>
      <c r="O49" s="66">
        <v>0</v>
      </c>
      <c r="P49" s="101">
        <v>2932</v>
      </c>
      <c r="Q49" s="101">
        <v>0</v>
      </c>
      <c r="R49" s="35">
        <v>0</v>
      </c>
      <c r="S49" s="35">
        <v>0</v>
      </c>
      <c r="T49" s="35">
        <v>0</v>
      </c>
      <c r="U49" s="119" t="e">
        <v>#DIV/0!</v>
      </c>
      <c r="V49" s="52"/>
      <c r="W49" s="68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O49" s="3">
        <v>2932</v>
      </c>
      <c r="AP49" s="3">
        <v>0</v>
      </c>
      <c r="AQ49" s="3">
        <v>0</v>
      </c>
    </row>
    <row r="50" spans="1:43" ht="16.5" thickTop="1" thickBot="1" x14ac:dyDescent="0.3">
      <c r="A50" s="5" t="s">
        <v>96</v>
      </c>
      <c r="B50" s="123">
        <v>2001</v>
      </c>
      <c r="C50" s="17" t="s">
        <v>97</v>
      </c>
      <c r="D50" s="3">
        <v>2996</v>
      </c>
      <c r="E50" s="3">
        <v>2826</v>
      </c>
      <c r="F50" s="6">
        <v>94.32576769025367</v>
      </c>
      <c r="G50" s="3">
        <v>8</v>
      </c>
      <c r="H50" s="3">
        <v>0</v>
      </c>
      <c r="I50" s="3">
        <v>0</v>
      </c>
      <c r="J50" s="3">
        <v>0</v>
      </c>
      <c r="K50" s="3">
        <v>0</v>
      </c>
      <c r="L50" s="3">
        <v>1455</v>
      </c>
      <c r="M50" s="3">
        <v>220</v>
      </c>
      <c r="N50" s="6">
        <v>15.120274914089347</v>
      </c>
      <c r="O50" s="66">
        <v>1</v>
      </c>
      <c r="P50" s="101">
        <v>4451</v>
      </c>
      <c r="Q50" s="101">
        <v>3046</v>
      </c>
      <c r="R50" s="35">
        <v>94.32576769025367</v>
      </c>
      <c r="S50" s="35">
        <v>0</v>
      </c>
      <c r="T50" s="35">
        <v>15.120274914089347</v>
      </c>
      <c r="U50" s="119">
        <v>54.72302130217151</v>
      </c>
      <c r="V50" s="52"/>
      <c r="W50" s="68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O50" s="3">
        <v>4451</v>
      </c>
      <c r="AP50" s="3">
        <v>3046</v>
      </c>
      <c r="AQ50" s="3">
        <v>9</v>
      </c>
    </row>
    <row r="51" spans="1:43" ht="16.5" thickTop="1" thickBot="1" x14ac:dyDescent="0.3">
      <c r="A51" s="5" t="s">
        <v>98</v>
      </c>
      <c r="B51" s="122">
        <v>2002</v>
      </c>
      <c r="C51" s="17" t="s">
        <v>99</v>
      </c>
      <c r="D51" s="3">
        <v>1743</v>
      </c>
      <c r="E51" s="3">
        <v>435</v>
      </c>
      <c r="F51" s="6">
        <v>24.956970740103269</v>
      </c>
      <c r="G51" s="3">
        <v>2</v>
      </c>
      <c r="H51" s="3">
        <v>0</v>
      </c>
      <c r="I51" s="3">
        <v>0</v>
      </c>
      <c r="J51" s="3">
        <v>0</v>
      </c>
      <c r="K51" s="3">
        <v>0</v>
      </c>
      <c r="L51" s="3">
        <v>822</v>
      </c>
      <c r="M51" s="3">
        <v>0</v>
      </c>
      <c r="N51" s="6">
        <v>0</v>
      </c>
      <c r="O51" s="66">
        <v>0</v>
      </c>
      <c r="P51" s="101">
        <v>2565</v>
      </c>
      <c r="Q51" s="101">
        <v>435</v>
      </c>
      <c r="R51" s="35">
        <v>24.956970740103269</v>
      </c>
      <c r="S51" s="35">
        <v>0</v>
      </c>
      <c r="T51" s="35">
        <v>0</v>
      </c>
      <c r="U51" s="119">
        <v>24.956970740103269</v>
      </c>
      <c r="V51" s="52"/>
      <c r="W51" s="68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O51" s="3">
        <v>2565</v>
      </c>
      <c r="AP51" s="3">
        <v>435</v>
      </c>
      <c r="AQ51" s="3">
        <v>2</v>
      </c>
    </row>
    <row r="52" spans="1:43" ht="16.5" thickTop="1" thickBot="1" x14ac:dyDescent="0.3">
      <c r="A52" s="5" t="s">
        <v>100</v>
      </c>
      <c r="B52" s="123">
        <v>2002</v>
      </c>
      <c r="C52" s="17" t="s">
        <v>101</v>
      </c>
      <c r="D52" s="3">
        <v>921</v>
      </c>
      <c r="E52" s="3">
        <v>137</v>
      </c>
      <c r="F52" s="6">
        <v>14.875135722041261</v>
      </c>
      <c r="G52" s="3">
        <v>1</v>
      </c>
      <c r="H52" s="3">
        <v>0</v>
      </c>
      <c r="I52" s="3">
        <v>0</v>
      </c>
      <c r="J52" s="3">
        <v>0</v>
      </c>
      <c r="K52" s="3">
        <v>0</v>
      </c>
      <c r="L52" s="3">
        <v>384</v>
      </c>
      <c r="M52" s="3">
        <v>101</v>
      </c>
      <c r="N52" s="6">
        <v>26.302083333333332</v>
      </c>
      <c r="O52" s="66">
        <v>1</v>
      </c>
      <c r="P52" s="101">
        <v>1305</v>
      </c>
      <c r="Q52" s="101">
        <v>238</v>
      </c>
      <c r="R52" s="35">
        <v>14.875135722041261</v>
      </c>
      <c r="S52" s="35">
        <v>0</v>
      </c>
      <c r="T52" s="35">
        <v>26.302083333333332</v>
      </c>
      <c r="U52" s="119">
        <v>20.588609527687296</v>
      </c>
      <c r="V52" s="52"/>
      <c r="W52" s="68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O52" s="3">
        <v>1305</v>
      </c>
      <c r="AP52" s="3">
        <v>238</v>
      </c>
      <c r="AQ52" s="3">
        <v>2</v>
      </c>
    </row>
    <row r="53" spans="1:43" ht="16.5" thickTop="1" thickBot="1" x14ac:dyDescent="0.3">
      <c r="A53" s="5" t="s">
        <v>102</v>
      </c>
      <c r="B53" s="122">
        <v>2002</v>
      </c>
      <c r="C53" s="17" t="s">
        <v>103</v>
      </c>
      <c r="D53" s="3">
        <v>1946</v>
      </c>
      <c r="E53" s="3">
        <v>1946</v>
      </c>
      <c r="F53" s="6">
        <v>100</v>
      </c>
      <c r="G53" s="3">
        <v>6</v>
      </c>
      <c r="H53" s="3">
        <v>0</v>
      </c>
      <c r="I53" s="3">
        <v>0</v>
      </c>
      <c r="J53" s="3">
        <v>0</v>
      </c>
      <c r="K53" s="3">
        <v>0</v>
      </c>
      <c r="L53" s="3">
        <v>818</v>
      </c>
      <c r="M53" s="3">
        <v>0</v>
      </c>
      <c r="N53" s="6">
        <v>0</v>
      </c>
      <c r="O53" s="66">
        <v>0</v>
      </c>
      <c r="P53" s="101">
        <v>2764</v>
      </c>
      <c r="Q53" s="101">
        <v>1946</v>
      </c>
      <c r="R53" s="35">
        <v>100</v>
      </c>
      <c r="S53" s="35">
        <v>0</v>
      </c>
      <c r="T53" s="35">
        <v>0</v>
      </c>
      <c r="U53" s="119">
        <v>100</v>
      </c>
      <c r="V53" s="52"/>
      <c r="W53" s="68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O53" s="3">
        <v>2764</v>
      </c>
      <c r="AP53" s="3">
        <v>1946</v>
      </c>
      <c r="AQ53" s="3">
        <v>6</v>
      </c>
    </row>
    <row r="54" spans="1:43" ht="16.5" thickTop="1" thickBot="1" x14ac:dyDescent="0.3">
      <c r="A54" s="5" t="s">
        <v>104</v>
      </c>
      <c r="B54" s="123">
        <v>2002</v>
      </c>
      <c r="C54" s="17" t="s">
        <v>105</v>
      </c>
      <c r="D54" s="3">
        <v>971</v>
      </c>
      <c r="E54" s="3">
        <v>265</v>
      </c>
      <c r="F54" s="6">
        <v>27.291452111225539</v>
      </c>
      <c r="G54" s="3">
        <v>2</v>
      </c>
      <c r="H54" s="3">
        <v>12</v>
      </c>
      <c r="I54" s="3">
        <v>0</v>
      </c>
      <c r="J54" s="6">
        <v>0</v>
      </c>
      <c r="K54" s="3">
        <v>0</v>
      </c>
      <c r="L54" s="3">
        <v>398</v>
      </c>
      <c r="M54" s="3">
        <v>0</v>
      </c>
      <c r="N54" s="6">
        <v>0</v>
      </c>
      <c r="O54" s="66">
        <v>0</v>
      </c>
      <c r="P54" s="101">
        <v>1381</v>
      </c>
      <c r="Q54" s="101">
        <v>265</v>
      </c>
      <c r="R54" s="35">
        <v>27.291452111225539</v>
      </c>
      <c r="S54" s="35">
        <v>0</v>
      </c>
      <c r="T54" s="35">
        <v>0</v>
      </c>
      <c r="U54" s="119">
        <v>27.291452111225539</v>
      </c>
      <c r="V54" s="52"/>
      <c r="W54" s="68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O54" s="3">
        <v>1381</v>
      </c>
      <c r="AP54" s="3">
        <v>265</v>
      </c>
      <c r="AQ54" s="3">
        <v>2</v>
      </c>
    </row>
    <row r="55" spans="1:43" ht="16.5" thickTop="1" thickBot="1" x14ac:dyDescent="0.3">
      <c r="A55" s="5" t="s">
        <v>106</v>
      </c>
      <c r="B55" s="122">
        <v>2002</v>
      </c>
      <c r="C55" s="17" t="s">
        <v>107</v>
      </c>
      <c r="D55" s="3">
        <v>2093</v>
      </c>
      <c r="E55" s="3">
        <v>1348</v>
      </c>
      <c r="F55" s="6">
        <v>64.405160057333973</v>
      </c>
      <c r="G55" s="3">
        <v>6</v>
      </c>
      <c r="H55" s="3">
        <v>0</v>
      </c>
      <c r="I55" s="3">
        <v>0</v>
      </c>
      <c r="J55" s="3">
        <v>0</v>
      </c>
      <c r="K55" s="3">
        <v>0</v>
      </c>
      <c r="L55" s="3">
        <v>1006</v>
      </c>
      <c r="M55" s="3">
        <v>123</v>
      </c>
      <c r="N55" s="6">
        <v>12.226640159045726</v>
      </c>
      <c r="O55" s="66">
        <v>1</v>
      </c>
      <c r="P55" s="101">
        <v>3099</v>
      </c>
      <c r="Q55" s="101">
        <v>1471</v>
      </c>
      <c r="R55" s="35">
        <v>64.405160057333973</v>
      </c>
      <c r="S55" s="35">
        <v>0</v>
      </c>
      <c r="T55" s="35">
        <v>12.226640159045726</v>
      </c>
      <c r="U55" s="119">
        <v>38.315900108189851</v>
      </c>
      <c r="V55" s="52"/>
      <c r="W55" s="68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O55" s="3">
        <v>3099</v>
      </c>
      <c r="AP55" s="3">
        <v>1471</v>
      </c>
      <c r="AQ55" s="3">
        <v>7</v>
      </c>
    </row>
    <row r="56" spans="1:43" ht="16.5" thickTop="1" thickBot="1" x14ac:dyDescent="0.3">
      <c r="A56" s="5" t="s">
        <v>108</v>
      </c>
      <c r="B56" s="123">
        <v>2002</v>
      </c>
      <c r="C56" s="17" t="s">
        <v>109</v>
      </c>
      <c r="D56" s="3">
        <v>773</v>
      </c>
      <c r="E56" s="3">
        <v>0</v>
      </c>
      <c r="F56" s="6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371</v>
      </c>
      <c r="M56" s="3">
        <v>0</v>
      </c>
      <c r="N56" s="6">
        <v>0</v>
      </c>
      <c r="O56" s="66">
        <v>0</v>
      </c>
      <c r="P56" s="101">
        <v>1144</v>
      </c>
      <c r="Q56" s="101">
        <v>0</v>
      </c>
      <c r="R56" s="35">
        <v>0</v>
      </c>
      <c r="S56" s="35">
        <v>0</v>
      </c>
      <c r="T56" s="35">
        <v>0</v>
      </c>
      <c r="U56" s="119" t="e">
        <v>#DIV/0!</v>
      </c>
      <c r="V56" s="52"/>
      <c r="W56" s="68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O56" s="3">
        <v>1144</v>
      </c>
      <c r="AP56" s="3">
        <v>0</v>
      </c>
      <c r="AQ56" s="3">
        <v>0</v>
      </c>
    </row>
    <row r="57" spans="1:43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1565</v>
      </c>
      <c r="E57" s="3">
        <v>0</v>
      </c>
      <c r="F57" s="6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66">
        <v>0</v>
      </c>
      <c r="P57" s="101">
        <v>1565</v>
      </c>
      <c r="Q57" s="101">
        <v>0</v>
      </c>
      <c r="R57" s="35">
        <v>0</v>
      </c>
      <c r="S57" s="35">
        <v>0</v>
      </c>
      <c r="T57" s="35">
        <v>0</v>
      </c>
      <c r="U57" s="119" t="e">
        <v>#DIV/0!</v>
      </c>
      <c r="V57" s="52"/>
      <c r="W57" s="68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O57" s="3">
        <v>1565</v>
      </c>
      <c r="AP57" s="3">
        <v>0</v>
      </c>
      <c r="AQ57" s="3">
        <v>0</v>
      </c>
    </row>
    <row r="58" spans="1:43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1541</v>
      </c>
      <c r="E58" s="3">
        <v>120</v>
      </c>
      <c r="F58" s="6">
        <v>7.7871512005191432</v>
      </c>
      <c r="G58" s="3">
        <v>1</v>
      </c>
      <c r="H58" s="3">
        <v>0</v>
      </c>
      <c r="I58" s="3">
        <v>0</v>
      </c>
      <c r="J58" s="3">
        <v>0</v>
      </c>
      <c r="K58" s="3">
        <v>0</v>
      </c>
      <c r="L58" s="3">
        <v>863</v>
      </c>
      <c r="M58" s="3">
        <v>59</v>
      </c>
      <c r="N58" s="6">
        <v>6.836616454229433</v>
      </c>
      <c r="O58" s="66">
        <v>1</v>
      </c>
      <c r="P58" s="101">
        <v>2404</v>
      </c>
      <c r="Q58" s="101">
        <v>179</v>
      </c>
      <c r="R58" s="35">
        <v>7.7871512005191432</v>
      </c>
      <c r="S58" s="35">
        <v>0</v>
      </c>
      <c r="T58" s="35">
        <v>6.836616454229433</v>
      </c>
      <c r="U58" s="119">
        <v>7.3118838273742881</v>
      </c>
      <c r="V58" s="52"/>
      <c r="W58" s="68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O58" s="3">
        <v>2404</v>
      </c>
      <c r="AP58" s="3">
        <v>179</v>
      </c>
      <c r="AQ58" s="3">
        <v>2</v>
      </c>
    </row>
    <row r="59" spans="1:43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588</v>
      </c>
      <c r="E59" s="3">
        <v>96</v>
      </c>
      <c r="F59" s="6">
        <v>16.326530612244898</v>
      </c>
      <c r="G59" s="3">
        <v>1</v>
      </c>
      <c r="H59" s="3">
        <v>0</v>
      </c>
      <c r="I59" s="3">
        <v>0</v>
      </c>
      <c r="J59" s="3">
        <v>0</v>
      </c>
      <c r="K59" s="3">
        <v>0</v>
      </c>
      <c r="L59" s="3">
        <v>232</v>
      </c>
      <c r="M59" s="3">
        <v>0</v>
      </c>
      <c r="N59" s="6">
        <v>0</v>
      </c>
      <c r="O59" s="66">
        <v>0</v>
      </c>
      <c r="P59" s="101">
        <v>820</v>
      </c>
      <c r="Q59" s="101">
        <v>96</v>
      </c>
      <c r="R59" s="35">
        <v>16.326530612244898</v>
      </c>
      <c r="S59" s="35">
        <v>0</v>
      </c>
      <c r="T59" s="35">
        <v>0</v>
      </c>
      <c r="U59" s="119">
        <v>16.326530612244898</v>
      </c>
      <c r="V59" s="52"/>
      <c r="W59" s="68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O59" s="3">
        <v>820</v>
      </c>
      <c r="AP59" s="3">
        <v>96</v>
      </c>
      <c r="AQ59" s="3">
        <v>1</v>
      </c>
    </row>
    <row r="60" spans="1:43" ht="16.5" thickTop="1" thickBot="1" x14ac:dyDescent="0.3">
      <c r="A60" s="5" t="s">
        <v>116</v>
      </c>
      <c r="B60" s="123">
        <v>2004</v>
      </c>
      <c r="C60" s="17" t="s">
        <v>117</v>
      </c>
      <c r="D60" s="3">
        <v>862</v>
      </c>
      <c r="E60" s="3">
        <v>0</v>
      </c>
      <c r="F60" s="6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713</v>
      </c>
      <c r="M60" s="3">
        <v>0</v>
      </c>
      <c r="N60" s="6">
        <v>0</v>
      </c>
      <c r="O60" s="66">
        <v>0</v>
      </c>
      <c r="P60" s="101">
        <v>1575</v>
      </c>
      <c r="Q60" s="101">
        <v>0</v>
      </c>
      <c r="R60" s="35">
        <v>0</v>
      </c>
      <c r="S60" s="35">
        <v>0</v>
      </c>
      <c r="T60" s="35">
        <v>0</v>
      </c>
      <c r="U60" s="119" t="e">
        <v>#DIV/0!</v>
      </c>
      <c r="V60" s="52"/>
      <c r="W60" s="68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O60" s="3">
        <v>1575</v>
      </c>
      <c r="AP60" s="3">
        <v>0</v>
      </c>
      <c r="AQ60" s="3">
        <v>0</v>
      </c>
    </row>
    <row r="61" spans="1:43" ht="16.5" thickTop="1" thickBot="1" x14ac:dyDescent="0.3">
      <c r="A61" s="5" t="s">
        <v>118</v>
      </c>
      <c r="B61" s="122">
        <v>2004</v>
      </c>
      <c r="C61" s="17" t="s">
        <v>119</v>
      </c>
      <c r="D61" s="3">
        <v>3611</v>
      </c>
      <c r="E61" s="3">
        <v>777</v>
      </c>
      <c r="F61" s="6">
        <v>21.517585156466353</v>
      </c>
      <c r="G61" s="3">
        <v>3</v>
      </c>
      <c r="H61" s="3">
        <v>0</v>
      </c>
      <c r="I61" s="3">
        <v>0</v>
      </c>
      <c r="J61" s="3">
        <v>0</v>
      </c>
      <c r="K61" s="3">
        <v>0</v>
      </c>
      <c r="L61" s="3">
        <v>1060</v>
      </c>
      <c r="M61" s="3">
        <v>722</v>
      </c>
      <c r="N61" s="6">
        <v>68.113207547169807</v>
      </c>
      <c r="O61" s="66">
        <v>4</v>
      </c>
      <c r="P61" s="101">
        <v>4671</v>
      </c>
      <c r="Q61" s="101">
        <v>1499</v>
      </c>
      <c r="R61" s="35">
        <v>21.517585156466353</v>
      </c>
      <c r="S61" s="35">
        <v>0</v>
      </c>
      <c r="T61" s="35">
        <v>68.113207547169807</v>
      </c>
      <c r="U61" s="119">
        <v>44.81539635181808</v>
      </c>
      <c r="V61" s="52"/>
      <c r="W61" s="68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O61" s="3">
        <v>4671</v>
      </c>
      <c r="AP61" s="3">
        <v>1499</v>
      </c>
      <c r="AQ61" s="3">
        <v>7</v>
      </c>
    </row>
    <row r="62" spans="1:43" ht="16.5" thickTop="1" thickBot="1" x14ac:dyDescent="0.3">
      <c r="A62" s="5" t="s">
        <v>120</v>
      </c>
      <c r="B62" s="123">
        <v>2004</v>
      </c>
      <c r="C62" s="17" t="s">
        <v>121</v>
      </c>
      <c r="D62" s="3">
        <v>852</v>
      </c>
      <c r="E62" s="3">
        <v>852</v>
      </c>
      <c r="F62" s="6">
        <v>100</v>
      </c>
      <c r="G62" s="3">
        <v>5</v>
      </c>
      <c r="H62" s="3">
        <v>0</v>
      </c>
      <c r="I62" s="3">
        <v>0</v>
      </c>
      <c r="J62" s="3">
        <v>0</v>
      </c>
      <c r="K62" s="3">
        <v>0</v>
      </c>
      <c r="L62" s="3">
        <v>317</v>
      </c>
      <c r="M62" s="3">
        <v>317</v>
      </c>
      <c r="N62" s="6">
        <v>100</v>
      </c>
      <c r="O62" s="66">
        <v>2</v>
      </c>
      <c r="P62" s="101">
        <v>1169</v>
      </c>
      <c r="Q62" s="101">
        <v>1169</v>
      </c>
      <c r="R62" s="35">
        <v>100</v>
      </c>
      <c r="S62" s="35">
        <v>0</v>
      </c>
      <c r="T62" s="35">
        <v>100</v>
      </c>
      <c r="U62" s="119">
        <v>100</v>
      </c>
      <c r="V62" s="52"/>
      <c r="W62" s="68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O62" s="3">
        <v>1169</v>
      </c>
      <c r="AP62" s="3">
        <v>1169</v>
      </c>
      <c r="AQ62" s="3">
        <v>7</v>
      </c>
    </row>
    <row r="63" spans="1:43" ht="16.5" thickTop="1" thickBot="1" x14ac:dyDescent="0.3">
      <c r="A63" s="5" t="s">
        <v>122</v>
      </c>
      <c r="B63" s="122">
        <v>2006</v>
      </c>
      <c r="C63" s="17" t="s">
        <v>123</v>
      </c>
      <c r="D63" s="3">
        <v>2583</v>
      </c>
      <c r="E63" s="3">
        <v>0</v>
      </c>
      <c r="F63" s="6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432</v>
      </c>
      <c r="M63" s="3">
        <v>0</v>
      </c>
      <c r="N63" s="6">
        <v>0</v>
      </c>
      <c r="O63" s="66">
        <v>0</v>
      </c>
      <c r="P63" s="101">
        <v>3015</v>
      </c>
      <c r="Q63" s="101">
        <v>0</v>
      </c>
      <c r="R63" s="35">
        <v>0</v>
      </c>
      <c r="S63" s="35">
        <v>0</v>
      </c>
      <c r="T63" s="35">
        <v>0</v>
      </c>
      <c r="U63" s="119" t="e">
        <v>#DIV/0!</v>
      </c>
      <c r="V63" s="52"/>
      <c r="W63" s="68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O63" s="3">
        <v>3015</v>
      </c>
      <c r="AP63" s="3">
        <v>0</v>
      </c>
      <c r="AQ63" s="3">
        <v>0</v>
      </c>
    </row>
    <row r="64" spans="1:43" ht="16.5" thickTop="1" thickBot="1" x14ac:dyDescent="0.3">
      <c r="A64" s="5" t="s">
        <v>124</v>
      </c>
      <c r="B64" s="123">
        <v>2007</v>
      </c>
      <c r="C64" s="17" t="s">
        <v>125</v>
      </c>
      <c r="D64" s="3">
        <v>407</v>
      </c>
      <c r="E64" s="3">
        <v>0</v>
      </c>
      <c r="F64" s="6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182</v>
      </c>
      <c r="M64" s="3">
        <v>0</v>
      </c>
      <c r="N64" s="6">
        <v>0</v>
      </c>
      <c r="O64" s="66">
        <v>0</v>
      </c>
      <c r="P64" s="101">
        <v>589</v>
      </c>
      <c r="Q64" s="101">
        <v>0</v>
      </c>
      <c r="R64" s="35">
        <v>0</v>
      </c>
      <c r="S64" s="35">
        <v>0</v>
      </c>
      <c r="T64" s="35">
        <v>0</v>
      </c>
      <c r="U64" s="119" t="e">
        <v>#DIV/0!</v>
      </c>
      <c r="V64" s="52"/>
      <c r="W64" s="68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O64" s="3">
        <v>589</v>
      </c>
      <c r="AP64" s="3">
        <v>0</v>
      </c>
      <c r="AQ64" s="3">
        <v>0</v>
      </c>
    </row>
    <row r="65" spans="1:43" ht="16.5" thickTop="1" thickBot="1" x14ac:dyDescent="0.3">
      <c r="A65" s="5" t="s">
        <v>126</v>
      </c>
      <c r="B65" s="122">
        <v>2007</v>
      </c>
      <c r="C65" s="17" t="s">
        <v>127</v>
      </c>
      <c r="D65" s="3">
        <v>412</v>
      </c>
      <c r="E65" s="3">
        <v>0</v>
      </c>
      <c r="F65" s="6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730</v>
      </c>
      <c r="M65" s="3">
        <v>0</v>
      </c>
      <c r="N65" s="6">
        <v>0</v>
      </c>
      <c r="O65" s="66">
        <v>0</v>
      </c>
      <c r="P65" s="101">
        <v>1142</v>
      </c>
      <c r="Q65" s="101">
        <v>0</v>
      </c>
      <c r="R65" s="35">
        <v>0</v>
      </c>
      <c r="S65" s="35">
        <v>0</v>
      </c>
      <c r="T65" s="35">
        <v>0</v>
      </c>
      <c r="U65" s="119" t="e">
        <v>#DIV/0!</v>
      </c>
      <c r="V65" s="52"/>
      <c r="W65" s="68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O65" s="3">
        <v>1142</v>
      </c>
      <c r="AP65" s="3">
        <v>0</v>
      </c>
      <c r="AQ65" s="3">
        <v>0</v>
      </c>
    </row>
    <row r="66" spans="1:43" ht="16.5" thickTop="1" thickBot="1" x14ac:dyDescent="0.3">
      <c r="A66" s="5" t="s">
        <v>128</v>
      </c>
      <c r="B66" s="123">
        <v>2008</v>
      </c>
      <c r="C66" s="17" t="s">
        <v>129</v>
      </c>
      <c r="D66" s="3">
        <v>940</v>
      </c>
      <c r="E66" s="3">
        <v>0</v>
      </c>
      <c r="F66" s="6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314</v>
      </c>
      <c r="M66" s="3">
        <v>0</v>
      </c>
      <c r="N66" s="6">
        <v>0</v>
      </c>
      <c r="O66" s="66">
        <v>0</v>
      </c>
      <c r="P66" s="101">
        <v>1254</v>
      </c>
      <c r="Q66" s="101">
        <v>0</v>
      </c>
      <c r="R66" s="35">
        <v>0</v>
      </c>
      <c r="S66" s="35">
        <v>0</v>
      </c>
      <c r="T66" s="35">
        <v>0</v>
      </c>
      <c r="U66" s="119" t="e">
        <v>#DIV/0!</v>
      </c>
      <c r="V66" s="52"/>
      <c r="W66" s="68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O66" s="3">
        <v>1254</v>
      </c>
      <c r="AP66" s="3">
        <v>0</v>
      </c>
      <c r="AQ66" s="3">
        <v>0</v>
      </c>
    </row>
    <row r="67" spans="1:43" ht="16.5" thickTop="1" thickBot="1" x14ac:dyDescent="0.3">
      <c r="A67" s="5" t="s">
        <v>130</v>
      </c>
      <c r="B67" s="122">
        <v>2008</v>
      </c>
      <c r="C67" s="17" t="s">
        <v>131</v>
      </c>
      <c r="D67" s="3">
        <v>543</v>
      </c>
      <c r="E67" s="3">
        <v>0</v>
      </c>
      <c r="F67" s="6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488</v>
      </c>
      <c r="M67" s="3">
        <v>0</v>
      </c>
      <c r="N67" s="6">
        <v>0</v>
      </c>
      <c r="O67" s="66">
        <v>0</v>
      </c>
      <c r="P67" s="101">
        <v>1031</v>
      </c>
      <c r="Q67" s="101">
        <v>0</v>
      </c>
      <c r="R67" s="35">
        <v>0</v>
      </c>
      <c r="S67" s="35">
        <v>0</v>
      </c>
      <c r="T67" s="35">
        <v>0</v>
      </c>
      <c r="U67" s="119" t="e">
        <v>#DIV/0!</v>
      </c>
      <c r="V67" s="52"/>
      <c r="W67" s="68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O67" s="3">
        <v>1031</v>
      </c>
      <c r="AP67" s="3">
        <v>0</v>
      </c>
      <c r="AQ67" s="3">
        <v>0</v>
      </c>
    </row>
    <row r="68" spans="1:43" ht="16.5" thickTop="1" thickBot="1" x14ac:dyDescent="0.3">
      <c r="A68" s="5" t="s">
        <v>132</v>
      </c>
      <c r="B68" s="123">
        <v>2008</v>
      </c>
      <c r="C68" s="17" t="s">
        <v>133</v>
      </c>
      <c r="D68" s="3">
        <v>1360</v>
      </c>
      <c r="E68" s="3">
        <v>0</v>
      </c>
      <c r="F68" s="6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542</v>
      </c>
      <c r="M68" s="3">
        <v>0</v>
      </c>
      <c r="N68" s="6">
        <v>0</v>
      </c>
      <c r="O68" s="66">
        <v>0</v>
      </c>
      <c r="P68" s="101">
        <v>1902</v>
      </c>
      <c r="Q68" s="101">
        <v>0</v>
      </c>
      <c r="R68" s="35">
        <v>0</v>
      </c>
      <c r="S68" s="35">
        <v>0</v>
      </c>
      <c r="T68" s="35">
        <v>0</v>
      </c>
      <c r="U68" s="119" t="e">
        <v>#DIV/0!</v>
      </c>
      <c r="V68" s="52"/>
      <c r="W68" s="68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O68" s="3">
        <v>1902</v>
      </c>
      <c r="AP68" s="3">
        <v>0</v>
      </c>
      <c r="AQ68" s="3">
        <v>0</v>
      </c>
    </row>
    <row r="69" spans="1:43" ht="16.5" thickTop="1" thickBot="1" x14ac:dyDescent="0.3">
      <c r="A69" s="5" t="s">
        <v>134</v>
      </c>
      <c r="B69" s="122">
        <v>2008</v>
      </c>
      <c r="C69" s="17" t="s">
        <v>135</v>
      </c>
      <c r="D69" s="3">
        <v>671</v>
      </c>
      <c r="E69" s="3">
        <v>0</v>
      </c>
      <c r="F69" s="6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588</v>
      </c>
      <c r="M69" s="3">
        <v>0</v>
      </c>
      <c r="N69" s="6">
        <v>0</v>
      </c>
      <c r="O69" s="66">
        <v>0</v>
      </c>
      <c r="P69" s="101">
        <v>1259</v>
      </c>
      <c r="Q69" s="101">
        <v>0</v>
      </c>
      <c r="R69" s="35">
        <v>0</v>
      </c>
      <c r="S69" s="35">
        <v>0</v>
      </c>
      <c r="T69" s="35">
        <v>0</v>
      </c>
      <c r="U69" s="119" t="e">
        <v>#DIV/0!</v>
      </c>
      <c r="V69" s="52"/>
      <c r="W69" s="68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O69" s="3">
        <v>1259</v>
      </c>
      <c r="AP69" s="3">
        <v>0</v>
      </c>
      <c r="AQ69" s="3">
        <v>0</v>
      </c>
    </row>
    <row r="70" spans="1:43" ht="16.5" thickTop="1" thickBot="1" x14ac:dyDescent="0.3">
      <c r="A70" s="5" t="s">
        <v>136</v>
      </c>
      <c r="B70" s="123">
        <v>2008</v>
      </c>
      <c r="C70" s="17" t="s">
        <v>137</v>
      </c>
      <c r="D70" s="3">
        <v>672</v>
      </c>
      <c r="E70" s="3">
        <v>0</v>
      </c>
      <c r="F70" s="6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66">
        <v>0</v>
      </c>
      <c r="P70" s="101">
        <v>672</v>
      </c>
      <c r="Q70" s="101">
        <v>0</v>
      </c>
      <c r="R70" s="35">
        <v>0</v>
      </c>
      <c r="S70" s="35">
        <v>0</v>
      </c>
      <c r="T70" s="35">
        <v>0</v>
      </c>
      <c r="U70" s="119" t="e">
        <v>#DIV/0!</v>
      </c>
      <c r="V70" s="52"/>
      <c r="W70" s="68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O70" s="3">
        <v>672</v>
      </c>
      <c r="AP70" s="3">
        <v>0</v>
      </c>
      <c r="AQ70" s="3">
        <v>0</v>
      </c>
    </row>
    <row r="71" spans="1:43" ht="16.5" thickTop="1" thickBot="1" x14ac:dyDescent="0.3">
      <c r="A71" s="5" t="s">
        <v>138</v>
      </c>
      <c r="B71" s="122">
        <v>2008</v>
      </c>
      <c r="C71" s="17" t="s">
        <v>139</v>
      </c>
      <c r="D71" s="3">
        <v>754</v>
      </c>
      <c r="E71" s="3">
        <v>0</v>
      </c>
      <c r="F71" s="6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66">
        <v>0</v>
      </c>
      <c r="P71" s="101">
        <v>754</v>
      </c>
      <c r="Q71" s="101">
        <v>0</v>
      </c>
      <c r="R71" s="35">
        <v>0</v>
      </c>
      <c r="S71" s="35">
        <v>0</v>
      </c>
      <c r="T71" s="35">
        <v>0</v>
      </c>
      <c r="U71" s="119" t="e">
        <v>#DIV/0!</v>
      </c>
      <c r="V71" s="52"/>
      <c r="W71" s="68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O71" s="3">
        <v>754</v>
      </c>
      <c r="AP71" s="3">
        <v>0</v>
      </c>
      <c r="AQ71" s="3">
        <v>0</v>
      </c>
    </row>
    <row r="72" spans="1:43" ht="16.5" thickTop="1" thickBot="1" x14ac:dyDescent="0.3">
      <c r="A72" s="5" t="s">
        <v>140</v>
      </c>
      <c r="B72" s="123">
        <v>2008</v>
      </c>
      <c r="C72" s="17" t="s">
        <v>141</v>
      </c>
      <c r="D72" s="3">
        <v>134</v>
      </c>
      <c r="E72" s="3">
        <v>0</v>
      </c>
      <c r="F72" s="6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66">
        <v>0</v>
      </c>
      <c r="P72" s="101">
        <v>134</v>
      </c>
      <c r="Q72" s="101">
        <v>0</v>
      </c>
      <c r="R72" s="35">
        <v>0</v>
      </c>
      <c r="S72" s="35">
        <v>0</v>
      </c>
      <c r="T72" s="35">
        <v>0</v>
      </c>
      <c r="U72" s="119" t="e">
        <v>#DIV/0!</v>
      </c>
      <c r="V72" s="52"/>
      <c r="W72" s="68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O72" s="3">
        <v>134</v>
      </c>
      <c r="AP72" s="3">
        <v>0</v>
      </c>
      <c r="AQ72" s="3">
        <v>0</v>
      </c>
    </row>
    <row r="73" spans="1:43" ht="16.5" thickTop="1" thickBot="1" x14ac:dyDescent="0.3">
      <c r="A73" s="5" t="s">
        <v>142</v>
      </c>
      <c r="B73" s="122">
        <v>2008</v>
      </c>
      <c r="C73" s="17" t="s">
        <v>143</v>
      </c>
      <c r="D73" s="3">
        <v>1157</v>
      </c>
      <c r="E73" s="3">
        <v>288</v>
      </c>
      <c r="F73" s="6">
        <v>24.891961970613654</v>
      </c>
      <c r="G73" s="3">
        <v>1</v>
      </c>
      <c r="H73" s="3">
        <v>0</v>
      </c>
      <c r="I73" s="3">
        <v>0</v>
      </c>
      <c r="J73" s="3">
        <v>0</v>
      </c>
      <c r="K73" s="3">
        <v>0</v>
      </c>
      <c r="L73" s="3">
        <v>569</v>
      </c>
      <c r="M73" s="3">
        <v>0</v>
      </c>
      <c r="N73" s="6">
        <v>0</v>
      </c>
      <c r="O73" s="66">
        <v>0</v>
      </c>
      <c r="P73" s="101">
        <v>1726</v>
      </c>
      <c r="Q73" s="101">
        <v>288</v>
      </c>
      <c r="R73" s="35">
        <v>24.891961970613654</v>
      </c>
      <c r="S73" s="35">
        <v>0</v>
      </c>
      <c r="T73" s="35">
        <v>0</v>
      </c>
      <c r="U73" s="119">
        <v>24.891961970613654</v>
      </c>
      <c r="V73" s="52"/>
      <c r="W73" s="68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O73" s="3">
        <v>1726</v>
      </c>
      <c r="AP73" s="3">
        <v>288</v>
      </c>
      <c r="AQ73" s="3">
        <v>1</v>
      </c>
    </row>
    <row r="74" spans="1:43" ht="16.5" thickTop="1" thickBot="1" x14ac:dyDescent="0.3">
      <c r="A74" s="5" t="s">
        <v>144</v>
      </c>
      <c r="B74" s="123">
        <v>2008</v>
      </c>
      <c r="C74" s="17" t="s">
        <v>145</v>
      </c>
      <c r="D74" s="3">
        <v>356</v>
      </c>
      <c r="E74" s="3">
        <v>0</v>
      </c>
      <c r="F74" s="6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151</v>
      </c>
      <c r="M74" s="3">
        <v>0</v>
      </c>
      <c r="N74" s="6">
        <v>0</v>
      </c>
      <c r="O74" s="66">
        <v>0</v>
      </c>
      <c r="P74" s="101">
        <v>507</v>
      </c>
      <c r="Q74" s="101">
        <v>0</v>
      </c>
      <c r="R74" s="35">
        <v>0</v>
      </c>
      <c r="S74" s="35">
        <v>0</v>
      </c>
      <c r="T74" s="35">
        <v>0</v>
      </c>
      <c r="U74" s="119" t="e">
        <v>#DIV/0!</v>
      </c>
      <c r="V74" s="52"/>
      <c r="W74" s="68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O74" s="3">
        <v>507</v>
      </c>
      <c r="AP74" s="3">
        <v>0</v>
      </c>
      <c r="AQ74" s="3">
        <v>0</v>
      </c>
    </row>
    <row r="75" spans="1:43" ht="16.5" thickTop="1" thickBot="1" x14ac:dyDescent="0.3">
      <c r="A75" s="5" t="s">
        <v>146</v>
      </c>
      <c r="B75" s="122">
        <v>2008</v>
      </c>
      <c r="C75" s="17" t="s">
        <v>147</v>
      </c>
      <c r="D75" s="3">
        <v>1271</v>
      </c>
      <c r="E75" s="3">
        <v>1030</v>
      </c>
      <c r="F75" s="6">
        <v>81.038552321007089</v>
      </c>
      <c r="G75" s="3">
        <v>7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66">
        <v>0</v>
      </c>
      <c r="P75" s="101">
        <v>1271</v>
      </c>
      <c r="Q75" s="101">
        <v>1030</v>
      </c>
      <c r="R75" s="35">
        <v>81.038552321007089</v>
      </c>
      <c r="S75" s="35">
        <v>0</v>
      </c>
      <c r="T75" s="35">
        <v>0</v>
      </c>
      <c r="U75" s="119">
        <v>81.038552321007089</v>
      </c>
      <c r="V75" s="52"/>
      <c r="W75" s="68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O75" s="3">
        <v>1271</v>
      </c>
      <c r="AP75" s="3">
        <v>1030</v>
      </c>
      <c r="AQ75" s="3">
        <v>7</v>
      </c>
    </row>
    <row r="76" spans="1:43" ht="16.5" thickTop="1" thickBot="1" x14ac:dyDescent="0.3">
      <c r="A76" s="5" t="s">
        <v>148</v>
      </c>
      <c r="B76" s="123">
        <v>2008</v>
      </c>
      <c r="C76" s="17" t="s">
        <v>149</v>
      </c>
      <c r="D76" s="3">
        <v>0</v>
      </c>
      <c r="E76" s="3">
        <v>0</v>
      </c>
      <c r="F76" s="3">
        <v>0</v>
      </c>
      <c r="G76" s="3">
        <v>1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66">
        <v>1</v>
      </c>
      <c r="P76" s="101">
        <v>0</v>
      </c>
      <c r="Q76" s="101">
        <v>0</v>
      </c>
      <c r="R76" s="35">
        <v>0</v>
      </c>
      <c r="S76" s="35">
        <v>0</v>
      </c>
      <c r="T76" s="35">
        <v>0</v>
      </c>
      <c r="U76" s="119" t="e">
        <v>#DIV/0!</v>
      </c>
      <c r="V76" s="52"/>
      <c r="W76" s="68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O76" s="3">
        <v>0</v>
      </c>
      <c r="AP76" s="3">
        <v>0</v>
      </c>
      <c r="AQ76" s="3">
        <v>2</v>
      </c>
    </row>
    <row r="77" spans="1:43" ht="16.5" thickTop="1" thickBot="1" x14ac:dyDescent="0.3">
      <c r="A77" s="5" t="s">
        <v>150</v>
      </c>
      <c r="B77" s="122">
        <v>2010</v>
      </c>
      <c r="C77" s="17" t="s">
        <v>151</v>
      </c>
      <c r="D77" s="3">
        <v>351</v>
      </c>
      <c r="E77" s="3">
        <v>0</v>
      </c>
      <c r="F77" s="6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63</v>
      </c>
      <c r="M77" s="3">
        <v>0</v>
      </c>
      <c r="N77" s="6">
        <v>0</v>
      </c>
      <c r="O77" s="66">
        <v>0</v>
      </c>
      <c r="P77" s="101">
        <v>414</v>
      </c>
      <c r="Q77" s="101">
        <v>0</v>
      </c>
      <c r="R77" s="35">
        <v>0</v>
      </c>
      <c r="S77" s="35">
        <v>0</v>
      </c>
      <c r="T77" s="35">
        <v>0</v>
      </c>
      <c r="U77" s="119" t="e">
        <v>#DIV/0!</v>
      </c>
      <c r="V77" s="52"/>
      <c r="W77" s="68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O77" s="3">
        <v>414</v>
      </c>
      <c r="AP77" s="3">
        <v>0</v>
      </c>
      <c r="AQ77" s="3">
        <v>0</v>
      </c>
    </row>
    <row r="78" spans="1:43" ht="16.5" thickTop="1" thickBot="1" x14ac:dyDescent="0.3">
      <c r="A78" s="5" t="s">
        <v>152</v>
      </c>
      <c r="B78" s="123">
        <v>2010</v>
      </c>
      <c r="C78" s="17" t="s">
        <v>153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66">
        <v>0</v>
      </c>
      <c r="P78" s="101">
        <v>0</v>
      </c>
      <c r="Q78" s="101">
        <v>0</v>
      </c>
      <c r="R78" s="35">
        <v>0</v>
      </c>
      <c r="S78" s="35">
        <v>0</v>
      </c>
      <c r="T78" s="35">
        <v>0</v>
      </c>
      <c r="U78" s="119" t="e">
        <v>#DIV/0!</v>
      </c>
      <c r="V78" s="52"/>
      <c r="W78" s="68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O78" s="3">
        <v>0</v>
      </c>
      <c r="AP78" s="3">
        <v>0</v>
      </c>
      <c r="AQ78" s="3">
        <v>0</v>
      </c>
    </row>
    <row r="79" spans="1:43" ht="16.5" thickTop="1" thickBot="1" x14ac:dyDescent="0.3">
      <c r="A79" s="5" t="s">
        <v>154</v>
      </c>
      <c r="B79" s="122">
        <v>2010</v>
      </c>
      <c r="C79" s="17" t="s">
        <v>155</v>
      </c>
      <c r="D79" s="3">
        <v>522</v>
      </c>
      <c r="E79" s="3">
        <v>0</v>
      </c>
      <c r="F79" s="6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97</v>
      </c>
      <c r="M79" s="3">
        <v>0</v>
      </c>
      <c r="N79" s="6">
        <v>0</v>
      </c>
      <c r="O79" s="66">
        <v>0</v>
      </c>
      <c r="P79" s="101">
        <v>619</v>
      </c>
      <c r="Q79" s="101">
        <v>0</v>
      </c>
      <c r="R79" s="35">
        <v>0</v>
      </c>
      <c r="S79" s="35">
        <v>0</v>
      </c>
      <c r="T79" s="35">
        <v>0</v>
      </c>
      <c r="U79" s="119" t="e">
        <v>#DIV/0!</v>
      </c>
      <c r="V79" s="52"/>
      <c r="W79" s="68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O79" s="3">
        <v>619</v>
      </c>
      <c r="AP79" s="3">
        <v>0</v>
      </c>
      <c r="AQ79" s="3">
        <v>0</v>
      </c>
    </row>
    <row r="80" spans="1:43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66">
        <v>0</v>
      </c>
      <c r="P80" s="101">
        <v>0</v>
      </c>
      <c r="Q80" s="101">
        <v>0</v>
      </c>
      <c r="R80" s="35">
        <v>0</v>
      </c>
      <c r="S80" s="35">
        <v>0</v>
      </c>
      <c r="T80" s="35">
        <v>0</v>
      </c>
      <c r="U80" s="119" t="e">
        <v>#DIV/0!</v>
      </c>
      <c r="V80" s="52"/>
      <c r="W80" s="68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O80" s="3">
        <v>0</v>
      </c>
      <c r="AP80" s="3">
        <v>0</v>
      </c>
      <c r="AQ80" s="3">
        <v>0</v>
      </c>
    </row>
    <row r="81" spans="1:43" ht="16.5" thickTop="1" thickBot="1" x14ac:dyDescent="0.3">
      <c r="A81" s="5" t="s">
        <v>158</v>
      </c>
      <c r="B81" s="122">
        <v>2010</v>
      </c>
      <c r="C81" s="17" t="s">
        <v>159</v>
      </c>
      <c r="D81" s="3">
        <v>203</v>
      </c>
      <c r="E81" s="3">
        <v>0</v>
      </c>
      <c r="F81" s="6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66">
        <v>0</v>
      </c>
      <c r="P81" s="101">
        <v>203</v>
      </c>
      <c r="Q81" s="101">
        <v>0</v>
      </c>
      <c r="R81" s="35">
        <v>0</v>
      </c>
      <c r="S81" s="35">
        <v>0</v>
      </c>
      <c r="T81" s="35">
        <v>0</v>
      </c>
      <c r="U81" s="119" t="e">
        <v>#DIV/0!</v>
      </c>
      <c r="V81" s="52"/>
      <c r="W81" s="68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O81" s="3">
        <v>203</v>
      </c>
      <c r="AP81" s="3">
        <v>0</v>
      </c>
      <c r="AQ81" s="3">
        <v>0</v>
      </c>
    </row>
    <row r="82" spans="1:43" ht="16.5" thickTop="1" thickBot="1" x14ac:dyDescent="0.3">
      <c r="A82" s="5" t="s">
        <v>160</v>
      </c>
      <c r="B82" s="123">
        <v>2011</v>
      </c>
      <c r="C82" s="17" t="s">
        <v>161</v>
      </c>
      <c r="D82" s="3">
        <v>653</v>
      </c>
      <c r="E82" s="3">
        <v>0</v>
      </c>
      <c r="F82" s="6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69</v>
      </c>
      <c r="M82" s="3">
        <v>0</v>
      </c>
      <c r="N82" s="6">
        <v>0</v>
      </c>
      <c r="O82" s="66">
        <v>0</v>
      </c>
      <c r="P82" s="101">
        <v>722</v>
      </c>
      <c r="Q82" s="101">
        <v>0</v>
      </c>
      <c r="R82" s="35">
        <v>0</v>
      </c>
      <c r="S82" s="35">
        <v>0</v>
      </c>
      <c r="T82" s="35">
        <v>0</v>
      </c>
      <c r="U82" s="119" t="e">
        <v>#DIV/0!</v>
      </c>
      <c r="V82" s="52"/>
      <c r="W82" s="68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O82" s="3">
        <v>722</v>
      </c>
      <c r="AP82" s="3">
        <v>0</v>
      </c>
      <c r="AQ82" s="3">
        <v>0</v>
      </c>
    </row>
    <row r="83" spans="1:43" ht="16.5" thickTop="1" thickBot="1" x14ac:dyDescent="0.3">
      <c r="A83" s="5" t="s">
        <v>162</v>
      </c>
      <c r="B83" s="122">
        <v>2011</v>
      </c>
      <c r="C83" s="17" t="s">
        <v>163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66">
        <v>0</v>
      </c>
      <c r="P83" s="101">
        <v>0</v>
      </c>
      <c r="Q83" s="101">
        <v>0</v>
      </c>
      <c r="R83" s="35">
        <v>0</v>
      </c>
      <c r="S83" s="35">
        <v>0</v>
      </c>
      <c r="T83" s="35">
        <v>0</v>
      </c>
      <c r="U83" s="119" t="e">
        <v>#DIV/0!</v>
      </c>
      <c r="V83" s="52"/>
      <c r="W83" s="68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O83" s="3">
        <v>0</v>
      </c>
      <c r="AP83" s="3">
        <v>0</v>
      </c>
      <c r="AQ83" s="3">
        <v>0</v>
      </c>
    </row>
    <row r="84" spans="1:43" ht="16.5" thickTop="1" thickBot="1" x14ac:dyDescent="0.3">
      <c r="A84" s="5" t="s">
        <v>164</v>
      </c>
      <c r="B84" s="123">
        <v>2011</v>
      </c>
      <c r="C84" s="17" t="s">
        <v>165</v>
      </c>
      <c r="D84" s="3">
        <v>689</v>
      </c>
      <c r="E84" s="3">
        <v>0</v>
      </c>
      <c r="F84" s="6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250</v>
      </c>
      <c r="M84" s="3">
        <v>0</v>
      </c>
      <c r="N84" s="6">
        <v>0</v>
      </c>
      <c r="O84" s="66">
        <v>0</v>
      </c>
      <c r="P84" s="101">
        <v>939</v>
      </c>
      <c r="Q84" s="101">
        <v>0</v>
      </c>
      <c r="R84" s="35">
        <v>0</v>
      </c>
      <c r="S84" s="35">
        <v>0</v>
      </c>
      <c r="T84" s="35">
        <v>0</v>
      </c>
      <c r="U84" s="119" t="e">
        <v>#DIV/0!</v>
      </c>
      <c r="V84" s="52"/>
      <c r="W84" s="68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O84" s="3">
        <v>939</v>
      </c>
      <c r="AP84" s="3">
        <v>0</v>
      </c>
      <c r="AQ84" s="3">
        <v>0</v>
      </c>
    </row>
    <row r="85" spans="1:43" ht="16.5" thickTop="1" thickBot="1" x14ac:dyDescent="0.3">
      <c r="A85" s="5" t="s">
        <v>166</v>
      </c>
      <c r="B85" s="122">
        <v>2011</v>
      </c>
      <c r="C85" s="17" t="s">
        <v>167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66">
        <v>0</v>
      </c>
      <c r="P85" s="101">
        <v>0</v>
      </c>
      <c r="Q85" s="101">
        <v>0</v>
      </c>
      <c r="R85" s="35">
        <v>0</v>
      </c>
      <c r="S85" s="35">
        <v>0</v>
      </c>
      <c r="T85" s="35">
        <v>0</v>
      </c>
      <c r="U85" s="119" t="e">
        <v>#DIV/0!</v>
      </c>
      <c r="V85" s="52"/>
      <c r="W85" s="68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O85" s="3">
        <v>0</v>
      </c>
      <c r="AP85" s="3">
        <v>0</v>
      </c>
      <c r="AQ85" s="3">
        <v>0</v>
      </c>
    </row>
    <row r="86" spans="1:43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66">
        <v>0</v>
      </c>
      <c r="P86" s="101">
        <v>0</v>
      </c>
      <c r="Q86" s="101">
        <v>0</v>
      </c>
      <c r="R86" s="35">
        <v>0</v>
      </c>
      <c r="S86" s="35">
        <v>0</v>
      </c>
      <c r="T86" s="35">
        <v>0</v>
      </c>
      <c r="U86" s="119" t="e">
        <v>#DIV/0!</v>
      </c>
      <c r="V86" s="52"/>
      <c r="W86" s="68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O86" s="3">
        <v>0</v>
      </c>
      <c r="AP86" s="3">
        <v>0</v>
      </c>
      <c r="AQ86" s="3">
        <v>0</v>
      </c>
    </row>
    <row r="87" spans="1:43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66">
        <v>0</v>
      </c>
      <c r="P87" s="101">
        <v>0</v>
      </c>
      <c r="Q87" s="101">
        <v>0</v>
      </c>
      <c r="R87" s="35">
        <v>0</v>
      </c>
      <c r="S87" s="35">
        <v>0</v>
      </c>
      <c r="T87" s="35">
        <v>0</v>
      </c>
      <c r="U87" s="119" t="e">
        <v>#DIV/0!</v>
      </c>
      <c r="V87" s="52"/>
      <c r="W87" s="68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O87" s="3">
        <v>0</v>
      </c>
      <c r="AP87" s="3">
        <v>0</v>
      </c>
      <c r="AQ87" s="3">
        <v>0</v>
      </c>
    </row>
    <row r="88" spans="1:43" ht="16.5" thickTop="1" thickBot="1" x14ac:dyDescent="0.3">
      <c r="A88" s="5" t="s">
        <v>172</v>
      </c>
      <c r="B88" s="123">
        <v>2011</v>
      </c>
      <c r="C88" s="17" t="s">
        <v>173</v>
      </c>
      <c r="D88" s="3">
        <v>148</v>
      </c>
      <c r="E88" s="3">
        <v>0</v>
      </c>
      <c r="F88" s="6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71</v>
      </c>
      <c r="M88" s="3">
        <v>0</v>
      </c>
      <c r="N88" s="6">
        <v>0</v>
      </c>
      <c r="O88" s="66">
        <v>0</v>
      </c>
      <c r="P88" s="101">
        <v>219</v>
      </c>
      <c r="Q88" s="101">
        <v>0</v>
      </c>
      <c r="R88" s="35">
        <v>0</v>
      </c>
      <c r="S88" s="35">
        <v>0</v>
      </c>
      <c r="T88" s="35">
        <v>0</v>
      </c>
      <c r="U88" s="119" t="e">
        <v>#DIV/0!</v>
      </c>
      <c r="V88" s="52"/>
      <c r="W88" s="68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O88" s="3">
        <v>219</v>
      </c>
      <c r="AP88" s="3">
        <v>0</v>
      </c>
      <c r="AQ88" s="3">
        <v>0</v>
      </c>
    </row>
    <row r="89" spans="1:43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66">
        <v>0</v>
      </c>
      <c r="P89" s="101">
        <v>0</v>
      </c>
      <c r="Q89" s="101">
        <v>0</v>
      </c>
      <c r="R89" s="35">
        <v>0</v>
      </c>
      <c r="S89" s="35">
        <v>0</v>
      </c>
      <c r="T89" s="35">
        <v>0</v>
      </c>
      <c r="U89" s="119" t="e">
        <v>#DIV/0!</v>
      </c>
      <c r="V89" s="52"/>
      <c r="W89" s="68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O89" s="3">
        <v>0</v>
      </c>
      <c r="AP89" s="3">
        <v>0</v>
      </c>
      <c r="AQ89" s="3">
        <v>0</v>
      </c>
    </row>
    <row r="90" spans="1:43" ht="16.5" thickTop="1" thickBot="1" x14ac:dyDescent="0.3">
      <c r="A90" s="5" t="s">
        <v>176</v>
      </c>
      <c r="B90" s="123">
        <v>2011</v>
      </c>
      <c r="C90" s="17" t="s">
        <v>177</v>
      </c>
      <c r="D90" s="3">
        <v>384</v>
      </c>
      <c r="E90" s="3">
        <v>0</v>
      </c>
      <c r="F90" s="6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66">
        <v>0</v>
      </c>
      <c r="P90" s="101">
        <v>384</v>
      </c>
      <c r="Q90" s="101">
        <v>0</v>
      </c>
      <c r="R90" s="35">
        <v>0</v>
      </c>
      <c r="S90" s="35">
        <v>0</v>
      </c>
      <c r="T90" s="35">
        <v>0</v>
      </c>
      <c r="U90" s="119" t="e">
        <v>#DIV/0!</v>
      </c>
      <c r="V90" s="52"/>
      <c r="W90" s="68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O90" s="3">
        <v>384</v>
      </c>
      <c r="AP90" s="3">
        <v>0</v>
      </c>
      <c r="AQ90" s="3">
        <v>0</v>
      </c>
    </row>
    <row r="91" spans="1:43" ht="16.5" thickTop="1" thickBot="1" x14ac:dyDescent="0.3">
      <c r="A91" s="5" t="s">
        <v>178</v>
      </c>
      <c r="B91" s="122">
        <v>2011</v>
      </c>
      <c r="C91" s="17" t="s">
        <v>179</v>
      </c>
      <c r="D91" s="3">
        <v>405</v>
      </c>
      <c r="E91" s="3">
        <v>375</v>
      </c>
      <c r="F91" s="6">
        <v>92.592592592592595</v>
      </c>
      <c r="G91" s="3">
        <v>4</v>
      </c>
      <c r="H91" s="3">
        <v>90</v>
      </c>
      <c r="I91" s="3">
        <v>0</v>
      </c>
      <c r="J91" s="6">
        <v>0</v>
      </c>
      <c r="K91" s="3">
        <v>0</v>
      </c>
      <c r="L91" s="3">
        <v>0</v>
      </c>
      <c r="M91" s="3">
        <v>0</v>
      </c>
      <c r="N91" s="3">
        <v>0</v>
      </c>
      <c r="O91" s="66">
        <v>0</v>
      </c>
      <c r="P91" s="101">
        <v>495</v>
      </c>
      <c r="Q91" s="101">
        <v>375</v>
      </c>
      <c r="R91" s="35">
        <v>92.592592592592595</v>
      </c>
      <c r="S91" s="35">
        <v>0</v>
      </c>
      <c r="T91" s="35">
        <v>0</v>
      </c>
      <c r="U91" s="119">
        <v>92.592592592592595</v>
      </c>
      <c r="V91" s="52"/>
      <c r="W91" s="68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O91" s="3">
        <v>495</v>
      </c>
      <c r="AP91" s="3">
        <v>375</v>
      </c>
      <c r="AQ91" s="3">
        <v>4</v>
      </c>
    </row>
    <row r="92" spans="1:43" ht="16.5" thickTop="1" thickBot="1" x14ac:dyDescent="0.3">
      <c r="A92" s="5" t="s">
        <v>180</v>
      </c>
      <c r="B92" s="123">
        <v>2012</v>
      </c>
      <c r="C92" s="17" t="s">
        <v>181</v>
      </c>
      <c r="D92" s="3">
        <v>271</v>
      </c>
      <c r="E92" s="3">
        <v>0</v>
      </c>
      <c r="F92" s="6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30</v>
      </c>
      <c r="M92" s="3">
        <v>0</v>
      </c>
      <c r="N92" s="6">
        <v>0</v>
      </c>
      <c r="O92" s="66">
        <v>0</v>
      </c>
      <c r="P92" s="101">
        <v>301</v>
      </c>
      <c r="Q92" s="101">
        <v>0</v>
      </c>
      <c r="R92" s="35">
        <v>0</v>
      </c>
      <c r="S92" s="35">
        <v>0</v>
      </c>
      <c r="T92" s="35">
        <v>0</v>
      </c>
      <c r="U92" s="119" t="e">
        <v>#DIV/0!</v>
      </c>
      <c r="V92" s="52"/>
      <c r="W92" s="68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O92" s="3">
        <v>301</v>
      </c>
      <c r="AP92" s="3">
        <v>0</v>
      </c>
      <c r="AQ92" s="3">
        <v>0</v>
      </c>
    </row>
    <row r="93" spans="1:43" ht="16.5" thickTop="1" thickBot="1" x14ac:dyDescent="0.3">
      <c r="A93" s="5" t="s">
        <v>182</v>
      </c>
      <c r="B93" s="122">
        <v>2012</v>
      </c>
      <c r="C93" s="17" t="s">
        <v>183</v>
      </c>
      <c r="D93" s="3">
        <v>337</v>
      </c>
      <c r="E93" s="3">
        <v>0</v>
      </c>
      <c r="F93" s="6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221</v>
      </c>
      <c r="M93" s="3">
        <v>0</v>
      </c>
      <c r="N93" s="6">
        <v>0</v>
      </c>
      <c r="O93" s="66">
        <v>0</v>
      </c>
      <c r="P93" s="101">
        <v>558</v>
      </c>
      <c r="Q93" s="101">
        <v>0</v>
      </c>
      <c r="R93" s="35">
        <v>0</v>
      </c>
      <c r="S93" s="35">
        <v>0</v>
      </c>
      <c r="T93" s="35">
        <v>0</v>
      </c>
      <c r="U93" s="119" t="e">
        <v>#DIV/0!</v>
      </c>
      <c r="V93" s="52"/>
      <c r="W93" s="68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O93" s="3">
        <v>558</v>
      </c>
      <c r="AP93" s="3">
        <v>0</v>
      </c>
      <c r="AQ93" s="3">
        <v>0</v>
      </c>
    </row>
    <row r="94" spans="1:43" ht="16.5" thickTop="1" thickBot="1" x14ac:dyDescent="0.3">
      <c r="A94" s="5" t="s">
        <v>184</v>
      </c>
      <c r="B94" s="123">
        <v>2012</v>
      </c>
      <c r="C94" s="17" t="s">
        <v>185</v>
      </c>
      <c r="D94" s="3">
        <v>401</v>
      </c>
      <c r="E94" s="3">
        <v>0</v>
      </c>
      <c r="F94" s="6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66">
        <v>0</v>
      </c>
      <c r="P94" s="101">
        <v>401</v>
      </c>
      <c r="Q94" s="101">
        <v>0</v>
      </c>
      <c r="R94" s="35">
        <v>0</v>
      </c>
      <c r="S94" s="35">
        <v>0</v>
      </c>
      <c r="T94" s="35">
        <v>0</v>
      </c>
      <c r="U94" s="119" t="e">
        <v>#DIV/0!</v>
      </c>
      <c r="V94" s="52"/>
      <c r="W94" s="68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O94" s="3">
        <v>401</v>
      </c>
      <c r="AP94" s="3">
        <v>0</v>
      </c>
      <c r="AQ94" s="3">
        <v>0</v>
      </c>
    </row>
    <row r="95" spans="1:43" ht="16.5" thickTop="1" thickBot="1" x14ac:dyDescent="0.3">
      <c r="A95" s="5" t="s">
        <v>186</v>
      </c>
      <c r="B95" s="122">
        <v>2012</v>
      </c>
      <c r="C95" s="17" t="s">
        <v>187</v>
      </c>
      <c r="D95" s="3">
        <v>879</v>
      </c>
      <c r="E95" s="3">
        <v>0</v>
      </c>
      <c r="F95" s="6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290</v>
      </c>
      <c r="M95" s="3">
        <v>0</v>
      </c>
      <c r="N95" s="6">
        <v>0</v>
      </c>
      <c r="O95" s="66">
        <v>0</v>
      </c>
      <c r="P95" s="101">
        <v>1169</v>
      </c>
      <c r="Q95" s="101">
        <v>0</v>
      </c>
      <c r="R95" s="35">
        <v>0</v>
      </c>
      <c r="S95" s="35">
        <v>0</v>
      </c>
      <c r="T95" s="35">
        <v>0</v>
      </c>
      <c r="U95" s="119" t="e">
        <v>#DIV/0!</v>
      </c>
      <c r="V95" s="52"/>
      <c r="W95" s="68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O95" s="3">
        <v>1169</v>
      </c>
      <c r="AP95" s="3">
        <v>0</v>
      </c>
      <c r="AQ95" s="3">
        <v>0</v>
      </c>
    </row>
    <row r="96" spans="1:43" ht="16.5" thickTop="1" thickBot="1" x14ac:dyDescent="0.3">
      <c r="A96" s="5" t="s">
        <v>188</v>
      </c>
      <c r="B96" s="123">
        <v>2012</v>
      </c>
      <c r="C96" s="17" t="s">
        <v>189</v>
      </c>
      <c r="D96" s="3">
        <v>551</v>
      </c>
      <c r="E96" s="3">
        <v>0</v>
      </c>
      <c r="F96" s="6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235</v>
      </c>
      <c r="M96" s="3">
        <v>0</v>
      </c>
      <c r="N96" s="6">
        <v>0</v>
      </c>
      <c r="O96" s="66">
        <v>0</v>
      </c>
      <c r="P96" s="101">
        <v>786</v>
      </c>
      <c r="Q96" s="101">
        <v>0</v>
      </c>
      <c r="R96" s="35">
        <v>0</v>
      </c>
      <c r="S96" s="35">
        <v>0</v>
      </c>
      <c r="T96" s="35">
        <v>0</v>
      </c>
      <c r="U96" s="119" t="e">
        <v>#DIV/0!</v>
      </c>
      <c r="V96" s="52"/>
      <c r="W96" s="68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O96" s="3">
        <v>786</v>
      </c>
      <c r="AP96" s="3">
        <v>0</v>
      </c>
      <c r="AQ96" s="3">
        <v>0</v>
      </c>
    </row>
    <row r="97" spans="1:43" ht="16.5" thickTop="1" thickBot="1" x14ac:dyDescent="0.3">
      <c r="A97" s="5" t="s">
        <v>190</v>
      </c>
      <c r="B97" s="122">
        <v>2012</v>
      </c>
      <c r="C97" s="17" t="s">
        <v>191</v>
      </c>
      <c r="D97" s="3">
        <v>884</v>
      </c>
      <c r="E97" s="3">
        <v>0</v>
      </c>
      <c r="F97" s="6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190</v>
      </c>
      <c r="M97" s="3">
        <v>0</v>
      </c>
      <c r="N97" s="6">
        <v>0</v>
      </c>
      <c r="O97" s="66">
        <v>0</v>
      </c>
      <c r="P97" s="101">
        <v>1074</v>
      </c>
      <c r="Q97" s="101">
        <v>0</v>
      </c>
      <c r="R97" s="35">
        <v>0</v>
      </c>
      <c r="S97" s="35">
        <v>0</v>
      </c>
      <c r="T97" s="35">
        <v>0</v>
      </c>
      <c r="U97" s="119" t="e">
        <v>#DIV/0!</v>
      </c>
      <c r="V97" s="52"/>
      <c r="W97" s="68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O97" s="3">
        <v>1074</v>
      </c>
      <c r="AP97" s="3">
        <v>0</v>
      </c>
      <c r="AQ97" s="3">
        <v>0</v>
      </c>
    </row>
    <row r="98" spans="1:43" ht="16.5" thickTop="1" thickBot="1" x14ac:dyDescent="0.3">
      <c r="A98" s="5" t="s">
        <v>192</v>
      </c>
      <c r="B98" s="123">
        <v>2012</v>
      </c>
      <c r="C98" s="17" t="s">
        <v>193</v>
      </c>
      <c r="D98" s="3">
        <v>714</v>
      </c>
      <c r="E98" s="3">
        <v>714</v>
      </c>
      <c r="F98" s="6">
        <v>100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251</v>
      </c>
      <c r="M98" s="3">
        <v>251</v>
      </c>
      <c r="N98" s="6">
        <v>100</v>
      </c>
      <c r="O98" s="66">
        <v>0</v>
      </c>
      <c r="P98" s="101">
        <v>965</v>
      </c>
      <c r="Q98" s="101">
        <v>965</v>
      </c>
      <c r="R98" s="35">
        <v>100</v>
      </c>
      <c r="S98" s="35">
        <v>0</v>
      </c>
      <c r="T98" s="35">
        <v>100</v>
      </c>
      <c r="U98" s="119">
        <v>100</v>
      </c>
      <c r="V98" s="52"/>
      <c r="W98" s="68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O98" s="3">
        <v>965</v>
      </c>
      <c r="AP98" s="3">
        <v>965</v>
      </c>
      <c r="AQ98" s="3">
        <v>0</v>
      </c>
    </row>
    <row r="99" spans="1:43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66">
        <v>0</v>
      </c>
      <c r="P99" s="101">
        <v>0</v>
      </c>
      <c r="Q99" s="101">
        <v>0</v>
      </c>
      <c r="R99" s="35">
        <v>0</v>
      </c>
      <c r="S99" s="35">
        <v>0</v>
      </c>
      <c r="T99" s="35">
        <v>0</v>
      </c>
      <c r="U99" s="119" t="e">
        <v>#DIV/0!</v>
      </c>
      <c r="V99" s="52"/>
      <c r="W99" s="68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O99" s="3">
        <v>0</v>
      </c>
      <c r="AP99" s="3">
        <v>0</v>
      </c>
      <c r="AQ99" s="3">
        <v>0</v>
      </c>
    </row>
    <row r="100" spans="1:43" ht="16.5" thickTop="1" thickBot="1" x14ac:dyDescent="0.3">
      <c r="A100" s="5" t="s">
        <v>196</v>
      </c>
      <c r="B100" s="123">
        <v>2012</v>
      </c>
      <c r="C100" s="17" t="s">
        <v>197</v>
      </c>
      <c r="D100" s="3">
        <v>866</v>
      </c>
      <c r="E100" s="3">
        <v>0</v>
      </c>
      <c r="F100" s="6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146</v>
      </c>
      <c r="M100" s="3">
        <v>0</v>
      </c>
      <c r="N100" s="6">
        <v>0</v>
      </c>
      <c r="O100" s="66">
        <v>0</v>
      </c>
      <c r="P100" s="101">
        <v>1012</v>
      </c>
      <c r="Q100" s="101">
        <v>0</v>
      </c>
      <c r="R100" s="35">
        <v>0</v>
      </c>
      <c r="S100" s="35">
        <v>0</v>
      </c>
      <c r="T100" s="35">
        <v>0</v>
      </c>
      <c r="U100" s="119" t="e">
        <v>#DIV/0!</v>
      </c>
      <c r="V100" s="52"/>
      <c r="W100" s="68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O100" s="3">
        <v>1012</v>
      </c>
      <c r="AP100" s="3">
        <v>0</v>
      </c>
      <c r="AQ100" s="3">
        <v>0</v>
      </c>
    </row>
    <row r="101" spans="1:43" ht="16.5" thickTop="1" thickBot="1" x14ac:dyDescent="0.3">
      <c r="A101" s="5" t="s">
        <v>198</v>
      </c>
      <c r="B101" s="122">
        <v>2012</v>
      </c>
      <c r="C101" s="17" t="s">
        <v>199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66">
        <v>0</v>
      </c>
      <c r="P101" s="101">
        <v>0</v>
      </c>
      <c r="Q101" s="101">
        <v>0</v>
      </c>
      <c r="R101" s="35">
        <v>0</v>
      </c>
      <c r="S101" s="35">
        <v>0</v>
      </c>
      <c r="T101" s="35">
        <v>0</v>
      </c>
      <c r="U101" s="119" t="e">
        <v>#DIV/0!</v>
      </c>
      <c r="V101" s="52"/>
      <c r="W101" s="68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O101" s="3">
        <v>0</v>
      </c>
      <c r="AP101" s="3">
        <v>0</v>
      </c>
      <c r="AQ101" s="3">
        <v>0</v>
      </c>
    </row>
    <row r="102" spans="1:43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245</v>
      </c>
      <c r="M102" s="3">
        <v>0</v>
      </c>
      <c r="N102" s="6">
        <v>0</v>
      </c>
      <c r="O102" s="66">
        <v>0</v>
      </c>
      <c r="P102" s="101">
        <v>245</v>
      </c>
      <c r="Q102" s="101">
        <v>0</v>
      </c>
      <c r="R102" s="35">
        <v>0</v>
      </c>
      <c r="S102" s="35">
        <v>0</v>
      </c>
      <c r="T102" s="35">
        <v>0</v>
      </c>
      <c r="U102" s="119" t="e">
        <v>#DIV/0!</v>
      </c>
      <c r="V102" s="52"/>
      <c r="W102" s="68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O102" s="3">
        <v>245</v>
      </c>
      <c r="AP102" s="3">
        <v>0</v>
      </c>
      <c r="AQ102" s="3">
        <v>0</v>
      </c>
    </row>
    <row r="103" spans="1:43" ht="16.5" thickTop="1" thickBot="1" x14ac:dyDescent="0.3">
      <c r="A103" s="5" t="s">
        <v>202</v>
      </c>
      <c r="B103" s="122">
        <v>2012</v>
      </c>
      <c r="C103" s="17" t="s">
        <v>203</v>
      </c>
      <c r="D103" s="3">
        <v>526</v>
      </c>
      <c r="E103" s="3">
        <v>0</v>
      </c>
      <c r="F103" s="6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140</v>
      </c>
      <c r="M103" s="3">
        <v>0</v>
      </c>
      <c r="N103" s="6">
        <v>0</v>
      </c>
      <c r="O103" s="66">
        <v>0</v>
      </c>
      <c r="P103" s="101">
        <v>666</v>
      </c>
      <c r="Q103" s="101">
        <v>0</v>
      </c>
      <c r="R103" s="35">
        <v>0</v>
      </c>
      <c r="S103" s="35">
        <v>0</v>
      </c>
      <c r="T103" s="35">
        <v>0</v>
      </c>
      <c r="U103" s="119" t="e">
        <v>#DIV/0!</v>
      </c>
      <c r="V103" s="52"/>
      <c r="W103" s="68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O103" s="3">
        <v>666</v>
      </c>
      <c r="AP103" s="3">
        <v>0</v>
      </c>
      <c r="AQ103" s="3">
        <v>0</v>
      </c>
    </row>
    <row r="104" spans="1:43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66">
        <v>0</v>
      </c>
      <c r="P104" s="101">
        <v>0</v>
      </c>
      <c r="Q104" s="101">
        <v>0</v>
      </c>
      <c r="R104" s="35">
        <v>0</v>
      </c>
      <c r="S104" s="35">
        <v>0</v>
      </c>
      <c r="T104" s="35">
        <v>0</v>
      </c>
      <c r="U104" s="119" t="e">
        <v>#DIV/0!</v>
      </c>
      <c r="V104" s="52"/>
      <c r="W104" s="68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O104" s="3">
        <v>0</v>
      </c>
      <c r="AP104" s="3">
        <v>0</v>
      </c>
      <c r="AQ104" s="3">
        <v>0</v>
      </c>
    </row>
    <row r="105" spans="1:43" ht="16.5" thickTop="1" thickBot="1" x14ac:dyDescent="0.3">
      <c r="A105" s="5" t="s">
        <v>206</v>
      </c>
      <c r="B105" s="122">
        <v>2012</v>
      </c>
      <c r="C105" s="17" t="s">
        <v>207</v>
      </c>
      <c r="D105" s="3">
        <v>429</v>
      </c>
      <c r="E105" s="3">
        <v>0</v>
      </c>
      <c r="F105" s="6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66">
        <v>0</v>
      </c>
      <c r="P105" s="101">
        <v>429</v>
      </c>
      <c r="Q105" s="101">
        <v>0</v>
      </c>
      <c r="R105" s="35">
        <v>0</v>
      </c>
      <c r="S105" s="35">
        <v>0</v>
      </c>
      <c r="T105" s="35">
        <v>0</v>
      </c>
      <c r="U105" s="119" t="e">
        <v>#DIV/0!</v>
      </c>
      <c r="V105" s="52"/>
      <c r="W105" s="68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O105" s="3">
        <v>429</v>
      </c>
      <c r="AP105" s="3">
        <v>0</v>
      </c>
      <c r="AQ105" s="3">
        <v>0</v>
      </c>
    </row>
    <row r="106" spans="1:43" ht="16.5" thickTop="1" thickBot="1" x14ac:dyDescent="0.3">
      <c r="A106" s="5" t="s">
        <v>208</v>
      </c>
      <c r="B106" s="123">
        <v>2012</v>
      </c>
      <c r="C106" s="17" t="s">
        <v>209</v>
      </c>
      <c r="D106" s="3">
        <v>625</v>
      </c>
      <c r="E106" s="3">
        <v>0</v>
      </c>
      <c r="F106" s="6">
        <v>0</v>
      </c>
      <c r="G106" s="3">
        <v>0</v>
      </c>
      <c r="H106" s="3">
        <v>96</v>
      </c>
      <c r="I106" s="3">
        <v>0</v>
      </c>
      <c r="J106" s="6">
        <v>0</v>
      </c>
      <c r="K106" s="3">
        <v>0</v>
      </c>
      <c r="L106" s="3">
        <v>0</v>
      </c>
      <c r="M106" s="3">
        <v>0</v>
      </c>
      <c r="N106" s="3">
        <v>0</v>
      </c>
      <c r="O106" s="66">
        <v>0</v>
      </c>
      <c r="P106" s="101">
        <v>721</v>
      </c>
      <c r="Q106" s="101">
        <v>0</v>
      </c>
      <c r="R106" s="35">
        <v>0</v>
      </c>
      <c r="S106" s="35">
        <v>0</v>
      </c>
      <c r="T106" s="35">
        <v>0</v>
      </c>
      <c r="U106" s="119" t="e">
        <v>#DIV/0!</v>
      </c>
      <c r="V106" s="52"/>
      <c r="W106" s="68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O106" s="3">
        <v>721</v>
      </c>
      <c r="AP106" s="3">
        <v>0</v>
      </c>
      <c r="AQ106" s="3">
        <v>0</v>
      </c>
    </row>
    <row r="107" spans="1:43" ht="16.5" thickTop="1" thickBot="1" x14ac:dyDescent="0.3">
      <c r="A107" s="5" t="s">
        <v>210</v>
      </c>
      <c r="B107" s="122">
        <v>2013</v>
      </c>
      <c r="C107" s="17" t="s">
        <v>211</v>
      </c>
      <c r="D107" s="3">
        <v>551</v>
      </c>
      <c r="E107" s="3">
        <v>0</v>
      </c>
      <c r="F107" s="6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66">
        <v>0</v>
      </c>
      <c r="P107" s="101">
        <v>551</v>
      </c>
      <c r="Q107" s="101">
        <v>0</v>
      </c>
      <c r="R107" s="35">
        <v>0</v>
      </c>
      <c r="S107" s="35">
        <v>0</v>
      </c>
      <c r="T107" s="35">
        <v>0</v>
      </c>
      <c r="U107" s="119" t="e">
        <v>#DIV/0!</v>
      </c>
      <c r="V107" s="52"/>
      <c r="W107" s="68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O107" s="3">
        <v>551</v>
      </c>
      <c r="AP107" s="3">
        <v>0</v>
      </c>
      <c r="AQ107" s="3">
        <v>0</v>
      </c>
    </row>
    <row r="108" spans="1:43" ht="16.5" thickTop="1" thickBot="1" x14ac:dyDescent="0.3">
      <c r="A108" s="5" t="s">
        <v>212</v>
      </c>
      <c r="B108" s="123">
        <v>2013</v>
      </c>
      <c r="C108" s="17" t="s">
        <v>213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66">
        <v>0</v>
      </c>
      <c r="P108" s="101">
        <v>0</v>
      </c>
      <c r="Q108" s="101">
        <v>0</v>
      </c>
      <c r="R108" s="35">
        <v>0</v>
      </c>
      <c r="S108" s="35">
        <v>0</v>
      </c>
      <c r="T108" s="35">
        <v>0</v>
      </c>
      <c r="U108" s="119" t="e">
        <v>#DIV/0!</v>
      </c>
      <c r="V108" s="52"/>
      <c r="W108" s="68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O108" s="3">
        <v>0</v>
      </c>
      <c r="AP108" s="3">
        <v>0</v>
      </c>
      <c r="AQ108" s="3">
        <v>0</v>
      </c>
    </row>
    <row r="109" spans="1:43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66">
        <v>0</v>
      </c>
      <c r="P109" s="101">
        <v>0</v>
      </c>
      <c r="Q109" s="101">
        <v>0</v>
      </c>
      <c r="R109" s="35">
        <v>0</v>
      </c>
      <c r="S109" s="35">
        <v>0</v>
      </c>
      <c r="T109" s="35">
        <v>0</v>
      </c>
      <c r="U109" s="119" t="e">
        <v>#DIV/0!</v>
      </c>
      <c r="V109" s="52"/>
      <c r="W109" s="68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O109" s="3">
        <v>0</v>
      </c>
      <c r="AP109" s="3">
        <v>0</v>
      </c>
      <c r="AQ109" s="3">
        <v>0</v>
      </c>
    </row>
    <row r="110" spans="1:43" ht="16.5" thickTop="1" thickBot="1" x14ac:dyDescent="0.3">
      <c r="A110" s="5" t="s">
        <v>216</v>
      </c>
      <c r="B110" s="123">
        <v>2013</v>
      </c>
      <c r="C110" s="17" t="s">
        <v>217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66">
        <v>0</v>
      </c>
      <c r="P110" s="101">
        <v>0</v>
      </c>
      <c r="Q110" s="101">
        <v>0</v>
      </c>
      <c r="R110" s="35">
        <v>0</v>
      </c>
      <c r="S110" s="35">
        <v>0</v>
      </c>
      <c r="T110" s="35">
        <v>0</v>
      </c>
      <c r="U110" s="119" t="e">
        <v>#DIV/0!</v>
      </c>
      <c r="V110" s="52"/>
      <c r="W110" s="68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O110" s="3">
        <v>0</v>
      </c>
      <c r="AP110" s="3">
        <v>0</v>
      </c>
      <c r="AQ110" s="3">
        <v>0</v>
      </c>
    </row>
    <row r="111" spans="1:43" ht="16.5" thickTop="1" thickBot="1" x14ac:dyDescent="0.3">
      <c r="A111" s="5" t="s">
        <v>218</v>
      </c>
      <c r="B111" s="122">
        <v>2013</v>
      </c>
      <c r="C111" s="17" t="s">
        <v>219</v>
      </c>
      <c r="D111" s="3">
        <v>215</v>
      </c>
      <c r="E111" s="3">
        <v>0</v>
      </c>
      <c r="F111" s="6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66">
        <v>0</v>
      </c>
      <c r="P111" s="101">
        <v>215</v>
      </c>
      <c r="Q111" s="101">
        <v>0</v>
      </c>
      <c r="R111" s="35">
        <v>0</v>
      </c>
      <c r="S111" s="35">
        <v>0</v>
      </c>
      <c r="T111" s="35">
        <v>0</v>
      </c>
      <c r="U111" s="119" t="e">
        <v>#DIV/0!</v>
      </c>
      <c r="V111" s="52"/>
      <c r="W111" s="68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O111" s="3">
        <v>215</v>
      </c>
      <c r="AP111" s="3">
        <v>0</v>
      </c>
      <c r="AQ111" s="3">
        <v>0</v>
      </c>
    </row>
    <row r="112" spans="1:43" ht="16.5" thickTop="1" thickBot="1" x14ac:dyDescent="0.3">
      <c r="A112" s="5" t="s">
        <v>220</v>
      </c>
      <c r="B112" s="123">
        <v>2014</v>
      </c>
      <c r="C112" s="17" t="s">
        <v>221</v>
      </c>
      <c r="D112" s="3">
        <v>198</v>
      </c>
      <c r="E112" s="3">
        <v>0</v>
      </c>
      <c r="F112" s="6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66">
        <v>0</v>
      </c>
      <c r="P112" s="101">
        <v>198</v>
      </c>
      <c r="Q112" s="101">
        <v>0</v>
      </c>
      <c r="R112" s="35">
        <v>0</v>
      </c>
      <c r="S112" s="35">
        <v>0</v>
      </c>
      <c r="T112" s="35">
        <v>0</v>
      </c>
      <c r="U112" s="119" t="e">
        <v>#DIV/0!</v>
      </c>
      <c r="V112" s="52"/>
      <c r="W112" s="68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O112" s="3">
        <v>198</v>
      </c>
      <c r="AP112" s="3">
        <v>0</v>
      </c>
      <c r="AQ112" s="3">
        <v>0</v>
      </c>
    </row>
    <row r="113" spans="1:43" ht="16.5" thickTop="1" thickBot="1" x14ac:dyDescent="0.3">
      <c r="A113" s="5" t="s">
        <v>222</v>
      </c>
      <c r="B113" s="122">
        <v>2014</v>
      </c>
      <c r="C113" s="17" t="s">
        <v>223</v>
      </c>
      <c r="D113" s="3">
        <v>91</v>
      </c>
      <c r="E113" s="3">
        <v>0</v>
      </c>
      <c r="F113" s="6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66">
        <v>0</v>
      </c>
      <c r="P113" s="101">
        <v>91</v>
      </c>
      <c r="Q113" s="101">
        <v>0</v>
      </c>
      <c r="R113" s="35">
        <v>0</v>
      </c>
      <c r="S113" s="35">
        <v>0</v>
      </c>
      <c r="T113" s="35">
        <v>0</v>
      </c>
      <c r="U113" s="119" t="e">
        <v>#DIV/0!</v>
      </c>
      <c r="V113" s="52"/>
      <c r="W113" s="68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O113" s="3">
        <v>91</v>
      </c>
      <c r="AP113" s="3">
        <v>0</v>
      </c>
      <c r="AQ113" s="3">
        <v>0</v>
      </c>
    </row>
    <row r="114" spans="1:43" ht="16.5" thickTop="1" thickBot="1" x14ac:dyDescent="0.3">
      <c r="A114" s="5" t="s">
        <v>224</v>
      </c>
      <c r="B114" s="123">
        <v>2014</v>
      </c>
      <c r="C114" s="17" t="s">
        <v>225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66">
        <v>0</v>
      </c>
      <c r="P114" s="101">
        <v>0</v>
      </c>
      <c r="Q114" s="101">
        <v>0</v>
      </c>
      <c r="R114" s="35">
        <v>0</v>
      </c>
      <c r="S114" s="35">
        <v>0</v>
      </c>
      <c r="T114" s="35">
        <v>0</v>
      </c>
      <c r="U114" s="119" t="e">
        <v>#DIV/0!</v>
      </c>
      <c r="V114" s="52"/>
      <c r="W114" s="68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O114" s="3">
        <v>0</v>
      </c>
      <c r="AP114" s="3">
        <v>0</v>
      </c>
      <c r="AQ114" s="3">
        <v>0</v>
      </c>
    </row>
    <row r="115" spans="1:43" ht="16.5" thickTop="1" thickBot="1" x14ac:dyDescent="0.3">
      <c r="C115" s="19" t="s">
        <v>226</v>
      </c>
      <c r="D115" s="4">
        <v>149669</v>
      </c>
      <c r="E115" s="4">
        <v>65997</v>
      </c>
      <c r="F115" s="148">
        <v>44.095303636691632</v>
      </c>
      <c r="G115" s="4">
        <v>261</v>
      </c>
      <c r="H115" s="4">
        <v>369</v>
      </c>
      <c r="I115" s="4">
        <v>12</v>
      </c>
      <c r="J115" s="148">
        <v>3.2520325203252036</v>
      </c>
      <c r="K115" s="4">
        <v>0</v>
      </c>
      <c r="L115" s="4">
        <v>64384</v>
      </c>
      <c r="M115" s="4">
        <v>12684</v>
      </c>
      <c r="N115" s="148">
        <v>19.700546719681906</v>
      </c>
      <c r="O115" s="67">
        <v>38</v>
      </c>
      <c r="P115" s="20">
        <v>214422</v>
      </c>
      <c r="Q115" s="20">
        <v>78693</v>
      </c>
      <c r="R115" s="148">
        <v>44.095303636691597</v>
      </c>
      <c r="S115" s="148">
        <v>3.2520325203252036</v>
      </c>
      <c r="T115" s="148">
        <v>19.700546719681906</v>
      </c>
      <c r="U115" s="148">
        <v>22.349294292232912</v>
      </c>
      <c r="V115" s="71"/>
      <c r="W115" s="69">
        <v>0</v>
      </c>
      <c r="X115" s="4">
        <v>0</v>
      </c>
      <c r="Y115" s="7">
        <v>0</v>
      </c>
      <c r="Z115" s="4">
        <v>0</v>
      </c>
      <c r="AA115" s="4">
        <v>0</v>
      </c>
      <c r="AB115" s="4">
        <v>0</v>
      </c>
      <c r="AC115" s="7">
        <v>0</v>
      </c>
      <c r="AD115" s="4">
        <v>0</v>
      </c>
      <c r="AE115" s="4">
        <v>0</v>
      </c>
      <c r="AF115" s="4">
        <v>0</v>
      </c>
      <c r="AG115" s="7">
        <v>0</v>
      </c>
      <c r="AH115" s="4">
        <v>0</v>
      </c>
      <c r="AI115" s="4">
        <v>0</v>
      </c>
      <c r="AJ115" s="4">
        <v>0</v>
      </c>
      <c r="AK115" s="7">
        <v>0</v>
      </c>
      <c r="AL115" s="4">
        <v>0</v>
      </c>
      <c r="AO115" s="4">
        <f>SUM(AO3:AO114)</f>
        <v>214422</v>
      </c>
      <c r="AP115" s="4">
        <f t="shared" ref="AP115" si="0">SUM(AP3:AP114)</f>
        <v>78693</v>
      </c>
      <c r="AQ115" s="4">
        <f>SUM(AQ3:AQ114)</f>
        <v>299</v>
      </c>
    </row>
    <row r="116" spans="1:43" ht="15.75" thickTop="1" x14ac:dyDescent="0.25"/>
  </sheetData>
  <mergeCells count="11">
    <mergeCell ref="A1:A2"/>
    <mergeCell ref="B1:B2"/>
    <mergeCell ref="C1:C2"/>
    <mergeCell ref="AE1:AH1"/>
    <mergeCell ref="AI1:AL1"/>
    <mergeCell ref="AO1:AQ1"/>
    <mergeCell ref="D1:G1"/>
    <mergeCell ref="H1:K1"/>
    <mergeCell ref="L1:O1"/>
    <mergeCell ref="W1:Z1"/>
    <mergeCell ref="AA1:AD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6"/>
  <sheetViews>
    <sheetView workbookViewId="0">
      <pane xSplit="3" ySplit="2" topLeftCell="D103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6.28515625" customWidth="1"/>
    <col min="2" max="2" width="10.140625" style="124" customWidth="1"/>
    <col min="3" max="3" width="59.28515625" style="21" customWidth="1"/>
    <col min="4" max="12" width="10.7109375" customWidth="1"/>
    <col min="13" max="14" width="10.7109375" style="61" customWidth="1"/>
    <col min="15" max="26" width="10.7109375" hidden="1" customWidth="1"/>
    <col min="27" max="28" width="10.7109375" style="61" customWidth="1"/>
    <col min="29" max="29" width="10.7109375" customWidth="1"/>
    <col min="30" max="30" width="16.5703125" customWidth="1"/>
  </cols>
  <sheetData>
    <row r="1" spans="1:29" ht="45.75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847</v>
      </c>
      <c r="E1" s="184" t="s">
        <v>847</v>
      </c>
      <c r="F1" s="184" t="s">
        <v>847</v>
      </c>
      <c r="G1" s="184" t="s">
        <v>848</v>
      </c>
      <c r="H1" s="184" t="s">
        <v>848</v>
      </c>
      <c r="I1" s="184" t="s">
        <v>848</v>
      </c>
      <c r="J1" s="184" t="s">
        <v>849</v>
      </c>
      <c r="K1" s="184" t="s">
        <v>849</v>
      </c>
      <c r="L1" s="184" t="s">
        <v>849</v>
      </c>
      <c r="M1" s="50"/>
      <c r="N1" s="50"/>
      <c r="O1" s="184" t="s">
        <v>850</v>
      </c>
      <c r="P1" s="184" t="s">
        <v>850</v>
      </c>
      <c r="Q1" s="184" t="s">
        <v>850</v>
      </c>
      <c r="R1" s="184" t="s">
        <v>851</v>
      </c>
      <c r="S1" s="184" t="s">
        <v>851</v>
      </c>
      <c r="T1" s="184" t="s">
        <v>851</v>
      </c>
      <c r="U1" s="184" t="s">
        <v>852</v>
      </c>
      <c r="V1" s="184" t="s">
        <v>852</v>
      </c>
      <c r="W1" s="184" t="s">
        <v>852</v>
      </c>
      <c r="X1" s="184" t="s">
        <v>853</v>
      </c>
      <c r="Y1" s="184" t="s">
        <v>853</v>
      </c>
      <c r="Z1" s="184" t="s">
        <v>853</v>
      </c>
      <c r="AA1" s="50"/>
      <c r="AB1" s="50"/>
    </row>
    <row r="2" spans="1:29" ht="39.950000000000003" customHeight="1" thickTop="1" thickBot="1" x14ac:dyDescent="0.3">
      <c r="A2" s="237"/>
      <c r="B2" s="237"/>
      <c r="C2" s="237"/>
      <c r="D2" s="2" t="s">
        <v>837</v>
      </c>
      <c r="E2" s="2" t="s">
        <v>838</v>
      </c>
      <c r="F2" s="2" t="s">
        <v>839</v>
      </c>
      <c r="G2" s="2" t="s">
        <v>837</v>
      </c>
      <c r="H2" s="2" t="s">
        <v>838</v>
      </c>
      <c r="I2" s="2" t="s">
        <v>839</v>
      </c>
      <c r="J2" s="2" t="s">
        <v>837</v>
      </c>
      <c r="K2" s="2" t="s">
        <v>838</v>
      </c>
      <c r="L2" s="54" t="s">
        <v>839</v>
      </c>
      <c r="M2" s="51"/>
      <c r="N2" s="51"/>
      <c r="O2" s="57" t="s">
        <v>837</v>
      </c>
      <c r="P2" s="2" t="s">
        <v>838</v>
      </c>
      <c r="Q2" s="2" t="s">
        <v>839</v>
      </c>
      <c r="R2" s="2" t="s">
        <v>837</v>
      </c>
      <c r="S2" s="2" t="s">
        <v>838</v>
      </c>
      <c r="T2" s="2" t="s">
        <v>839</v>
      </c>
      <c r="U2" s="2" t="s">
        <v>837</v>
      </c>
      <c r="V2" s="2" t="s">
        <v>838</v>
      </c>
      <c r="W2" s="2" t="s">
        <v>839</v>
      </c>
      <c r="X2" s="2" t="s">
        <v>837</v>
      </c>
      <c r="Y2" s="2" t="s">
        <v>838</v>
      </c>
      <c r="Z2" s="54" t="s">
        <v>839</v>
      </c>
      <c r="AA2" s="51"/>
      <c r="AB2" s="51"/>
    </row>
    <row r="3" spans="1:29" ht="16.5" thickTop="1" thickBot="1" x14ac:dyDescent="0.3">
      <c r="A3" s="5" t="s">
        <v>2</v>
      </c>
      <c r="B3" s="122">
        <v>1991</v>
      </c>
      <c r="C3" s="17" t="s">
        <v>3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1065</v>
      </c>
      <c r="K3" s="3">
        <v>0</v>
      </c>
      <c r="L3" s="66">
        <v>0</v>
      </c>
      <c r="M3" s="52"/>
      <c r="N3" s="52"/>
      <c r="O3" s="68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66">
        <v>0</v>
      </c>
      <c r="AA3" s="52"/>
      <c r="AB3" s="52"/>
      <c r="AC3" s="68">
        <v>1065</v>
      </c>
    </row>
    <row r="4" spans="1:29" ht="16.5" thickTop="1" thickBot="1" x14ac:dyDescent="0.3">
      <c r="A4" s="5" t="s">
        <v>4</v>
      </c>
      <c r="B4" s="123">
        <v>1991</v>
      </c>
      <c r="C4" s="17" t="s">
        <v>5</v>
      </c>
      <c r="D4" s="3">
        <v>4353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1401</v>
      </c>
      <c r="K4" s="3">
        <v>0</v>
      </c>
      <c r="L4" s="66">
        <v>0</v>
      </c>
      <c r="M4" s="52"/>
      <c r="N4" s="52"/>
      <c r="O4" s="68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66">
        <v>0</v>
      </c>
      <c r="AA4" s="52"/>
      <c r="AB4" s="52"/>
      <c r="AC4" s="68">
        <v>5754</v>
      </c>
    </row>
    <row r="5" spans="1:29" ht="16.5" thickTop="1" thickBot="1" x14ac:dyDescent="0.3">
      <c r="A5" s="5" t="s">
        <v>6</v>
      </c>
      <c r="B5" s="122">
        <v>1991</v>
      </c>
      <c r="C5" s="17" t="s">
        <v>7</v>
      </c>
      <c r="D5" s="3">
        <v>2813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1569</v>
      </c>
      <c r="K5" s="3">
        <v>0</v>
      </c>
      <c r="L5" s="66">
        <v>0</v>
      </c>
      <c r="M5" s="52"/>
      <c r="N5" s="52"/>
      <c r="O5" s="68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66">
        <v>0</v>
      </c>
      <c r="AA5" s="52"/>
      <c r="AB5" s="52"/>
      <c r="AC5" s="68">
        <v>4382</v>
      </c>
    </row>
    <row r="6" spans="1:29" ht="16.5" thickTop="1" thickBot="1" x14ac:dyDescent="0.3">
      <c r="A6" s="5" t="s">
        <v>8</v>
      </c>
      <c r="B6" s="123">
        <v>1994</v>
      </c>
      <c r="C6" s="17" t="s">
        <v>9</v>
      </c>
      <c r="D6" s="3">
        <v>4884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2155</v>
      </c>
      <c r="K6" s="3">
        <v>0</v>
      </c>
      <c r="L6" s="66">
        <v>0</v>
      </c>
      <c r="M6" s="52"/>
      <c r="N6" s="52"/>
      <c r="O6" s="68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66">
        <v>0</v>
      </c>
      <c r="AA6" s="52"/>
      <c r="AB6" s="52"/>
      <c r="AC6" s="68">
        <v>7039</v>
      </c>
    </row>
    <row r="7" spans="1:29" ht="16.5" thickTop="1" thickBot="1" x14ac:dyDescent="0.3">
      <c r="A7" s="5" t="s">
        <v>10</v>
      </c>
      <c r="B7" s="122">
        <v>1994</v>
      </c>
      <c r="C7" s="17" t="s">
        <v>11</v>
      </c>
      <c r="D7" s="3">
        <v>1870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66">
        <v>0</v>
      </c>
      <c r="M7" s="52"/>
      <c r="N7" s="52"/>
      <c r="O7" s="68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66">
        <v>0</v>
      </c>
      <c r="AA7" s="52"/>
      <c r="AB7" s="52"/>
      <c r="AC7" s="68">
        <v>1870</v>
      </c>
    </row>
    <row r="8" spans="1:29" ht="16.5" thickTop="1" thickBot="1" x14ac:dyDescent="0.3">
      <c r="A8" s="5" t="s">
        <v>12</v>
      </c>
      <c r="B8" s="123">
        <v>1994</v>
      </c>
      <c r="C8" s="17" t="s">
        <v>13</v>
      </c>
      <c r="D8" s="3">
        <v>4610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2029</v>
      </c>
      <c r="K8" s="3">
        <v>0</v>
      </c>
      <c r="L8" s="66">
        <v>0</v>
      </c>
      <c r="M8" s="52"/>
      <c r="N8" s="52"/>
      <c r="O8" s="68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66">
        <v>0</v>
      </c>
      <c r="AA8" s="52"/>
      <c r="AB8" s="52"/>
      <c r="AC8" s="68">
        <v>6639</v>
      </c>
    </row>
    <row r="9" spans="1:29" ht="16.5" thickTop="1" thickBot="1" x14ac:dyDescent="0.3">
      <c r="A9" s="5" t="s">
        <v>14</v>
      </c>
      <c r="B9" s="122">
        <v>1994</v>
      </c>
      <c r="C9" s="17" t="s">
        <v>15</v>
      </c>
      <c r="D9" s="3">
        <v>3820</v>
      </c>
      <c r="E9" s="3">
        <v>0</v>
      </c>
      <c r="F9" s="3">
        <v>0</v>
      </c>
      <c r="G9" s="3">
        <v>28</v>
      </c>
      <c r="H9" s="3">
        <v>0</v>
      </c>
      <c r="I9" s="3">
        <v>0</v>
      </c>
      <c r="J9" s="3">
        <v>1823</v>
      </c>
      <c r="K9" s="3">
        <v>0</v>
      </c>
      <c r="L9" s="66">
        <v>0</v>
      </c>
      <c r="M9" s="52"/>
      <c r="N9" s="52"/>
      <c r="O9" s="68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66">
        <v>0</v>
      </c>
      <c r="AA9" s="52"/>
      <c r="AB9" s="52"/>
      <c r="AC9" s="68">
        <v>5671</v>
      </c>
    </row>
    <row r="10" spans="1:29" ht="16.5" thickTop="1" thickBot="1" x14ac:dyDescent="0.3">
      <c r="A10" s="5" t="s">
        <v>16</v>
      </c>
      <c r="B10" s="123">
        <v>1995</v>
      </c>
      <c r="C10" s="17" t="s">
        <v>17</v>
      </c>
      <c r="D10" s="3">
        <v>2370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722</v>
      </c>
      <c r="K10" s="3">
        <v>0</v>
      </c>
      <c r="L10" s="66">
        <v>0</v>
      </c>
      <c r="M10" s="52"/>
      <c r="N10" s="52"/>
      <c r="O10" s="68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66">
        <v>0</v>
      </c>
      <c r="AA10" s="52"/>
      <c r="AB10" s="52"/>
      <c r="AC10" s="68">
        <v>3092</v>
      </c>
    </row>
    <row r="11" spans="1:29" ht="16.5" thickTop="1" thickBot="1" x14ac:dyDescent="0.3">
      <c r="A11" s="5" t="s">
        <v>18</v>
      </c>
      <c r="B11" s="122">
        <v>1995</v>
      </c>
      <c r="C11" s="17" t="s">
        <v>19</v>
      </c>
      <c r="D11" s="3">
        <v>4547</v>
      </c>
      <c r="E11" s="3">
        <v>4547</v>
      </c>
      <c r="F11" s="3">
        <v>0</v>
      </c>
      <c r="G11" s="3">
        <v>0</v>
      </c>
      <c r="H11" s="3">
        <v>0</v>
      </c>
      <c r="I11" s="3">
        <v>0</v>
      </c>
      <c r="J11" s="3">
        <v>2249</v>
      </c>
      <c r="K11" s="3">
        <v>2249</v>
      </c>
      <c r="L11" s="66">
        <v>0</v>
      </c>
      <c r="M11" s="52"/>
      <c r="N11" s="52"/>
      <c r="O11" s="68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66">
        <v>0</v>
      </c>
      <c r="AA11" s="52"/>
      <c r="AB11" s="52"/>
      <c r="AC11" s="68">
        <v>6796</v>
      </c>
    </row>
    <row r="12" spans="1:29" ht="16.5" thickTop="1" thickBot="1" x14ac:dyDescent="0.3">
      <c r="A12" s="5" t="s">
        <v>20</v>
      </c>
      <c r="B12" s="123">
        <v>1995</v>
      </c>
      <c r="C12" s="17" t="s">
        <v>21</v>
      </c>
      <c r="D12" s="3">
        <v>1454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515</v>
      </c>
      <c r="K12" s="3">
        <v>0</v>
      </c>
      <c r="L12" s="66">
        <v>0</v>
      </c>
      <c r="M12" s="52"/>
      <c r="N12" s="52"/>
      <c r="O12" s="68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66">
        <v>0</v>
      </c>
      <c r="AA12" s="52"/>
      <c r="AB12" s="52"/>
      <c r="AC12" s="68">
        <v>1969</v>
      </c>
    </row>
    <row r="13" spans="1:29" ht="16.5" thickTop="1" thickBot="1" x14ac:dyDescent="0.3">
      <c r="A13" s="5" t="s">
        <v>22</v>
      </c>
      <c r="B13" s="122">
        <v>1996</v>
      </c>
      <c r="C13" s="17" t="s">
        <v>23</v>
      </c>
      <c r="D13" s="3">
        <v>2073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1059</v>
      </c>
      <c r="K13" s="3">
        <v>0</v>
      </c>
      <c r="L13" s="66">
        <v>0</v>
      </c>
      <c r="M13" s="52"/>
      <c r="N13" s="52"/>
      <c r="O13" s="68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66">
        <v>0</v>
      </c>
      <c r="AA13" s="52"/>
      <c r="AB13" s="52"/>
      <c r="AC13" s="68">
        <v>3132</v>
      </c>
    </row>
    <row r="14" spans="1:29" ht="16.5" thickTop="1" thickBot="1" x14ac:dyDescent="0.3">
      <c r="A14" s="5" t="s">
        <v>24</v>
      </c>
      <c r="B14" s="123">
        <v>1996</v>
      </c>
      <c r="C14" s="17" t="s">
        <v>25</v>
      </c>
      <c r="D14" s="3">
        <v>3032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1164</v>
      </c>
      <c r="K14" s="3">
        <v>0</v>
      </c>
      <c r="L14" s="66">
        <v>0</v>
      </c>
      <c r="M14" s="52"/>
      <c r="N14" s="52"/>
      <c r="O14" s="68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66">
        <v>0</v>
      </c>
      <c r="AA14" s="52"/>
      <c r="AB14" s="52"/>
      <c r="AC14" s="68">
        <v>4196</v>
      </c>
    </row>
    <row r="15" spans="1:29" ht="16.5" thickTop="1" thickBot="1" x14ac:dyDescent="0.3">
      <c r="A15" s="5" t="s">
        <v>26</v>
      </c>
      <c r="B15" s="122">
        <v>1996</v>
      </c>
      <c r="C15" s="17" t="s">
        <v>27</v>
      </c>
      <c r="D15" s="3">
        <v>4119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2097</v>
      </c>
      <c r="K15" s="3">
        <v>0</v>
      </c>
      <c r="L15" s="66">
        <v>0</v>
      </c>
      <c r="M15" s="52"/>
      <c r="N15" s="52"/>
      <c r="O15" s="68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66">
        <v>0</v>
      </c>
      <c r="AA15" s="52"/>
      <c r="AB15" s="52"/>
      <c r="AC15" s="68">
        <v>6216</v>
      </c>
    </row>
    <row r="16" spans="1:29" ht="16.5" thickTop="1" thickBot="1" x14ac:dyDescent="0.3">
      <c r="A16" s="5" t="s">
        <v>28</v>
      </c>
      <c r="B16" s="123">
        <v>1996</v>
      </c>
      <c r="C16" s="17" t="s">
        <v>29</v>
      </c>
      <c r="D16" s="3">
        <v>1946</v>
      </c>
      <c r="E16" s="3">
        <v>0</v>
      </c>
      <c r="F16" s="3">
        <v>0</v>
      </c>
      <c r="G16" s="3">
        <v>13</v>
      </c>
      <c r="H16" s="3">
        <v>0</v>
      </c>
      <c r="I16" s="3">
        <v>0</v>
      </c>
      <c r="J16" s="3">
        <v>974</v>
      </c>
      <c r="K16" s="3">
        <v>0</v>
      </c>
      <c r="L16" s="66">
        <v>0</v>
      </c>
      <c r="M16" s="52"/>
      <c r="N16" s="52"/>
      <c r="O16" s="68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66">
        <v>0</v>
      </c>
      <c r="AA16" s="52"/>
      <c r="AB16" s="52"/>
      <c r="AC16" s="68">
        <v>2933</v>
      </c>
    </row>
    <row r="17" spans="1:29" ht="16.5" thickTop="1" thickBot="1" x14ac:dyDescent="0.3">
      <c r="A17" s="5" t="s">
        <v>30</v>
      </c>
      <c r="B17" s="122">
        <v>1996</v>
      </c>
      <c r="C17" s="17" t="s">
        <v>31</v>
      </c>
      <c r="D17" s="3">
        <v>1410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845</v>
      </c>
      <c r="K17" s="3">
        <v>0</v>
      </c>
      <c r="L17" s="66">
        <v>0</v>
      </c>
      <c r="M17" s="52"/>
      <c r="N17" s="52"/>
      <c r="O17" s="68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66">
        <v>0</v>
      </c>
      <c r="AA17" s="52"/>
      <c r="AB17" s="52"/>
      <c r="AC17" s="68">
        <v>2255</v>
      </c>
    </row>
    <row r="18" spans="1:29" ht="16.5" thickTop="1" thickBot="1" x14ac:dyDescent="0.3">
      <c r="A18" s="5" t="s">
        <v>32</v>
      </c>
      <c r="B18" s="123">
        <v>1996</v>
      </c>
      <c r="C18" s="17" t="s">
        <v>33</v>
      </c>
      <c r="D18" s="3">
        <v>1690</v>
      </c>
      <c r="E18" s="3">
        <v>0</v>
      </c>
      <c r="F18" s="3">
        <v>0</v>
      </c>
      <c r="G18" s="3">
        <v>38</v>
      </c>
      <c r="H18" s="3">
        <v>0</v>
      </c>
      <c r="I18" s="3">
        <v>0</v>
      </c>
      <c r="J18" s="3">
        <v>958</v>
      </c>
      <c r="K18" s="3">
        <v>0</v>
      </c>
      <c r="L18" s="66">
        <v>0</v>
      </c>
      <c r="M18" s="52"/>
      <c r="N18" s="52"/>
      <c r="O18" s="68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66">
        <v>0</v>
      </c>
      <c r="AA18" s="52"/>
      <c r="AB18" s="52"/>
      <c r="AC18" s="68">
        <v>2686</v>
      </c>
    </row>
    <row r="19" spans="1:29" ht="16.5" thickTop="1" thickBot="1" x14ac:dyDescent="0.3">
      <c r="A19" s="5" t="s">
        <v>34</v>
      </c>
      <c r="B19" s="122">
        <v>1997</v>
      </c>
      <c r="C19" s="17" t="s">
        <v>35</v>
      </c>
      <c r="D19" s="3">
        <v>1419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939</v>
      </c>
      <c r="K19" s="3">
        <v>0</v>
      </c>
      <c r="L19" s="66">
        <v>0</v>
      </c>
      <c r="M19" s="52"/>
      <c r="N19" s="52"/>
      <c r="O19" s="68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66">
        <v>0</v>
      </c>
      <c r="AA19" s="52"/>
      <c r="AB19" s="52"/>
      <c r="AC19" s="68">
        <v>2358</v>
      </c>
    </row>
    <row r="20" spans="1:29" ht="16.5" thickTop="1" thickBot="1" x14ac:dyDescent="0.3">
      <c r="A20" s="5" t="s">
        <v>36</v>
      </c>
      <c r="B20" s="123">
        <v>1997</v>
      </c>
      <c r="C20" s="17" t="s">
        <v>37</v>
      </c>
      <c r="D20" s="3">
        <v>2248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1010</v>
      </c>
      <c r="K20" s="3">
        <v>0</v>
      </c>
      <c r="L20" s="66">
        <v>0</v>
      </c>
      <c r="M20" s="52"/>
      <c r="N20" s="52"/>
      <c r="O20" s="68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66">
        <v>0</v>
      </c>
      <c r="AA20" s="52"/>
      <c r="AB20" s="52"/>
      <c r="AC20" s="68">
        <v>3258</v>
      </c>
    </row>
    <row r="21" spans="1:29" ht="16.5" thickTop="1" thickBot="1" x14ac:dyDescent="0.3">
      <c r="A21" s="5" t="s">
        <v>38</v>
      </c>
      <c r="B21" s="122">
        <v>1997</v>
      </c>
      <c r="C21" s="17" t="s">
        <v>39</v>
      </c>
      <c r="D21" s="3">
        <v>2074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873</v>
      </c>
      <c r="K21" s="3">
        <v>0</v>
      </c>
      <c r="L21" s="66">
        <v>0</v>
      </c>
      <c r="M21" s="52"/>
      <c r="N21" s="52"/>
      <c r="O21" s="68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66">
        <v>0</v>
      </c>
      <c r="AA21" s="52"/>
      <c r="AB21" s="52"/>
      <c r="AC21" s="68">
        <v>2947</v>
      </c>
    </row>
    <row r="22" spans="1:29" ht="16.5" thickTop="1" thickBot="1" x14ac:dyDescent="0.3">
      <c r="A22" s="5" t="s">
        <v>40</v>
      </c>
      <c r="B22" s="123">
        <v>1997</v>
      </c>
      <c r="C22" s="17" t="s">
        <v>41</v>
      </c>
      <c r="D22" s="3">
        <v>1599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493</v>
      </c>
      <c r="K22" s="3">
        <v>0</v>
      </c>
      <c r="L22" s="66">
        <v>0</v>
      </c>
      <c r="M22" s="52"/>
      <c r="N22" s="52"/>
      <c r="O22" s="68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66">
        <v>0</v>
      </c>
      <c r="AA22" s="52"/>
      <c r="AB22" s="52"/>
      <c r="AC22" s="68">
        <v>2092</v>
      </c>
    </row>
    <row r="23" spans="1:29" ht="16.5" thickTop="1" thickBot="1" x14ac:dyDescent="0.3">
      <c r="A23" s="5" t="s">
        <v>42</v>
      </c>
      <c r="B23" s="122">
        <v>1997</v>
      </c>
      <c r="C23" s="17" t="s">
        <v>43</v>
      </c>
      <c r="D23" s="3">
        <v>1611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453</v>
      </c>
      <c r="K23" s="3">
        <v>0</v>
      </c>
      <c r="L23" s="66">
        <v>0</v>
      </c>
      <c r="M23" s="52"/>
      <c r="N23" s="52"/>
      <c r="O23" s="68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66">
        <v>0</v>
      </c>
      <c r="AA23" s="52"/>
      <c r="AB23" s="52"/>
      <c r="AC23" s="68">
        <v>2064</v>
      </c>
    </row>
    <row r="24" spans="1:29" ht="16.5" thickTop="1" thickBot="1" x14ac:dyDescent="0.3">
      <c r="A24" s="5" t="s">
        <v>44</v>
      </c>
      <c r="B24" s="123">
        <v>1997</v>
      </c>
      <c r="C24" s="17" t="s">
        <v>45</v>
      </c>
      <c r="D24" s="3">
        <v>1900</v>
      </c>
      <c r="E24" s="3">
        <v>0</v>
      </c>
      <c r="F24" s="3">
        <v>0</v>
      </c>
      <c r="G24" s="3">
        <v>14</v>
      </c>
      <c r="H24" s="3">
        <v>0</v>
      </c>
      <c r="I24" s="3">
        <v>0</v>
      </c>
      <c r="J24" s="3">
        <v>996</v>
      </c>
      <c r="K24" s="3">
        <v>0</v>
      </c>
      <c r="L24" s="66">
        <v>0</v>
      </c>
      <c r="M24" s="52"/>
      <c r="N24" s="52"/>
      <c r="O24" s="68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66">
        <v>0</v>
      </c>
      <c r="AA24" s="52"/>
      <c r="AB24" s="52"/>
      <c r="AC24" s="68">
        <v>2910</v>
      </c>
    </row>
    <row r="25" spans="1:29" ht="16.5" thickTop="1" thickBot="1" x14ac:dyDescent="0.3">
      <c r="A25" s="5" t="s">
        <v>46</v>
      </c>
      <c r="B25" s="122">
        <v>1997</v>
      </c>
      <c r="C25" s="17" t="s">
        <v>47</v>
      </c>
      <c r="D25" s="3">
        <v>1258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571</v>
      </c>
      <c r="K25" s="3">
        <v>0</v>
      </c>
      <c r="L25" s="66">
        <v>0</v>
      </c>
      <c r="M25" s="52"/>
      <c r="N25" s="52"/>
      <c r="O25" s="68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66">
        <v>0</v>
      </c>
      <c r="AA25" s="52"/>
      <c r="AB25" s="52"/>
      <c r="AC25" s="68">
        <v>1829</v>
      </c>
    </row>
    <row r="26" spans="1:29" ht="16.5" thickTop="1" thickBot="1" x14ac:dyDescent="0.3">
      <c r="A26" s="5" t="s">
        <v>48</v>
      </c>
      <c r="B26" s="123">
        <v>1997</v>
      </c>
      <c r="C26" s="17" t="s">
        <v>49</v>
      </c>
      <c r="D26" s="3">
        <v>1077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470</v>
      </c>
      <c r="K26" s="3">
        <v>0</v>
      </c>
      <c r="L26" s="66">
        <v>0</v>
      </c>
      <c r="M26" s="52"/>
      <c r="N26" s="52"/>
      <c r="O26" s="68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66">
        <v>0</v>
      </c>
      <c r="AA26" s="52"/>
      <c r="AB26" s="52"/>
      <c r="AC26" s="68">
        <v>1547</v>
      </c>
    </row>
    <row r="27" spans="1:29" ht="16.5" thickTop="1" thickBot="1" x14ac:dyDescent="0.3">
      <c r="A27" s="5" t="s">
        <v>50</v>
      </c>
      <c r="B27" s="122">
        <v>1998</v>
      </c>
      <c r="C27" s="17" t="s">
        <v>51</v>
      </c>
      <c r="D27" s="3">
        <v>1644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667</v>
      </c>
      <c r="K27" s="3">
        <v>0</v>
      </c>
      <c r="L27" s="66">
        <v>0</v>
      </c>
      <c r="M27" s="52"/>
      <c r="N27" s="52"/>
      <c r="O27" s="68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66">
        <v>0</v>
      </c>
      <c r="AA27" s="52"/>
      <c r="AB27" s="52"/>
      <c r="AC27" s="68">
        <v>2311</v>
      </c>
    </row>
    <row r="28" spans="1:29" ht="16.5" thickTop="1" thickBot="1" x14ac:dyDescent="0.3">
      <c r="A28" s="5" t="s">
        <v>52</v>
      </c>
      <c r="B28" s="123">
        <v>1998</v>
      </c>
      <c r="C28" s="17" t="s">
        <v>53</v>
      </c>
      <c r="D28" s="3">
        <v>1789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667</v>
      </c>
      <c r="K28" s="3">
        <v>0</v>
      </c>
      <c r="L28" s="66">
        <v>0</v>
      </c>
      <c r="M28" s="52"/>
      <c r="N28" s="52"/>
      <c r="O28" s="68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66">
        <v>0</v>
      </c>
      <c r="AA28" s="52"/>
      <c r="AB28" s="52"/>
      <c r="AC28" s="68">
        <v>2456</v>
      </c>
    </row>
    <row r="29" spans="1:29" ht="16.5" thickTop="1" thickBot="1" x14ac:dyDescent="0.3">
      <c r="A29" s="5" t="s">
        <v>54</v>
      </c>
      <c r="B29" s="122">
        <v>1998</v>
      </c>
      <c r="C29" s="17" t="s">
        <v>55</v>
      </c>
      <c r="D29" s="3">
        <v>3201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1291</v>
      </c>
      <c r="K29" s="3">
        <v>0</v>
      </c>
      <c r="L29" s="66">
        <v>0</v>
      </c>
      <c r="M29" s="52"/>
      <c r="N29" s="52"/>
      <c r="O29" s="68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66">
        <v>0</v>
      </c>
      <c r="AA29" s="52"/>
      <c r="AB29" s="52"/>
      <c r="AC29" s="68">
        <v>4492</v>
      </c>
    </row>
    <row r="30" spans="1:29" ht="16.5" thickTop="1" thickBot="1" x14ac:dyDescent="0.3">
      <c r="A30" s="5" t="s">
        <v>56</v>
      </c>
      <c r="B30" s="123">
        <v>1998</v>
      </c>
      <c r="C30" s="17" t="s">
        <v>57</v>
      </c>
      <c r="D30" s="3">
        <v>2165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1087</v>
      </c>
      <c r="K30" s="3">
        <v>0</v>
      </c>
      <c r="L30" s="66">
        <v>0</v>
      </c>
      <c r="M30" s="52"/>
      <c r="N30" s="52"/>
      <c r="O30" s="68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66">
        <v>0</v>
      </c>
      <c r="AA30" s="52"/>
      <c r="AB30" s="52"/>
      <c r="AC30" s="68">
        <v>3252</v>
      </c>
    </row>
    <row r="31" spans="1:29" ht="16.5" thickTop="1" thickBot="1" x14ac:dyDescent="0.3">
      <c r="A31" s="5" t="s">
        <v>58</v>
      </c>
      <c r="B31" s="122">
        <v>1998</v>
      </c>
      <c r="C31" s="17" t="s">
        <v>59</v>
      </c>
      <c r="D31" s="3">
        <v>2421</v>
      </c>
      <c r="E31" s="3">
        <v>2421</v>
      </c>
      <c r="F31" s="3">
        <v>0</v>
      </c>
      <c r="G31" s="3">
        <v>0</v>
      </c>
      <c r="H31" s="3">
        <v>0</v>
      </c>
      <c r="I31" s="3">
        <v>0</v>
      </c>
      <c r="J31" s="3">
        <v>921</v>
      </c>
      <c r="K31" s="3">
        <v>921</v>
      </c>
      <c r="L31" s="66">
        <v>0</v>
      </c>
      <c r="M31" s="52"/>
      <c r="N31" s="52"/>
      <c r="O31" s="68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66">
        <v>0</v>
      </c>
      <c r="AA31" s="52"/>
      <c r="AB31" s="52"/>
      <c r="AC31" s="68">
        <v>3342</v>
      </c>
    </row>
    <row r="32" spans="1:29" ht="16.5" thickTop="1" thickBot="1" x14ac:dyDescent="0.3">
      <c r="A32" s="5" t="s">
        <v>60</v>
      </c>
      <c r="B32" s="123">
        <v>1998</v>
      </c>
      <c r="C32" s="17" t="s">
        <v>61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66">
        <v>0</v>
      </c>
      <c r="M32" s="52"/>
      <c r="N32" s="52"/>
      <c r="O32" s="68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66">
        <v>0</v>
      </c>
      <c r="AA32" s="52"/>
      <c r="AB32" s="52"/>
      <c r="AC32" s="68">
        <v>0</v>
      </c>
    </row>
    <row r="33" spans="1:29" ht="16.5" thickTop="1" thickBot="1" x14ac:dyDescent="0.3">
      <c r="A33" s="5" t="s">
        <v>62</v>
      </c>
      <c r="B33" s="122">
        <v>1998</v>
      </c>
      <c r="C33" s="17" t="s">
        <v>63</v>
      </c>
      <c r="D33" s="3">
        <v>1193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548</v>
      </c>
      <c r="K33" s="3">
        <v>0</v>
      </c>
      <c r="L33" s="66">
        <v>0</v>
      </c>
      <c r="M33" s="52"/>
      <c r="N33" s="52"/>
      <c r="O33" s="68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66">
        <v>0</v>
      </c>
      <c r="AA33" s="52"/>
      <c r="AB33" s="52"/>
      <c r="AC33" s="68">
        <v>1741</v>
      </c>
    </row>
    <row r="34" spans="1:29" ht="16.5" thickTop="1" thickBot="1" x14ac:dyDescent="0.3">
      <c r="A34" s="5" t="s">
        <v>64</v>
      </c>
      <c r="B34" s="123">
        <v>1998</v>
      </c>
      <c r="C34" s="17" t="s">
        <v>65</v>
      </c>
      <c r="D34" s="3">
        <v>1900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1281</v>
      </c>
      <c r="K34" s="3">
        <v>0</v>
      </c>
      <c r="L34" s="66">
        <v>0</v>
      </c>
      <c r="M34" s="52"/>
      <c r="N34" s="52"/>
      <c r="O34" s="68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66">
        <v>0</v>
      </c>
      <c r="AA34" s="52"/>
      <c r="AB34" s="52"/>
      <c r="AC34" s="68">
        <v>3181</v>
      </c>
    </row>
    <row r="35" spans="1:29" ht="16.5" thickTop="1" thickBot="1" x14ac:dyDescent="0.3">
      <c r="A35" s="5" t="s">
        <v>66</v>
      </c>
      <c r="B35" s="122">
        <v>1998</v>
      </c>
      <c r="C35" s="17" t="s">
        <v>67</v>
      </c>
      <c r="D35" s="3">
        <v>2104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987</v>
      </c>
      <c r="K35" s="3">
        <v>0</v>
      </c>
      <c r="L35" s="66">
        <v>0</v>
      </c>
      <c r="M35" s="52"/>
      <c r="N35" s="52"/>
      <c r="O35" s="68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66">
        <v>0</v>
      </c>
      <c r="AA35" s="52"/>
      <c r="AB35" s="52"/>
      <c r="AC35" s="68">
        <v>3091</v>
      </c>
    </row>
    <row r="36" spans="1:29" ht="16.5" thickTop="1" thickBot="1" x14ac:dyDescent="0.3">
      <c r="A36" s="5" t="s">
        <v>68</v>
      </c>
      <c r="B36" s="123">
        <v>1998</v>
      </c>
      <c r="C36" s="17" t="s">
        <v>69</v>
      </c>
      <c r="D36" s="3">
        <v>1449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728</v>
      </c>
      <c r="K36" s="3">
        <v>0</v>
      </c>
      <c r="L36" s="66">
        <v>0</v>
      </c>
      <c r="M36" s="52"/>
      <c r="N36" s="52"/>
      <c r="O36" s="68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66">
        <v>0</v>
      </c>
      <c r="AA36" s="52"/>
      <c r="AB36" s="52"/>
      <c r="AC36" s="68">
        <v>2177</v>
      </c>
    </row>
    <row r="37" spans="1:29" ht="16.5" thickTop="1" thickBot="1" x14ac:dyDescent="0.3">
      <c r="A37" s="5" t="s">
        <v>70</v>
      </c>
      <c r="B37" s="122">
        <v>1998</v>
      </c>
      <c r="C37" s="17" t="s">
        <v>71</v>
      </c>
      <c r="D37" s="3">
        <v>1965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1627</v>
      </c>
      <c r="K37" s="3">
        <v>0</v>
      </c>
      <c r="L37" s="66">
        <v>0</v>
      </c>
      <c r="M37" s="52"/>
      <c r="N37" s="52"/>
      <c r="O37" s="68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66">
        <v>0</v>
      </c>
      <c r="AA37" s="52"/>
      <c r="AB37" s="52"/>
      <c r="AC37" s="68">
        <v>3592</v>
      </c>
    </row>
    <row r="38" spans="1:29" ht="16.5" thickTop="1" thickBot="1" x14ac:dyDescent="0.3">
      <c r="A38" s="5" t="s">
        <v>72</v>
      </c>
      <c r="B38" s="123">
        <v>1998</v>
      </c>
      <c r="C38" s="17" t="s">
        <v>73</v>
      </c>
      <c r="D38" s="3">
        <v>2313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913</v>
      </c>
      <c r="K38" s="3">
        <v>0</v>
      </c>
      <c r="L38" s="66">
        <v>0</v>
      </c>
      <c r="M38" s="52"/>
      <c r="N38" s="52"/>
      <c r="O38" s="68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66">
        <v>0</v>
      </c>
      <c r="AA38" s="52"/>
      <c r="AB38" s="52"/>
      <c r="AC38" s="68">
        <v>3226</v>
      </c>
    </row>
    <row r="39" spans="1:29" ht="16.5" thickTop="1" thickBot="1" x14ac:dyDescent="0.3">
      <c r="A39" s="5" t="s">
        <v>74</v>
      </c>
      <c r="B39" s="122">
        <v>1999</v>
      </c>
      <c r="C39" s="17" t="s">
        <v>75</v>
      </c>
      <c r="D39" s="3">
        <v>5799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2537</v>
      </c>
      <c r="K39" s="3">
        <v>0</v>
      </c>
      <c r="L39" s="66">
        <v>0</v>
      </c>
      <c r="M39" s="52"/>
      <c r="N39" s="52"/>
      <c r="O39" s="68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66">
        <v>0</v>
      </c>
      <c r="AA39" s="52"/>
      <c r="AB39" s="52"/>
      <c r="AC39" s="68">
        <v>8336</v>
      </c>
    </row>
    <row r="40" spans="1:29" ht="16.5" thickTop="1" thickBot="1" x14ac:dyDescent="0.3">
      <c r="A40" s="5" t="s">
        <v>76</v>
      </c>
      <c r="B40" s="123">
        <v>1999</v>
      </c>
      <c r="C40" s="17" t="s">
        <v>77</v>
      </c>
      <c r="D40" s="3">
        <v>2421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1228</v>
      </c>
      <c r="K40" s="3">
        <v>0</v>
      </c>
      <c r="L40" s="66">
        <v>0</v>
      </c>
      <c r="M40" s="52"/>
      <c r="N40" s="52"/>
      <c r="O40" s="68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66">
        <v>0</v>
      </c>
      <c r="AA40" s="52"/>
      <c r="AB40" s="52"/>
      <c r="AC40" s="68">
        <v>3649</v>
      </c>
    </row>
    <row r="41" spans="1:29" ht="16.5" thickTop="1" thickBot="1" x14ac:dyDescent="0.3">
      <c r="A41" s="5" t="s">
        <v>78</v>
      </c>
      <c r="B41" s="122">
        <v>2000</v>
      </c>
      <c r="C41" s="17" t="s">
        <v>79</v>
      </c>
      <c r="D41" s="3">
        <v>3612</v>
      </c>
      <c r="E41" s="3">
        <v>0</v>
      </c>
      <c r="F41" s="3">
        <v>0</v>
      </c>
      <c r="G41" s="3">
        <v>12</v>
      </c>
      <c r="H41" s="3">
        <v>0</v>
      </c>
      <c r="I41" s="3">
        <v>0</v>
      </c>
      <c r="J41" s="3">
        <v>1323</v>
      </c>
      <c r="K41" s="3">
        <v>0</v>
      </c>
      <c r="L41" s="66">
        <v>0</v>
      </c>
      <c r="M41" s="52"/>
      <c r="N41" s="52"/>
      <c r="O41" s="68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66">
        <v>0</v>
      </c>
      <c r="AA41" s="52"/>
      <c r="AB41" s="52"/>
      <c r="AC41" s="68">
        <v>4947</v>
      </c>
    </row>
    <row r="42" spans="1:29" ht="16.5" thickTop="1" thickBot="1" x14ac:dyDescent="0.3">
      <c r="A42" s="5" t="s">
        <v>80</v>
      </c>
      <c r="B42" s="123">
        <v>2000</v>
      </c>
      <c r="C42" s="17" t="s">
        <v>81</v>
      </c>
      <c r="D42" s="3">
        <v>2322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1340</v>
      </c>
      <c r="K42" s="3">
        <v>0</v>
      </c>
      <c r="L42" s="66">
        <v>0</v>
      </c>
      <c r="M42" s="52"/>
      <c r="N42" s="52"/>
      <c r="O42" s="68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66">
        <v>0</v>
      </c>
      <c r="AA42" s="52"/>
      <c r="AB42" s="52"/>
      <c r="AC42" s="68">
        <v>3662</v>
      </c>
    </row>
    <row r="43" spans="1:29" ht="16.5" thickTop="1" thickBot="1" x14ac:dyDescent="0.3">
      <c r="A43" s="5" t="s">
        <v>82</v>
      </c>
      <c r="B43" s="122">
        <v>2000</v>
      </c>
      <c r="C43" s="17" t="s">
        <v>83</v>
      </c>
      <c r="D43" s="3">
        <v>1367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994</v>
      </c>
      <c r="K43" s="3">
        <v>0</v>
      </c>
      <c r="L43" s="66">
        <v>0</v>
      </c>
      <c r="M43" s="52"/>
      <c r="N43" s="52"/>
      <c r="O43" s="68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66">
        <v>0</v>
      </c>
      <c r="AA43" s="52"/>
      <c r="AB43" s="52"/>
      <c r="AC43" s="68">
        <v>2361</v>
      </c>
    </row>
    <row r="44" spans="1:29" ht="16.5" thickTop="1" thickBot="1" x14ac:dyDescent="0.3">
      <c r="A44" s="5" t="s">
        <v>84</v>
      </c>
      <c r="B44" s="123">
        <v>2000</v>
      </c>
      <c r="C44" s="17" t="s">
        <v>85</v>
      </c>
      <c r="D44" s="3">
        <v>1644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659</v>
      </c>
      <c r="K44" s="3">
        <v>0</v>
      </c>
      <c r="L44" s="66">
        <v>0</v>
      </c>
      <c r="M44" s="52"/>
      <c r="N44" s="52"/>
      <c r="O44" s="68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66">
        <v>0</v>
      </c>
      <c r="AA44" s="52"/>
      <c r="AB44" s="52"/>
      <c r="AC44" s="68">
        <v>2303</v>
      </c>
    </row>
    <row r="45" spans="1:29" ht="16.5" thickTop="1" thickBot="1" x14ac:dyDescent="0.3">
      <c r="A45" s="5" t="s">
        <v>86</v>
      </c>
      <c r="B45" s="122">
        <v>2000</v>
      </c>
      <c r="C45" s="17" t="s">
        <v>87</v>
      </c>
      <c r="D45" s="3">
        <v>627</v>
      </c>
      <c r="E45" s="3">
        <v>0</v>
      </c>
      <c r="F45" s="3">
        <v>0</v>
      </c>
      <c r="G45" s="3">
        <v>66</v>
      </c>
      <c r="H45" s="3">
        <v>0</v>
      </c>
      <c r="I45" s="3">
        <v>0</v>
      </c>
      <c r="J45" s="3">
        <v>0</v>
      </c>
      <c r="K45" s="3">
        <v>0</v>
      </c>
      <c r="L45" s="66">
        <v>0</v>
      </c>
      <c r="M45" s="52"/>
      <c r="N45" s="52"/>
      <c r="O45" s="68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66">
        <v>0</v>
      </c>
      <c r="AA45" s="52"/>
      <c r="AB45" s="52"/>
      <c r="AC45" s="68">
        <v>693</v>
      </c>
    </row>
    <row r="46" spans="1:29" ht="16.5" thickTop="1" thickBot="1" x14ac:dyDescent="0.3">
      <c r="A46" s="5" t="s">
        <v>88</v>
      </c>
      <c r="B46" s="123">
        <v>2000</v>
      </c>
      <c r="C46" s="17" t="s">
        <v>89</v>
      </c>
      <c r="D46" s="3">
        <v>2226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765</v>
      </c>
      <c r="K46" s="3">
        <v>0</v>
      </c>
      <c r="L46" s="66">
        <v>0</v>
      </c>
      <c r="M46" s="52"/>
      <c r="N46" s="52"/>
      <c r="O46" s="68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66">
        <v>0</v>
      </c>
      <c r="AA46" s="52"/>
      <c r="AB46" s="52"/>
      <c r="AC46" s="68">
        <v>2991</v>
      </c>
    </row>
    <row r="47" spans="1:29" ht="16.5" thickTop="1" thickBot="1" x14ac:dyDescent="0.3">
      <c r="A47" s="5" t="s">
        <v>90</v>
      </c>
      <c r="B47" s="122">
        <v>2001</v>
      </c>
      <c r="C47" s="17" t="s">
        <v>91</v>
      </c>
      <c r="D47" s="3">
        <v>2024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1147</v>
      </c>
      <c r="K47" s="3">
        <v>0</v>
      </c>
      <c r="L47" s="66">
        <v>0</v>
      </c>
      <c r="M47" s="52"/>
      <c r="N47" s="52"/>
      <c r="O47" s="68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66">
        <v>0</v>
      </c>
      <c r="AA47" s="52"/>
      <c r="AB47" s="52"/>
      <c r="AC47" s="68">
        <v>3171</v>
      </c>
    </row>
    <row r="48" spans="1:29" ht="16.5" thickTop="1" thickBot="1" x14ac:dyDescent="0.3">
      <c r="A48" s="5" t="s">
        <v>92</v>
      </c>
      <c r="B48" s="123">
        <v>2001</v>
      </c>
      <c r="C48" s="17" t="s">
        <v>93</v>
      </c>
      <c r="D48" s="3">
        <v>2583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1687</v>
      </c>
      <c r="K48" s="3">
        <v>0</v>
      </c>
      <c r="L48" s="66">
        <v>0</v>
      </c>
      <c r="M48" s="52"/>
      <c r="N48" s="52"/>
      <c r="O48" s="68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66">
        <v>0</v>
      </c>
      <c r="AA48" s="52"/>
      <c r="AB48" s="52"/>
      <c r="AC48" s="68">
        <v>4270</v>
      </c>
    </row>
    <row r="49" spans="1:29" ht="16.5" thickTop="1" thickBot="1" x14ac:dyDescent="0.3">
      <c r="A49" s="5" t="s">
        <v>94</v>
      </c>
      <c r="B49" s="122">
        <v>2001</v>
      </c>
      <c r="C49" s="17" t="s">
        <v>95</v>
      </c>
      <c r="D49" s="3">
        <v>2108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824</v>
      </c>
      <c r="K49" s="3">
        <v>0</v>
      </c>
      <c r="L49" s="66">
        <v>0</v>
      </c>
      <c r="M49" s="52"/>
      <c r="N49" s="52"/>
      <c r="O49" s="68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66">
        <v>0</v>
      </c>
      <c r="AA49" s="52"/>
      <c r="AB49" s="52"/>
      <c r="AC49" s="68">
        <v>2932</v>
      </c>
    </row>
    <row r="50" spans="1:29" ht="16.5" thickTop="1" thickBot="1" x14ac:dyDescent="0.3">
      <c r="A50" s="5" t="s">
        <v>96</v>
      </c>
      <c r="B50" s="123">
        <v>2001</v>
      </c>
      <c r="C50" s="17" t="s">
        <v>97</v>
      </c>
      <c r="D50" s="3">
        <v>2996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1455</v>
      </c>
      <c r="K50" s="3">
        <v>0</v>
      </c>
      <c r="L50" s="66">
        <v>0</v>
      </c>
      <c r="M50" s="52"/>
      <c r="N50" s="52"/>
      <c r="O50" s="68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66">
        <v>0</v>
      </c>
      <c r="AA50" s="52"/>
      <c r="AB50" s="52"/>
      <c r="AC50" s="68">
        <v>4451</v>
      </c>
    </row>
    <row r="51" spans="1:29" ht="16.5" thickTop="1" thickBot="1" x14ac:dyDescent="0.3">
      <c r="A51" s="5" t="s">
        <v>98</v>
      </c>
      <c r="B51" s="122">
        <v>2002</v>
      </c>
      <c r="C51" s="17" t="s">
        <v>99</v>
      </c>
      <c r="D51" s="3">
        <v>1743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822</v>
      </c>
      <c r="K51" s="3">
        <v>0</v>
      </c>
      <c r="L51" s="66">
        <v>0</v>
      </c>
      <c r="M51" s="52"/>
      <c r="N51" s="52"/>
      <c r="O51" s="68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66">
        <v>0</v>
      </c>
      <c r="AA51" s="52"/>
      <c r="AB51" s="52"/>
      <c r="AC51" s="68">
        <v>2565</v>
      </c>
    </row>
    <row r="52" spans="1:29" ht="16.5" thickTop="1" thickBot="1" x14ac:dyDescent="0.3">
      <c r="A52" s="5" t="s">
        <v>100</v>
      </c>
      <c r="B52" s="123">
        <v>2002</v>
      </c>
      <c r="C52" s="17" t="s">
        <v>101</v>
      </c>
      <c r="D52" s="3">
        <v>921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384</v>
      </c>
      <c r="K52" s="3">
        <v>0</v>
      </c>
      <c r="L52" s="66">
        <v>0</v>
      </c>
      <c r="M52" s="52"/>
      <c r="N52" s="52"/>
      <c r="O52" s="68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66">
        <v>0</v>
      </c>
      <c r="AA52" s="52"/>
      <c r="AB52" s="52"/>
      <c r="AC52" s="68">
        <v>1305</v>
      </c>
    </row>
    <row r="53" spans="1:29" ht="16.5" thickTop="1" thickBot="1" x14ac:dyDescent="0.3">
      <c r="A53" s="5" t="s">
        <v>102</v>
      </c>
      <c r="B53" s="122">
        <v>2002</v>
      </c>
      <c r="C53" s="17" t="s">
        <v>103</v>
      </c>
      <c r="D53" s="3">
        <v>1946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818</v>
      </c>
      <c r="K53" s="3">
        <v>0</v>
      </c>
      <c r="L53" s="66">
        <v>0</v>
      </c>
      <c r="M53" s="52"/>
      <c r="N53" s="52"/>
      <c r="O53" s="68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66">
        <v>0</v>
      </c>
      <c r="AA53" s="52"/>
      <c r="AB53" s="52"/>
      <c r="AC53" s="68">
        <v>2764</v>
      </c>
    </row>
    <row r="54" spans="1:29" ht="16.5" thickTop="1" thickBot="1" x14ac:dyDescent="0.3">
      <c r="A54" s="5" t="s">
        <v>104</v>
      </c>
      <c r="B54" s="123">
        <v>2002</v>
      </c>
      <c r="C54" s="17" t="s">
        <v>105</v>
      </c>
      <c r="D54" s="3">
        <v>971</v>
      </c>
      <c r="E54" s="3">
        <v>0</v>
      </c>
      <c r="F54" s="3">
        <v>0</v>
      </c>
      <c r="G54" s="3">
        <v>12</v>
      </c>
      <c r="H54" s="3">
        <v>0</v>
      </c>
      <c r="I54" s="3">
        <v>0</v>
      </c>
      <c r="J54" s="3">
        <v>398</v>
      </c>
      <c r="K54" s="3">
        <v>0</v>
      </c>
      <c r="L54" s="66">
        <v>0</v>
      </c>
      <c r="M54" s="52"/>
      <c r="N54" s="52"/>
      <c r="O54" s="68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66">
        <v>0</v>
      </c>
      <c r="AA54" s="52"/>
      <c r="AB54" s="52"/>
      <c r="AC54" s="68">
        <v>1381</v>
      </c>
    </row>
    <row r="55" spans="1:29" ht="16.5" thickTop="1" thickBot="1" x14ac:dyDescent="0.3">
      <c r="A55" s="5" t="s">
        <v>106</v>
      </c>
      <c r="B55" s="122">
        <v>2002</v>
      </c>
      <c r="C55" s="17" t="s">
        <v>107</v>
      </c>
      <c r="D55" s="3">
        <v>2093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1006</v>
      </c>
      <c r="K55" s="3">
        <v>0</v>
      </c>
      <c r="L55" s="66">
        <v>0</v>
      </c>
      <c r="M55" s="52"/>
      <c r="N55" s="52"/>
      <c r="O55" s="68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66">
        <v>0</v>
      </c>
      <c r="AA55" s="52"/>
      <c r="AB55" s="52"/>
      <c r="AC55" s="68">
        <v>3099</v>
      </c>
    </row>
    <row r="56" spans="1:29" ht="16.5" thickTop="1" thickBot="1" x14ac:dyDescent="0.3">
      <c r="A56" s="5" t="s">
        <v>108</v>
      </c>
      <c r="B56" s="123">
        <v>2002</v>
      </c>
      <c r="C56" s="17" t="s">
        <v>109</v>
      </c>
      <c r="D56" s="3">
        <v>773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371</v>
      </c>
      <c r="K56" s="3">
        <v>0</v>
      </c>
      <c r="L56" s="66">
        <v>0</v>
      </c>
      <c r="M56" s="52"/>
      <c r="N56" s="52"/>
      <c r="O56" s="68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66">
        <v>0</v>
      </c>
      <c r="AA56" s="52"/>
      <c r="AB56" s="52"/>
      <c r="AC56" s="68">
        <v>1144</v>
      </c>
    </row>
    <row r="57" spans="1:29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1565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66">
        <v>0</v>
      </c>
      <c r="M57" s="52"/>
      <c r="N57" s="52"/>
      <c r="O57" s="68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66">
        <v>0</v>
      </c>
      <c r="AA57" s="52"/>
      <c r="AB57" s="52"/>
      <c r="AC57" s="68">
        <v>1565</v>
      </c>
    </row>
    <row r="58" spans="1:29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1541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863</v>
      </c>
      <c r="K58" s="3">
        <v>0</v>
      </c>
      <c r="L58" s="66">
        <v>0</v>
      </c>
      <c r="M58" s="52"/>
      <c r="N58" s="52"/>
      <c r="O58" s="68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66">
        <v>0</v>
      </c>
      <c r="AA58" s="52"/>
      <c r="AB58" s="52"/>
      <c r="AC58" s="68">
        <v>2404</v>
      </c>
    </row>
    <row r="59" spans="1:29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588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232</v>
      </c>
      <c r="K59" s="3">
        <v>0</v>
      </c>
      <c r="L59" s="66">
        <v>0</v>
      </c>
      <c r="M59" s="52"/>
      <c r="N59" s="52"/>
      <c r="O59" s="68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66">
        <v>0</v>
      </c>
      <c r="AA59" s="52"/>
      <c r="AB59" s="52"/>
      <c r="AC59" s="68">
        <v>820</v>
      </c>
    </row>
    <row r="60" spans="1:29" ht="16.5" thickTop="1" thickBot="1" x14ac:dyDescent="0.3">
      <c r="A60" s="5" t="s">
        <v>116</v>
      </c>
      <c r="B60" s="123">
        <v>2004</v>
      </c>
      <c r="C60" s="17" t="s">
        <v>117</v>
      </c>
      <c r="D60" s="3">
        <v>862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713</v>
      </c>
      <c r="K60" s="3">
        <v>0</v>
      </c>
      <c r="L60" s="66">
        <v>0</v>
      </c>
      <c r="M60" s="52"/>
      <c r="N60" s="52"/>
      <c r="O60" s="68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66">
        <v>0</v>
      </c>
      <c r="AA60" s="52"/>
      <c r="AB60" s="52"/>
      <c r="AC60" s="68">
        <v>1575</v>
      </c>
    </row>
    <row r="61" spans="1:29" ht="16.5" thickTop="1" thickBot="1" x14ac:dyDescent="0.3">
      <c r="A61" s="5" t="s">
        <v>118</v>
      </c>
      <c r="B61" s="122">
        <v>2004</v>
      </c>
      <c r="C61" s="17" t="s">
        <v>119</v>
      </c>
      <c r="D61" s="3">
        <v>3611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1060</v>
      </c>
      <c r="K61" s="3">
        <v>0</v>
      </c>
      <c r="L61" s="66">
        <v>0</v>
      </c>
      <c r="M61" s="52"/>
      <c r="N61" s="52"/>
      <c r="O61" s="68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66">
        <v>0</v>
      </c>
      <c r="AA61" s="52"/>
      <c r="AB61" s="52"/>
      <c r="AC61" s="68">
        <v>4671</v>
      </c>
    </row>
    <row r="62" spans="1:29" ht="16.5" thickTop="1" thickBot="1" x14ac:dyDescent="0.3">
      <c r="A62" s="5" t="s">
        <v>120</v>
      </c>
      <c r="B62" s="123">
        <v>2004</v>
      </c>
      <c r="C62" s="17" t="s">
        <v>121</v>
      </c>
      <c r="D62" s="3">
        <v>852</v>
      </c>
      <c r="E62" s="3">
        <v>852</v>
      </c>
      <c r="F62" s="3">
        <v>0</v>
      </c>
      <c r="G62" s="3">
        <v>0</v>
      </c>
      <c r="H62" s="3">
        <v>0</v>
      </c>
      <c r="I62" s="3">
        <v>0</v>
      </c>
      <c r="J62" s="3">
        <v>317</v>
      </c>
      <c r="K62" s="3">
        <v>317</v>
      </c>
      <c r="L62" s="66">
        <v>0</v>
      </c>
      <c r="M62" s="52"/>
      <c r="N62" s="52"/>
      <c r="O62" s="68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66">
        <v>0</v>
      </c>
      <c r="AA62" s="52"/>
      <c r="AB62" s="52"/>
      <c r="AC62" s="68">
        <v>1169</v>
      </c>
    </row>
    <row r="63" spans="1:29" ht="16.5" thickTop="1" thickBot="1" x14ac:dyDescent="0.3">
      <c r="A63" s="5" t="s">
        <v>122</v>
      </c>
      <c r="B63" s="122">
        <v>2006</v>
      </c>
      <c r="C63" s="17" t="s">
        <v>123</v>
      </c>
      <c r="D63" s="3">
        <v>2583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432</v>
      </c>
      <c r="K63" s="3">
        <v>0</v>
      </c>
      <c r="L63" s="66">
        <v>0</v>
      </c>
      <c r="M63" s="52"/>
      <c r="N63" s="52"/>
      <c r="O63" s="68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66">
        <v>0</v>
      </c>
      <c r="AA63" s="52"/>
      <c r="AB63" s="52"/>
      <c r="AC63" s="68">
        <v>3015</v>
      </c>
    </row>
    <row r="64" spans="1:29" ht="16.5" thickTop="1" thickBot="1" x14ac:dyDescent="0.3">
      <c r="A64" s="5" t="s">
        <v>124</v>
      </c>
      <c r="B64" s="123">
        <v>2007</v>
      </c>
      <c r="C64" s="17" t="s">
        <v>125</v>
      </c>
      <c r="D64" s="3">
        <v>407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182</v>
      </c>
      <c r="K64" s="3">
        <v>0</v>
      </c>
      <c r="L64" s="66">
        <v>0</v>
      </c>
      <c r="M64" s="52"/>
      <c r="N64" s="52"/>
      <c r="O64" s="68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66">
        <v>0</v>
      </c>
      <c r="AA64" s="52"/>
      <c r="AB64" s="52"/>
      <c r="AC64" s="68">
        <v>589</v>
      </c>
    </row>
    <row r="65" spans="1:29" ht="16.5" thickTop="1" thickBot="1" x14ac:dyDescent="0.3">
      <c r="A65" s="5" t="s">
        <v>126</v>
      </c>
      <c r="B65" s="122">
        <v>2007</v>
      </c>
      <c r="C65" s="17" t="s">
        <v>127</v>
      </c>
      <c r="D65" s="3">
        <v>412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730</v>
      </c>
      <c r="K65" s="3">
        <v>0</v>
      </c>
      <c r="L65" s="66">
        <v>0</v>
      </c>
      <c r="M65" s="52"/>
      <c r="N65" s="52"/>
      <c r="O65" s="68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66">
        <v>0</v>
      </c>
      <c r="AA65" s="52"/>
      <c r="AB65" s="52"/>
      <c r="AC65" s="68">
        <v>1142</v>
      </c>
    </row>
    <row r="66" spans="1:29" ht="16.5" thickTop="1" thickBot="1" x14ac:dyDescent="0.3">
      <c r="A66" s="5" t="s">
        <v>128</v>
      </c>
      <c r="B66" s="123">
        <v>2008</v>
      </c>
      <c r="C66" s="17" t="s">
        <v>129</v>
      </c>
      <c r="D66" s="3">
        <v>940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314</v>
      </c>
      <c r="K66" s="3">
        <v>0</v>
      </c>
      <c r="L66" s="66">
        <v>0</v>
      </c>
      <c r="M66" s="52"/>
      <c r="N66" s="52"/>
      <c r="O66" s="68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66">
        <v>0</v>
      </c>
      <c r="AA66" s="52"/>
      <c r="AB66" s="52"/>
      <c r="AC66" s="68">
        <v>1254</v>
      </c>
    </row>
    <row r="67" spans="1:29" ht="16.5" thickTop="1" thickBot="1" x14ac:dyDescent="0.3">
      <c r="A67" s="5" t="s">
        <v>130</v>
      </c>
      <c r="B67" s="122">
        <v>2008</v>
      </c>
      <c r="C67" s="17" t="s">
        <v>131</v>
      </c>
      <c r="D67" s="3">
        <v>543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488</v>
      </c>
      <c r="K67" s="3">
        <v>0</v>
      </c>
      <c r="L67" s="66">
        <v>0</v>
      </c>
      <c r="M67" s="52"/>
      <c r="N67" s="52"/>
      <c r="O67" s="68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66">
        <v>0</v>
      </c>
      <c r="AA67" s="52"/>
      <c r="AB67" s="52"/>
      <c r="AC67" s="68">
        <v>1031</v>
      </c>
    </row>
    <row r="68" spans="1:29" ht="16.5" thickTop="1" thickBot="1" x14ac:dyDescent="0.3">
      <c r="A68" s="5" t="s">
        <v>132</v>
      </c>
      <c r="B68" s="123">
        <v>2008</v>
      </c>
      <c r="C68" s="17" t="s">
        <v>133</v>
      </c>
      <c r="D68" s="3">
        <v>1360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542</v>
      </c>
      <c r="K68" s="3">
        <v>0</v>
      </c>
      <c r="L68" s="66">
        <v>0</v>
      </c>
      <c r="M68" s="52"/>
      <c r="N68" s="52"/>
      <c r="O68" s="68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66">
        <v>0</v>
      </c>
      <c r="AA68" s="52"/>
      <c r="AB68" s="52"/>
      <c r="AC68" s="68">
        <v>1902</v>
      </c>
    </row>
    <row r="69" spans="1:29" ht="16.5" thickTop="1" thickBot="1" x14ac:dyDescent="0.3">
      <c r="A69" s="5" t="s">
        <v>134</v>
      </c>
      <c r="B69" s="122">
        <v>2008</v>
      </c>
      <c r="C69" s="17" t="s">
        <v>135</v>
      </c>
      <c r="D69" s="3">
        <v>671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588</v>
      </c>
      <c r="K69" s="3">
        <v>0</v>
      </c>
      <c r="L69" s="66">
        <v>0</v>
      </c>
      <c r="M69" s="52"/>
      <c r="N69" s="52"/>
      <c r="O69" s="68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66">
        <v>0</v>
      </c>
      <c r="AA69" s="52"/>
      <c r="AB69" s="52"/>
      <c r="AC69" s="68">
        <v>1259</v>
      </c>
    </row>
    <row r="70" spans="1:29" ht="16.5" thickTop="1" thickBot="1" x14ac:dyDescent="0.3">
      <c r="A70" s="5" t="s">
        <v>136</v>
      </c>
      <c r="B70" s="123">
        <v>2008</v>
      </c>
      <c r="C70" s="17" t="s">
        <v>137</v>
      </c>
      <c r="D70" s="3">
        <v>672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66">
        <v>0</v>
      </c>
      <c r="M70" s="52"/>
      <c r="N70" s="52"/>
      <c r="O70" s="68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66">
        <v>0</v>
      </c>
      <c r="AA70" s="52"/>
      <c r="AB70" s="52"/>
      <c r="AC70" s="68">
        <v>672</v>
      </c>
    </row>
    <row r="71" spans="1:29" ht="16.5" thickTop="1" thickBot="1" x14ac:dyDescent="0.3">
      <c r="A71" s="5" t="s">
        <v>138</v>
      </c>
      <c r="B71" s="122">
        <v>2008</v>
      </c>
      <c r="C71" s="17" t="s">
        <v>139</v>
      </c>
      <c r="D71" s="3">
        <v>754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66">
        <v>0</v>
      </c>
      <c r="M71" s="52"/>
      <c r="N71" s="52"/>
      <c r="O71" s="68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66">
        <v>0</v>
      </c>
      <c r="AA71" s="52"/>
      <c r="AB71" s="52"/>
      <c r="AC71" s="68">
        <v>754</v>
      </c>
    </row>
    <row r="72" spans="1:29" ht="16.5" thickTop="1" thickBot="1" x14ac:dyDescent="0.3">
      <c r="A72" s="5" t="s">
        <v>140</v>
      </c>
      <c r="B72" s="123">
        <v>2008</v>
      </c>
      <c r="C72" s="17" t="s">
        <v>141</v>
      </c>
      <c r="D72" s="3">
        <v>134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66">
        <v>0</v>
      </c>
      <c r="M72" s="52"/>
      <c r="N72" s="52"/>
      <c r="O72" s="68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66">
        <v>0</v>
      </c>
      <c r="AA72" s="52"/>
      <c r="AB72" s="52"/>
      <c r="AC72" s="68">
        <v>134</v>
      </c>
    </row>
    <row r="73" spans="1:29" ht="16.5" thickTop="1" thickBot="1" x14ac:dyDescent="0.3">
      <c r="A73" s="5" t="s">
        <v>142</v>
      </c>
      <c r="B73" s="122">
        <v>2008</v>
      </c>
      <c r="C73" s="17" t="s">
        <v>143</v>
      </c>
      <c r="D73" s="3">
        <v>1157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569</v>
      </c>
      <c r="K73" s="3">
        <v>0</v>
      </c>
      <c r="L73" s="66">
        <v>0</v>
      </c>
      <c r="M73" s="52"/>
      <c r="N73" s="52"/>
      <c r="O73" s="68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66">
        <v>0</v>
      </c>
      <c r="AA73" s="52"/>
      <c r="AB73" s="52"/>
      <c r="AC73" s="68">
        <v>1726</v>
      </c>
    </row>
    <row r="74" spans="1:29" ht="16.5" thickTop="1" thickBot="1" x14ac:dyDescent="0.3">
      <c r="A74" s="5" t="s">
        <v>144</v>
      </c>
      <c r="B74" s="123">
        <v>2008</v>
      </c>
      <c r="C74" s="17" t="s">
        <v>145</v>
      </c>
      <c r="D74" s="3">
        <v>356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151</v>
      </c>
      <c r="K74" s="3">
        <v>0</v>
      </c>
      <c r="L74" s="66">
        <v>0</v>
      </c>
      <c r="M74" s="52"/>
      <c r="N74" s="52"/>
      <c r="O74" s="68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66">
        <v>0</v>
      </c>
      <c r="AA74" s="52"/>
      <c r="AB74" s="52"/>
      <c r="AC74" s="68">
        <v>507</v>
      </c>
    </row>
    <row r="75" spans="1:29" ht="16.5" thickTop="1" thickBot="1" x14ac:dyDescent="0.3">
      <c r="A75" s="5" t="s">
        <v>146</v>
      </c>
      <c r="B75" s="122">
        <v>2008</v>
      </c>
      <c r="C75" s="17" t="s">
        <v>147</v>
      </c>
      <c r="D75" s="3">
        <v>1271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66">
        <v>0</v>
      </c>
      <c r="M75" s="52"/>
      <c r="N75" s="52"/>
      <c r="O75" s="68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66">
        <v>0</v>
      </c>
      <c r="AA75" s="52"/>
      <c r="AB75" s="52"/>
      <c r="AC75" s="68">
        <v>1271</v>
      </c>
    </row>
    <row r="76" spans="1:29" ht="16.5" thickTop="1" thickBot="1" x14ac:dyDescent="0.3">
      <c r="A76" s="5" t="s">
        <v>148</v>
      </c>
      <c r="B76" s="123">
        <v>2008</v>
      </c>
      <c r="C76" s="17" t="s">
        <v>149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66">
        <v>0</v>
      </c>
      <c r="M76" s="52"/>
      <c r="N76" s="52"/>
      <c r="O76" s="68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66">
        <v>0</v>
      </c>
      <c r="AA76" s="52"/>
      <c r="AB76" s="52"/>
      <c r="AC76" s="68">
        <v>0</v>
      </c>
    </row>
    <row r="77" spans="1:29" ht="16.5" thickTop="1" thickBot="1" x14ac:dyDescent="0.3">
      <c r="A77" s="5" t="s">
        <v>150</v>
      </c>
      <c r="B77" s="122">
        <v>2010</v>
      </c>
      <c r="C77" s="17" t="s">
        <v>151</v>
      </c>
      <c r="D77" s="3">
        <v>351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63</v>
      </c>
      <c r="K77" s="3">
        <v>0</v>
      </c>
      <c r="L77" s="66">
        <v>0</v>
      </c>
      <c r="M77" s="52"/>
      <c r="N77" s="52"/>
      <c r="O77" s="68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66">
        <v>0</v>
      </c>
      <c r="AA77" s="52"/>
      <c r="AB77" s="52"/>
      <c r="AC77" s="68">
        <v>414</v>
      </c>
    </row>
    <row r="78" spans="1:29" ht="16.5" thickTop="1" thickBot="1" x14ac:dyDescent="0.3">
      <c r="A78" s="5" t="s">
        <v>152</v>
      </c>
      <c r="B78" s="123">
        <v>2010</v>
      </c>
      <c r="C78" s="17" t="s">
        <v>153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66">
        <v>0</v>
      </c>
      <c r="M78" s="52"/>
      <c r="N78" s="52"/>
      <c r="O78" s="68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66">
        <v>0</v>
      </c>
      <c r="AA78" s="52"/>
      <c r="AB78" s="52"/>
      <c r="AC78" s="68">
        <v>0</v>
      </c>
    </row>
    <row r="79" spans="1:29" ht="16.5" thickTop="1" thickBot="1" x14ac:dyDescent="0.3">
      <c r="A79" s="5" t="s">
        <v>154</v>
      </c>
      <c r="B79" s="122">
        <v>2010</v>
      </c>
      <c r="C79" s="17" t="s">
        <v>155</v>
      </c>
      <c r="D79" s="3">
        <v>522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97</v>
      </c>
      <c r="K79" s="3">
        <v>0</v>
      </c>
      <c r="L79" s="66">
        <v>0</v>
      </c>
      <c r="M79" s="52"/>
      <c r="N79" s="52"/>
      <c r="O79" s="68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66">
        <v>0</v>
      </c>
      <c r="AA79" s="52"/>
      <c r="AB79" s="52"/>
      <c r="AC79" s="68">
        <v>619</v>
      </c>
    </row>
    <row r="80" spans="1:29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66">
        <v>0</v>
      </c>
      <c r="M80" s="52"/>
      <c r="N80" s="52"/>
      <c r="O80" s="68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66">
        <v>0</v>
      </c>
      <c r="AA80" s="52"/>
      <c r="AB80" s="52"/>
      <c r="AC80" s="68">
        <v>0</v>
      </c>
    </row>
    <row r="81" spans="1:29" ht="16.5" thickTop="1" thickBot="1" x14ac:dyDescent="0.3">
      <c r="A81" s="5" t="s">
        <v>158</v>
      </c>
      <c r="B81" s="122">
        <v>2010</v>
      </c>
      <c r="C81" s="17" t="s">
        <v>159</v>
      </c>
      <c r="D81" s="3">
        <v>203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66">
        <v>0</v>
      </c>
      <c r="M81" s="52"/>
      <c r="N81" s="52"/>
      <c r="O81" s="68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66">
        <v>0</v>
      </c>
      <c r="AA81" s="52"/>
      <c r="AB81" s="52"/>
      <c r="AC81" s="68">
        <v>203</v>
      </c>
    </row>
    <row r="82" spans="1:29" ht="16.5" thickTop="1" thickBot="1" x14ac:dyDescent="0.3">
      <c r="A82" s="5" t="s">
        <v>160</v>
      </c>
      <c r="B82" s="123">
        <v>2011</v>
      </c>
      <c r="C82" s="17" t="s">
        <v>161</v>
      </c>
      <c r="D82" s="3">
        <v>653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69</v>
      </c>
      <c r="K82" s="3">
        <v>0</v>
      </c>
      <c r="L82" s="66">
        <v>0</v>
      </c>
      <c r="M82" s="52"/>
      <c r="N82" s="52"/>
      <c r="O82" s="68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66">
        <v>0</v>
      </c>
      <c r="AA82" s="52"/>
      <c r="AB82" s="52"/>
      <c r="AC82" s="68">
        <v>722</v>
      </c>
    </row>
    <row r="83" spans="1:29" ht="16.5" thickTop="1" thickBot="1" x14ac:dyDescent="0.3">
      <c r="A83" s="5" t="s">
        <v>162</v>
      </c>
      <c r="B83" s="122">
        <v>2011</v>
      </c>
      <c r="C83" s="17" t="s">
        <v>163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66">
        <v>0</v>
      </c>
      <c r="M83" s="52"/>
      <c r="N83" s="52"/>
      <c r="O83" s="68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66">
        <v>0</v>
      </c>
      <c r="AA83" s="52"/>
      <c r="AB83" s="52"/>
      <c r="AC83" s="68">
        <v>0</v>
      </c>
    </row>
    <row r="84" spans="1:29" ht="16.5" thickTop="1" thickBot="1" x14ac:dyDescent="0.3">
      <c r="A84" s="5" t="s">
        <v>164</v>
      </c>
      <c r="B84" s="123">
        <v>2011</v>
      </c>
      <c r="C84" s="17" t="s">
        <v>165</v>
      </c>
      <c r="D84" s="3">
        <v>689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250</v>
      </c>
      <c r="K84" s="3">
        <v>0</v>
      </c>
      <c r="L84" s="66">
        <v>0</v>
      </c>
      <c r="M84" s="52"/>
      <c r="N84" s="52"/>
      <c r="O84" s="68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66">
        <v>0</v>
      </c>
      <c r="AA84" s="52"/>
      <c r="AB84" s="52"/>
      <c r="AC84" s="68">
        <v>939</v>
      </c>
    </row>
    <row r="85" spans="1:29" ht="16.5" thickTop="1" thickBot="1" x14ac:dyDescent="0.3">
      <c r="A85" s="5" t="s">
        <v>166</v>
      </c>
      <c r="B85" s="122">
        <v>2011</v>
      </c>
      <c r="C85" s="17" t="s">
        <v>167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66">
        <v>0</v>
      </c>
      <c r="M85" s="52"/>
      <c r="N85" s="52"/>
      <c r="O85" s="68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66">
        <v>0</v>
      </c>
      <c r="AA85" s="52"/>
      <c r="AB85" s="52"/>
      <c r="AC85" s="68">
        <v>0</v>
      </c>
    </row>
    <row r="86" spans="1:29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66">
        <v>0</v>
      </c>
      <c r="M86" s="52"/>
      <c r="N86" s="52"/>
      <c r="O86" s="68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66">
        <v>0</v>
      </c>
      <c r="AA86" s="52"/>
      <c r="AB86" s="52"/>
      <c r="AC86" s="68">
        <v>0</v>
      </c>
    </row>
    <row r="87" spans="1:29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66">
        <v>0</v>
      </c>
      <c r="M87" s="52"/>
      <c r="N87" s="52"/>
      <c r="O87" s="68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66">
        <v>0</v>
      </c>
      <c r="AA87" s="52"/>
      <c r="AB87" s="52"/>
      <c r="AC87" s="68">
        <v>0</v>
      </c>
    </row>
    <row r="88" spans="1:29" ht="16.5" thickTop="1" thickBot="1" x14ac:dyDescent="0.3">
      <c r="A88" s="5" t="s">
        <v>172</v>
      </c>
      <c r="B88" s="123">
        <v>2011</v>
      </c>
      <c r="C88" s="17" t="s">
        <v>173</v>
      </c>
      <c r="D88" s="3">
        <v>148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71</v>
      </c>
      <c r="K88" s="3">
        <v>0</v>
      </c>
      <c r="L88" s="66">
        <v>0</v>
      </c>
      <c r="M88" s="52"/>
      <c r="N88" s="52"/>
      <c r="O88" s="68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66">
        <v>0</v>
      </c>
      <c r="AA88" s="52"/>
      <c r="AB88" s="52"/>
      <c r="AC88" s="68">
        <v>219</v>
      </c>
    </row>
    <row r="89" spans="1:29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66">
        <v>0</v>
      </c>
      <c r="M89" s="52"/>
      <c r="N89" s="52"/>
      <c r="O89" s="68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66">
        <v>0</v>
      </c>
      <c r="AA89" s="52"/>
      <c r="AB89" s="52"/>
      <c r="AC89" s="68">
        <v>0</v>
      </c>
    </row>
    <row r="90" spans="1:29" ht="16.5" thickTop="1" thickBot="1" x14ac:dyDescent="0.3">
      <c r="A90" s="5" t="s">
        <v>176</v>
      </c>
      <c r="B90" s="123">
        <v>2011</v>
      </c>
      <c r="C90" s="17" t="s">
        <v>177</v>
      </c>
      <c r="D90" s="3">
        <v>384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66">
        <v>0</v>
      </c>
      <c r="M90" s="52"/>
      <c r="N90" s="52"/>
      <c r="O90" s="68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66">
        <v>0</v>
      </c>
      <c r="AA90" s="52"/>
      <c r="AB90" s="52"/>
      <c r="AC90" s="68">
        <v>384</v>
      </c>
    </row>
    <row r="91" spans="1:29" ht="16.5" thickTop="1" thickBot="1" x14ac:dyDescent="0.3">
      <c r="A91" s="5" t="s">
        <v>178</v>
      </c>
      <c r="B91" s="122">
        <v>2011</v>
      </c>
      <c r="C91" s="17" t="s">
        <v>179</v>
      </c>
      <c r="D91" s="3">
        <v>405</v>
      </c>
      <c r="E91" s="3">
        <v>0</v>
      </c>
      <c r="F91" s="3">
        <v>0</v>
      </c>
      <c r="G91" s="3">
        <v>90</v>
      </c>
      <c r="H91" s="3">
        <v>0</v>
      </c>
      <c r="I91" s="3">
        <v>0</v>
      </c>
      <c r="J91" s="3">
        <v>0</v>
      </c>
      <c r="K91" s="3">
        <v>0</v>
      </c>
      <c r="L91" s="66">
        <v>0</v>
      </c>
      <c r="M91" s="52"/>
      <c r="N91" s="52"/>
      <c r="O91" s="68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66">
        <v>0</v>
      </c>
      <c r="AA91" s="52"/>
      <c r="AB91" s="52"/>
      <c r="AC91" s="68">
        <v>495</v>
      </c>
    </row>
    <row r="92" spans="1:29" ht="16.5" thickTop="1" thickBot="1" x14ac:dyDescent="0.3">
      <c r="A92" s="5" t="s">
        <v>180</v>
      </c>
      <c r="B92" s="123">
        <v>2012</v>
      </c>
      <c r="C92" s="17" t="s">
        <v>181</v>
      </c>
      <c r="D92" s="3">
        <v>271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30</v>
      </c>
      <c r="K92" s="3">
        <v>0</v>
      </c>
      <c r="L92" s="66">
        <v>0</v>
      </c>
      <c r="M92" s="52"/>
      <c r="N92" s="52"/>
      <c r="O92" s="68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66">
        <v>0</v>
      </c>
      <c r="AA92" s="52"/>
      <c r="AB92" s="52"/>
      <c r="AC92" s="68">
        <v>301</v>
      </c>
    </row>
    <row r="93" spans="1:29" ht="16.5" thickTop="1" thickBot="1" x14ac:dyDescent="0.3">
      <c r="A93" s="5" t="s">
        <v>182</v>
      </c>
      <c r="B93" s="122">
        <v>2012</v>
      </c>
      <c r="C93" s="17" t="s">
        <v>183</v>
      </c>
      <c r="D93" s="3">
        <v>337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221</v>
      </c>
      <c r="K93" s="3">
        <v>0</v>
      </c>
      <c r="L93" s="66">
        <v>0</v>
      </c>
      <c r="M93" s="52"/>
      <c r="N93" s="52"/>
      <c r="O93" s="68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66">
        <v>0</v>
      </c>
      <c r="AA93" s="52"/>
      <c r="AB93" s="52"/>
      <c r="AC93" s="68">
        <v>558</v>
      </c>
    </row>
    <row r="94" spans="1:29" ht="16.5" thickTop="1" thickBot="1" x14ac:dyDescent="0.3">
      <c r="A94" s="5" t="s">
        <v>184</v>
      </c>
      <c r="B94" s="123">
        <v>2012</v>
      </c>
      <c r="C94" s="17" t="s">
        <v>185</v>
      </c>
      <c r="D94" s="3">
        <v>401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66">
        <v>0</v>
      </c>
      <c r="M94" s="52"/>
      <c r="N94" s="52"/>
      <c r="O94" s="68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66">
        <v>0</v>
      </c>
      <c r="AA94" s="52"/>
      <c r="AB94" s="52"/>
      <c r="AC94" s="68">
        <v>401</v>
      </c>
    </row>
    <row r="95" spans="1:29" ht="16.5" thickTop="1" thickBot="1" x14ac:dyDescent="0.3">
      <c r="A95" s="5" t="s">
        <v>186</v>
      </c>
      <c r="B95" s="122">
        <v>2012</v>
      </c>
      <c r="C95" s="17" t="s">
        <v>187</v>
      </c>
      <c r="D95" s="3">
        <v>879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290</v>
      </c>
      <c r="K95" s="3">
        <v>0</v>
      </c>
      <c r="L95" s="66">
        <v>0</v>
      </c>
      <c r="M95" s="52"/>
      <c r="N95" s="52"/>
      <c r="O95" s="68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66">
        <v>0</v>
      </c>
      <c r="AA95" s="52"/>
      <c r="AB95" s="52"/>
      <c r="AC95" s="68">
        <v>1169</v>
      </c>
    </row>
    <row r="96" spans="1:29" ht="16.5" thickTop="1" thickBot="1" x14ac:dyDescent="0.3">
      <c r="A96" s="5" t="s">
        <v>188</v>
      </c>
      <c r="B96" s="123">
        <v>2012</v>
      </c>
      <c r="C96" s="17" t="s">
        <v>189</v>
      </c>
      <c r="D96" s="3">
        <v>551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235</v>
      </c>
      <c r="K96" s="3">
        <v>0</v>
      </c>
      <c r="L96" s="66">
        <v>0</v>
      </c>
      <c r="M96" s="52"/>
      <c r="N96" s="52"/>
      <c r="O96" s="68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66">
        <v>0</v>
      </c>
      <c r="AA96" s="52"/>
      <c r="AB96" s="52"/>
      <c r="AC96" s="68">
        <v>786</v>
      </c>
    </row>
    <row r="97" spans="1:29" ht="16.5" thickTop="1" thickBot="1" x14ac:dyDescent="0.3">
      <c r="A97" s="5" t="s">
        <v>190</v>
      </c>
      <c r="B97" s="122">
        <v>2012</v>
      </c>
      <c r="C97" s="17" t="s">
        <v>191</v>
      </c>
      <c r="D97" s="3">
        <v>884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190</v>
      </c>
      <c r="K97" s="3">
        <v>0</v>
      </c>
      <c r="L97" s="66">
        <v>0</v>
      </c>
      <c r="M97" s="52"/>
      <c r="N97" s="52"/>
      <c r="O97" s="68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66">
        <v>0</v>
      </c>
      <c r="AA97" s="52"/>
      <c r="AB97" s="52"/>
      <c r="AC97" s="68">
        <v>1074</v>
      </c>
    </row>
    <row r="98" spans="1:29" ht="16.5" thickTop="1" thickBot="1" x14ac:dyDescent="0.3">
      <c r="A98" s="5" t="s">
        <v>192</v>
      </c>
      <c r="B98" s="123">
        <v>2012</v>
      </c>
      <c r="C98" s="17" t="s">
        <v>193</v>
      </c>
      <c r="D98" s="3">
        <v>714</v>
      </c>
      <c r="E98" s="3">
        <v>714</v>
      </c>
      <c r="F98" s="3">
        <v>0</v>
      </c>
      <c r="G98" s="3">
        <v>0</v>
      </c>
      <c r="H98" s="3">
        <v>0</v>
      </c>
      <c r="I98" s="3">
        <v>0</v>
      </c>
      <c r="J98" s="3">
        <v>251</v>
      </c>
      <c r="K98" s="3">
        <v>251</v>
      </c>
      <c r="L98" s="66">
        <v>0</v>
      </c>
      <c r="M98" s="52"/>
      <c r="N98" s="52"/>
      <c r="O98" s="68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66">
        <v>0</v>
      </c>
      <c r="AA98" s="52"/>
      <c r="AB98" s="52"/>
      <c r="AC98" s="68">
        <v>965</v>
      </c>
    </row>
    <row r="99" spans="1:29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66">
        <v>0</v>
      </c>
      <c r="M99" s="52"/>
      <c r="N99" s="52"/>
      <c r="O99" s="68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66">
        <v>0</v>
      </c>
      <c r="AA99" s="52"/>
      <c r="AB99" s="52"/>
      <c r="AC99" s="68">
        <v>0</v>
      </c>
    </row>
    <row r="100" spans="1:29" ht="16.5" thickTop="1" thickBot="1" x14ac:dyDescent="0.3">
      <c r="A100" s="5" t="s">
        <v>196</v>
      </c>
      <c r="B100" s="123">
        <v>2012</v>
      </c>
      <c r="C100" s="17" t="s">
        <v>197</v>
      </c>
      <c r="D100" s="3">
        <v>866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146</v>
      </c>
      <c r="K100" s="3">
        <v>0</v>
      </c>
      <c r="L100" s="66">
        <v>0</v>
      </c>
      <c r="M100" s="52"/>
      <c r="N100" s="52"/>
      <c r="O100" s="68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66">
        <v>0</v>
      </c>
      <c r="AA100" s="52"/>
      <c r="AB100" s="52"/>
      <c r="AC100" s="68">
        <v>1012</v>
      </c>
    </row>
    <row r="101" spans="1:29" ht="16.5" thickTop="1" thickBot="1" x14ac:dyDescent="0.3">
      <c r="A101" s="5" t="s">
        <v>198</v>
      </c>
      <c r="B101" s="122">
        <v>2012</v>
      </c>
      <c r="C101" s="17" t="s">
        <v>199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66">
        <v>0</v>
      </c>
      <c r="M101" s="52"/>
      <c r="N101" s="52"/>
      <c r="O101" s="68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66">
        <v>0</v>
      </c>
      <c r="AA101" s="52"/>
      <c r="AB101" s="52"/>
      <c r="AC101" s="68">
        <v>0</v>
      </c>
    </row>
    <row r="102" spans="1:29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245</v>
      </c>
      <c r="K102" s="3">
        <v>0</v>
      </c>
      <c r="L102" s="66">
        <v>0</v>
      </c>
      <c r="M102" s="52"/>
      <c r="N102" s="52"/>
      <c r="O102" s="68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66">
        <v>0</v>
      </c>
      <c r="AA102" s="52"/>
      <c r="AB102" s="52"/>
      <c r="AC102" s="68">
        <v>245</v>
      </c>
    </row>
    <row r="103" spans="1:29" ht="16.5" thickTop="1" thickBot="1" x14ac:dyDescent="0.3">
      <c r="A103" s="5" t="s">
        <v>202</v>
      </c>
      <c r="B103" s="122">
        <v>2012</v>
      </c>
      <c r="C103" s="17" t="s">
        <v>203</v>
      </c>
      <c r="D103" s="3">
        <v>526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140</v>
      </c>
      <c r="K103" s="3">
        <v>0</v>
      </c>
      <c r="L103" s="66">
        <v>0</v>
      </c>
      <c r="M103" s="52"/>
      <c r="N103" s="52"/>
      <c r="O103" s="68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66">
        <v>0</v>
      </c>
      <c r="AA103" s="52"/>
      <c r="AB103" s="52"/>
      <c r="AC103" s="68">
        <v>666</v>
      </c>
    </row>
    <row r="104" spans="1:29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66">
        <v>0</v>
      </c>
      <c r="M104" s="52"/>
      <c r="N104" s="52"/>
      <c r="O104" s="68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66">
        <v>0</v>
      </c>
      <c r="AA104" s="52"/>
      <c r="AB104" s="52"/>
      <c r="AC104" s="68">
        <v>0</v>
      </c>
    </row>
    <row r="105" spans="1:29" ht="16.5" thickTop="1" thickBot="1" x14ac:dyDescent="0.3">
      <c r="A105" s="5" t="s">
        <v>206</v>
      </c>
      <c r="B105" s="122">
        <v>2012</v>
      </c>
      <c r="C105" s="17" t="s">
        <v>207</v>
      </c>
      <c r="D105" s="3">
        <v>429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66">
        <v>0</v>
      </c>
      <c r="M105" s="52"/>
      <c r="N105" s="52"/>
      <c r="O105" s="68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66">
        <v>0</v>
      </c>
      <c r="AA105" s="52"/>
      <c r="AB105" s="52"/>
      <c r="AC105" s="68">
        <v>429</v>
      </c>
    </row>
    <row r="106" spans="1:29" ht="16.5" thickTop="1" thickBot="1" x14ac:dyDescent="0.3">
      <c r="A106" s="5" t="s">
        <v>208</v>
      </c>
      <c r="B106" s="123">
        <v>2012</v>
      </c>
      <c r="C106" s="17" t="s">
        <v>209</v>
      </c>
      <c r="D106" s="3">
        <v>625</v>
      </c>
      <c r="E106" s="3">
        <v>0</v>
      </c>
      <c r="F106" s="3">
        <v>0</v>
      </c>
      <c r="G106" s="3">
        <v>96</v>
      </c>
      <c r="H106" s="3">
        <v>0</v>
      </c>
      <c r="I106" s="3">
        <v>0</v>
      </c>
      <c r="J106" s="3">
        <v>0</v>
      </c>
      <c r="K106" s="3">
        <v>0</v>
      </c>
      <c r="L106" s="66">
        <v>0</v>
      </c>
      <c r="M106" s="52"/>
      <c r="N106" s="52"/>
      <c r="O106" s="68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66">
        <v>0</v>
      </c>
      <c r="AA106" s="52"/>
      <c r="AB106" s="52"/>
      <c r="AC106" s="68">
        <v>721</v>
      </c>
    </row>
    <row r="107" spans="1:29" ht="16.5" thickTop="1" thickBot="1" x14ac:dyDescent="0.3">
      <c r="A107" s="5" t="s">
        <v>210</v>
      </c>
      <c r="B107" s="122">
        <v>2013</v>
      </c>
      <c r="C107" s="17" t="s">
        <v>211</v>
      </c>
      <c r="D107" s="3">
        <v>551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66">
        <v>0</v>
      </c>
      <c r="M107" s="52"/>
      <c r="N107" s="52"/>
      <c r="O107" s="68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66">
        <v>0</v>
      </c>
      <c r="AA107" s="52"/>
      <c r="AB107" s="52"/>
      <c r="AC107" s="68">
        <v>551</v>
      </c>
    </row>
    <row r="108" spans="1:29" ht="16.5" thickTop="1" thickBot="1" x14ac:dyDescent="0.3">
      <c r="A108" s="5" t="s">
        <v>212</v>
      </c>
      <c r="B108" s="123">
        <v>2013</v>
      </c>
      <c r="C108" s="17" t="s">
        <v>213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66">
        <v>0</v>
      </c>
      <c r="M108" s="52"/>
      <c r="N108" s="52"/>
      <c r="O108" s="68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66">
        <v>0</v>
      </c>
      <c r="AA108" s="52"/>
      <c r="AB108" s="52"/>
      <c r="AC108" s="68">
        <v>0</v>
      </c>
    </row>
    <row r="109" spans="1:29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66">
        <v>0</v>
      </c>
      <c r="M109" s="52"/>
      <c r="N109" s="52"/>
      <c r="O109" s="68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66">
        <v>0</v>
      </c>
      <c r="AA109" s="52"/>
      <c r="AB109" s="52"/>
      <c r="AC109" s="68">
        <v>0</v>
      </c>
    </row>
    <row r="110" spans="1:29" ht="16.5" thickTop="1" thickBot="1" x14ac:dyDescent="0.3">
      <c r="A110" s="5" t="s">
        <v>216</v>
      </c>
      <c r="B110" s="123">
        <v>2013</v>
      </c>
      <c r="C110" s="17" t="s">
        <v>217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66">
        <v>0</v>
      </c>
      <c r="M110" s="52"/>
      <c r="N110" s="52"/>
      <c r="O110" s="68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66">
        <v>0</v>
      </c>
      <c r="AA110" s="52"/>
      <c r="AB110" s="52"/>
      <c r="AC110" s="68">
        <v>0</v>
      </c>
    </row>
    <row r="111" spans="1:29" ht="16.5" thickTop="1" thickBot="1" x14ac:dyDescent="0.3">
      <c r="A111" s="5" t="s">
        <v>218</v>
      </c>
      <c r="B111" s="122">
        <v>2013</v>
      </c>
      <c r="C111" s="17" t="s">
        <v>219</v>
      </c>
      <c r="D111" s="3">
        <v>215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66">
        <v>0</v>
      </c>
      <c r="M111" s="52"/>
      <c r="N111" s="52"/>
      <c r="O111" s="68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66">
        <v>0</v>
      </c>
      <c r="AA111" s="52"/>
      <c r="AB111" s="52"/>
      <c r="AC111" s="68">
        <v>215</v>
      </c>
    </row>
    <row r="112" spans="1:29" ht="16.5" thickTop="1" thickBot="1" x14ac:dyDescent="0.3">
      <c r="A112" s="5" t="s">
        <v>220</v>
      </c>
      <c r="B112" s="123">
        <v>2014</v>
      </c>
      <c r="C112" s="17" t="s">
        <v>221</v>
      </c>
      <c r="D112" s="3">
        <v>198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66">
        <v>0</v>
      </c>
      <c r="M112" s="52"/>
      <c r="N112" s="52"/>
      <c r="O112" s="68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66">
        <v>0</v>
      </c>
      <c r="AA112" s="52"/>
      <c r="AB112" s="52"/>
      <c r="AC112" s="68">
        <v>198</v>
      </c>
    </row>
    <row r="113" spans="1:29" ht="16.5" thickTop="1" thickBot="1" x14ac:dyDescent="0.3">
      <c r="A113" s="5" t="s">
        <v>222</v>
      </c>
      <c r="B113" s="122">
        <v>2014</v>
      </c>
      <c r="C113" s="17" t="s">
        <v>223</v>
      </c>
      <c r="D113" s="3">
        <v>91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66">
        <v>0</v>
      </c>
      <c r="M113" s="52"/>
      <c r="N113" s="52"/>
      <c r="O113" s="68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66">
        <v>0</v>
      </c>
      <c r="AA113" s="52"/>
      <c r="AB113" s="52"/>
      <c r="AC113" s="68">
        <v>91</v>
      </c>
    </row>
    <row r="114" spans="1:29" ht="16.5" thickTop="1" thickBot="1" x14ac:dyDescent="0.3">
      <c r="A114" s="5" t="s">
        <v>224</v>
      </c>
      <c r="B114" s="123">
        <v>2014</v>
      </c>
      <c r="C114" s="17" t="s">
        <v>225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66">
        <v>0</v>
      </c>
      <c r="M114" s="52"/>
      <c r="N114" s="52"/>
      <c r="O114" s="68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66">
        <v>0</v>
      </c>
      <c r="AA114" s="52"/>
      <c r="AB114" s="52"/>
      <c r="AC114" s="68">
        <v>0</v>
      </c>
    </row>
    <row r="115" spans="1:29" ht="16.5" thickTop="1" thickBot="1" x14ac:dyDescent="0.3">
      <c r="C115" s="10" t="s">
        <v>1058</v>
      </c>
      <c r="D115" s="10">
        <v>149669</v>
      </c>
      <c r="E115" s="10">
        <v>8534</v>
      </c>
      <c r="F115" s="10">
        <v>0</v>
      </c>
      <c r="G115" s="10">
        <v>369</v>
      </c>
      <c r="H115" s="10">
        <v>0</v>
      </c>
      <c r="I115" s="10">
        <v>0</v>
      </c>
      <c r="J115" s="10">
        <v>64384</v>
      </c>
      <c r="K115" s="10">
        <v>3738</v>
      </c>
      <c r="L115" s="10">
        <v>0</v>
      </c>
      <c r="M115" s="71"/>
      <c r="N115" s="71"/>
      <c r="O115" s="69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67">
        <v>0</v>
      </c>
      <c r="AA115" s="71"/>
      <c r="AB115" s="71"/>
      <c r="AC115" s="121">
        <f>SUM(AC3:AC114)</f>
        <v>214422</v>
      </c>
    </row>
    <row r="116" spans="1:29" ht="15.75" thickTop="1" x14ac:dyDescent="0.25"/>
  </sheetData>
  <mergeCells count="10">
    <mergeCell ref="A1:A2"/>
    <mergeCell ref="B1:B2"/>
    <mergeCell ref="C1:C2"/>
    <mergeCell ref="O1:Q1"/>
    <mergeCell ref="R1:T1"/>
    <mergeCell ref="U1:W1"/>
    <mergeCell ref="X1:Z1"/>
    <mergeCell ref="D1:F1"/>
    <mergeCell ref="G1:I1"/>
    <mergeCell ref="J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workbookViewId="0">
      <pane xSplit="3" ySplit="2" topLeftCell="D102" activePane="bottomRight" state="frozen"/>
      <selection pane="topRight" activeCell="C1" sqref="C1"/>
      <selection pane="bottomLeft" activeCell="A3" sqref="A3"/>
      <selection pane="bottomRight" activeCell="D116" sqref="D116"/>
    </sheetView>
  </sheetViews>
  <sheetFormatPr baseColWidth="10" defaultColWidth="9.140625" defaultRowHeight="15" x14ac:dyDescent="0.25"/>
  <cols>
    <col min="2" max="2" width="10.140625" style="124" customWidth="1"/>
    <col min="3" max="3" width="68.42578125" style="21" customWidth="1"/>
    <col min="4" max="6" width="16.5703125" customWidth="1"/>
    <col min="7" max="10" width="16.5703125" hidden="1" customWidth="1"/>
    <col min="11" max="11" width="16.5703125" customWidth="1"/>
  </cols>
  <sheetData>
    <row r="1" spans="1:11" ht="30" customHeight="1" thickTop="1" thickBot="1" x14ac:dyDescent="0.3">
      <c r="A1" s="131" t="s">
        <v>0</v>
      </c>
      <c r="B1" s="131" t="s">
        <v>1149</v>
      </c>
      <c r="C1" s="131" t="s">
        <v>1</v>
      </c>
      <c r="D1" s="178" t="s">
        <v>485</v>
      </c>
      <c r="E1" s="179"/>
      <c r="F1" s="179"/>
      <c r="G1" s="179"/>
      <c r="H1" s="179"/>
      <c r="I1" s="179"/>
      <c r="J1" s="179"/>
      <c r="K1" s="180"/>
    </row>
    <row r="2" spans="1:11" ht="39.950000000000003" customHeight="1" thickTop="1" thickBot="1" x14ac:dyDescent="0.3">
      <c r="A2" s="131" t="s">
        <v>0</v>
      </c>
      <c r="B2" s="131" t="s">
        <v>1149</v>
      </c>
      <c r="C2" s="131" t="s">
        <v>1</v>
      </c>
      <c r="D2" s="2" t="s">
        <v>477</v>
      </c>
      <c r="E2" s="2" t="s">
        <v>478</v>
      </c>
      <c r="F2" s="2" t="s">
        <v>479</v>
      </c>
      <c r="G2" s="2" t="s">
        <v>480</v>
      </c>
      <c r="H2" s="2" t="s">
        <v>481</v>
      </c>
      <c r="I2" s="2" t="s">
        <v>482</v>
      </c>
      <c r="J2" s="2" t="s">
        <v>483</v>
      </c>
      <c r="K2" s="2" t="s">
        <v>484</v>
      </c>
    </row>
    <row r="3" spans="1:11" ht="16.5" thickTop="1" thickBot="1" x14ac:dyDescent="0.3">
      <c r="A3" s="5" t="s">
        <v>2</v>
      </c>
      <c r="B3" s="122">
        <v>1991</v>
      </c>
      <c r="C3" s="17" t="s">
        <v>3</v>
      </c>
      <c r="D3" s="3">
        <v>2971</v>
      </c>
      <c r="E3" s="3">
        <v>0</v>
      </c>
      <c r="F3" s="3">
        <v>1065</v>
      </c>
      <c r="K3" s="4">
        <v>4036</v>
      </c>
    </row>
    <row r="4" spans="1:11" ht="16.5" thickTop="1" thickBot="1" x14ac:dyDescent="0.3">
      <c r="A4" s="5" t="s">
        <v>4</v>
      </c>
      <c r="B4" s="123">
        <v>1991</v>
      </c>
      <c r="C4" s="17" t="s">
        <v>5</v>
      </c>
      <c r="D4" s="3">
        <v>4353</v>
      </c>
      <c r="E4" s="3">
        <v>0</v>
      </c>
      <c r="F4" s="3">
        <v>1401</v>
      </c>
      <c r="K4" s="4">
        <v>5754</v>
      </c>
    </row>
    <row r="5" spans="1:11" ht="16.5" thickTop="1" thickBot="1" x14ac:dyDescent="0.3">
      <c r="A5" s="5" t="s">
        <v>6</v>
      </c>
      <c r="B5" s="122">
        <v>1991</v>
      </c>
      <c r="C5" s="17" t="s">
        <v>7</v>
      </c>
      <c r="D5" s="3">
        <v>2813</v>
      </c>
      <c r="E5" s="3">
        <v>0</v>
      </c>
      <c r="F5" s="3">
        <v>1569</v>
      </c>
      <c r="K5" s="4">
        <v>4382</v>
      </c>
    </row>
    <row r="6" spans="1:11" ht="16.5" thickTop="1" thickBot="1" x14ac:dyDescent="0.3">
      <c r="A6" s="5" t="s">
        <v>8</v>
      </c>
      <c r="B6" s="123">
        <v>1994</v>
      </c>
      <c r="C6" s="17" t="s">
        <v>9</v>
      </c>
      <c r="D6" s="3">
        <v>4884</v>
      </c>
      <c r="E6" s="3">
        <v>14</v>
      </c>
      <c r="F6" s="3">
        <v>2155</v>
      </c>
      <c r="K6" s="4">
        <v>7053</v>
      </c>
    </row>
    <row r="7" spans="1:11" ht="16.5" thickTop="1" thickBot="1" x14ac:dyDescent="0.3">
      <c r="A7" s="5" t="s">
        <v>10</v>
      </c>
      <c r="B7" s="122">
        <v>1994</v>
      </c>
      <c r="C7" s="17" t="s">
        <v>11</v>
      </c>
      <c r="D7" s="3">
        <v>1870</v>
      </c>
      <c r="E7" s="3">
        <v>0</v>
      </c>
      <c r="F7" s="3">
        <v>1020</v>
      </c>
      <c r="K7" s="4">
        <v>2890</v>
      </c>
    </row>
    <row r="8" spans="1:11" ht="16.5" thickTop="1" thickBot="1" x14ac:dyDescent="0.3">
      <c r="A8" s="5" t="s">
        <v>12</v>
      </c>
      <c r="B8" s="123">
        <v>1994</v>
      </c>
      <c r="C8" s="17" t="s">
        <v>13</v>
      </c>
      <c r="D8" s="3">
        <v>4610</v>
      </c>
      <c r="E8" s="3">
        <v>0</v>
      </c>
      <c r="F8" s="3">
        <v>2029</v>
      </c>
      <c r="K8" s="4">
        <v>6639</v>
      </c>
    </row>
    <row r="9" spans="1:11" ht="16.5" thickTop="1" thickBot="1" x14ac:dyDescent="0.3">
      <c r="A9" s="5" t="s">
        <v>14</v>
      </c>
      <c r="B9" s="122">
        <v>1994</v>
      </c>
      <c r="C9" s="17" t="s">
        <v>15</v>
      </c>
      <c r="D9" s="3">
        <v>3820</v>
      </c>
      <c r="E9" s="3">
        <v>28</v>
      </c>
      <c r="F9" s="3">
        <v>1823</v>
      </c>
      <c r="K9" s="4">
        <v>5671</v>
      </c>
    </row>
    <row r="10" spans="1:11" ht="16.5" thickTop="1" thickBot="1" x14ac:dyDescent="0.3">
      <c r="A10" s="5" t="s">
        <v>16</v>
      </c>
      <c r="B10" s="123">
        <v>1995</v>
      </c>
      <c r="C10" s="17" t="s">
        <v>17</v>
      </c>
      <c r="D10" s="3">
        <v>2370</v>
      </c>
      <c r="E10" s="3">
        <v>0</v>
      </c>
      <c r="F10" s="3">
        <v>722</v>
      </c>
      <c r="K10" s="4">
        <v>3092</v>
      </c>
    </row>
    <row r="11" spans="1:11" ht="16.5" thickTop="1" thickBot="1" x14ac:dyDescent="0.3">
      <c r="A11" s="5" t="s">
        <v>18</v>
      </c>
      <c r="B11" s="122">
        <v>1995</v>
      </c>
      <c r="C11" s="17" t="s">
        <v>19</v>
      </c>
      <c r="D11" s="3">
        <v>4547</v>
      </c>
      <c r="E11" s="3">
        <v>0</v>
      </c>
      <c r="F11" s="3">
        <v>2249</v>
      </c>
      <c r="K11" s="4">
        <v>6796</v>
      </c>
    </row>
    <row r="12" spans="1:11" ht="16.5" thickTop="1" thickBot="1" x14ac:dyDescent="0.3">
      <c r="A12" s="5" t="s">
        <v>20</v>
      </c>
      <c r="B12" s="123">
        <v>1995</v>
      </c>
      <c r="C12" s="17" t="s">
        <v>21</v>
      </c>
      <c r="D12" s="3">
        <v>1454</v>
      </c>
      <c r="E12" s="3">
        <v>0</v>
      </c>
      <c r="F12" s="3">
        <v>515</v>
      </c>
      <c r="K12" s="4">
        <v>1969</v>
      </c>
    </row>
    <row r="13" spans="1:11" ht="16.5" thickTop="1" thickBot="1" x14ac:dyDescent="0.3">
      <c r="A13" s="5" t="s">
        <v>22</v>
      </c>
      <c r="B13" s="122">
        <v>1996</v>
      </c>
      <c r="C13" s="17" t="s">
        <v>23</v>
      </c>
      <c r="D13" s="3">
        <v>2073</v>
      </c>
      <c r="E13" s="3">
        <v>0</v>
      </c>
      <c r="F13" s="3">
        <v>1059</v>
      </c>
      <c r="K13" s="4">
        <v>3132</v>
      </c>
    </row>
    <row r="14" spans="1:11" ht="16.5" thickTop="1" thickBot="1" x14ac:dyDescent="0.3">
      <c r="A14" s="5" t="s">
        <v>24</v>
      </c>
      <c r="B14" s="123">
        <v>1996</v>
      </c>
      <c r="C14" s="17" t="s">
        <v>25</v>
      </c>
      <c r="D14" s="3">
        <v>3032</v>
      </c>
      <c r="E14" s="3">
        <v>0</v>
      </c>
      <c r="F14" s="3">
        <v>1164</v>
      </c>
      <c r="K14" s="4">
        <v>4196</v>
      </c>
    </row>
    <row r="15" spans="1:11" ht="16.5" thickTop="1" thickBot="1" x14ac:dyDescent="0.3">
      <c r="A15" s="5" t="s">
        <v>26</v>
      </c>
      <c r="B15" s="122">
        <v>1996</v>
      </c>
      <c r="C15" s="17" t="s">
        <v>27</v>
      </c>
      <c r="D15" s="3">
        <v>4119</v>
      </c>
      <c r="E15" s="3">
        <v>0</v>
      </c>
      <c r="F15" s="3">
        <v>2097</v>
      </c>
      <c r="K15" s="4">
        <v>6216</v>
      </c>
    </row>
    <row r="16" spans="1:11" ht="16.5" thickTop="1" thickBot="1" x14ac:dyDescent="0.3">
      <c r="A16" s="5" t="s">
        <v>28</v>
      </c>
      <c r="B16" s="123">
        <v>1996</v>
      </c>
      <c r="C16" s="17" t="s">
        <v>29</v>
      </c>
      <c r="D16" s="3">
        <v>1946</v>
      </c>
      <c r="E16" s="3">
        <v>13</v>
      </c>
      <c r="F16" s="3">
        <v>974</v>
      </c>
      <c r="K16" s="4">
        <v>2933</v>
      </c>
    </row>
    <row r="17" spans="1:11" ht="16.5" thickTop="1" thickBot="1" x14ac:dyDescent="0.3">
      <c r="A17" s="5" t="s">
        <v>30</v>
      </c>
      <c r="B17" s="122">
        <v>1996</v>
      </c>
      <c r="C17" s="17" t="s">
        <v>31</v>
      </c>
      <c r="D17" s="3">
        <v>1410</v>
      </c>
      <c r="E17" s="3">
        <v>0</v>
      </c>
      <c r="F17" s="3">
        <v>845</v>
      </c>
      <c r="K17" s="4">
        <v>2255</v>
      </c>
    </row>
    <row r="18" spans="1:11" ht="16.5" thickTop="1" thickBot="1" x14ac:dyDescent="0.3">
      <c r="A18" s="5" t="s">
        <v>32</v>
      </c>
      <c r="B18" s="123">
        <v>1996</v>
      </c>
      <c r="C18" s="17" t="s">
        <v>33</v>
      </c>
      <c r="D18" s="3">
        <v>1690</v>
      </c>
      <c r="E18" s="3">
        <v>38</v>
      </c>
      <c r="F18" s="3">
        <v>958</v>
      </c>
      <c r="K18" s="4">
        <v>2686</v>
      </c>
    </row>
    <row r="19" spans="1:11" ht="16.5" thickTop="1" thickBot="1" x14ac:dyDescent="0.3">
      <c r="A19" s="5" t="s">
        <v>34</v>
      </c>
      <c r="B19" s="122">
        <v>1997</v>
      </c>
      <c r="C19" s="17" t="s">
        <v>35</v>
      </c>
      <c r="D19" s="3">
        <v>1419</v>
      </c>
      <c r="E19" s="3">
        <v>0</v>
      </c>
      <c r="F19" s="3">
        <v>939</v>
      </c>
      <c r="K19" s="4">
        <v>2358</v>
      </c>
    </row>
    <row r="20" spans="1:11" ht="16.5" thickTop="1" thickBot="1" x14ac:dyDescent="0.3">
      <c r="A20" s="5" t="s">
        <v>36</v>
      </c>
      <c r="B20" s="123">
        <v>1997</v>
      </c>
      <c r="C20" s="17" t="s">
        <v>37</v>
      </c>
      <c r="D20" s="3">
        <v>2248</v>
      </c>
      <c r="E20" s="3">
        <v>0</v>
      </c>
      <c r="F20" s="3">
        <v>1010</v>
      </c>
      <c r="K20" s="4">
        <v>3258</v>
      </c>
    </row>
    <row r="21" spans="1:11" ht="16.5" thickTop="1" thickBot="1" x14ac:dyDescent="0.3">
      <c r="A21" s="5" t="s">
        <v>38</v>
      </c>
      <c r="B21" s="122">
        <v>1997</v>
      </c>
      <c r="C21" s="17" t="s">
        <v>39</v>
      </c>
      <c r="D21" s="3">
        <v>2074</v>
      </c>
      <c r="E21" s="3">
        <v>0</v>
      </c>
      <c r="F21" s="3">
        <v>873</v>
      </c>
      <c r="K21" s="4">
        <v>2947</v>
      </c>
    </row>
    <row r="22" spans="1:11" ht="16.5" thickTop="1" thickBot="1" x14ac:dyDescent="0.3">
      <c r="A22" s="5" t="s">
        <v>40</v>
      </c>
      <c r="B22" s="123">
        <v>1997</v>
      </c>
      <c r="C22" s="17" t="s">
        <v>41</v>
      </c>
      <c r="D22" s="3">
        <v>1599</v>
      </c>
      <c r="E22" s="3">
        <v>0</v>
      </c>
      <c r="F22" s="3">
        <v>493</v>
      </c>
      <c r="K22" s="4">
        <v>2092</v>
      </c>
    </row>
    <row r="23" spans="1:11" ht="16.5" thickTop="1" thickBot="1" x14ac:dyDescent="0.3">
      <c r="A23" s="5" t="s">
        <v>42</v>
      </c>
      <c r="B23" s="122">
        <v>1997</v>
      </c>
      <c r="C23" s="17" t="s">
        <v>43</v>
      </c>
      <c r="D23" s="3">
        <v>1611</v>
      </c>
      <c r="E23" s="3">
        <v>0</v>
      </c>
      <c r="F23" s="3">
        <v>453</v>
      </c>
      <c r="K23" s="4">
        <v>2064</v>
      </c>
    </row>
    <row r="24" spans="1:11" ht="16.5" thickTop="1" thickBot="1" x14ac:dyDescent="0.3">
      <c r="A24" s="5" t="s">
        <v>44</v>
      </c>
      <c r="B24" s="123">
        <v>1997</v>
      </c>
      <c r="C24" s="17" t="s">
        <v>45</v>
      </c>
      <c r="D24" s="3">
        <v>1900</v>
      </c>
      <c r="E24" s="3">
        <v>14</v>
      </c>
      <c r="F24" s="3">
        <v>996</v>
      </c>
      <c r="K24" s="4">
        <v>2910</v>
      </c>
    </row>
    <row r="25" spans="1:11" ht="16.5" thickTop="1" thickBot="1" x14ac:dyDescent="0.3">
      <c r="A25" s="5" t="s">
        <v>46</v>
      </c>
      <c r="B25" s="122">
        <v>1997</v>
      </c>
      <c r="C25" s="17" t="s">
        <v>47</v>
      </c>
      <c r="D25" s="3">
        <v>1258</v>
      </c>
      <c r="E25" s="3">
        <v>0</v>
      </c>
      <c r="F25" s="3">
        <v>571</v>
      </c>
      <c r="K25" s="4">
        <v>1829</v>
      </c>
    </row>
    <row r="26" spans="1:11" ht="16.5" thickTop="1" thickBot="1" x14ac:dyDescent="0.3">
      <c r="A26" s="5" t="s">
        <v>48</v>
      </c>
      <c r="B26" s="123">
        <v>1997</v>
      </c>
      <c r="C26" s="17" t="s">
        <v>49</v>
      </c>
      <c r="D26" s="3">
        <v>1077</v>
      </c>
      <c r="E26" s="3">
        <v>0</v>
      </c>
      <c r="F26" s="3">
        <v>470</v>
      </c>
      <c r="K26" s="4">
        <v>1547</v>
      </c>
    </row>
    <row r="27" spans="1:11" ht="16.5" thickTop="1" thickBot="1" x14ac:dyDescent="0.3">
      <c r="A27" s="5" t="s">
        <v>50</v>
      </c>
      <c r="B27" s="122">
        <v>1998</v>
      </c>
      <c r="C27" s="17" t="s">
        <v>51</v>
      </c>
      <c r="D27" s="3">
        <v>1644</v>
      </c>
      <c r="E27" s="3">
        <v>0</v>
      </c>
      <c r="F27" s="3">
        <v>667</v>
      </c>
      <c r="K27" s="4">
        <v>2311</v>
      </c>
    </row>
    <row r="28" spans="1:11" ht="16.5" thickTop="1" thickBot="1" x14ac:dyDescent="0.3">
      <c r="A28" s="5" t="s">
        <v>52</v>
      </c>
      <c r="B28" s="123">
        <v>1998</v>
      </c>
      <c r="C28" s="17" t="s">
        <v>53</v>
      </c>
      <c r="D28" s="3">
        <v>1789</v>
      </c>
      <c r="E28" s="3">
        <v>0</v>
      </c>
      <c r="F28" s="3">
        <v>667</v>
      </c>
      <c r="K28" s="4">
        <v>2456</v>
      </c>
    </row>
    <row r="29" spans="1:11" ht="16.5" thickTop="1" thickBot="1" x14ac:dyDescent="0.3">
      <c r="A29" s="5" t="s">
        <v>54</v>
      </c>
      <c r="B29" s="122">
        <v>1998</v>
      </c>
      <c r="C29" s="17" t="s">
        <v>55</v>
      </c>
      <c r="D29" s="3">
        <v>3201</v>
      </c>
      <c r="E29" s="3">
        <v>0</v>
      </c>
      <c r="F29" s="3">
        <v>1291</v>
      </c>
      <c r="K29" s="4">
        <v>4492</v>
      </c>
    </row>
    <row r="30" spans="1:11" ht="16.5" thickTop="1" thickBot="1" x14ac:dyDescent="0.3">
      <c r="A30" s="5" t="s">
        <v>56</v>
      </c>
      <c r="B30" s="123">
        <v>1998</v>
      </c>
      <c r="C30" s="17" t="s">
        <v>57</v>
      </c>
      <c r="D30" s="3">
        <v>2165</v>
      </c>
      <c r="E30" s="3">
        <v>0</v>
      </c>
      <c r="F30" s="3">
        <v>1087</v>
      </c>
      <c r="K30" s="4">
        <v>3252</v>
      </c>
    </row>
    <row r="31" spans="1:11" ht="16.5" thickTop="1" thickBot="1" x14ac:dyDescent="0.3">
      <c r="A31" s="5" t="s">
        <v>58</v>
      </c>
      <c r="B31" s="122">
        <v>1998</v>
      </c>
      <c r="C31" s="17" t="s">
        <v>59</v>
      </c>
      <c r="D31" s="3">
        <v>2421</v>
      </c>
      <c r="E31" s="3">
        <v>0</v>
      </c>
      <c r="F31" s="3">
        <v>921</v>
      </c>
      <c r="K31" s="4">
        <v>3342</v>
      </c>
    </row>
    <row r="32" spans="1:11" ht="16.5" thickTop="1" thickBot="1" x14ac:dyDescent="0.3">
      <c r="A32" s="5" t="s">
        <v>60</v>
      </c>
      <c r="B32" s="123">
        <v>1998</v>
      </c>
      <c r="C32" s="17" t="s">
        <v>61</v>
      </c>
      <c r="D32" s="3">
        <v>1133</v>
      </c>
      <c r="E32" s="3">
        <v>0</v>
      </c>
      <c r="F32" s="3">
        <v>573</v>
      </c>
      <c r="K32" s="4">
        <v>1706</v>
      </c>
    </row>
    <row r="33" spans="1:11" ht="16.5" thickTop="1" thickBot="1" x14ac:dyDescent="0.3">
      <c r="A33" s="5" t="s">
        <v>62</v>
      </c>
      <c r="B33" s="122">
        <v>1998</v>
      </c>
      <c r="C33" s="17" t="s">
        <v>63</v>
      </c>
      <c r="D33" s="3">
        <v>1193</v>
      </c>
      <c r="E33" s="3">
        <v>0</v>
      </c>
      <c r="F33" s="3">
        <v>548</v>
      </c>
      <c r="K33" s="4">
        <v>1741</v>
      </c>
    </row>
    <row r="34" spans="1:11" ht="16.5" thickTop="1" thickBot="1" x14ac:dyDescent="0.3">
      <c r="A34" s="5" t="s">
        <v>64</v>
      </c>
      <c r="B34" s="123">
        <v>1998</v>
      </c>
      <c r="C34" s="17" t="s">
        <v>65</v>
      </c>
      <c r="D34" s="3">
        <v>1900</v>
      </c>
      <c r="E34" s="3">
        <v>0</v>
      </c>
      <c r="F34" s="3">
        <v>1281</v>
      </c>
      <c r="K34" s="4">
        <v>3181</v>
      </c>
    </row>
    <row r="35" spans="1:11" ht="16.5" thickTop="1" thickBot="1" x14ac:dyDescent="0.3">
      <c r="A35" s="5" t="s">
        <v>66</v>
      </c>
      <c r="B35" s="122">
        <v>1998</v>
      </c>
      <c r="C35" s="17" t="s">
        <v>67</v>
      </c>
      <c r="D35" s="3">
        <v>2104</v>
      </c>
      <c r="E35" s="3">
        <v>0</v>
      </c>
      <c r="F35" s="3">
        <v>987</v>
      </c>
      <c r="K35" s="4">
        <v>3091</v>
      </c>
    </row>
    <row r="36" spans="1:11" ht="16.5" thickTop="1" thickBot="1" x14ac:dyDescent="0.3">
      <c r="A36" s="5" t="s">
        <v>68</v>
      </c>
      <c r="B36" s="123">
        <v>1998</v>
      </c>
      <c r="C36" s="17" t="s">
        <v>69</v>
      </c>
      <c r="D36" s="3">
        <v>1449</v>
      </c>
      <c r="E36" s="3">
        <v>0</v>
      </c>
      <c r="F36" s="3">
        <v>728</v>
      </c>
      <c r="K36" s="4">
        <v>2177</v>
      </c>
    </row>
    <row r="37" spans="1:11" ht="16.5" thickTop="1" thickBot="1" x14ac:dyDescent="0.3">
      <c r="A37" s="5" t="s">
        <v>70</v>
      </c>
      <c r="B37" s="122">
        <v>1998</v>
      </c>
      <c r="C37" s="17" t="s">
        <v>71</v>
      </c>
      <c r="D37" s="3">
        <v>1965</v>
      </c>
      <c r="E37" s="3">
        <v>0</v>
      </c>
      <c r="F37" s="3">
        <v>1627</v>
      </c>
      <c r="K37" s="4">
        <v>3592</v>
      </c>
    </row>
    <row r="38" spans="1:11" ht="16.5" thickTop="1" thickBot="1" x14ac:dyDescent="0.3">
      <c r="A38" s="5" t="s">
        <v>72</v>
      </c>
      <c r="B38" s="123">
        <v>1998</v>
      </c>
      <c r="C38" s="17" t="s">
        <v>73</v>
      </c>
      <c r="D38" s="3">
        <v>2313</v>
      </c>
      <c r="E38" s="3">
        <v>0</v>
      </c>
      <c r="F38" s="3">
        <v>913</v>
      </c>
      <c r="K38" s="4">
        <v>3226</v>
      </c>
    </row>
    <row r="39" spans="1:11" ht="16.5" thickTop="1" thickBot="1" x14ac:dyDescent="0.3">
      <c r="A39" s="5" t="s">
        <v>74</v>
      </c>
      <c r="B39" s="122">
        <v>1999</v>
      </c>
      <c r="C39" s="17" t="s">
        <v>75</v>
      </c>
      <c r="D39" s="3">
        <v>5799</v>
      </c>
      <c r="E39" s="3">
        <v>0</v>
      </c>
      <c r="F39" s="3">
        <v>2537</v>
      </c>
      <c r="K39" s="4">
        <v>8336</v>
      </c>
    </row>
    <row r="40" spans="1:11" ht="16.5" thickTop="1" thickBot="1" x14ac:dyDescent="0.3">
      <c r="A40" s="5" t="s">
        <v>76</v>
      </c>
      <c r="B40" s="123">
        <v>1999</v>
      </c>
      <c r="C40" s="17" t="s">
        <v>77</v>
      </c>
      <c r="D40" s="3">
        <v>2421</v>
      </c>
      <c r="E40" s="3">
        <v>0</v>
      </c>
      <c r="F40" s="3">
        <v>1228</v>
      </c>
      <c r="K40" s="4">
        <v>3649</v>
      </c>
    </row>
    <row r="41" spans="1:11" ht="16.5" thickTop="1" thickBot="1" x14ac:dyDescent="0.3">
      <c r="A41" s="5" t="s">
        <v>78</v>
      </c>
      <c r="B41" s="122">
        <v>2000</v>
      </c>
      <c r="C41" s="17" t="s">
        <v>79</v>
      </c>
      <c r="D41" s="3">
        <v>3612</v>
      </c>
      <c r="E41" s="3">
        <v>12</v>
      </c>
      <c r="F41" s="3">
        <v>1323</v>
      </c>
      <c r="K41" s="4">
        <v>4947</v>
      </c>
    </row>
    <row r="42" spans="1:11" ht="16.5" thickTop="1" thickBot="1" x14ac:dyDescent="0.3">
      <c r="A42" s="5" t="s">
        <v>80</v>
      </c>
      <c r="B42" s="123">
        <v>2000</v>
      </c>
      <c r="C42" s="17" t="s">
        <v>81</v>
      </c>
      <c r="D42" s="3">
        <v>2322</v>
      </c>
      <c r="E42" s="3">
        <v>0</v>
      </c>
      <c r="F42" s="3">
        <v>1340</v>
      </c>
      <c r="K42" s="4">
        <v>3662</v>
      </c>
    </row>
    <row r="43" spans="1:11" ht="16.5" thickTop="1" thickBot="1" x14ac:dyDescent="0.3">
      <c r="A43" s="5" t="s">
        <v>82</v>
      </c>
      <c r="B43" s="122">
        <v>2000</v>
      </c>
      <c r="C43" s="17" t="s">
        <v>83</v>
      </c>
      <c r="D43" s="3">
        <v>1367</v>
      </c>
      <c r="E43" s="3">
        <v>0</v>
      </c>
      <c r="F43" s="3">
        <v>994</v>
      </c>
      <c r="K43" s="4">
        <v>2361</v>
      </c>
    </row>
    <row r="44" spans="1:11" ht="16.5" thickTop="1" thickBot="1" x14ac:dyDescent="0.3">
      <c r="A44" s="5" t="s">
        <v>84</v>
      </c>
      <c r="B44" s="123">
        <v>2000</v>
      </c>
      <c r="C44" s="17" t="s">
        <v>85</v>
      </c>
      <c r="D44" s="3">
        <v>1644</v>
      </c>
      <c r="E44" s="3">
        <v>0</v>
      </c>
      <c r="F44" s="3">
        <v>659</v>
      </c>
      <c r="K44" s="4">
        <v>2303</v>
      </c>
    </row>
    <row r="45" spans="1:11" ht="16.5" thickTop="1" thickBot="1" x14ac:dyDescent="0.3">
      <c r="A45" s="5" t="s">
        <v>86</v>
      </c>
      <c r="B45" s="122">
        <v>2000</v>
      </c>
      <c r="C45" s="17" t="s">
        <v>87</v>
      </c>
      <c r="D45" s="3">
        <v>627</v>
      </c>
      <c r="E45" s="3">
        <v>66</v>
      </c>
      <c r="F45" s="3">
        <v>0</v>
      </c>
      <c r="K45" s="4">
        <v>693</v>
      </c>
    </row>
    <row r="46" spans="1:11" ht="16.5" thickTop="1" thickBot="1" x14ac:dyDescent="0.3">
      <c r="A46" s="5" t="s">
        <v>88</v>
      </c>
      <c r="B46" s="123">
        <v>2000</v>
      </c>
      <c r="C46" s="17" t="s">
        <v>89</v>
      </c>
      <c r="D46" s="3">
        <v>2226</v>
      </c>
      <c r="E46" s="3">
        <v>0</v>
      </c>
      <c r="F46" s="3">
        <v>765</v>
      </c>
      <c r="K46" s="4">
        <v>2991</v>
      </c>
    </row>
    <row r="47" spans="1:11" ht="16.5" thickTop="1" thickBot="1" x14ac:dyDescent="0.3">
      <c r="A47" s="5" t="s">
        <v>90</v>
      </c>
      <c r="B47" s="122">
        <v>2001</v>
      </c>
      <c r="C47" s="17" t="s">
        <v>91</v>
      </c>
      <c r="D47" s="3">
        <v>2024</v>
      </c>
      <c r="E47" s="3">
        <v>0</v>
      </c>
      <c r="F47" s="3">
        <v>1147</v>
      </c>
      <c r="K47" s="4">
        <v>3171</v>
      </c>
    </row>
    <row r="48" spans="1:11" ht="16.5" thickTop="1" thickBot="1" x14ac:dyDescent="0.3">
      <c r="A48" s="5" t="s">
        <v>92</v>
      </c>
      <c r="B48" s="123">
        <v>2001</v>
      </c>
      <c r="C48" s="17" t="s">
        <v>93</v>
      </c>
      <c r="D48" s="3">
        <v>2583</v>
      </c>
      <c r="E48" s="3">
        <v>0</v>
      </c>
      <c r="F48" s="3">
        <v>1687</v>
      </c>
      <c r="K48" s="4">
        <v>4270</v>
      </c>
    </row>
    <row r="49" spans="1:11" ht="16.5" thickTop="1" thickBot="1" x14ac:dyDescent="0.3">
      <c r="A49" s="5" t="s">
        <v>94</v>
      </c>
      <c r="B49" s="122">
        <v>2001</v>
      </c>
      <c r="C49" s="17" t="s">
        <v>95</v>
      </c>
      <c r="D49" s="3">
        <v>2108</v>
      </c>
      <c r="E49" s="3">
        <v>0</v>
      </c>
      <c r="F49" s="3">
        <v>824</v>
      </c>
      <c r="K49" s="4">
        <v>2932</v>
      </c>
    </row>
    <row r="50" spans="1:11" ht="16.5" thickTop="1" thickBot="1" x14ac:dyDescent="0.3">
      <c r="A50" s="5" t="s">
        <v>96</v>
      </c>
      <c r="B50" s="123">
        <v>2001</v>
      </c>
      <c r="C50" s="17" t="s">
        <v>97</v>
      </c>
      <c r="D50" s="3">
        <v>2996</v>
      </c>
      <c r="E50" s="3">
        <v>0</v>
      </c>
      <c r="F50" s="3">
        <v>1455</v>
      </c>
      <c r="K50" s="4">
        <v>4451</v>
      </c>
    </row>
    <row r="51" spans="1:11" ht="16.5" thickTop="1" thickBot="1" x14ac:dyDescent="0.3">
      <c r="A51" s="5" t="s">
        <v>98</v>
      </c>
      <c r="B51" s="122">
        <v>2002</v>
      </c>
      <c r="C51" s="17" t="s">
        <v>99</v>
      </c>
      <c r="D51" s="3">
        <v>1743</v>
      </c>
      <c r="E51" s="3">
        <v>0</v>
      </c>
      <c r="F51" s="3">
        <v>822</v>
      </c>
      <c r="K51" s="4">
        <v>2565</v>
      </c>
    </row>
    <row r="52" spans="1:11" ht="16.5" thickTop="1" thickBot="1" x14ac:dyDescent="0.3">
      <c r="A52" s="5" t="s">
        <v>100</v>
      </c>
      <c r="B52" s="123">
        <v>2002</v>
      </c>
      <c r="C52" s="17" t="s">
        <v>101</v>
      </c>
      <c r="D52" s="3">
        <v>921</v>
      </c>
      <c r="E52" s="3">
        <v>0</v>
      </c>
      <c r="F52" s="3">
        <v>384</v>
      </c>
      <c r="K52" s="4">
        <v>1305</v>
      </c>
    </row>
    <row r="53" spans="1:11" ht="16.5" thickTop="1" thickBot="1" x14ac:dyDescent="0.3">
      <c r="A53" s="5" t="s">
        <v>102</v>
      </c>
      <c r="B53" s="122">
        <v>2002</v>
      </c>
      <c r="C53" s="17" t="s">
        <v>103</v>
      </c>
      <c r="D53" s="3">
        <v>1946</v>
      </c>
      <c r="E53" s="3">
        <v>0</v>
      </c>
      <c r="F53" s="3">
        <v>818</v>
      </c>
      <c r="K53" s="4">
        <v>2764</v>
      </c>
    </row>
    <row r="54" spans="1:11" ht="16.5" thickTop="1" thickBot="1" x14ac:dyDescent="0.3">
      <c r="A54" s="5" t="s">
        <v>104</v>
      </c>
      <c r="B54" s="123">
        <v>2002</v>
      </c>
      <c r="C54" s="17" t="s">
        <v>105</v>
      </c>
      <c r="D54" s="3">
        <v>971</v>
      </c>
      <c r="E54" s="3">
        <v>12</v>
      </c>
      <c r="F54" s="3">
        <v>398</v>
      </c>
      <c r="K54" s="4">
        <v>1381</v>
      </c>
    </row>
    <row r="55" spans="1:11" ht="16.5" thickTop="1" thickBot="1" x14ac:dyDescent="0.3">
      <c r="A55" s="5" t="s">
        <v>106</v>
      </c>
      <c r="B55" s="122">
        <v>2002</v>
      </c>
      <c r="C55" s="17" t="s">
        <v>107</v>
      </c>
      <c r="D55" s="3">
        <v>2093</v>
      </c>
      <c r="E55" s="3">
        <v>0</v>
      </c>
      <c r="F55" s="3">
        <v>1006</v>
      </c>
      <c r="K55" s="4">
        <v>3099</v>
      </c>
    </row>
    <row r="56" spans="1:11" ht="16.5" thickTop="1" thickBot="1" x14ac:dyDescent="0.3">
      <c r="A56" s="5" t="s">
        <v>108</v>
      </c>
      <c r="B56" s="123">
        <v>2002</v>
      </c>
      <c r="C56" s="17" t="s">
        <v>109</v>
      </c>
      <c r="D56" s="3">
        <v>773</v>
      </c>
      <c r="E56" s="3">
        <v>0</v>
      </c>
      <c r="F56" s="3">
        <v>371</v>
      </c>
      <c r="K56" s="4">
        <v>1144</v>
      </c>
    </row>
    <row r="57" spans="1:11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1565</v>
      </c>
      <c r="E57" s="3">
        <v>0</v>
      </c>
      <c r="F57" s="3">
        <v>709</v>
      </c>
      <c r="K57" s="4">
        <v>2274</v>
      </c>
    </row>
    <row r="58" spans="1:11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1541</v>
      </c>
      <c r="E58" s="3">
        <v>0</v>
      </c>
      <c r="F58" s="3">
        <v>863</v>
      </c>
      <c r="K58" s="4">
        <v>2404</v>
      </c>
    </row>
    <row r="59" spans="1:11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588</v>
      </c>
      <c r="E59" s="3">
        <v>0</v>
      </c>
      <c r="F59" s="3">
        <v>232</v>
      </c>
      <c r="K59" s="4">
        <v>820</v>
      </c>
    </row>
    <row r="60" spans="1:11" ht="16.5" thickTop="1" thickBot="1" x14ac:dyDescent="0.3">
      <c r="A60" s="5" t="s">
        <v>116</v>
      </c>
      <c r="B60" s="123">
        <v>2004</v>
      </c>
      <c r="C60" s="17" t="s">
        <v>117</v>
      </c>
      <c r="D60" s="3">
        <v>862</v>
      </c>
      <c r="E60" s="3">
        <v>0</v>
      </c>
      <c r="F60" s="3">
        <v>713</v>
      </c>
      <c r="K60" s="4">
        <v>1575</v>
      </c>
    </row>
    <row r="61" spans="1:11" ht="16.5" thickTop="1" thickBot="1" x14ac:dyDescent="0.3">
      <c r="A61" s="5" t="s">
        <v>118</v>
      </c>
      <c r="B61" s="122">
        <v>2004</v>
      </c>
      <c r="C61" s="17" t="s">
        <v>119</v>
      </c>
      <c r="D61" s="3">
        <v>3611</v>
      </c>
      <c r="E61" s="3">
        <v>0</v>
      </c>
      <c r="F61" s="3">
        <v>1060</v>
      </c>
      <c r="K61" s="4">
        <v>4671</v>
      </c>
    </row>
    <row r="62" spans="1:11" ht="16.5" thickTop="1" thickBot="1" x14ac:dyDescent="0.3">
      <c r="A62" s="5" t="s">
        <v>120</v>
      </c>
      <c r="B62" s="123">
        <v>2004</v>
      </c>
      <c r="C62" s="17" t="s">
        <v>121</v>
      </c>
      <c r="D62" s="3">
        <v>852</v>
      </c>
      <c r="E62" s="3">
        <v>0</v>
      </c>
      <c r="F62" s="3">
        <v>317</v>
      </c>
      <c r="K62" s="4">
        <v>1169</v>
      </c>
    </row>
    <row r="63" spans="1:11" ht="16.5" thickTop="1" thickBot="1" x14ac:dyDescent="0.3">
      <c r="A63" s="5" t="s">
        <v>122</v>
      </c>
      <c r="B63" s="122">
        <v>2006</v>
      </c>
      <c r="C63" s="17" t="s">
        <v>123</v>
      </c>
      <c r="D63" s="3">
        <v>2583</v>
      </c>
      <c r="E63" s="3">
        <v>0</v>
      </c>
      <c r="F63" s="3">
        <v>432</v>
      </c>
      <c r="K63" s="4">
        <v>3015</v>
      </c>
    </row>
    <row r="64" spans="1:11" ht="16.5" thickTop="1" thickBot="1" x14ac:dyDescent="0.3">
      <c r="A64" s="5" t="s">
        <v>124</v>
      </c>
      <c r="B64" s="123">
        <v>2007</v>
      </c>
      <c r="C64" s="17" t="s">
        <v>125</v>
      </c>
      <c r="D64" s="3">
        <v>407</v>
      </c>
      <c r="E64" s="3">
        <v>0</v>
      </c>
      <c r="F64" s="3">
        <v>182</v>
      </c>
      <c r="K64" s="4">
        <v>589</v>
      </c>
    </row>
    <row r="65" spans="1:11" ht="16.5" thickTop="1" thickBot="1" x14ac:dyDescent="0.3">
      <c r="A65" s="5" t="s">
        <v>126</v>
      </c>
      <c r="B65" s="122">
        <v>2007</v>
      </c>
      <c r="C65" s="17" t="s">
        <v>127</v>
      </c>
      <c r="D65" s="3">
        <v>412</v>
      </c>
      <c r="E65" s="3">
        <v>0</v>
      </c>
      <c r="F65" s="3">
        <v>730</v>
      </c>
      <c r="K65" s="4">
        <v>1142</v>
      </c>
    </row>
    <row r="66" spans="1:11" ht="16.5" thickTop="1" thickBot="1" x14ac:dyDescent="0.3">
      <c r="A66" s="5" t="s">
        <v>128</v>
      </c>
      <c r="B66" s="123">
        <v>2008</v>
      </c>
      <c r="C66" s="17" t="s">
        <v>129</v>
      </c>
      <c r="D66" s="3">
        <v>940</v>
      </c>
      <c r="E66" s="3">
        <v>0</v>
      </c>
      <c r="F66" s="3">
        <v>314</v>
      </c>
      <c r="K66" s="4">
        <v>1254</v>
      </c>
    </row>
    <row r="67" spans="1:11" ht="16.5" thickTop="1" thickBot="1" x14ac:dyDescent="0.3">
      <c r="A67" s="5" t="s">
        <v>130</v>
      </c>
      <c r="B67" s="122">
        <v>2008</v>
      </c>
      <c r="C67" s="17" t="s">
        <v>131</v>
      </c>
      <c r="D67" s="3">
        <v>543</v>
      </c>
      <c r="E67" s="3">
        <v>0</v>
      </c>
      <c r="F67" s="3">
        <v>488</v>
      </c>
      <c r="K67" s="4">
        <v>1031</v>
      </c>
    </row>
    <row r="68" spans="1:11" ht="16.5" thickTop="1" thickBot="1" x14ac:dyDescent="0.3">
      <c r="A68" s="5" t="s">
        <v>132</v>
      </c>
      <c r="B68" s="123">
        <v>2008</v>
      </c>
      <c r="C68" s="17" t="s">
        <v>133</v>
      </c>
      <c r="D68" s="3">
        <v>1360</v>
      </c>
      <c r="E68" s="3">
        <v>0</v>
      </c>
      <c r="F68" s="3">
        <v>542</v>
      </c>
      <c r="K68" s="4">
        <v>1902</v>
      </c>
    </row>
    <row r="69" spans="1:11" ht="16.5" thickTop="1" thickBot="1" x14ac:dyDescent="0.3">
      <c r="A69" s="5" t="s">
        <v>134</v>
      </c>
      <c r="B69" s="122">
        <v>2008</v>
      </c>
      <c r="C69" s="17" t="s">
        <v>135</v>
      </c>
      <c r="D69" s="3">
        <v>671</v>
      </c>
      <c r="E69" s="3">
        <v>0</v>
      </c>
      <c r="F69" s="3">
        <v>588</v>
      </c>
      <c r="K69" s="4">
        <v>1259</v>
      </c>
    </row>
    <row r="70" spans="1:11" ht="16.5" thickTop="1" thickBot="1" x14ac:dyDescent="0.3">
      <c r="A70" s="5" t="s">
        <v>136</v>
      </c>
      <c r="B70" s="123">
        <v>2008</v>
      </c>
      <c r="C70" s="17" t="s">
        <v>137</v>
      </c>
      <c r="D70" s="3">
        <v>672</v>
      </c>
      <c r="E70" s="3">
        <v>0</v>
      </c>
      <c r="F70" s="3">
        <v>343</v>
      </c>
      <c r="K70" s="4">
        <v>1015</v>
      </c>
    </row>
    <row r="71" spans="1:11" ht="16.5" thickTop="1" thickBot="1" x14ac:dyDescent="0.3">
      <c r="A71" s="5" t="s">
        <v>138</v>
      </c>
      <c r="B71" s="122">
        <v>2008</v>
      </c>
      <c r="C71" s="17" t="s">
        <v>139</v>
      </c>
      <c r="D71" s="3">
        <v>754</v>
      </c>
      <c r="E71" s="3">
        <v>0</v>
      </c>
      <c r="F71" s="3">
        <v>347</v>
      </c>
      <c r="K71" s="4">
        <v>1101</v>
      </c>
    </row>
    <row r="72" spans="1:11" ht="16.5" thickTop="1" thickBot="1" x14ac:dyDescent="0.3">
      <c r="A72" s="5" t="s">
        <v>140</v>
      </c>
      <c r="B72" s="123">
        <v>2008</v>
      </c>
      <c r="C72" s="17" t="s">
        <v>141</v>
      </c>
      <c r="D72" s="3">
        <v>134</v>
      </c>
      <c r="E72" s="3">
        <v>0</v>
      </c>
      <c r="F72" s="3">
        <v>0</v>
      </c>
      <c r="K72" s="4">
        <v>134</v>
      </c>
    </row>
    <row r="73" spans="1:11" ht="16.5" thickTop="1" thickBot="1" x14ac:dyDescent="0.3">
      <c r="A73" s="5" t="s">
        <v>142</v>
      </c>
      <c r="B73" s="122">
        <v>2008</v>
      </c>
      <c r="C73" s="17" t="s">
        <v>143</v>
      </c>
      <c r="D73" s="3">
        <v>1157</v>
      </c>
      <c r="E73" s="3">
        <v>0</v>
      </c>
      <c r="F73" s="3">
        <v>569</v>
      </c>
      <c r="K73" s="4">
        <v>1726</v>
      </c>
    </row>
    <row r="74" spans="1:11" ht="16.5" thickTop="1" thickBot="1" x14ac:dyDescent="0.3">
      <c r="A74" s="5" t="s">
        <v>144</v>
      </c>
      <c r="B74" s="123">
        <v>2008</v>
      </c>
      <c r="C74" s="17" t="s">
        <v>145</v>
      </c>
      <c r="D74" s="3">
        <v>356</v>
      </c>
      <c r="E74" s="3">
        <v>0</v>
      </c>
      <c r="F74" s="3">
        <v>151</v>
      </c>
      <c r="K74" s="4">
        <v>507</v>
      </c>
    </row>
    <row r="75" spans="1:11" ht="16.5" thickTop="1" thickBot="1" x14ac:dyDescent="0.3">
      <c r="A75" s="5" t="s">
        <v>146</v>
      </c>
      <c r="B75" s="122">
        <v>2008</v>
      </c>
      <c r="C75" s="17" t="s">
        <v>147</v>
      </c>
      <c r="D75" s="3">
        <v>1271</v>
      </c>
      <c r="E75" s="3">
        <v>0</v>
      </c>
      <c r="F75" s="3">
        <v>780</v>
      </c>
      <c r="K75" s="4">
        <v>2051</v>
      </c>
    </row>
    <row r="76" spans="1:11" ht="16.5" thickTop="1" thickBot="1" x14ac:dyDescent="0.3">
      <c r="A76" s="5" t="s">
        <v>148</v>
      </c>
      <c r="B76" s="123">
        <v>2008</v>
      </c>
      <c r="C76" s="17" t="s">
        <v>149</v>
      </c>
      <c r="D76" s="3">
        <v>963</v>
      </c>
      <c r="E76" s="3">
        <v>0</v>
      </c>
      <c r="F76" s="3">
        <v>484</v>
      </c>
      <c r="K76" s="4">
        <v>1447</v>
      </c>
    </row>
    <row r="77" spans="1:11" ht="16.5" thickTop="1" thickBot="1" x14ac:dyDescent="0.3">
      <c r="A77" s="5" t="s">
        <v>150</v>
      </c>
      <c r="B77" s="122">
        <v>2010</v>
      </c>
      <c r="C77" s="17" t="s">
        <v>151</v>
      </c>
      <c r="D77" s="3">
        <v>351</v>
      </c>
      <c r="E77" s="3">
        <v>0</v>
      </c>
      <c r="F77" s="3">
        <v>63</v>
      </c>
      <c r="K77" s="4">
        <v>414</v>
      </c>
    </row>
    <row r="78" spans="1:11" ht="16.5" thickTop="1" thickBot="1" x14ac:dyDescent="0.3">
      <c r="A78" s="5" t="s">
        <v>152</v>
      </c>
      <c r="B78" s="123">
        <v>2010</v>
      </c>
      <c r="C78" s="17" t="s">
        <v>153</v>
      </c>
      <c r="D78" s="3">
        <v>159</v>
      </c>
      <c r="E78" s="3">
        <v>0</v>
      </c>
      <c r="F78" s="3">
        <v>93</v>
      </c>
      <c r="K78" s="4">
        <v>252</v>
      </c>
    </row>
    <row r="79" spans="1:11" ht="16.5" thickTop="1" thickBot="1" x14ac:dyDescent="0.3">
      <c r="A79" s="5" t="s">
        <v>154</v>
      </c>
      <c r="B79" s="122">
        <v>2010</v>
      </c>
      <c r="C79" s="17" t="s">
        <v>155</v>
      </c>
      <c r="D79" s="3">
        <v>522</v>
      </c>
      <c r="E79" s="3">
        <v>0</v>
      </c>
      <c r="F79" s="3">
        <v>97</v>
      </c>
      <c r="K79" s="4">
        <v>619</v>
      </c>
    </row>
    <row r="80" spans="1:11" ht="16.5" thickTop="1" thickBot="1" x14ac:dyDescent="0.3">
      <c r="A80" s="5" t="s">
        <v>156</v>
      </c>
      <c r="B80" s="123">
        <v>2010</v>
      </c>
      <c r="C80" s="17" t="s">
        <v>157</v>
      </c>
      <c r="D80" s="3">
        <v>562</v>
      </c>
      <c r="E80" s="3">
        <v>0</v>
      </c>
      <c r="F80" s="3">
        <v>246</v>
      </c>
      <c r="K80" s="4">
        <v>808</v>
      </c>
    </row>
    <row r="81" spans="1:11" ht="16.5" thickTop="1" thickBot="1" x14ac:dyDescent="0.3">
      <c r="A81" s="5" t="s">
        <v>158</v>
      </c>
      <c r="B81" s="122">
        <v>2010</v>
      </c>
      <c r="C81" s="17" t="s">
        <v>159</v>
      </c>
      <c r="D81" s="3">
        <v>203</v>
      </c>
      <c r="E81" s="3">
        <v>0</v>
      </c>
      <c r="F81" s="3">
        <v>0</v>
      </c>
      <c r="K81" s="4">
        <v>203</v>
      </c>
    </row>
    <row r="82" spans="1:11" ht="16.5" thickTop="1" thickBot="1" x14ac:dyDescent="0.3">
      <c r="A82" s="5" t="s">
        <v>160</v>
      </c>
      <c r="B82" s="123">
        <v>2011</v>
      </c>
      <c r="C82" s="17" t="s">
        <v>161</v>
      </c>
      <c r="D82" s="3">
        <v>653</v>
      </c>
      <c r="E82" s="3">
        <v>0</v>
      </c>
      <c r="F82" s="3">
        <v>69</v>
      </c>
      <c r="K82" s="4">
        <v>722</v>
      </c>
    </row>
    <row r="83" spans="1:11" ht="16.5" thickTop="1" thickBot="1" x14ac:dyDescent="0.3">
      <c r="A83" s="5" t="s">
        <v>162</v>
      </c>
      <c r="B83" s="122">
        <v>2011</v>
      </c>
      <c r="C83" s="17" t="s">
        <v>163</v>
      </c>
      <c r="D83" s="3">
        <v>178</v>
      </c>
      <c r="E83" s="3">
        <v>0</v>
      </c>
      <c r="F83" s="3">
        <v>100</v>
      </c>
      <c r="K83" s="4">
        <v>278</v>
      </c>
    </row>
    <row r="84" spans="1:11" ht="16.5" thickTop="1" thickBot="1" x14ac:dyDescent="0.3">
      <c r="A84" s="5" t="s">
        <v>164</v>
      </c>
      <c r="B84" s="123">
        <v>2011</v>
      </c>
      <c r="C84" s="17" t="s">
        <v>165</v>
      </c>
      <c r="D84" s="3">
        <v>689</v>
      </c>
      <c r="E84" s="3">
        <v>0</v>
      </c>
      <c r="F84" s="3">
        <v>250</v>
      </c>
      <c r="K84" s="4">
        <v>939</v>
      </c>
    </row>
    <row r="85" spans="1:11" ht="16.5" thickTop="1" thickBot="1" x14ac:dyDescent="0.3">
      <c r="A85" s="5" t="s">
        <v>166</v>
      </c>
      <c r="B85" s="122">
        <v>2011</v>
      </c>
      <c r="C85" s="17" t="s">
        <v>167</v>
      </c>
      <c r="D85" s="3">
        <v>160</v>
      </c>
      <c r="E85" s="3">
        <v>0</v>
      </c>
      <c r="F85" s="3">
        <v>0</v>
      </c>
      <c r="K85" s="4">
        <v>160</v>
      </c>
    </row>
    <row r="86" spans="1:11" ht="16.5" thickTop="1" thickBot="1" x14ac:dyDescent="0.3">
      <c r="A86" s="5" t="s">
        <v>168</v>
      </c>
      <c r="B86" s="123">
        <v>2011</v>
      </c>
      <c r="C86" s="17" t="s">
        <v>169</v>
      </c>
      <c r="D86" s="3">
        <v>435</v>
      </c>
      <c r="E86" s="3">
        <v>0</v>
      </c>
      <c r="F86" s="3">
        <v>219</v>
      </c>
      <c r="K86" s="4">
        <v>654</v>
      </c>
    </row>
    <row r="87" spans="1:11" ht="16.5" thickTop="1" thickBot="1" x14ac:dyDescent="0.3">
      <c r="A87" s="5" t="s">
        <v>170</v>
      </c>
      <c r="B87" s="122">
        <v>2011</v>
      </c>
      <c r="C87" s="17" t="s">
        <v>171</v>
      </c>
      <c r="D87" s="3">
        <v>416</v>
      </c>
      <c r="E87" s="3">
        <v>0</v>
      </c>
      <c r="F87" s="3">
        <v>261</v>
      </c>
      <c r="K87" s="4">
        <v>677</v>
      </c>
    </row>
    <row r="88" spans="1:11" ht="16.5" thickTop="1" thickBot="1" x14ac:dyDescent="0.3">
      <c r="A88" s="5" t="s">
        <v>172</v>
      </c>
      <c r="B88" s="123">
        <v>2011</v>
      </c>
      <c r="C88" s="17" t="s">
        <v>173</v>
      </c>
      <c r="D88" s="3">
        <v>148</v>
      </c>
      <c r="E88" s="3">
        <v>0</v>
      </c>
      <c r="F88" s="3">
        <v>71</v>
      </c>
      <c r="K88" s="4">
        <v>219</v>
      </c>
    </row>
    <row r="89" spans="1:11" ht="16.5" thickTop="1" thickBot="1" x14ac:dyDescent="0.3">
      <c r="A89" s="5" t="s">
        <v>174</v>
      </c>
      <c r="B89" s="122">
        <v>2011</v>
      </c>
      <c r="C89" s="17" t="s">
        <v>175</v>
      </c>
      <c r="D89" s="3">
        <v>513</v>
      </c>
      <c r="E89" s="3">
        <v>0</v>
      </c>
      <c r="F89" s="3">
        <v>63</v>
      </c>
      <c r="K89" s="4">
        <v>576</v>
      </c>
    </row>
    <row r="90" spans="1:11" ht="16.5" thickTop="1" thickBot="1" x14ac:dyDescent="0.3">
      <c r="A90" s="5" t="s">
        <v>176</v>
      </c>
      <c r="B90" s="123">
        <v>2011</v>
      </c>
      <c r="C90" s="17" t="s">
        <v>177</v>
      </c>
      <c r="D90" s="3">
        <v>384</v>
      </c>
      <c r="E90" s="3">
        <v>0</v>
      </c>
      <c r="F90" s="3">
        <v>0</v>
      </c>
      <c r="K90" s="4">
        <v>384</v>
      </c>
    </row>
    <row r="91" spans="1:11" ht="16.5" thickTop="1" thickBot="1" x14ac:dyDescent="0.3">
      <c r="A91" s="5" t="s">
        <v>178</v>
      </c>
      <c r="B91" s="122">
        <v>2011</v>
      </c>
      <c r="C91" s="17" t="s">
        <v>179</v>
      </c>
      <c r="D91" s="3">
        <v>405</v>
      </c>
      <c r="E91" s="3">
        <v>90</v>
      </c>
      <c r="F91" s="3">
        <v>0</v>
      </c>
      <c r="K91" s="4">
        <v>495</v>
      </c>
    </row>
    <row r="92" spans="1:11" ht="16.5" thickTop="1" thickBot="1" x14ac:dyDescent="0.3">
      <c r="A92" s="5" t="s">
        <v>180</v>
      </c>
      <c r="B92" s="123">
        <v>2012</v>
      </c>
      <c r="C92" s="17" t="s">
        <v>181</v>
      </c>
      <c r="D92" s="3">
        <v>271</v>
      </c>
      <c r="E92" s="3">
        <v>0</v>
      </c>
      <c r="F92" s="3">
        <v>30</v>
      </c>
      <c r="K92" s="4">
        <v>301</v>
      </c>
    </row>
    <row r="93" spans="1:11" ht="16.5" thickTop="1" thickBot="1" x14ac:dyDescent="0.3">
      <c r="A93" s="5" t="s">
        <v>182</v>
      </c>
      <c r="B93" s="122">
        <v>2012</v>
      </c>
      <c r="C93" s="17" t="s">
        <v>183</v>
      </c>
      <c r="D93" s="3">
        <v>337</v>
      </c>
      <c r="E93" s="3">
        <v>0</v>
      </c>
      <c r="F93" s="3">
        <v>221</v>
      </c>
      <c r="K93" s="4">
        <v>558</v>
      </c>
    </row>
    <row r="94" spans="1:11" ht="16.5" thickTop="1" thickBot="1" x14ac:dyDescent="0.3">
      <c r="A94" s="5" t="s">
        <v>184</v>
      </c>
      <c r="B94" s="123">
        <v>2012</v>
      </c>
      <c r="C94" s="17" t="s">
        <v>185</v>
      </c>
      <c r="D94" s="3">
        <v>401</v>
      </c>
      <c r="E94" s="3">
        <v>0</v>
      </c>
      <c r="F94" s="3">
        <v>0</v>
      </c>
      <c r="K94" s="4">
        <v>401</v>
      </c>
    </row>
    <row r="95" spans="1:11" ht="16.5" thickTop="1" thickBot="1" x14ac:dyDescent="0.3">
      <c r="A95" s="5" t="s">
        <v>186</v>
      </c>
      <c r="B95" s="122">
        <v>2012</v>
      </c>
      <c r="C95" s="17" t="s">
        <v>187</v>
      </c>
      <c r="D95" s="3">
        <v>879</v>
      </c>
      <c r="E95" s="3">
        <v>0</v>
      </c>
      <c r="F95" s="3">
        <v>290</v>
      </c>
      <c r="K95" s="4">
        <v>1169</v>
      </c>
    </row>
    <row r="96" spans="1:11" ht="16.5" thickTop="1" thickBot="1" x14ac:dyDescent="0.3">
      <c r="A96" s="5" t="s">
        <v>188</v>
      </c>
      <c r="B96" s="123">
        <v>2012</v>
      </c>
      <c r="C96" s="17" t="s">
        <v>189</v>
      </c>
      <c r="D96" s="3">
        <v>551</v>
      </c>
      <c r="E96" s="3">
        <v>0</v>
      </c>
      <c r="F96" s="3">
        <v>235</v>
      </c>
      <c r="K96" s="4">
        <v>786</v>
      </c>
    </row>
    <row r="97" spans="1:11" ht="16.5" thickTop="1" thickBot="1" x14ac:dyDescent="0.3">
      <c r="A97" s="5" t="s">
        <v>190</v>
      </c>
      <c r="B97" s="122">
        <v>2012</v>
      </c>
      <c r="C97" s="17" t="s">
        <v>191</v>
      </c>
      <c r="D97" s="3">
        <v>884</v>
      </c>
      <c r="E97" s="3">
        <v>0</v>
      </c>
      <c r="F97" s="3">
        <v>190</v>
      </c>
      <c r="K97" s="4">
        <v>1074</v>
      </c>
    </row>
    <row r="98" spans="1:11" ht="16.5" thickTop="1" thickBot="1" x14ac:dyDescent="0.3">
      <c r="A98" s="5" t="s">
        <v>192</v>
      </c>
      <c r="B98" s="123">
        <v>2012</v>
      </c>
      <c r="C98" s="17" t="s">
        <v>193</v>
      </c>
      <c r="D98" s="3">
        <v>714</v>
      </c>
      <c r="E98" s="3">
        <v>0</v>
      </c>
      <c r="F98" s="3">
        <v>251</v>
      </c>
      <c r="K98" s="4">
        <v>965</v>
      </c>
    </row>
    <row r="99" spans="1:11" ht="16.5" thickTop="1" thickBot="1" x14ac:dyDescent="0.3">
      <c r="A99" s="5" t="s">
        <v>194</v>
      </c>
      <c r="B99" s="122">
        <v>2012</v>
      </c>
      <c r="C99" s="17" t="s">
        <v>195</v>
      </c>
      <c r="D99" s="3">
        <v>291</v>
      </c>
      <c r="E99" s="3">
        <v>0</v>
      </c>
      <c r="F99" s="3">
        <v>121</v>
      </c>
      <c r="K99" s="4">
        <v>412</v>
      </c>
    </row>
    <row r="100" spans="1:11" ht="16.5" thickTop="1" thickBot="1" x14ac:dyDescent="0.3">
      <c r="A100" s="5" t="s">
        <v>196</v>
      </c>
      <c r="B100" s="123">
        <v>2012</v>
      </c>
      <c r="C100" s="17" t="s">
        <v>197</v>
      </c>
      <c r="D100" s="3">
        <v>866</v>
      </c>
      <c r="E100" s="3">
        <v>0</v>
      </c>
      <c r="F100" s="3">
        <v>146</v>
      </c>
      <c r="K100" s="4">
        <v>1012</v>
      </c>
    </row>
    <row r="101" spans="1:11" ht="16.5" thickTop="1" thickBot="1" x14ac:dyDescent="0.3">
      <c r="A101" s="5" t="s">
        <v>198</v>
      </c>
      <c r="B101" s="122">
        <v>2012</v>
      </c>
      <c r="C101" s="17" t="s">
        <v>199</v>
      </c>
      <c r="D101" s="3">
        <v>372</v>
      </c>
      <c r="E101" s="3">
        <v>0</v>
      </c>
      <c r="F101" s="3">
        <v>0</v>
      </c>
      <c r="K101" s="4">
        <v>372</v>
      </c>
    </row>
    <row r="102" spans="1:11" ht="16.5" thickTop="1" thickBot="1" x14ac:dyDescent="0.3">
      <c r="A102" s="5" t="s">
        <v>200</v>
      </c>
      <c r="B102" s="123">
        <v>2012</v>
      </c>
      <c r="C102" s="17" t="s">
        <v>201</v>
      </c>
      <c r="D102" s="3">
        <v>543</v>
      </c>
      <c r="E102" s="3">
        <v>0</v>
      </c>
      <c r="F102" s="3">
        <v>245</v>
      </c>
      <c r="K102" s="4">
        <v>788</v>
      </c>
    </row>
    <row r="103" spans="1:11" ht="16.5" thickTop="1" thickBot="1" x14ac:dyDescent="0.3">
      <c r="A103" s="5" t="s">
        <v>202</v>
      </c>
      <c r="B103" s="122">
        <v>2012</v>
      </c>
      <c r="C103" s="17" t="s">
        <v>203</v>
      </c>
      <c r="D103" s="3">
        <v>526</v>
      </c>
      <c r="E103" s="3">
        <v>0</v>
      </c>
      <c r="F103" s="3">
        <v>140</v>
      </c>
      <c r="K103" s="4">
        <v>666</v>
      </c>
    </row>
    <row r="104" spans="1:11" ht="16.5" thickTop="1" thickBot="1" x14ac:dyDescent="0.3">
      <c r="A104" s="5" t="s">
        <v>204</v>
      </c>
      <c r="B104" s="123">
        <v>2012</v>
      </c>
      <c r="C104" s="17" t="s">
        <v>205</v>
      </c>
      <c r="D104" s="3">
        <v>425</v>
      </c>
      <c r="E104" s="3">
        <v>0</v>
      </c>
      <c r="F104" s="3">
        <v>286</v>
      </c>
      <c r="K104" s="4">
        <v>711</v>
      </c>
    </row>
    <row r="105" spans="1:11" ht="16.5" thickTop="1" thickBot="1" x14ac:dyDescent="0.3">
      <c r="A105" s="5" t="s">
        <v>206</v>
      </c>
      <c r="B105" s="122">
        <v>2012</v>
      </c>
      <c r="C105" s="17" t="s">
        <v>207</v>
      </c>
      <c r="D105" s="3">
        <v>429</v>
      </c>
      <c r="E105" s="3">
        <v>0</v>
      </c>
      <c r="F105" s="3">
        <v>0</v>
      </c>
      <c r="K105" s="4">
        <v>429</v>
      </c>
    </row>
    <row r="106" spans="1:11" ht="16.5" thickTop="1" thickBot="1" x14ac:dyDescent="0.3">
      <c r="A106" s="5" t="s">
        <v>208</v>
      </c>
      <c r="B106" s="123">
        <v>2012</v>
      </c>
      <c r="C106" s="17" t="s">
        <v>209</v>
      </c>
      <c r="D106" s="3">
        <v>625</v>
      </c>
      <c r="E106" s="3">
        <v>96</v>
      </c>
      <c r="F106" s="3">
        <v>0</v>
      </c>
      <c r="K106" s="4">
        <v>721</v>
      </c>
    </row>
    <row r="107" spans="1:11" ht="16.5" thickTop="1" thickBot="1" x14ac:dyDescent="0.3">
      <c r="A107" s="5" t="s">
        <v>210</v>
      </c>
      <c r="B107" s="122">
        <v>2013</v>
      </c>
      <c r="C107" s="17" t="s">
        <v>211</v>
      </c>
      <c r="D107" s="3">
        <v>551</v>
      </c>
      <c r="E107" s="3">
        <v>0</v>
      </c>
      <c r="F107" s="3">
        <v>0</v>
      </c>
      <c r="K107" s="4">
        <v>551</v>
      </c>
    </row>
    <row r="108" spans="1:11" ht="16.5" thickTop="1" thickBot="1" x14ac:dyDescent="0.3">
      <c r="A108" s="5" t="s">
        <v>212</v>
      </c>
      <c r="B108" s="123">
        <v>2013</v>
      </c>
      <c r="C108" s="17" t="s">
        <v>213</v>
      </c>
      <c r="D108" s="3">
        <v>341</v>
      </c>
      <c r="E108" s="3">
        <v>0</v>
      </c>
      <c r="F108" s="3">
        <v>92</v>
      </c>
      <c r="K108" s="4">
        <v>433</v>
      </c>
    </row>
    <row r="109" spans="1:11" ht="16.5" thickTop="1" thickBot="1" x14ac:dyDescent="0.3">
      <c r="A109" s="5" t="s">
        <v>214</v>
      </c>
      <c r="B109" s="122">
        <v>2013</v>
      </c>
      <c r="C109" s="17" t="s">
        <v>215</v>
      </c>
      <c r="D109" s="3">
        <v>346</v>
      </c>
      <c r="E109" s="3">
        <v>0</v>
      </c>
      <c r="F109" s="3">
        <v>0</v>
      </c>
      <c r="K109" s="4">
        <v>346</v>
      </c>
    </row>
    <row r="110" spans="1:11" ht="16.5" thickTop="1" thickBot="1" x14ac:dyDescent="0.3">
      <c r="A110" s="5" t="s">
        <v>216</v>
      </c>
      <c r="B110" s="123">
        <v>2013</v>
      </c>
      <c r="C110" s="17" t="s">
        <v>217</v>
      </c>
      <c r="D110" s="3">
        <v>217</v>
      </c>
      <c r="E110" s="3">
        <v>0</v>
      </c>
      <c r="F110" s="3">
        <v>0</v>
      </c>
      <c r="K110" s="4">
        <v>217</v>
      </c>
    </row>
    <row r="111" spans="1:11" ht="16.5" thickTop="1" thickBot="1" x14ac:dyDescent="0.3">
      <c r="A111" s="5" t="s">
        <v>218</v>
      </c>
      <c r="B111" s="122">
        <v>2013</v>
      </c>
      <c r="C111" s="17" t="s">
        <v>219</v>
      </c>
      <c r="D111" s="3">
        <v>215</v>
      </c>
      <c r="E111" s="3">
        <v>0</v>
      </c>
      <c r="F111" s="3">
        <v>0</v>
      </c>
      <c r="K111" s="4">
        <v>215</v>
      </c>
    </row>
    <row r="112" spans="1:11" ht="16.5" thickTop="1" thickBot="1" x14ac:dyDescent="0.3">
      <c r="A112" s="5" t="s">
        <v>220</v>
      </c>
      <c r="B112" s="123">
        <v>2014</v>
      </c>
      <c r="C112" s="17" t="s">
        <v>221</v>
      </c>
      <c r="D112" s="3">
        <v>198</v>
      </c>
      <c r="E112" s="3">
        <v>0</v>
      </c>
      <c r="F112" s="3">
        <v>0</v>
      </c>
      <c r="K112" s="4">
        <v>198</v>
      </c>
    </row>
    <row r="113" spans="1:11" ht="16.5" thickTop="1" thickBot="1" x14ac:dyDescent="0.3">
      <c r="A113" s="5" t="s">
        <v>222</v>
      </c>
      <c r="B113" s="122">
        <v>2014</v>
      </c>
      <c r="C113" s="17" t="s">
        <v>223</v>
      </c>
      <c r="D113" s="3">
        <v>91</v>
      </c>
      <c r="E113" s="3">
        <v>0</v>
      </c>
      <c r="F113" s="3">
        <v>0</v>
      </c>
      <c r="K113" s="4">
        <v>91</v>
      </c>
    </row>
    <row r="114" spans="1:11" ht="16.5" thickTop="1" thickBot="1" x14ac:dyDescent="0.3">
      <c r="A114" s="5" t="s">
        <v>224</v>
      </c>
      <c r="B114" s="123">
        <v>2014</v>
      </c>
      <c r="C114" s="17" t="s">
        <v>225</v>
      </c>
      <c r="D114" s="3">
        <v>86</v>
      </c>
      <c r="E114" s="3">
        <v>0</v>
      </c>
      <c r="F114" s="3">
        <v>0</v>
      </c>
      <c r="K114" s="4">
        <v>86</v>
      </c>
    </row>
    <row r="115" spans="1:11" ht="16.5" thickTop="1" thickBot="1" x14ac:dyDescent="0.3">
      <c r="C115" s="89" t="s">
        <v>1058</v>
      </c>
      <c r="D115" s="10">
        <v>159780</v>
      </c>
      <c r="E115" s="10">
        <v>383</v>
      </c>
      <c r="F115" s="10">
        <v>70121</v>
      </c>
      <c r="G115" s="10">
        <v>0</v>
      </c>
      <c r="H115" s="10">
        <v>0</v>
      </c>
      <c r="I115" s="10">
        <v>0</v>
      </c>
      <c r="J115" s="10">
        <v>0</v>
      </c>
      <c r="K115" s="10">
        <v>230284</v>
      </c>
    </row>
    <row r="116" spans="1:11" ht="15.75" thickTop="1" x14ac:dyDescent="0.25"/>
  </sheetData>
  <mergeCells count="1">
    <mergeCell ref="D1:K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7"/>
  <sheetViews>
    <sheetView workbookViewId="0">
      <pane xSplit="3" ySplit="3" topLeftCell="D106" activePane="bottomRight" state="frozen"/>
      <selection pane="topRight" activeCell="C1" sqref="C1"/>
      <selection pane="bottomLeft" activeCell="A4" sqref="A4"/>
      <selection pane="bottomRight" activeCell="D117" sqref="D117"/>
    </sheetView>
  </sheetViews>
  <sheetFormatPr baseColWidth="10" defaultColWidth="9.140625" defaultRowHeight="15" x14ac:dyDescent="0.25"/>
  <cols>
    <col min="1" max="1" width="6.140625" customWidth="1"/>
    <col min="2" max="2" width="10.140625" style="124" customWidth="1"/>
    <col min="3" max="3" width="47.7109375" style="21" customWidth="1"/>
    <col min="4" max="33" width="10.7109375" customWidth="1"/>
    <col min="34" max="34" width="16.5703125" customWidth="1"/>
    <col min="35" max="48" width="10.7109375" customWidth="1"/>
    <col min="49" max="65" width="16.5703125" customWidth="1"/>
  </cols>
  <sheetData>
    <row r="1" spans="1:48" ht="19.5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854</v>
      </c>
      <c r="E1" s="184" t="s">
        <v>854</v>
      </c>
      <c r="F1" s="184" t="s">
        <v>854</v>
      </c>
      <c r="G1" s="184" t="s">
        <v>854</v>
      </c>
      <c r="H1" s="184" t="s">
        <v>854</v>
      </c>
      <c r="I1" s="184" t="s">
        <v>854</v>
      </c>
      <c r="J1" s="184" t="s">
        <v>854</v>
      </c>
      <c r="K1" s="184" t="s">
        <v>854</v>
      </c>
      <c r="L1" s="184" t="s">
        <v>854</v>
      </c>
      <c r="M1" s="184" t="s">
        <v>854</v>
      </c>
      <c r="N1" s="184" t="s">
        <v>854</v>
      </c>
      <c r="O1" s="184" t="s">
        <v>854</v>
      </c>
      <c r="P1" s="184" t="s">
        <v>854</v>
      </c>
      <c r="Q1" s="184" t="s">
        <v>854</v>
      </c>
      <c r="R1" s="184" t="s">
        <v>854</v>
      </c>
      <c r="S1" s="184" t="s">
        <v>854</v>
      </c>
      <c r="T1" s="184" t="s">
        <v>854</v>
      </c>
      <c r="U1" s="184" t="s">
        <v>854</v>
      </c>
      <c r="V1" s="184" t="s">
        <v>854</v>
      </c>
      <c r="W1" s="184" t="s">
        <v>854</v>
      </c>
      <c r="X1" s="184" t="s">
        <v>854</v>
      </c>
      <c r="Y1" s="184" t="s">
        <v>854</v>
      </c>
      <c r="Z1" s="184" t="s">
        <v>854</v>
      </c>
      <c r="AA1" s="184" t="s">
        <v>854</v>
      </c>
      <c r="AB1" s="184" t="s">
        <v>854</v>
      </c>
      <c r="AC1" s="184" t="s">
        <v>854</v>
      </c>
      <c r="AD1" s="184" t="s">
        <v>854</v>
      </c>
      <c r="AE1" s="184" t="s">
        <v>854</v>
      </c>
      <c r="AF1" s="184" t="s">
        <v>854</v>
      </c>
      <c r="AG1" s="184" t="s">
        <v>854</v>
      </c>
      <c r="AI1" s="184" t="s">
        <v>871</v>
      </c>
      <c r="AJ1" s="184" t="s">
        <v>871</v>
      </c>
      <c r="AK1" s="184" t="s">
        <v>871</v>
      </c>
      <c r="AL1" s="184" t="s">
        <v>871</v>
      </c>
      <c r="AM1" s="184" t="s">
        <v>871</v>
      </c>
      <c r="AN1" s="184" t="s">
        <v>871</v>
      </c>
      <c r="AO1" s="184" t="s">
        <v>871</v>
      </c>
      <c r="AP1" s="184" t="s">
        <v>871</v>
      </c>
      <c r="AQ1" s="184" t="s">
        <v>871</v>
      </c>
      <c r="AR1" s="184" t="s">
        <v>871</v>
      </c>
      <c r="AS1" s="184" t="s">
        <v>871</v>
      </c>
      <c r="AT1" s="184" t="s">
        <v>871</v>
      </c>
      <c r="AU1" s="184" t="s">
        <v>871</v>
      </c>
      <c r="AV1" s="184" t="s">
        <v>871</v>
      </c>
    </row>
    <row r="2" spans="1:48" ht="21.75" customHeight="1" thickTop="1" thickBot="1" x14ac:dyDescent="0.3">
      <c r="A2" s="254"/>
      <c r="B2" s="254"/>
      <c r="C2" s="254"/>
      <c r="D2" s="184" t="s">
        <v>855</v>
      </c>
      <c r="E2" s="184" t="s">
        <v>855</v>
      </c>
      <c r="F2" s="184" t="s">
        <v>858</v>
      </c>
      <c r="G2" s="184" t="s">
        <v>858</v>
      </c>
      <c r="H2" s="184" t="s">
        <v>859</v>
      </c>
      <c r="I2" s="184" t="s">
        <v>859</v>
      </c>
      <c r="J2" s="184" t="s">
        <v>860</v>
      </c>
      <c r="K2" s="184" t="s">
        <v>860</v>
      </c>
      <c r="L2" s="184" t="s">
        <v>861</v>
      </c>
      <c r="M2" s="184" t="s">
        <v>861</v>
      </c>
      <c r="N2" s="184" t="s">
        <v>862</v>
      </c>
      <c r="O2" s="184" t="s">
        <v>862</v>
      </c>
      <c r="P2" s="184" t="s">
        <v>863</v>
      </c>
      <c r="Q2" s="184" t="s">
        <v>863</v>
      </c>
      <c r="R2" s="184" t="s">
        <v>864</v>
      </c>
      <c r="S2" s="184" t="s">
        <v>864</v>
      </c>
      <c r="T2" s="184" t="s">
        <v>865</v>
      </c>
      <c r="U2" s="184" t="s">
        <v>865</v>
      </c>
      <c r="V2" s="184" t="s">
        <v>866</v>
      </c>
      <c r="W2" s="184" t="s">
        <v>866</v>
      </c>
      <c r="X2" s="184" t="s">
        <v>867</v>
      </c>
      <c r="Y2" s="184" t="s">
        <v>867</v>
      </c>
      <c r="Z2" s="184" t="s">
        <v>868</v>
      </c>
      <c r="AA2" s="184" t="s">
        <v>868</v>
      </c>
      <c r="AB2" s="184" t="s">
        <v>869</v>
      </c>
      <c r="AC2" s="184" t="s">
        <v>869</v>
      </c>
      <c r="AD2" s="184" t="s">
        <v>870</v>
      </c>
      <c r="AE2" s="184" t="s">
        <v>870</v>
      </c>
      <c r="AF2" s="184" t="s">
        <v>859</v>
      </c>
      <c r="AG2" s="184" t="s">
        <v>859</v>
      </c>
      <c r="AI2" s="184" t="s">
        <v>872</v>
      </c>
      <c r="AJ2" s="184" t="s">
        <v>872</v>
      </c>
      <c r="AK2" s="184" t="s">
        <v>873</v>
      </c>
      <c r="AL2" s="184" t="s">
        <v>873</v>
      </c>
      <c r="AM2" s="184" t="s">
        <v>874</v>
      </c>
      <c r="AN2" s="184" t="s">
        <v>874</v>
      </c>
      <c r="AO2" s="184" t="s">
        <v>875</v>
      </c>
      <c r="AP2" s="184" t="s">
        <v>875</v>
      </c>
      <c r="AQ2" s="184" t="s">
        <v>876</v>
      </c>
      <c r="AR2" s="184" t="s">
        <v>876</v>
      </c>
      <c r="AS2" s="184" t="s">
        <v>877</v>
      </c>
      <c r="AT2" s="184" t="s">
        <v>877</v>
      </c>
      <c r="AU2" s="184" t="s">
        <v>878</v>
      </c>
      <c r="AV2" s="184" t="s">
        <v>878</v>
      </c>
    </row>
    <row r="3" spans="1:48" ht="29.25" customHeight="1" thickTop="1" thickBot="1" x14ac:dyDescent="0.3">
      <c r="A3" s="237"/>
      <c r="B3" s="237"/>
      <c r="C3" s="237"/>
      <c r="D3" s="2" t="s">
        <v>856</v>
      </c>
      <c r="E3" s="2" t="s">
        <v>857</v>
      </c>
      <c r="F3" s="2" t="s">
        <v>856</v>
      </c>
      <c r="G3" s="2" t="s">
        <v>857</v>
      </c>
      <c r="H3" s="2" t="s">
        <v>856</v>
      </c>
      <c r="I3" s="2" t="s">
        <v>857</v>
      </c>
      <c r="J3" s="2" t="s">
        <v>856</v>
      </c>
      <c r="K3" s="2" t="s">
        <v>857</v>
      </c>
      <c r="L3" s="2" t="s">
        <v>856</v>
      </c>
      <c r="M3" s="2" t="s">
        <v>857</v>
      </c>
      <c r="N3" s="2" t="s">
        <v>856</v>
      </c>
      <c r="O3" s="2" t="s">
        <v>857</v>
      </c>
      <c r="P3" s="2" t="s">
        <v>856</v>
      </c>
      <c r="Q3" s="2" t="s">
        <v>857</v>
      </c>
      <c r="R3" s="2" t="s">
        <v>856</v>
      </c>
      <c r="S3" s="2" t="s">
        <v>857</v>
      </c>
      <c r="T3" s="2" t="s">
        <v>856</v>
      </c>
      <c r="U3" s="2" t="s">
        <v>857</v>
      </c>
      <c r="V3" s="2" t="s">
        <v>856</v>
      </c>
      <c r="W3" s="2" t="s">
        <v>857</v>
      </c>
      <c r="X3" s="2" t="s">
        <v>856</v>
      </c>
      <c r="Y3" s="2" t="s">
        <v>857</v>
      </c>
      <c r="Z3" s="2" t="s">
        <v>856</v>
      </c>
      <c r="AA3" s="2" t="s">
        <v>857</v>
      </c>
      <c r="AB3" s="2" t="s">
        <v>856</v>
      </c>
      <c r="AC3" s="2" t="s">
        <v>857</v>
      </c>
      <c r="AD3" s="2" t="s">
        <v>856</v>
      </c>
      <c r="AE3" s="2" t="s">
        <v>857</v>
      </c>
      <c r="AF3" s="2" t="s">
        <v>856</v>
      </c>
      <c r="AG3" s="2" t="s">
        <v>857</v>
      </c>
      <c r="AI3" s="2" t="s">
        <v>856</v>
      </c>
      <c r="AJ3" s="2" t="s">
        <v>857</v>
      </c>
      <c r="AK3" s="2" t="s">
        <v>856</v>
      </c>
      <c r="AL3" s="2" t="s">
        <v>857</v>
      </c>
      <c r="AM3" s="2" t="s">
        <v>856</v>
      </c>
      <c r="AN3" s="2" t="s">
        <v>857</v>
      </c>
      <c r="AO3" s="2" t="s">
        <v>856</v>
      </c>
      <c r="AP3" s="2" t="s">
        <v>857</v>
      </c>
      <c r="AQ3" s="2" t="s">
        <v>856</v>
      </c>
      <c r="AR3" s="2" t="s">
        <v>857</v>
      </c>
      <c r="AS3" s="2" t="s">
        <v>856</v>
      </c>
      <c r="AT3" s="2" t="s">
        <v>857</v>
      </c>
      <c r="AU3" s="2" t="s">
        <v>856</v>
      </c>
      <c r="AV3" s="2" t="s">
        <v>857</v>
      </c>
    </row>
    <row r="4" spans="1:48" ht="16.5" thickTop="1" thickBot="1" x14ac:dyDescent="0.3">
      <c r="A4" s="5" t="s">
        <v>2</v>
      </c>
      <c r="B4" s="122">
        <v>1991</v>
      </c>
      <c r="C4" s="17" t="s">
        <v>3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</row>
    <row r="5" spans="1:48" ht="16.5" thickTop="1" thickBot="1" x14ac:dyDescent="0.3">
      <c r="A5" s="5" t="s">
        <v>4</v>
      </c>
      <c r="B5" s="123">
        <v>1991</v>
      </c>
      <c r="C5" s="17" t="s">
        <v>5</v>
      </c>
      <c r="D5" s="3">
        <v>0</v>
      </c>
      <c r="E5" s="3">
        <v>0</v>
      </c>
      <c r="F5" s="3">
        <v>0</v>
      </c>
      <c r="G5" s="3">
        <v>0</v>
      </c>
      <c r="H5" s="3">
        <v>2</v>
      </c>
      <c r="I5" s="3">
        <v>1595</v>
      </c>
      <c r="J5" s="3">
        <v>4</v>
      </c>
      <c r="K5" s="3">
        <v>872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2</v>
      </c>
      <c r="Y5" s="3">
        <v>849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</row>
    <row r="6" spans="1:48" ht="16.5" thickTop="1" thickBot="1" x14ac:dyDescent="0.3">
      <c r="A6" s="5" t="s">
        <v>6</v>
      </c>
      <c r="B6" s="122">
        <v>1991</v>
      </c>
      <c r="C6" s="17" t="s">
        <v>7</v>
      </c>
      <c r="D6" s="3">
        <v>0</v>
      </c>
      <c r="E6" s="3">
        <v>0</v>
      </c>
      <c r="F6" s="3">
        <v>0</v>
      </c>
      <c r="G6" s="3">
        <v>0</v>
      </c>
      <c r="H6" s="3">
        <v>5</v>
      </c>
      <c r="I6" s="3">
        <v>1676</v>
      </c>
      <c r="J6" s="3">
        <v>5</v>
      </c>
      <c r="K6" s="3">
        <v>1073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</row>
    <row r="7" spans="1:48" ht="16.5" thickTop="1" thickBot="1" x14ac:dyDescent="0.3">
      <c r="A7" s="5" t="s">
        <v>8</v>
      </c>
      <c r="B7" s="123">
        <v>1994</v>
      </c>
      <c r="C7" s="17" t="s">
        <v>9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</row>
    <row r="8" spans="1:48" ht="16.5" thickTop="1" thickBot="1" x14ac:dyDescent="0.3">
      <c r="A8" s="5" t="s">
        <v>10</v>
      </c>
      <c r="B8" s="122">
        <v>1994</v>
      </c>
      <c r="C8" s="17" t="s">
        <v>11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2</v>
      </c>
      <c r="K8" s="3">
        <v>650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3</v>
      </c>
      <c r="Y8" s="3">
        <v>323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</row>
    <row r="9" spans="1:48" ht="16.5" thickTop="1" thickBot="1" x14ac:dyDescent="0.3">
      <c r="A9" s="5" t="s">
        <v>12</v>
      </c>
      <c r="B9" s="123">
        <v>1994</v>
      </c>
      <c r="C9" s="17" t="s">
        <v>13</v>
      </c>
      <c r="D9" s="3">
        <v>0</v>
      </c>
      <c r="E9" s="3">
        <v>0</v>
      </c>
      <c r="F9" s="3">
        <v>0</v>
      </c>
      <c r="G9" s="3">
        <v>0</v>
      </c>
      <c r="H9" s="3">
        <v>2</v>
      </c>
      <c r="I9" s="3">
        <v>688</v>
      </c>
      <c r="J9" s="3">
        <v>11</v>
      </c>
      <c r="K9" s="3">
        <v>2957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3">
        <v>592</v>
      </c>
      <c r="AD9" s="3">
        <v>0</v>
      </c>
      <c r="AE9" s="3">
        <v>0</v>
      </c>
      <c r="AF9" s="3">
        <v>0</v>
      </c>
      <c r="AG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</row>
    <row r="10" spans="1:48" ht="16.5" thickTop="1" thickBot="1" x14ac:dyDescent="0.3">
      <c r="A10" s="5" t="s">
        <v>14</v>
      </c>
      <c r="B10" s="122">
        <v>1994</v>
      </c>
      <c r="C10" s="17" t="s">
        <v>15</v>
      </c>
      <c r="D10" s="3">
        <v>0</v>
      </c>
      <c r="E10" s="3">
        <v>0</v>
      </c>
      <c r="F10" s="3">
        <v>0</v>
      </c>
      <c r="G10" s="3">
        <v>0</v>
      </c>
      <c r="H10" s="3">
        <v>3</v>
      </c>
      <c r="I10" s="3">
        <v>995</v>
      </c>
      <c r="J10" s="3">
        <v>5</v>
      </c>
      <c r="K10" s="3">
        <v>1945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2</v>
      </c>
      <c r="Y10" s="3">
        <v>390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</row>
    <row r="11" spans="1:48" ht="16.5" thickTop="1" thickBot="1" x14ac:dyDescent="0.3">
      <c r="A11" s="5" t="s">
        <v>16</v>
      </c>
      <c r="B11" s="123">
        <v>1995</v>
      </c>
      <c r="C11" s="17" t="s">
        <v>17</v>
      </c>
      <c r="D11" s="3">
        <v>0</v>
      </c>
      <c r="E11" s="3">
        <v>0</v>
      </c>
      <c r="F11" s="3">
        <v>0</v>
      </c>
      <c r="G11" s="3">
        <v>0</v>
      </c>
      <c r="H11" s="3">
        <v>1</v>
      </c>
      <c r="I11" s="3">
        <v>86</v>
      </c>
      <c r="J11" s="3">
        <v>3</v>
      </c>
      <c r="K11" s="3">
        <v>1210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1</v>
      </c>
      <c r="Y11" s="3">
        <v>169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</row>
    <row r="12" spans="1:48" ht="16.5" thickTop="1" thickBot="1" x14ac:dyDescent="0.3">
      <c r="A12" s="5" t="s">
        <v>18</v>
      </c>
      <c r="B12" s="122">
        <v>1995</v>
      </c>
      <c r="C12" s="17" t="s">
        <v>19</v>
      </c>
      <c r="D12" s="3">
        <v>0</v>
      </c>
      <c r="E12" s="3">
        <v>0</v>
      </c>
      <c r="F12" s="3">
        <v>0</v>
      </c>
      <c r="G12" s="3">
        <v>0</v>
      </c>
      <c r="H12" s="3">
        <v>3</v>
      </c>
      <c r="I12" s="3">
        <v>1646</v>
      </c>
      <c r="J12" s="3">
        <v>3</v>
      </c>
      <c r="K12" s="3">
        <v>1147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3</v>
      </c>
      <c r="Y12" s="3">
        <v>864</v>
      </c>
      <c r="Z12" s="3">
        <v>0</v>
      </c>
      <c r="AA12" s="3">
        <v>0</v>
      </c>
      <c r="AB12" s="3">
        <v>1</v>
      </c>
      <c r="AC12" s="3">
        <v>476</v>
      </c>
      <c r="AD12" s="3">
        <v>0</v>
      </c>
      <c r="AE12" s="3">
        <v>0</v>
      </c>
      <c r="AF12" s="3">
        <v>0</v>
      </c>
      <c r="AG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</row>
    <row r="13" spans="1:48" ht="16.5" thickTop="1" thickBot="1" x14ac:dyDescent="0.3">
      <c r="A13" s="5" t="s">
        <v>20</v>
      </c>
      <c r="B13" s="123">
        <v>1995</v>
      </c>
      <c r="C13" s="17" t="s">
        <v>21</v>
      </c>
      <c r="D13" s="3">
        <v>0</v>
      </c>
      <c r="E13" s="3">
        <v>0</v>
      </c>
      <c r="F13" s="3">
        <v>0</v>
      </c>
      <c r="G13" s="3">
        <v>0</v>
      </c>
      <c r="H13" s="3">
        <v>1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1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</row>
    <row r="14" spans="1:48" ht="16.5" thickTop="1" thickBot="1" x14ac:dyDescent="0.3">
      <c r="A14" s="5" t="s">
        <v>22</v>
      </c>
      <c r="B14" s="122">
        <v>1996</v>
      </c>
      <c r="C14" s="17" t="s">
        <v>23</v>
      </c>
      <c r="D14" s="3">
        <v>0</v>
      </c>
      <c r="E14" s="3">
        <v>0</v>
      </c>
      <c r="F14" s="3">
        <v>0</v>
      </c>
      <c r="G14" s="3">
        <v>0</v>
      </c>
      <c r="H14" s="3">
        <v>4</v>
      </c>
      <c r="I14" s="3">
        <v>768</v>
      </c>
      <c r="J14" s="3">
        <v>6</v>
      </c>
      <c r="K14" s="3">
        <v>718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</row>
    <row r="15" spans="1:48" ht="16.5" thickTop="1" thickBot="1" x14ac:dyDescent="0.3">
      <c r="A15" s="5" t="s">
        <v>24</v>
      </c>
      <c r="B15" s="123">
        <v>1996</v>
      </c>
      <c r="C15" s="17" t="s">
        <v>25</v>
      </c>
      <c r="D15" s="3">
        <v>0</v>
      </c>
      <c r="E15" s="3">
        <v>0</v>
      </c>
      <c r="F15" s="3">
        <v>0</v>
      </c>
      <c r="G15" s="3">
        <v>0</v>
      </c>
      <c r="H15" s="3">
        <v>2</v>
      </c>
      <c r="I15" s="3">
        <v>315</v>
      </c>
      <c r="J15" s="3">
        <v>1</v>
      </c>
      <c r="K15" s="3">
        <v>280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3</v>
      </c>
      <c r="Y15" s="3">
        <v>361</v>
      </c>
      <c r="Z15" s="3">
        <v>0</v>
      </c>
      <c r="AA15" s="3">
        <v>0</v>
      </c>
      <c r="AB15" s="3">
        <v>1</v>
      </c>
      <c r="AC15" s="3">
        <v>250</v>
      </c>
      <c r="AD15" s="3">
        <v>0</v>
      </c>
      <c r="AE15" s="3">
        <v>0</v>
      </c>
      <c r="AF15" s="3">
        <v>0</v>
      </c>
      <c r="AG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</row>
    <row r="16" spans="1:48" ht="16.5" thickTop="1" thickBot="1" x14ac:dyDescent="0.3">
      <c r="A16" s="5" t="s">
        <v>26</v>
      </c>
      <c r="B16" s="122">
        <v>1996</v>
      </c>
      <c r="C16" s="17" t="s">
        <v>27</v>
      </c>
      <c r="D16" s="3">
        <v>0</v>
      </c>
      <c r="E16" s="3">
        <v>0</v>
      </c>
      <c r="F16" s="3">
        <v>0</v>
      </c>
      <c r="G16" s="3">
        <v>0</v>
      </c>
      <c r="H16" s="3">
        <v>3</v>
      </c>
      <c r="I16" s="3">
        <v>2288</v>
      </c>
      <c r="J16" s="3">
        <v>4</v>
      </c>
      <c r="K16" s="3">
        <v>2000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</row>
    <row r="17" spans="1:48" ht="16.5" thickTop="1" thickBot="1" x14ac:dyDescent="0.3">
      <c r="A17" s="5" t="s">
        <v>28</v>
      </c>
      <c r="B17" s="123">
        <v>1996</v>
      </c>
      <c r="C17" s="17" t="s">
        <v>29</v>
      </c>
      <c r="D17" s="3">
        <v>0</v>
      </c>
      <c r="E17" s="3">
        <v>0</v>
      </c>
      <c r="F17" s="3">
        <v>0</v>
      </c>
      <c r="G17" s="3">
        <v>0</v>
      </c>
      <c r="H17" s="3">
        <v>2</v>
      </c>
      <c r="I17" s="3">
        <v>275</v>
      </c>
      <c r="J17" s="3">
        <v>8</v>
      </c>
      <c r="K17" s="3">
        <v>765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</row>
    <row r="18" spans="1:48" ht="16.5" thickTop="1" thickBot="1" x14ac:dyDescent="0.3">
      <c r="A18" s="5" t="s">
        <v>30</v>
      </c>
      <c r="B18" s="122">
        <v>1996</v>
      </c>
      <c r="C18" s="17" t="s">
        <v>31</v>
      </c>
      <c r="D18" s="3">
        <v>0</v>
      </c>
      <c r="E18" s="3">
        <v>0</v>
      </c>
      <c r="F18" s="3">
        <v>0</v>
      </c>
      <c r="G18" s="3">
        <v>0</v>
      </c>
      <c r="H18" s="3">
        <v>2</v>
      </c>
      <c r="I18" s="3">
        <v>785</v>
      </c>
      <c r="J18" s="3">
        <v>5</v>
      </c>
      <c r="K18" s="3">
        <v>778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139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</row>
    <row r="19" spans="1:48" ht="16.5" thickTop="1" thickBot="1" x14ac:dyDescent="0.3">
      <c r="A19" s="5" t="s">
        <v>32</v>
      </c>
      <c r="B19" s="123">
        <v>1996</v>
      </c>
      <c r="C19" s="17" t="s">
        <v>33</v>
      </c>
      <c r="D19" s="3">
        <v>0</v>
      </c>
      <c r="E19" s="3">
        <v>0</v>
      </c>
      <c r="F19" s="3">
        <v>0</v>
      </c>
      <c r="G19" s="3">
        <v>0</v>
      </c>
      <c r="H19" s="3">
        <v>1</v>
      </c>
      <c r="I19" s="3">
        <v>333</v>
      </c>
      <c r="J19" s="3">
        <v>2</v>
      </c>
      <c r="K19" s="3">
        <v>395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1</v>
      </c>
      <c r="U19" s="3">
        <v>136</v>
      </c>
      <c r="V19" s="3">
        <v>0</v>
      </c>
      <c r="W19" s="3">
        <v>0</v>
      </c>
      <c r="X19" s="3">
        <v>1</v>
      </c>
      <c r="Y19" s="3">
        <v>228</v>
      </c>
      <c r="Z19" s="3">
        <v>0</v>
      </c>
      <c r="AA19" s="3">
        <v>0</v>
      </c>
      <c r="AB19" s="3">
        <v>1</v>
      </c>
      <c r="AC19" s="3">
        <v>163</v>
      </c>
      <c r="AD19" s="3">
        <v>0</v>
      </c>
      <c r="AE19" s="3">
        <v>0</v>
      </c>
      <c r="AF19" s="3">
        <v>0</v>
      </c>
      <c r="AG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</row>
    <row r="20" spans="1:48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1</v>
      </c>
      <c r="I20" s="3">
        <v>186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</row>
    <row r="21" spans="1:48" ht="16.5" thickTop="1" thickBot="1" x14ac:dyDescent="0.3">
      <c r="A21" s="5" t="s">
        <v>36</v>
      </c>
      <c r="B21" s="123">
        <v>1997</v>
      </c>
      <c r="C21" s="17" t="s">
        <v>37</v>
      </c>
      <c r="D21" s="3">
        <v>0</v>
      </c>
      <c r="E21" s="3">
        <v>0</v>
      </c>
      <c r="F21" s="3">
        <v>0</v>
      </c>
      <c r="G21" s="3">
        <v>0</v>
      </c>
      <c r="H21" s="3">
        <v>2</v>
      </c>
      <c r="I21" s="3">
        <v>523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4</v>
      </c>
      <c r="AC21" s="3">
        <v>1149</v>
      </c>
      <c r="AD21" s="3">
        <v>0</v>
      </c>
      <c r="AE21" s="3">
        <v>0</v>
      </c>
      <c r="AF21" s="3">
        <v>0</v>
      </c>
      <c r="AG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</row>
    <row r="22" spans="1:48" ht="16.5" thickTop="1" thickBot="1" x14ac:dyDescent="0.3">
      <c r="A22" s="5" t="s">
        <v>38</v>
      </c>
      <c r="B22" s="122">
        <v>1997</v>
      </c>
      <c r="C22" s="17" t="s">
        <v>39</v>
      </c>
      <c r="D22" s="3">
        <v>0</v>
      </c>
      <c r="E22" s="3">
        <v>0</v>
      </c>
      <c r="F22" s="3">
        <v>0</v>
      </c>
      <c r="G22" s="3">
        <v>0</v>
      </c>
      <c r="H22" s="3">
        <v>2</v>
      </c>
      <c r="I22" s="3">
        <v>651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</row>
    <row r="23" spans="1:48" ht="16.5" thickTop="1" thickBot="1" x14ac:dyDescent="0.3">
      <c r="A23" s="5" t="s">
        <v>40</v>
      </c>
      <c r="B23" s="123">
        <v>1997</v>
      </c>
      <c r="C23" s="17" t="s">
        <v>41</v>
      </c>
      <c r="D23" s="3">
        <v>0</v>
      </c>
      <c r="E23" s="3">
        <v>0</v>
      </c>
      <c r="F23" s="3">
        <v>0</v>
      </c>
      <c r="G23" s="3">
        <v>0</v>
      </c>
      <c r="H23" s="3">
        <v>2</v>
      </c>
      <c r="I23" s="3">
        <v>685</v>
      </c>
      <c r="J23" s="3">
        <v>3</v>
      </c>
      <c r="K23" s="3">
        <v>417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</row>
    <row r="24" spans="1:48" ht="16.5" thickTop="1" thickBot="1" x14ac:dyDescent="0.3">
      <c r="A24" s="5" t="s">
        <v>42</v>
      </c>
      <c r="B24" s="122">
        <v>1997</v>
      </c>
      <c r="C24" s="17" t="s">
        <v>43</v>
      </c>
      <c r="D24" s="3">
        <v>0</v>
      </c>
      <c r="E24" s="3">
        <v>0</v>
      </c>
      <c r="F24" s="3">
        <v>0</v>
      </c>
      <c r="G24" s="3">
        <v>0</v>
      </c>
      <c r="H24" s="3">
        <v>2</v>
      </c>
      <c r="I24" s="3">
        <v>166</v>
      </c>
      <c r="J24" s="3">
        <v>7</v>
      </c>
      <c r="K24" s="3">
        <v>965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</row>
    <row r="25" spans="1:48" ht="16.5" thickTop="1" thickBot="1" x14ac:dyDescent="0.3">
      <c r="A25" s="5" t="s">
        <v>44</v>
      </c>
      <c r="B25" s="123">
        <v>1997</v>
      </c>
      <c r="C25" s="17" t="s">
        <v>45</v>
      </c>
      <c r="D25" s="3">
        <v>0</v>
      </c>
      <c r="E25" s="3">
        <v>0</v>
      </c>
      <c r="F25" s="3">
        <v>0</v>
      </c>
      <c r="G25" s="3">
        <v>0</v>
      </c>
      <c r="H25" s="3">
        <v>2</v>
      </c>
      <c r="I25" s="3">
        <v>153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2</v>
      </c>
      <c r="U25" s="3">
        <v>60</v>
      </c>
      <c r="V25" s="3">
        <v>0</v>
      </c>
      <c r="W25" s="3">
        <v>0</v>
      </c>
      <c r="X25" s="3">
        <v>3</v>
      </c>
      <c r="Y25" s="3">
        <v>224</v>
      </c>
      <c r="Z25" s="3">
        <v>0</v>
      </c>
      <c r="AA25" s="3">
        <v>0</v>
      </c>
      <c r="AB25" s="3">
        <v>2</v>
      </c>
      <c r="AC25" s="3">
        <v>265</v>
      </c>
      <c r="AD25" s="3">
        <v>0</v>
      </c>
      <c r="AE25" s="3">
        <v>0</v>
      </c>
      <c r="AF25" s="3">
        <v>0</v>
      </c>
      <c r="AG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</row>
    <row r="26" spans="1:48" ht="16.5" thickTop="1" thickBot="1" x14ac:dyDescent="0.3">
      <c r="A26" s="5" t="s">
        <v>46</v>
      </c>
      <c r="B26" s="122">
        <v>1997</v>
      </c>
      <c r="C26" s="17" t="s">
        <v>47</v>
      </c>
      <c r="D26" s="3">
        <v>0</v>
      </c>
      <c r="E26" s="3">
        <v>0</v>
      </c>
      <c r="F26" s="3">
        <v>0</v>
      </c>
      <c r="G26" s="3">
        <v>0</v>
      </c>
      <c r="H26" s="3">
        <v>4</v>
      </c>
      <c r="I26" s="3">
        <v>595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2</v>
      </c>
      <c r="Y26" s="3">
        <v>135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</row>
    <row r="27" spans="1:48" ht="16.5" thickTop="1" thickBot="1" x14ac:dyDescent="0.3">
      <c r="A27" s="5" t="s">
        <v>48</v>
      </c>
      <c r="B27" s="123">
        <v>1997</v>
      </c>
      <c r="C27" s="17" t="s">
        <v>49</v>
      </c>
      <c r="D27" s="3">
        <v>0</v>
      </c>
      <c r="E27" s="3">
        <v>0</v>
      </c>
      <c r="F27" s="3">
        <v>0</v>
      </c>
      <c r="G27" s="3">
        <v>0</v>
      </c>
      <c r="H27" s="3">
        <v>2</v>
      </c>
      <c r="I27" s="3">
        <v>318</v>
      </c>
      <c r="J27" s="3">
        <v>3</v>
      </c>
      <c r="K27" s="3">
        <v>546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</row>
    <row r="28" spans="1:48" ht="16.5" thickTop="1" thickBot="1" x14ac:dyDescent="0.3">
      <c r="A28" s="5" t="s">
        <v>50</v>
      </c>
      <c r="B28" s="122">
        <v>1998</v>
      </c>
      <c r="C28" s="17" t="s">
        <v>51</v>
      </c>
      <c r="D28" s="3">
        <v>0</v>
      </c>
      <c r="E28" s="3">
        <v>0</v>
      </c>
      <c r="F28" s="3">
        <v>0</v>
      </c>
      <c r="G28" s="3">
        <v>0</v>
      </c>
      <c r="H28" s="3">
        <v>2</v>
      </c>
      <c r="I28" s="3">
        <v>446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</row>
    <row r="29" spans="1:48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1</v>
      </c>
      <c r="AG29" s="3">
        <v>285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</row>
    <row r="30" spans="1:48" ht="16.5" thickTop="1" thickBot="1" x14ac:dyDescent="0.3">
      <c r="A30" s="5" t="s">
        <v>54</v>
      </c>
      <c r="B30" s="122">
        <v>1998</v>
      </c>
      <c r="C30" s="17" t="s">
        <v>55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287</v>
      </c>
      <c r="AD30" s="3">
        <v>0</v>
      </c>
      <c r="AE30" s="3">
        <v>0</v>
      </c>
      <c r="AF30" s="3">
        <v>0</v>
      </c>
      <c r="AG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</row>
    <row r="31" spans="1:48" ht="16.5" thickTop="1" thickBot="1" x14ac:dyDescent="0.3">
      <c r="A31" s="5" t="s">
        <v>56</v>
      </c>
      <c r="B31" s="123">
        <v>1998</v>
      </c>
      <c r="C31" s="17" t="s">
        <v>57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11</v>
      </c>
      <c r="K31" s="3">
        <v>2165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</row>
    <row r="32" spans="1:48" ht="16.5" thickTop="1" thickBot="1" x14ac:dyDescent="0.3">
      <c r="A32" s="5" t="s">
        <v>58</v>
      </c>
      <c r="B32" s="122">
        <v>1998</v>
      </c>
      <c r="C32" s="17" t="s">
        <v>59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</row>
    <row r="33" spans="1:48" ht="16.5" thickTop="1" thickBot="1" x14ac:dyDescent="0.3">
      <c r="A33" s="5" t="s">
        <v>60</v>
      </c>
      <c r="B33" s="123">
        <v>1998</v>
      </c>
      <c r="C33" s="17" t="s">
        <v>61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</row>
    <row r="34" spans="1:48" ht="16.5" thickTop="1" thickBot="1" x14ac:dyDescent="0.3">
      <c r="A34" s="5" t="s">
        <v>62</v>
      </c>
      <c r="B34" s="122">
        <v>1998</v>
      </c>
      <c r="C34" s="17" t="s">
        <v>63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</row>
    <row r="35" spans="1:48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0</v>
      </c>
      <c r="F35" s="3">
        <v>0</v>
      </c>
      <c r="G35" s="3">
        <v>0</v>
      </c>
      <c r="H35" s="3">
        <v>3</v>
      </c>
      <c r="I35" s="3">
        <v>496</v>
      </c>
      <c r="J35" s="3">
        <v>4</v>
      </c>
      <c r="K35" s="3">
        <v>694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1</v>
      </c>
      <c r="Y35" s="3">
        <v>161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</row>
    <row r="36" spans="1:48" ht="16.5" thickTop="1" thickBot="1" x14ac:dyDescent="0.3">
      <c r="A36" s="5" t="s">
        <v>66</v>
      </c>
      <c r="B36" s="122">
        <v>1998</v>
      </c>
      <c r="C36" s="17" t="s">
        <v>67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</row>
    <row r="37" spans="1:48" ht="16.5" thickTop="1" thickBot="1" x14ac:dyDescent="0.3">
      <c r="A37" s="5" t="s">
        <v>68</v>
      </c>
      <c r="B37" s="123">
        <v>1998</v>
      </c>
      <c r="C37" s="17" t="s">
        <v>69</v>
      </c>
      <c r="D37" s="3">
        <v>0</v>
      </c>
      <c r="E37" s="3">
        <v>0</v>
      </c>
      <c r="F37" s="3">
        <v>0</v>
      </c>
      <c r="G37" s="3">
        <v>0</v>
      </c>
      <c r="H37" s="3">
        <v>3</v>
      </c>
      <c r="I37" s="3">
        <v>526</v>
      </c>
      <c r="J37" s="3">
        <v>2</v>
      </c>
      <c r="K37" s="3">
        <v>355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3</v>
      </c>
      <c r="U37" s="3">
        <v>290</v>
      </c>
      <c r="V37" s="3">
        <v>0</v>
      </c>
      <c r="W37" s="3">
        <v>0</v>
      </c>
      <c r="X37" s="3">
        <v>2</v>
      </c>
      <c r="Y37" s="3">
        <v>283</v>
      </c>
      <c r="Z37" s="3">
        <v>0</v>
      </c>
      <c r="AA37" s="3">
        <v>0</v>
      </c>
      <c r="AB37" s="3">
        <v>0</v>
      </c>
      <c r="AC37" s="3">
        <v>0</v>
      </c>
      <c r="AD37" s="3">
        <v>1</v>
      </c>
      <c r="AE37" s="3">
        <v>67</v>
      </c>
      <c r="AF37" s="3">
        <v>0</v>
      </c>
      <c r="AG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</row>
    <row r="38" spans="1:48" ht="16.5" thickTop="1" thickBot="1" x14ac:dyDescent="0.3">
      <c r="A38" s="5" t="s">
        <v>70</v>
      </c>
      <c r="B38" s="122">
        <v>1998</v>
      </c>
      <c r="C38" s="17" t="s">
        <v>71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</row>
    <row r="39" spans="1:48" ht="16.5" thickTop="1" thickBot="1" x14ac:dyDescent="0.3">
      <c r="A39" s="5" t="s">
        <v>72</v>
      </c>
      <c r="B39" s="123">
        <v>1998</v>
      </c>
      <c r="C39" s="17" t="s">
        <v>73</v>
      </c>
      <c r="D39" s="3">
        <v>0</v>
      </c>
      <c r="E39" s="3">
        <v>0</v>
      </c>
      <c r="F39" s="3">
        <v>0</v>
      </c>
      <c r="G39" s="3">
        <v>0</v>
      </c>
      <c r="H39" s="3">
        <v>1</v>
      </c>
      <c r="I39" s="3">
        <v>311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</row>
    <row r="40" spans="1:48" ht="16.5" thickTop="1" thickBot="1" x14ac:dyDescent="0.3">
      <c r="A40" s="5" t="s">
        <v>74</v>
      </c>
      <c r="B40" s="122">
        <v>1999</v>
      </c>
      <c r="C40" s="17" t="s">
        <v>75</v>
      </c>
      <c r="D40" s="3">
        <v>0</v>
      </c>
      <c r="E40" s="3">
        <v>0</v>
      </c>
      <c r="F40" s="3">
        <v>0</v>
      </c>
      <c r="G40" s="3">
        <v>0</v>
      </c>
      <c r="H40" s="3">
        <v>6</v>
      </c>
      <c r="I40" s="3">
        <v>2942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</row>
    <row r="41" spans="1:48" ht="16.5" thickTop="1" thickBot="1" x14ac:dyDescent="0.3">
      <c r="A41" s="5" t="s">
        <v>76</v>
      </c>
      <c r="B41" s="123">
        <v>1999</v>
      </c>
      <c r="C41" s="17" t="s">
        <v>77</v>
      </c>
      <c r="D41" s="3">
        <v>0</v>
      </c>
      <c r="E41" s="3">
        <v>0</v>
      </c>
      <c r="F41" s="3">
        <v>0</v>
      </c>
      <c r="G41" s="3">
        <v>0</v>
      </c>
      <c r="H41" s="3">
        <v>3</v>
      </c>
      <c r="I41" s="3">
        <v>558</v>
      </c>
      <c r="J41" s="3">
        <v>3</v>
      </c>
      <c r="K41" s="3">
        <v>382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3</v>
      </c>
      <c r="Y41" s="3">
        <v>325</v>
      </c>
      <c r="Z41" s="3">
        <v>0</v>
      </c>
      <c r="AA41" s="3">
        <v>0</v>
      </c>
      <c r="AB41" s="3">
        <v>3</v>
      </c>
      <c r="AC41" s="3">
        <v>690</v>
      </c>
      <c r="AD41" s="3">
        <v>0</v>
      </c>
      <c r="AE41" s="3">
        <v>0</v>
      </c>
      <c r="AF41" s="3">
        <v>0</v>
      </c>
      <c r="AG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</row>
    <row r="42" spans="1:48" ht="16.5" thickTop="1" thickBot="1" x14ac:dyDescent="0.3">
      <c r="A42" s="5" t="s">
        <v>78</v>
      </c>
      <c r="B42" s="122">
        <v>2000</v>
      </c>
      <c r="C42" s="17" t="s">
        <v>79</v>
      </c>
      <c r="D42" s="3">
        <v>0</v>
      </c>
      <c r="E42" s="3">
        <v>0</v>
      </c>
      <c r="F42" s="3">
        <v>0</v>
      </c>
      <c r="G42" s="3">
        <v>0</v>
      </c>
      <c r="H42" s="3">
        <v>2</v>
      </c>
      <c r="I42" s="3">
        <v>962</v>
      </c>
      <c r="J42" s="3">
        <v>2</v>
      </c>
      <c r="K42" s="3">
        <v>1192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2</v>
      </c>
      <c r="Y42" s="3">
        <v>371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</row>
    <row r="43" spans="1:48" ht="16.5" thickTop="1" thickBot="1" x14ac:dyDescent="0.3">
      <c r="A43" s="5" t="s">
        <v>80</v>
      </c>
      <c r="B43" s="123">
        <v>2000</v>
      </c>
      <c r="C43" s="17" t="s">
        <v>81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1</v>
      </c>
      <c r="K43" s="3">
        <v>92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</row>
    <row r="44" spans="1:48" ht="16.5" thickTop="1" thickBot="1" x14ac:dyDescent="0.3">
      <c r="A44" s="5" t="s">
        <v>82</v>
      </c>
      <c r="B44" s="122">
        <v>2000</v>
      </c>
      <c r="C44" s="17" t="s">
        <v>83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</row>
    <row r="45" spans="1:48" ht="16.5" thickTop="1" thickBot="1" x14ac:dyDescent="0.3">
      <c r="A45" s="5" t="s">
        <v>84</v>
      </c>
      <c r="B45" s="123">
        <v>2000</v>
      </c>
      <c r="C45" s="17" t="s">
        <v>85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3</v>
      </c>
      <c r="AG45" s="3">
        <v>490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</row>
    <row r="46" spans="1:48" ht="16.5" thickTop="1" thickBot="1" x14ac:dyDescent="0.3">
      <c r="A46" s="5" t="s">
        <v>86</v>
      </c>
      <c r="B46" s="122">
        <v>2000</v>
      </c>
      <c r="C46" s="17" t="s">
        <v>87</v>
      </c>
      <c r="D46" s="3">
        <v>0</v>
      </c>
      <c r="E46" s="3">
        <v>0</v>
      </c>
      <c r="F46" s="3">
        <v>0</v>
      </c>
      <c r="G46" s="3">
        <v>0</v>
      </c>
      <c r="H46" s="3">
        <v>2</v>
      </c>
      <c r="I46" s="3">
        <v>214</v>
      </c>
      <c r="J46" s="3">
        <v>1</v>
      </c>
      <c r="K46" s="3">
        <v>9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</row>
    <row r="47" spans="1:48" ht="16.5" thickTop="1" thickBot="1" x14ac:dyDescent="0.3">
      <c r="A47" s="5" t="s">
        <v>88</v>
      </c>
      <c r="B47" s="123">
        <v>2000</v>
      </c>
      <c r="C47" s="17" t="s">
        <v>89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</row>
    <row r="48" spans="1:48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0</v>
      </c>
      <c r="F48" s="3">
        <v>0</v>
      </c>
      <c r="G48" s="3">
        <v>0</v>
      </c>
      <c r="H48" s="3">
        <v>2</v>
      </c>
      <c r="I48" s="3">
        <v>0</v>
      </c>
      <c r="J48" s="3">
        <v>4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1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</row>
    <row r="49" spans="1:48" ht="16.5" thickTop="1" thickBot="1" x14ac:dyDescent="0.3">
      <c r="A49" s="5" t="s">
        <v>92</v>
      </c>
      <c r="B49" s="123">
        <v>2001</v>
      </c>
      <c r="C49" s="17" t="s">
        <v>93</v>
      </c>
      <c r="D49" s="3">
        <v>0</v>
      </c>
      <c r="E49" s="3">
        <v>0</v>
      </c>
      <c r="F49" s="3">
        <v>0</v>
      </c>
      <c r="G49" s="3">
        <v>0</v>
      </c>
      <c r="H49" s="3">
        <v>4</v>
      </c>
      <c r="I49" s="3">
        <v>662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</row>
    <row r="50" spans="1:48" ht="16.5" thickTop="1" thickBot="1" x14ac:dyDescent="0.3">
      <c r="A50" s="5" t="s">
        <v>94</v>
      </c>
      <c r="B50" s="122">
        <v>2001</v>
      </c>
      <c r="C50" s="17" t="s">
        <v>95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</row>
    <row r="51" spans="1:48" ht="16.5" thickTop="1" thickBot="1" x14ac:dyDescent="0.3">
      <c r="A51" s="5" t="s">
        <v>96</v>
      </c>
      <c r="B51" s="123">
        <v>2001</v>
      </c>
      <c r="C51" s="17" t="s">
        <v>97</v>
      </c>
      <c r="D51" s="3">
        <v>0</v>
      </c>
      <c r="E51" s="3">
        <v>0</v>
      </c>
      <c r="F51" s="3">
        <v>0</v>
      </c>
      <c r="G51" s="3">
        <v>0</v>
      </c>
      <c r="H51" s="3">
        <v>2</v>
      </c>
      <c r="I51" s="3">
        <v>778</v>
      </c>
      <c r="J51" s="3">
        <v>5</v>
      </c>
      <c r="K51" s="3">
        <v>1560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2</v>
      </c>
      <c r="S51" s="3">
        <v>708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</row>
    <row r="52" spans="1:48" ht="16.5" thickTop="1" thickBot="1" x14ac:dyDescent="0.3">
      <c r="A52" s="5" t="s">
        <v>98</v>
      </c>
      <c r="B52" s="122">
        <v>2002</v>
      </c>
      <c r="C52" s="17" t="s">
        <v>99</v>
      </c>
      <c r="D52" s="3">
        <v>0</v>
      </c>
      <c r="E52" s="3">
        <v>0</v>
      </c>
      <c r="F52" s="3">
        <v>0</v>
      </c>
      <c r="G52" s="3">
        <v>0</v>
      </c>
      <c r="H52" s="3">
        <v>1</v>
      </c>
      <c r="I52" s="3">
        <v>218</v>
      </c>
      <c r="J52" s="3">
        <v>1</v>
      </c>
      <c r="K52" s="3">
        <v>217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</row>
    <row r="53" spans="1:48" ht="16.5" thickTop="1" thickBot="1" x14ac:dyDescent="0.3">
      <c r="A53" s="5" t="s">
        <v>100</v>
      </c>
      <c r="B53" s="123">
        <v>2002</v>
      </c>
      <c r="C53" s="17" t="s">
        <v>101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2</v>
      </c>
      <c r="Y53" s="3">
        <v>238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</row>
    <row r="54" spans="1:48" ht="16.5" thickTop="1" thickBot="1" x14ac:dyDescent="0.3">
      <c r="A54" s="5" t="s">
        <v>102</v>
      </c>
      <c r="B54" s="122">
        <v>2002</v>
      </c>
      <c r="C54" s="17" t="s">
        <v>103</v>
      </c>
      <c r="D54" s="3">
        <v>0</v>
      </c>
      <c r="E54" s="3">
        <v>0</v>
      </c>
      <c r="F54" s="3">
        <v>0</v>
      </c>
      <c r="G54" s="3">
        <v>0</v>
      </c>
      <c r="H54" s="3">
        <v>3</v>
      </c>
      <c r="I54" s="3">
        <v>1404</v>
      </c>
      <c r="J54" s="3">
        <v>3</v>
      </c>
      <c r="K54" s="3">
        <v>542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</row>
    <row r="55" spans="1:48" ht="16.5" thickTop="1" thickBot="1" x14ac:dyDescent="0.3">
      <c r="A55" s="5" t="s">
        <v>104</v>
      </c>
      <c r="B55" s="123">
        <v>2002</v>
      </c>
      <c r="C55" s="17" t="s">
        <v>105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</row>
    <row r="56" spans="1:48" ht="16.5" thickTop="1" thickBot="1" x14ac:dyDescent="0.3">
      <c r="A56" s="5" t="s">
        <v>106</v>
      </c>
      <c r="B56" s="122">
        <v>2002</v>
      </c>
      <c r="C56" s="17" t="s">
        <v>107</v>
      </c>
      <c r="D56" s="3">
        <v>0</v>
      </c>
      <c r="E56" s="3">
        <v>0</v>
      </c>
      <c r="F56" s="3">
        <v>0</v>
      </c>
      <c r="G56" s="3">
        <v>0</v>
      </c>
      <c r="H56" s="3">
        <v>1</v>
      </c>
      <c r="I56" s="3">
        <v>308</v>
      </c>
      <c r="J56" s="3">
        <v>4</v>
      </c>
      <c r="K56" s="3">
        <v>898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2</v>
      </c>
      <c r="Y56" s="3">
        <v>265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</row>
    <row r="57" spans="1:48" ht="16.5" thickTop="1" thickBot="1" x14ac:dyDescent="0.3">
      <c r="A57" s="5" t="s">
        <v>108</v>
      </c>
      <c r="B57" s="123">
        <v>2002</v>
      </c>
      <c r="C57" s="17" t="s">
        <v>109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</row>
    <row r="58" spans="1:48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</row>
    <row r="59" spans="1:48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2</v>
      </c>
      <c r="Y59" s="3">
        <v>179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</row>
    <row r="60" spans="1:48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1</v>
      </c>
      <c r="AC60" s="3">
        <v>96</v>
      </c>
      <c r="AD60" s="3">
        <v>0</v>
      </c>
      <c r="AE60" s="3">
        <v>0</v>
      </c>
      <c r="AF60" s="3">
        <v>0</v>
      </c>
      <c r="AG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</row>
    <row r="61" spans="1:48" ht="16.5" thickTop="1" thickBot="1" x14ac:dyDescent="0.3">
      <c r="A61" s="5" t="s">
        <v>116</v>
      </c>
      <c r="B61" s="123">
        <v>2004</v>
      </c>
      <c r="C61" s="17" t="s">
        <v>117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</row>
    <row r="62" spans="1:48" ht="16.5" thickTop="1" thickBot="1" x14ac:dyDescent="0.3">
      <c r="A62" s="5" t="s">
        <v>118</v>
      </c>
      <c r="B62" s="122">
        <v>2004</v>
      </c>
      <c r="C62" s="17" t="s">
        <v>119</v>
      </c>
      <c r="D62" s="3">
        <v>0</v>
      </c>
      <c r="E62" s="3">
        <v>0</v>
      </c>
      <c r="F62" s="3">
        <v>0</v>
      </c>
      <c r="G62" s="3">
        <v>0</v>
      </c>
      <c r="H62" s="3">
        <v>2</v>
      </c>
      <c r="I62" s="3">
        <v>794</v>
      </c>
      <c r="J62" s="3">
        <v>4</v>
      </c>
      <c r="K62" s="3">
        <v>586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1</v>
      </c>
      <c r="Y62" s="3">
        <v>119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</row>
    <row r="63" spans="1:48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4</v>
      </c>
      <c r="AC63" s="3">
        <v>601</v>
      </c>
      <c r="AD63" s="3">
        <v>0</v>
      </c>
      <c r="AE63" s="3">
        <v>0</v>
      </c>
      <c r="AF63" s="3">
        <v>0</v>
      </c>
      <c r="AG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</row>
    <row r="64" spans="1:48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</row>
    <row r="65" spans="1:48" ht="16.5" thickTop="1" thickBot="1" x14ac:dyDescent="0.3">
      <c r="A65" s="5" t="s">
        <v>124</v>
      </c>
      <c r="B65" s="123">
        <v>2007</v>
      </c>
      <c r="C65" s="17" t="s">
        <v>125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</row>
    <row r="66" spans="1:48" ht="16.5" thickTop="1" thickBot="1" x14ac:dyDescent="0.3">
      <c r="A66" s="5" t="s">
        <v>126</v>
      </c>
      <c r="B66" s="122">
        <v>2007</v>
      </c>
      <c r="C66" s="17" t="s">
        <v>127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</row>
    <row r="67" spans="1:48" ht="16.5" thickTop="1" thickBot="1" x14ac:dyDescent="0.3">
      <c r="A67" s="5" t="s">
        <v>128</v>
      </c>
      <c r="B67" s="123">
        <v>2008</v>
      </c>
      <c r="C67" s="17" t="s">
        <v>129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</row>
    <row r="68" spans="1:48" ht="16.5" thickTop="1" thickBot="1" x14ac:dyDescent="0.3">
      <c r="A68" s="5" t="s">
        <v>130</v>
      </c>
      <c r="B68" s="122">
        <v>2008</v>
      </c>
      <c r="C68" s="17" t="s">
        <v>131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</row>
    <row r="69" spans="1:48" ht="16.5" thickTop="1" thickBot="1" x14ac:dyDescent="0.3">
      <c r="A69" s="5" t="s">
        <v>132</v>
      </c>
      <c r="B69" s="123">
        <v>2008</v>
      </c>
      <c r="C69" s="17" t="s">
        <v>133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</row>
    <row r="70" spans="1:48" ht="16.5" thickTop="1" thickBot="1" x14ac:dyDescent="0.3">
      <c r="A70" s="5" t="s">
        <v>134</v>
      </c>
      <c r="B70" s="122">
        <v>2008</v>
      </c>
      <c r="C70" s="17" t="s">
        <v>135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</row>
    <row r="71" spans="1:48" ht="16.5" thickTop="1" thickBot="1" x14ac:dyDescent="0.3">
      <c r="A71" s="5" t="s">
        <v>136</v>
      </c>
      <c r="B71" s="123">
        <v>2008</v>
      </c>
      <c r="C71" s="17" t="s">
        <v>137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</row>
    <row r="72" spans="1:48" ht="16.5" thickTop="1" thickBot="1" x14ac:dyDescent="0.3">
      <c r="A72" s="5" t="s">
        <v>138</v>
      </c>
      <c r="B72" s="122">
        <v>2008</v>
      </c>
      <c r="C72" s="17" t="s">
        <v>139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</row>
    <row r="73" spans="1:48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</row>
    <row r="74" spans="1:48" ht="16.5" thickTop="1" thickBot="1" x14ac:dyDescent="0.3">
      <c r="A74" s="5" t="s">
        <v>142</v>
      </c>
      <c r="B74" s="122">
        <v>2008</v>
      </c>
      <c r="C74" s="17" t="s">
        <v>143</v>
      </c>
      <c r="D74" s="3">
        <v>0</v>
      </c>
      <c r="E74" s="3">
        <v>0</v>
      </c>
      <c r="F74" s="3">
        <v>0</v>
      </c>
      <c r="G74" s="3">
        <v>0</v>
      </c>
      <c r="H74" s="3">
        <v>1</v>
      </c>
      <c r="I74" s="3">
        <v>288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</row>
    <row r="75" spans="1:48" ht="16.5" thickTop="1" thickBot="1" x14ac:dyDescent="0.3">
      <c r="A75" s="5" t="s">
        <v>144</v>
      </c>
      <c r="B75" s="123">
        <v>2008</v>
      </c>
      <c r="C75" s="17" t="s">
        <v>145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</row>
    <row r="76" spans="1:48" ht="16.5" thickTop="1" thickBot="1" x14ac:dyDescent="0.3">
      <c r="A76" s="5" t="s">
        <v>146</v>
      </c>
      <c r="B76" s="122">
        <v>2008</v>
      </c>
      <c r="C76" s="17" t="s">
        <v>147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7</v>
      </c>
      <c r="K76" s="3">
        <v>1030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</row>
    <row r="77" spans="1:48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0</v>
      </c>
      <c r="F77" s="3">
        <v>0</v>
      </c>
      <c r="G77" s="3">
        <v>0</v>
      </c>
      <c r="H77" s="3">
        <v>2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</row>
    <row r="78" spans="1:48" ht="16.5" thickTop="1" thickBot="1" x14ac:dyDescent="0.3">
      <c r="A78" s="5" t="s">
        <v>150</v>
      </c>
      <c r="B78" s="122">
        <v>2010</v>
      </c>
      <c r="C78" s="17" t="s">
        <v>151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</row>
    <row r="79" spans="1:48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</row>
    <row r="80" spans="1:48" ht="16.5" thickTop="1" thickBot="1" x14ac:dyDescent="0.3">
      <c r="A80" s="5" t="s">
        <v>154</v>
      </c>
      <c r="B80" s="122">
        <v>2010</v>
      </c>
      <c r="C80" s="17" t="s">
        <v>155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</row>
    <row r="81" spans="1:48" ht="16.5" thickTop="1" thickBot="1" x14ac:dyDescent="0.3">
      <c r="A81" s="5" t="s">
        <v>156</v>
      </c>
      <c r="B81" s="123">
        <v>2010</v>
      </c>
      <c r="C81" s="17" t="s">
        <v>157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</row>
    <row r="82" spans="1:48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</row>
    <row r="83" spans="1:48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</row>
    <row r="84" spans="1:48" ht="16.5" thickTop="1" thickBot="1" x14ac:dyDescent="0.3">
      <c r="A84" s="5" t="s">
        <v>162</v>
      </c>
      <c r="B84" s="122">
        <v>2011</v>
      </c>
      <c r="C84" s="17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</row>
    <row r="85" spans="1:48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</row>
    <row r="86" spans="1:48" ht="16.5" thickTop="1" thickBot="1" x14ac:dyDescent="0.3">
      <c r="A86" s="5" t="s">
        <v>166</v>
      </c>
      <c r="B86" s="122">
        <v>2011</v>
      </c>
      <c r="C86" s="17" t="s">
        <v>167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</row>
    <row r="87" spans="1:48" ht="16.5" thickTop="1" thickBot="1" x14ac:dyDescent="0.3">
      <c r="A87" s="5" t="s">
        <v>168</v>
      </c>
      <c r="B87" s="123">
        <v>2011</v>
      </c>
      <c r="C87" s="17" t="s">
        <v>169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</row>
    <row r="88" spans="1:48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</row>
    <row r="89" spans="1:48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</row>
    <row r="90" spans="1:48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</row>
    <row r="91" spans="1:48" ht="16.5" thickTop="1" thickBot="1" x14ac:dyDescent="0.3">
      <c r="A91" s="5" t="s">
        <v>176</v>
      </c>
      <c r="B91" s="123">
        <v>2011</v>
      </c>
      <c r="C91" s="17" t="s">
        <v>177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</row>
    <row r="92" spans="1:48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2</v>
      </c>
      <c r="Y92" s="3">
        <v>129</v>
      </c>
      <c r="Z92" s="3">
        <v>0</v>
      </c>
      <c r="AA92" s="3">
        <v>0</v>
      </c>
      <c r="AB92" s="3">
        <v>2</v>
      </c>
      <c r="AC92" s="3">
        <v>246</v>
      </c>
      <c r="AD92" s="3">
        <v>0</v>
      </c>
      <c r="AE92" s="3">
        <v>0</v>
      </c>
      <c r="AF92" s="3">
        <v>0</v>
      </c>
      <c r="AG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</row>
    <row r="93" spans="1:48" ht="16.5" thickTop="1" thickBot="1" x14ac:dyDescent="0.3">
      <c r="A93" s="5" t="s">
        <v>180</v>
      </c>
      <c r="B93" s="123">
        <v>2012</v>
      </c>
      <c r="C93" s="17" t="s">
        <v>181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</row>
    <row r="94" spans="1:48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</row>
    <row r="95" spans="1:48" ht="16.5" thickTop="1" thickBot="1" x14ac:dyDescent="0.3">
      <c r="A95" s="5" t="s">
        <v>184</v>
      </c>
      <c r="B95" s="123">
        <v>2012</v>
      </c>
      <c r="C95" s="17" t="s">
        <v>185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</row>
    <row r="96" spans="1:48" ht="16.5" thickTop="1" thickBot="1" x14ac:dyDescent="0.3">
      <c r="A96" s="5" t="s">
        <v>186</v>
      </c>
      <c r="B96" s="122">
        <v>2012</v>
      </c>
      <c r="C96" s="17" t="s">
        <v>187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</row>
    <row r="97" spans="1:48" ht="16.5" thickTop="1" thickBot="1" x14ac:dyDescent="0.3">
      <c r="A97" s="5" t="s">
        <v>188</v>
      </c>
      <c r="B97" s="123">
        <v>2012</v>
      </c>
      <c r="C97" s="17" t="s">
        <v>189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</row>
    <row r="98" spans="1:48" ht="16.5" thickTop="1" thickBot="1" x14ac:dyDescent="0.3">
      <c r="A98" s="5" t="s">
        <v>190</v>
      </c>
      <c r="B98" s="122">
        <v>2012</v>
      </c>
      <c r="C98" s="17" t="s">
        <v>191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</row>
    <row r="99" spans="1:48" ht="16.5" thickTop="1" thickBot="1" x14ac:dyDescent="0.3">
      <c r="A99" s="5" t="s">
        <v>192</v>
      </c>
      <c r="B99" s="123">
        <v>2012</v>
      </c>
      <c r="C99" s="17" t="s">
        <v>193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</row>
    <row r="100" spans="1:48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</row>
    <row r="101" spans="1:48" ht="16.5" thickTop="1" thickBot="1" x14ac:dyDescent="0.3">
      <c r="A101" s="5" t="s">
        <v>196</v>
      </c>
      <c r="B101" s="123">
        <v>2012</v>
      </c>
      <c r="C101" s="17" t="s">
        <v>197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</row>
    <row r="102" spans="1:48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</row>
    <row r="103" spans="1:48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</row>
    <row r="104" spans="1:48" ht="16.5" thickTop="1" thickBot="1" x14ac:dyDescent="0.3">
      <c r="A104" s="5" t="s">
        <v>202</v>
      </c>
      <c r="B104" s="122">
        <v>2012</v>
      </c>
      <c r="C104" s="17" t="s">
        <v>203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</row>
    <row r="105" spans="1:48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</row>
    <row r="106" spans="1:48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</row>
    <row r="107" spans="1:48" ht="16.5" thickTop="1" thickBot="1" x14ac:dyDescent="0.3">
      <c r="A107" s="5" t="s">
        <v>208</v>
      </c>
      <c r="B107" s="123">
        <v>2012</v>
      </c>
      <c r="C107" s="17" t="s">
        <v>209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</row>
    <row r="108" spans="1:48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</row>
    <row r="109" spans="1:48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</row>
    <row r="110" spans="1:48" ht="16.5" thickTop="1" thickBot="1" x14ac:dyDescent="0.3">
      <c r="A110" s="5" t="s">
        <v>214</v>
      </c>
      <c r="B110" s="122">
        <v>2013</v>
      </c>
      <c r="C110" s="17" t="s">
        <v>215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</row>
    <row r="111" spans="1:48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</row>
    <row r="112" spans="1:48" ht="16.5" thickTop="1" thickBot="1" x14ac:dyDescent="0.3">
      <c r="A112" s="5" t="s">
        <v>218</v>
      </c>
      <c r="B112" s="122">
        <v>2013</v>
      </c>
      <c r="C112" s="17" t="s">
        <v>219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</row>
    <row r="113" spans="1:48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</row>
    <row r="114" spans="1:48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</row>
    <row r="115" spans="1:48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</row>
    <row r="116" spans="1:48" ht="16.5" thickTop="1" thickBot="1" x14ac:dyDescent="0.3">
      <c r="C116" s="10" t="s">
        <v>1058</v>
      </c>
      <c r="D116" s="10">
        <v>0</v>
      </c>
      <c r="E116" s="10">
        <v>0</v>
      </c>
      <c r="F116" s="10">
        <v>0</v>
      </c>
      <c r="G116" s="10">
        <v>0</v>
      </c>
      <c r="H116" s="10">
        <v>88</v>
      </c>
      <c r="I116" s="10">
        <v>25634</v>
      </c>
      <c r="J116" s="10">
        <v>124</v>
      </c>
      <c r="K116" s="10">
        <v>26440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2</v>
      </c>
      <c r="S116" s="10">
        <v>708</v>
      </c>
      <c r="T116" s="10">
        <v>6</v>
      </c>
      <c r="U116" s="10">
        <v>486</v>
      </c>
      <c r="V116" s="10">
        <v>0</v>
      </c>
      <c r="W116" s="10">
        <v>0</v>
      </c>
      <c r="X116" s="10">
        <v>40</v>
      </c>
      <c r="Y116" s="10">
        <v>5752</v>
      </c>
      <c r="Z116" s="10">
        <v>0</v>
      </c>
      <c r="AA116" s="10">
        <v>0</v>
      </c>
      <c r="AB116" s="10">
        <v>21</v>
      </c>
      <c r="AC116" s="10">
        <v>4815</v>
      </c>
      <c r="AD116" s="10">
        <v>1</v>
      </c>
      <c r="AE116" s="10">
        <v>67</v>
      </c>
      <c r="AF116" s="10">
        <v>4</v>
      </c>
      <c r="AG116" s="10">
        <v>775</v>
      </c>
      <c r="AI116" s="4">
        <f>SUM(AI4:AI115)</f>
        <v>0</v>
      </c>
      <c r="AJ116" s="4">
        <f t="shared" ref="AJ116:AU116" si="0">SUM(AJ4:AJ115)</f>
        <v>0</v>
      </c>
      <c r="AK116" s="4">
        <f t="shared" si="0"/>
        <v>0</v>
      </c>
      <c r="AL116" s="4">
        <f t="shared" si="0"/>
        <v>0</v>
      </c>
      <c r="AM116" s="4">
        <f t="shared" si="0"/>
        <v>0</v>
      </c>
      <c r="AN116" s="4">
        <f t="shared" si="0"/>
        <v>0</v>
      </c>
      <c r="AO116" s="4">
        <f t="shared" si="0"/>
        <v>0</v>
      </c>
      <c r="AP116" s="4">
        <f t="shared" si="0"/>
        <v>0</v>
      </c>
      <c r="AQ116" s="4">
        <f t="shared" si="0"/>
        <v>0</v>
      </c>
      <c r="AR116" s="4">
        <f t="shared" si="0"/>
        <v>0</v>
      </c>
      <c r="AS116" s="4">
        <f t="shared" si="0"/>
        <v>0</v>
      </c>
      <c r="AT116" s="4">
        <f t="shared" si="0"/>
        <v>0</v>
      </c>
      <c r="AU116" s="4">
        <f t="shared" si="0"/>
        <v>0</v>
      </c>
      <c r="AV116" s="4">
        <f>SUM(AV4:AV115)</f>
        <v>0</v>
      </c>
    </row>
    <row r="117" spans="1:48" ht="15.75" thickTop="1" x14ac:dyDescent="0.25"/>
  </sheetData>
  <mergeCells count="27">
    <mergeCell ref="A1:A3"/>
    <mergeCell ref="B1:B3"/>
    <mergeCell ref="C1:C3"/>
    <mergeCell ref="D1:AG1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I1:AV1"/>
    <mergeCell ref="AI2:AJ2"/>
    <mergeCell ref="AK2:AL2"/>
    <mergeCell ref="AM2:AN2"/>
    <mergeCell ref="AO2:AP2"/>
    <mergeCell ref="AQ2:AR2"/>
    <mergeCell ref="AS2:AT2"/>
    <mergeCell ref="AU2:AV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7"/>
  <sheetViews>
    <sheetView workbookViewId="0">
      <pane xSplit="3" ySplit="3" topLeftCell="D106" activePane="bottomRight" state="frozen"/>
      <selection pane="topRight" activeCell="C1" sqref="C1"/>
      <selection pane="bottomLeft" activeCell="A5" sqref="A5"/>
      <selection pane="bottomRight" activeCell="C115" sqref="C115"/>
    </sheetView>
  </sheetViews>
  <sheetFormatPr baseColWidth="10" defaultColWidth="9.140625" defaultRowHeight="15" x14ac:dyDescent="0.25"/>
  <cols>
    <col min="1" max="1" width="6.28515625" customWidth="1"/>
    <col min="2" max="2" width="10.140625" style="124" customWidth="1"/>
    <col min="3" max="3" width="45.85546875" style="21" customWidth="1"/>
    <col min="4" max="8" width="10.7109375" customWidth="1"/>
    <col min="9" max="9" width="11.7109375" customWidth="1"/>
    <col min="10" max="14" width="10.7109375" customWidth="1"/>
    <col min="15" max="15" width="13.140625" customWidth="1"/>
    <col min="16" max="20" width="10.7109375" customWidth="1"/>
    <col min="21" max="21" width="13.140625" customWidth="1"/>
    <col min="22" max="24" width="10.7109375" customWidth="1"/>
    <col min="25" max="25" width="13.140625" customWidth="1"/>
    <col min="26" max="29" width="10.7109375" customWidth="1"/>
    <col min="30" max="30" width="13.140625" customWidth="1"/>
    <col min="31" max="31" width="10.7109375" customWidth="1"/>
    <col min="32" max="32" width="11.42578125" customWidth="1"/>
    <col min="33" max="33" width="11.85546875" customWidth="1"/>
    <col min="34" max="34" width="10.7109375" customWidth="1"/>
    <col min="35" max="35" width="13.140625" customWidth="1"/>
    <col min="36" max="36" width="11.7109375" customWidth="1"/>
    <col min="37" max="37" width="11.85546875" customWidth="1"/>
    <col min="38" max="38" width="11.28515625" customWidth="1"/>
    <col min="39" max="39" width="10.7109375" customWidth="1"/>
    <col min="40" max="40" width="13.140625" customWidth="1"/>
  </cols>
  <sheetData>
    <row r="1" spans="1:40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879</v>
      </c>
      <c r="E1" s="184" t="s">
        <v>879</v>
      </c>
      <c r="F1" s="184" t="s">
        <v>879</v>
      </c>
      <c r="G1" s="184" t="s">
        <v>879</v>
      </c>
      <c r="H1" s="184" t="s">
        <v>879</v>
      </c>
      <c r="I1" s="103"/>
      <c r="J1" s="184" t="s">
        <v>885</v>
      </c>
      <c r="K1" s="184" t="s">
        <v>885</v>
      </c>
      <c r="L1" s="184" t="s">
        <v>885</v>
      </c>
      <c r="M1" s="184" t="s">
        <v>885</v>
      </c>
      <c r="N1" s="184" t="s">
        <v>885</v>
      </c>
      <c r="O1" s="103"/>
      <c r="P1" s="184" t="s">
        <v>886</v>
      </c>
      <c r="Q1" s="184" t="s">
        <v>886</v>
      </c>
      <c r="R1" s="184" t="s">
        <v>886</v>
      </c>
      <c r="S1" s="184" t="s">
        <v>886</v>
      </c>
      <c r="T1" s="184" t="s">
        <v>886</v>
      </c>
      <c r="U1" s="103"/>
      <c r="V1" s="184" t="s">
        <v>887</v>
      </c>
      <c r="W1" s="184" t="s">
        <v>887</v>
      </c>
      <c r="X1" s="184" t="s">
        <v>887</v>
      </c>
      <c r="Y1" s="103"/>
      <c r="Z1" s="184" t="s">
        <v>890</v>
      </c>
      <c r="AA1" s="184" t="s">
        <v>890</v>
      </c>
      <c r="AB1" s="184" t="s">
        <v>890</v>
      </c>
      <c r="AC1" s="184" t="s">
        <v>890</v>
      </c>
      <c r="AD1" s="103"/>
      <c r="AE1" s="184" t="s">
        <v>894</v>
      </c>
      <c r="AF1" s="184" t="s">
        <v>894</v>
      </c>
      <c r="AG1" s="184" t="s">
        <v>894</v>
      </c>
      <c r="AH1" s="184" t="s">
        <v>894</v>
      </c>
      <c r="AI1" s="103"/>
      <c r="AJ1" s="184" t="s">
        <v>899</v>
      </c>
      <c r="AK1" s="184" t="s">
        <v>899</v>
      </c>
      <c r="AL1" s="184" t="s">
        <v>899</v>
      </c>
      <c r="AM1" s="184" t="s">
        <v>899</v>
      </c>
      <c r="AN1" s="103"/>
    </row>
    <row r="2" spans="1:40" ht="39.950000000000003" customHeight="1" thickTop="1" thickBot="1" x14ac:dyDescent="0.3">
      <c r="A2" s="254"/>
      <c r="B2" s="254"/>
      <c r="C2" s="254"/>
      <c r="D2" s="184" t="s">
        <v>880</v>
      </c>
      <c r="E2" s="184" t="s">
        <v>880</v>
      </c>
      <c r="F2" s="184" t="s">
        <v>881</v>
      </c>
      <c r="G2" s="184" t="s">
        <v>881</v>
      </c>
      <c r="H2" s="184" t="s">
        <v>882</v>
      </c>
      <c r="I2" s="225" t="s">
        <v>1115</v>
      </c>
      <c r="J2" s="184" t="s">
        <v>880</v>
      </c>
      <c r="K2" s="184" t="s">
        <v>880</v>
      </c>
      <c r="L2" s="184" t="s">
        <v>881</v>
      </c>
      <c r="M2" s="184" t="s">
        <v>881</v>
      </c>
      <c r="N2" s="184" t="s">
        <v>882</v>
      </c>
      <c r="O2" s="225" t="s">
        <v>1114</v>
      </c>
      <c r="P2" s="184" t="s">
        <v>880</v>
      </c>
      <c r="Q2" s="184" t="s">
        <v>880</v>
      </c>
      <c r="R2" s="184" t="s">
        <v>881</v>
      </c>
      <c r="S2" s="184" t="s">
        <v>881</v>
      </c>
      <c r="T2" s="184" t="s">
        <v>882</v>
      </c>
      <c r="U2" s="225" t="s">
        <v>1116</v>
      </c>
      <c r="V2" s="184" t="s">
        <v>888</v>
      </c>
      <c r="W2" s="184" t="s">
        <v>889</v>
      </c>
      <c r="X2" s="184" t="s">
        <v>882</v>
      </c>
      <c r="Y2" s="225" t="s">
        <v>1117</v>
      </c>
      <c r="Z2" s="184" t="s">
        <v>891</v>
      </c>
      <c r="AA2" s="184" t="s">
        <v>892</v>
      </c>
      <c r="AB2" s="184" t="s">
        <v>893</v>
      </c>
      <c r="AC2" s="184" t="s">
        <v>882</v>
      </c>
      <c r="AD2" s="225" t="s">
        <v>1118</v>
      </c>
      <c r="AE2" s="184" t="s">
        <v>895</v>
      </c>
      <c r="AF2" s="184" t="s">
        <v>896</v>
      </c>
      <c r="AG2" s="184" t="s">
        <v>897</v>
      </c>
      <c r="AH2" s="184" t="s">
        <v>898</v>
      </c>
      <c r="AI2" s="225" t="s">
        <v>1119</v>
      </c>
      <c r="AJ2" s="184" t="s">
        <v>895</v>
      </c>
      <c r="AK2" s="184" t="s">
        <v>896</v>
      </c>
      <c r="AL2" s="184" t="s">
        <v>897</v>
      </c>
      <c r="AM2" s="184" t="s">
        <v>1183</v>
      </c>
      <c r="AN2" s="225" t="s">
        <v>1120</v>
      </c>
    </row>
    <row r="3" spans="1:40" ht="21" customHeight="1" thickTop="1" thickBot="1" x14ac:dyDescent="0.3">
      <c r="A3" s="237"/>
      <c r="B3" s="237"/>
      <c r="C3" s="237"/>
      <c r="D3" s="2" t="s">
        <v>883</v>
      </c>
      <c r="E3" s="2" t="s">
        <v>884</v>
      </c>
      <c r="F3" s="2" t="s">
        <v>883</v>
      </c>
      <c r="G3" s="2" t="s">
        <v>884</v>
      </c>
      <c r="H3" s="184" t="s">
        <v>882</v>
      </c>
      <c r="I3" s="226"/>
      <c r="J3" s="2" t="s">
        <v>883</v>
      </c>
      <c r="K3" s="2" t="s">
        <v>884</v>
      </c>
      <c r="L3" s="2" t="s">
        <v>883</v>
      </c>
      <c r="M3" s="2" t="s">
        <v>884</v>
      </c>
      <c r="N3" s="184" t="s">
        <v>882</v>
      </c>
      <c r="O3" s="226"/>
      <c r="P3" s="2" t="s">
        <v>883</v>
      </c>
      <c r="Q3" s="2" t="s">
        <v>884</v>
      </c>
      <c r="R3" s="2" t="s">
        <v>883</v>
      </c>
      <c r="S3" s="2" t="s">
        <v>884</v>
      </c>
      <c r="T3" s="184" t="s">
        <v>882</v>
      </c>
      <c r="U3" s="226"/>
      <c r="V3" s="184" t="s">
        <v>888</v>
      </c>
      <c r="W3" s="184" t="s">
        <v>889</v>
      </c>
      <c r="X3" s="184" t="s">
        <v>882</v>
      </c>
      <c r="Y3" s="226"/>
      <c r="Z3" s="184" t="s">
        <v>891</v>
      </c>
      <c r="AA3" s="184" t="s">
        <v>892</v>
      </c>
      <c r="AB3" s="184" t="s">
        <v>893</v>
      </c>
      <c r="AC3" s="184" t="s">
        <v>882</v>
      </c>
      <c r="AD3" s="226"/>
      <c r="AE3" s="184" t="s">
        <v>895</v>
      </c>
      <c r="AF3" s="184" t="s">
        <v>896</v>
      </c>
      <c r="AG3" s="184" t="s">
        <v>897</v>
      </c>
      <c r="AH3" s="184" t="s">
        <v>898</v>
      </c>
      <c r="AI3" s="226"/>
      <c r="AJ3" s="184" t="s">
        <v>895</v>
      </c>
      <c r="AK3" s="184" t="s">
        <v>896</v>
      </c>
      <c r="AL3" s="184" t="s">
        <v>897</v>
      </c>
      <c r="AM3" s="184" t="s">
        <v>898</v>
      </c>
      <c r="AN3" s="226"/>
    </row>
    <row r="4" spans="1:40" ht="16.5" thickTop="1" thickBot="1" x14ac:dyDescent="0.3">
      <c r="A4" s="5" t="s">
        <v>2</v>
      </c>
      <c r="B4" s="122">
        <v>1991</v>
      </c>
      <c r="C4" s="17" t="s">
        <v>3</v>
      </c>
      <c r="D4" s="3">
        <v>21</v>
      </c>
      <c r="E4" s="3">
        <v>9</v>
      </c>
      <c r="F4" s="3">
        <v>1</v>
      </c>
      <c r="G4" s="3">
        <v>6</v>
      </c>
      <c r="H4" s="3">
        <v>3</v>
      </c>
      <c r="I4" s="96">
        <v>40</v>
      </c>
      <c r="J4" s="3">
        <v>41</v>
      </c>
      <c r="K4" s="3">
        <v>26</v>
      </c>
      <c r="L4" s="3">
        <v>2</v>
      </c>
      <c r="M4" s="3">
        <v>14</v>
      </c>
      <c r="N4" s="3">
        <v>5</v>
      </c>
      <c r="O4" s="96">
        <v>88</v>
      </c>
      <c r="P4" s="3">
        <v>94</v>
      </c>
      <c r="Q4" s="3">
        <v>8</v>
      </c>
      <c r="R4" s="3">
        <v>0</v>
      </c>
      <c r="S4" s="3">
        <v>7</v>
      </c>
      <c r="T4" s="3">
        <v>1</v>
      </c>
      <c r="U4" s="96">
        <v>110</v>
      </c>
      <c r="V4" s="3">
        <v>0</v>
      </c>
      <c r="W4" s="3">
        <v>4</v>
      </c>
      <c r="X4" s="3">
        <v>0</v>
      </c>
      <c r="Y4" s="96">
        <v>4</v>
      </c>
      <c r="Z4" s="3">
        <v>1</v>
      </c>
      <c r="AA4" s="3">
        <v>1</v>
      </c>
      <c r="AB4" s="3">
        <v>0</v>
      </c>
      <c r="AC4" s="3">
        <v>0</v>
      </c>
      <c r="AD4" s="96">
        <v>2</v>
      </c>
      <c r="AE4" s="3">
        <v>49</v>
      </c>
      <c r="AF4" s="3">
        <v>14</v>
      </c>
      <c r="AG4" s="3">
        <v>0</v>
      </c>
      <c r="AH4" s="3">
        <v>0</v>
      </c>
      <c r="AI4" s="96">
        <v>63</v>
      </c>
      <c r="AJ4" s="3">
        <v>102</v>
      </c>
      <c r="AK4" s="3">
        <v>173</v>
      </c>
      <c r="AL4" s="3">
        <v>0</v>
      </c>
      <c r="AM4" s="3">
        <v>275</v>
      </c>
      <c r="AN4" s="96">
        <v>550</v>
      </c>
    </row>
    <row r="5" spans="1:40" ht="16.5" thickTop="1" thickBot="1" x14ac:dyDescent="0.3">
      <c r="A5" s="5" t="s">
        <v>4</v>
      </c>
      <c r="B5" s="123">
        <v>1991</v>
      </c>
      <c r="C5" s="17" t="s">
        <v>5</v>
      </c>
      <c r="D5" s="3">
        <v>9</v>
      </c>
      <c r="E5" s="3">
        <v>13</v>
      </c>
      <c r="F5" s="3">
        <v>6</v>
      </c>
      <c r="G5" s="3">
        <v>2</v>
      </c>
      <c r="H5" s="3">
        <v>0</v>
      </c>
      <c r="I5" s="96">
        <v>30</v>
      </c>
      <c r="J5" s="3">
        <v>71</v>
      </c>
      <c r="K5" s="3">
        <v>35</v>
      </c>
      <c r="L5" s="3">
        <v>29</v>
      </c>
      <c r="M5" s="3">
        <v>19</v>
      </c>
      <c r="N5" s="3">
        <v>3</v>
      </c>
      <c r="O5" s="96">
        <v>157</v>
      </c>
      <c r="P5" s="3">
        <v>136</v>
      </c>
      <c r="Q5" s="3">
        <v>27</v>
      </c>
      <c r="R5" s="3">
        <v>29</v>
      </c>
      <c r="S5" s="3">
        <v>13</v>
      </c>
      <c r="T5" s="3">
        <v>26</v>
      </c>
      <c r="U5" s="96">
        <v>231</v>
      </c>
      <c r="V5" s="3">
        <v>3</v>
      </c>
      <c r="W5" s="3">
        <v>69</v>
      </c>
      <c r="X5" s="3">
        <v>0</v>
      </c>
      <c r="Y5" s="96">
        <v>72</v>
      </c>
      <c r="Z5" s="3">
        <v>1</v>
      </c>
      <c r="AA5" s="3">
        <v>1</v>
      </c>
      <c r="AB5" s="3">
        <v>1</v>
      </c>
      <c r="AC5" s="3">
        <v>1</v>
      </c>
      <c r="AD5" s="96">
        <v>4</v>
      </c>
      <c r="AE5" s="3">
        <v>119</v>
      </c>
      <c r="AF5" s="3">
        <v>8</v>
      </c>
      <c r="AG5" s="3">
        <v>30</v>
      </c>
      <c r="AH5" s="3">
        <v>30</v>
      </c>
      <c r="AI5" s="96">
        <v>187</v>
      </c>
      <c r="AJ5" s="3">
        <v>85</v>
      </c>
      <c r="AK5" s="3">
        <v>27</v>
      </c>
      <c r="AL5" s="3">
        <v>119</v>
      </c>
      <c r="AM5" s="3">
        <v>165</v>
      </c>
      <c r="AN5" s="96">
        <v>396</v>
      </c>
    </row>
    <row r="6" spans="1:40" ht="16.5" thickTop="1" thickBot="1" x14ac:dyDescent="0.3">
      <c r="A6" s="5" t="s">
        <v>6</v>
      </c>
      <c r="B6" s="122">
        <v>1991</v>
      </c>
      <c r="C6" s="17" t="s">
        <v>7</v>
      </c>
      <c r="D6" s="3">
        <v>5</v>
      </c>
      <c r="E6" s="3">
        <v>0</v>
      </c>
      <c r="F6" s="3">
        <v>3</v>
      </c>
      <c r="G6" s="3">
        <v>0</v>
      </c>
      <c r="H6" s="3">
        <v>1</v>
      </c>
      <c r="I6" s="96">
        <v>9</v>
      </c>
      <c r="J6" s="3">
        <v>108</v>
      </c>
      <c r="K6" s="3">
        <v>0</v>
      </c>
      <c r="L6" s="3">
        <v>43</v>
      </c>
      <c r="M6" s="3">
        <v>0</v>
      </c>
      <c r="N6" s="3">
        <v>80</v>
      </c>
      <c r="O6" s="96">
        <v>231</v>
      </c>
      <c r="P6" s="3">
        <v>18</v>
      </c>
      <c r="Q6" s="3">
        <v>0</v>
      </c>
      <c r="R6" s="3">
        <v>8</v>
      </c>
      <c r="S6" s="3">
        <v>0</v>
      </c>
      <c r="T6" s="3">
        <v>45</v>
      </c>
      <c r="U6" s="96">
        <v>71</v>
      </c>
      <c r="V6" s="3">
        <v>9</v>
      </c>
      <c r="W6" s="3">
        <v>9</v>
      </c>
      <c r="X6" s="3">
        <v>0</v>
      </c>
      <c r="Y6" s="96">
        <v>18</v>
      </c>
      <c r="Z6" s="3">
        <v>1</v>
      </c>
      <c r="AA6" s="3">
        <v>0</v>
      </c>
      <c r="AB6" s="3">
        <v>0</v>
      </c>
      <c r="AC6" s="3">
        <v>1</v>
      </c>
      <c r="AD6" s="96">
        <v>2</v>
      </c>
      <c r="AE6" s="3">
        <v>91</v>
      </c>
      <c r="AF6" s="3">
        <v>0</v>
      </c>
      <c r="AG6" s="3">
        <v>0</v>
      </c>
      <c r="AH6" s="3">
        <v>91</v>
      </c>
      <c r="AI6" s="96">
        <v>182</v>
      </c>
      <c r="AJ6" s="3">
        <v>225</v>
      </c>
      <c r="AK6" s="3">
        <v>0</v>
      </c>
      <c r="AL6" s="3">
        <v>0</v>
      </c>
      <c r="AM6" s="3">
        <v>225</v>
      </c>
      <c r="AN6" s="96">
        <v>450</v>
      </c>
    </row>
    <row r="7" spans="1:40" ht="16.5" thickTop="1" thickBot="1" x14ac:dyDescent="0.3">
      <c r="A7" s="5" t="s">
        <v>8</v>
      </c>
      <c r="B7" s="123">
        <v>1994</v>
      </c>
      <c r="C7" s="17" t="s">
        <v>9</v>
      </c>
      <c r="D7" s="3">
        <v>23</v>
      </c>
      <c r="E7" s="3">
        <v>7</v>
      </c>
      <c r="F7" s="3">
        <v>15</v>
      </c>
      <c r="G7" s="3">
        <v>2</v>
      </c>
      <c r="H7" s="3">
        <v>0</v>
      </c>
      <c r="I7" s="96">
        <v>47</v>
      </c>
      <c r="J7" s="3">
        <v>46</v>
      </c>
      <c r="K7" s="3">
        <v>17</v>
      </c>
      <c r="L7" s="3">
        <v>29</v>
      </c>
      <c r="M7" s="3">
        <v>14</v>
      </c>
      <c r="N7" s="3">
        <v>0</v>
      </c>
      <c r="O7" s="96">
        <v>106</v>
      </c>
      <c r="P7" s="3">
        <v>111</v>
      </c>
      <c r="Q7" s="3">
        <v>48</v>
      </c>
      <c r="R7" s="3">
        <v>40</v>
      </c>
      <c r="S7" s="3">
        <v>11</v>
      </c>
      <c r="T7" s="3">
        <v>0</v>
      </c>
      <c r="U7" s="96">
        <v>210</v>
      </c>
      <c r="V7" s="3">
        <v>178</v>
      </c>
      <c r="W7" s="3">
        <v>16</v>
      </c>
      <c r="X7" s="3">
        <v>0</v>
      </c>
      <c r="Y7" s="96">
        <v>194</v>
      </c>
      <c r="Z7" s="3">
        <v>1</v>
      </c>
      <c r="AA7" s="3">
        <v>1</v>
      </c>
      <c r="AB7" s="3">
        <v>1</v>
      </c>
      <c r="AC7" s="3">
        <v>0</v>
      </c>
      <c r="AD7" s="96">
        <v>3</v>
      </c>
      <c r="AE7" s="3">
        <v>106</v>
      </c>
      <c r="AF7" s="3">
        <v>0</v>
      </c>
      <c r="AG7" s="3">
        <v>0</v>
      </c>
      <c r="AH7" s="3">
        <v>0</v>
      </c>
      <c r="AI7" s="96">
        <v>106</v>
      </c>
      <c r="AJ7" s="3">
        <v>183</v>
      </c>
      <c r="AK7" s="3">
        <v>27</v>
      </c>
      <c r="AL7" s="3">
        <v>0</v>
      </c>
      <c r="AM7" s="3">
        <v>0</v>
      </c>
      <c r="AN7" s="96">
        <v>210</v>
      </c>
    </row>
    <row r="8" spans="1:40" ht="16.5" thickTop="1" thickBot="1" x14ac:dyDescent="0.3">
      <c r="A8" s="5" t="s">
        <v>10</v>
      </c>
      <c r="B8" s="122">
        <v>1994</v>
      </c>
      <c r="C8" s="17" t="s">
        <v>11</v>
      </c>
      <c r="D8" s="3">
        <v>2</v>
      </c>
      <c r="E8" s="3">
        <v>28</v>
      </c>
      <c r="F8" s="3">
        <v>7</v>
      </c>
      <c r="G8" s="3">
        <v>8</v>
      </c>
      <c r="H8" s="3">
        <v>1</v>
      </c>
      <c r="I8" s="96">
        <v>46</v>
      </c>
      <c r="J8" s="3">
        <v>48</v>
      </c>
      <c r="K8" s="3">
        <v>28</v>
      </c>
      <c r="L8" s="3">
        <v>19</v>
      </c>
      <c r="M8" s="3">
        <v>25</v>
      </c>
      <c r="N8" s="3">
        <v>9</v>
      </c>
      <c r="O8" s="96">
        <v>129</v>
      </c>
      <c r="P8" s="3">
        <v>42</v>
      </c>
      <c r="Q8" s="3">
        <v>42</v>
      </c>
      <c r="R8" s="3">
        <v>0</v>
      </c>
      <c r="S8" s="3">
        <v>0</v>
      </c>
      <c r="T8" s="3">
        <v>0</v>
      </c>
      <c r="U8" s="96">
        <v>84</v>
      </c>
      <c r="V8" s="3">
        <v>0</v>
      </c>
      <c r="W8" s="3">
        <v>2</v>
      </c>
      <c r="X8" s="3">
        <v>0</v>
      </c>
      <c r="Y8" s="96">
        <v>2</v>
      </c>
      <c r="Z8" s="3">
        <v>1</v>
      </c>
      <c r="AA8" s="3">
        <v>1</v>
      </c>
      <c r="AB8" s="3">
        <v>0</v>
      </c>
      <c r="AC8" s="3">
        <v>0</v>
      </c>
      <c r="AD8" s="96">
        <v>2</v>
      </c>
      <c r="AE8" s="3">
        <v>48</v>
      </c>
      <c r="AF8" s="3">
        <v>0</v>
      </c>
      <c r="AG8" s="3">
        <v>0</v>
      </c>
      <c r="AH8" s="3">
        <v>0</v>
      </c>
      <c r="AI8" s="96">
        <v>48</v>
      </c>
      <c r="AJ8" s="3">
        <v>117</v>
      </c>
      <c r="AK8" s="3">
        <v>0</v>
      </c>
      <c r="AL8" s="3">
        <v>0</v>
      </c>
      <c r="AM8" s="3">
        <v>117</v>
      </c>
      <c r="AN8" s="96">
        <v>234</v>
      </c>
    </row>
    <row r="9" spans="1:40" ht="16.5" thickTop="1" thickBot="1" x14ac:dyDescent="0.3">
      <c r="A9" s="5" t="s">
        <v>12</v>
      </c>
      <c r="B9" s="123">
        <v>1994</v>
      </c>
      <c r="C9" s="17" t="s">
        <v>13</v>
      </c>
      <c r="D9" s="3">
        <v>36</v>
      </c>
      <c r="E9" s="3">
        <v>2</v>
      </c>
      <c r="F9" s="3">
        <v>5</v>
      </c>
      <c r="G9" s="3">
        <v>2</v>
      </c>
      <c r="H9" s="3">
        <v>0</v>
      </c>
      <c r="I9" s="96">
        <v>45</v>
      </c>
      <c r="J9" s="3">
        <v>118</v>
      </c>
      <c r="K9" s="3">
        <v>15</v>
      </c>
      <c r="L9" s="3">
        <v>5</v>
      </c>
      <c r="M9" s="3">
        <v>3</v>
      </c>
      <c r="N9" s="3">
        <v>0</v>
      </c>
      <c r="O9" s="96">
        <v>141</v>
      </c>
      <c r="P9" s="3">
        <v>258</v>
      </c>
      <c r="Q9" s="3">
        <v>54</v>
      </c>
      <c r="R9" s="3">
        <v>15</v>
      </c>
      <c r="S9" s="3">
        <v>0</v>
      </c>
      <c r="T9" s="3">
        <v>0</v>
      </c>
      <c r="U9" s="96">
        <v>327</v>
      </c>
      <c r="V9" s="3">
        <v>12</v>
      </c>
      <c r="W9" s="3">
        <v>28</v>
      </c>
      <c r="X9" s="3">
        <v>0</v>
      </c>
      <c r="Y9" s="96">
        <v>40</v>
      </c>
      <c r="Z9" s="3">
        <v>1</v>
      </c>
      <c r="AA9" s="3">
        <v>1</v>
      </c>
      <c r="AB9" s="3">
        <v>1</v>
      </c>
      <c r="AC9" s="3">
        <v>0</v>
      </c>
      <c r="AD9" s="96">
        <v>3</v>
      </c>
      <c r="AE9" s="3">
        <v>141</v>
      </c>
      <c r="AF9" s="3">
        <v>0</v>
      </c>
      <c r="AG9" s="3">
        <v>0</v>
      </c>
      <c r="AH9" s="3">
        <v>141</v>
      </c>
      <c r="AI9" s="96">
        <v>282</v>
      </c>
      <c r="AJ9" s="3">
        <v>327</v>
      </c>
      <c r="AK9" s="3">
        <v>0</v>
      </c>
      <c r="AL9" s="3">
        <v>0</v>
      </c>
      <c r="AM9" s="3">
        <v>327</v>
      </c>
      <c r="AN9" s="96">
        <v>654</v>
      </c>
    </row>
    <row r="10" spans="1:40" ht="16.5" thickTop="1" thickBot="1" x14ac:dyDescent="0.3">
      <c r="A10" s="5" t="s">
        <v>14</v>
      </c>
      <c r="B10" s="122">
        <v>1994</v>
      </c>
      <c r="C10" s="17" t="s">
        <v>15</v>
      </c>
      <c r="D10" s="3">
        <v>8</v>
      </c>
      <c r="E10" s="3">
        <v>0</v>
      </c>
      <c r="F10" s="3">
        <v>0</v>
      </c>
      <c r="G10" s="3">
        <v>1</v>
      </c>
      <c r="H10" s="3">
        <v>0</v>
      </c>
      <c r="I10" s="96">
        <v>9</v>
      </c>
      <c r="J10" s="3">
        <v>47</v>
      </c>
      <c r="K10" s="3">
        <v>0</v>
      </c>
      <c r="L10" s="3">
        <v>0</v>
      </c>
      <c r="M10" s="3">
        <v>1</v>
      </c>
      <c r="N10" s="3">
        <v>0</v>
      </c>
      <c r="O10" s="96">
        <v>48</v>
      </c>
      <c r="P10" s="3">
        <v>48</v>
      </c>
      <c r="Q10" s="3">
        <v>0</v>
      </c>
      <c r="R10" s="3">
        <v>0</v>
      </c>
      <c r="S10" s="3">
        <v>3</v>
      </c>
      <c r="T10" s="3">
        <v>0</v>
      </c>
      <c r="U10" s="96">
        <v>51</v>
      </c>
      <c r="V10" s="3">
        <v>0</v>
      </c>
      <c r="W10" s="3">
        <v>9</v>
      </c>
      <c r="X10" s="3">
        <v>0</v>
      </c>
      <c r="Y10" s="96">
        <v>9</v>
      </c>
      <c r="Z10" s="3">
        <v>1</v>
      </c>
      <c r="AA10" s="3">
        <v>1</v>
      </c>
      <c r="AB10" s="3">
        <v>0</v>
      </c>
      <c r="AC10" s="3">
        <v>0</v>
      </c>
      <c r="AD10" s="96">
        <v>2</v>
      </c>
      <c r="AE10" s="3">
        <v>153</v>
      </c>
      <c r="AF10" s="3">
        <v>0</v>
      </c>
      <c r="AG10" s="3">
        <v>0</v>
      </c>
      <c r="AH10" s="3">
        <v>0</v>
      </c>
      <c r="AI10" s="96">
        <v>153</v>
      </c>
      <c r="AJ10" s="3">
        <v>51</v>
      </c>
      <c r="AK10" s="3">
        <v>0</v>
      </c>
      <c r="AL10" s="3">
        <v>202</v>
      </c>
      <c r="AM10" s="3">
        <v>51</v>
      </c>
      <c r="AN10" s="96">
        <v>304</v>
      </c>
    </row>
    <row r="11" spans="1:40" ht="16.5" thickTop="1" thickBot="1" x14ac:dyDescent="0.3">
      <c r="A11" s="5" t="s">
        <v>16</v>
      </c>
      <c r="B11" s="123">
        <v>1995</v>
      </c>
      <c r="C11" s="17" t="s">
        <v>17</v>
      </c>
      <c r="D11" s="3">
        <v>90</v>
      </c>
      <c r="E11" s="3">
        <v>50</v>
      </c>
      <c r="F11" s="3">
        <v>52</v>
      </c>
      <c r="G11" s="3">
        <v>25</v>
      </c>
      <c r="H11" s="3">
        <v>0</v>
      </c>
      <c r="I11" s="96">
        <v>217</v>
      </c>
      <c r="J11" s="3">
        <v>10</v>
      </c>
      <c r="K11" s="3">
        <v>20</v>
      </c>
      <c r="L11" s="3">
        <v>7</v>
      </c>
      <c r="M11" s="3">
        <v>10</v>
      </c>
      <c r="N11" s="3">
        <v>0</v>
      </c>
      <c r="O11" s="96">
        <v>47</v>
      </c>
      <c r="P11" s="3">
        <v>80</v>
      </c>
      <c r="Q11" s="3">
        <v>30</v>
      </c>
      <c r="R11" s="3">
        <v>45</v>
      </c>
      <c r="S11" s="3">
        <v>15</v>
      </c>
      <c r="T11" s="3">
        <v>0</v>
      </c>
      <c r="U11" s="96">
        <v>170</v>
      </c>
      <c r="V11" s="3">
        <v>0</v>
      </c>
      <c r="W11" s="3">
        <v>20</v>
      </c>
      <c r="X11" s="3">
        <v>0</v>
      </c>
      <c r="Y11" s="96">
        <v>20</v>
      </c>
      <c r="Z11" s="3">
        <v>1</v>
      </c>
      <c r="AA11" s="3">
        <v>1</v>
      </c>
      <c r="AB11" s="3">
        <v>0</v>
      </c>
      <c r="AC11" s="3">
        <v>0</v>
      </c>
      <c r="AD11" s="96">
        <v>2</v>
      </c>
      <c r="AE11" s="3">
        <v>40</v>
      </c>
      <c r="AF11" s="3">
        <v>7</v>
      </c>
      <c r="AG11" s="3">
        <v>0</v>
      </c>
      <c r="AH11" s="3">
        <v>47</v>
      </c>
      <c r="AI11" s="96">
        <v>94</v>
      </c>
      <c r="AJ11" s="3">
        <v>65</v>
      </c>
      <c r="AK11" s="3">
        <v>16</v>
      </c>
      <c r="AL11" s="3">
        <v>0</v>
      </c>
      <c r="AM11" s="3">
        <v>81</v>
      </c>
      <c r="AN11" s="96">
        <v>162</v>
      </c>
    </row>
    <row r="12" spans="1:40" ht="16.5" thickTop="1" thickBot="1" x14ac:dyDescent="0.3">
      <c r="A12" s="5" t="s">
        <v>18</v>
      </c>
      <c r="B12" s="122">
        <v>1995</v>
      </c>
      <c r="C12" s="17" t="s">
        <v>19</v>
      </c>
      <c r="D12" s="3">
        <v>16</v>
      </c>
      <c r="E12" s="3">
        <v>0</v>
      </c>
      <c r="F12" s="3">
        <v>0</v>
      </c>
      <c r="G12" s="3">
        <v>0</v>
      </c>
      <c r="H12" s="3">
        <v>0</v>
      </c>
      <c r="I12" s="96">
        <v>16</v>
      </c>
      <c r="J12" s="3">
        <v>111</v>
      </c>
      <c r="K12" s="3">
        <v>0</v>
      </c>
      <c r="L12" s="3">
        <v>0</v>
      </c>
      <c r="M12" s="3">
        <v>0</v>
      </c>
      <c r="N12" s="3">
        <v>0</v>
      </c>
      <c r="O12" s="96">
        <v>111</v>
      </c>
      <c r="P12" s="3">
        <v>317</v>
      </c>
      <c r="Q12" s="3">
        <v>0</v>
      </c>
      <c r="R12" s="3">
        <v>0</v>
      </c>
      <c r="S12" s="3">
        <v>0</v>
      </c>
      <c r="T12" s="3">
        <v>0</v>
      </c>
      <c r="U12" s="96">
        <v>317</v>
      </c>
      <c r="V12" s="3">
        <v>1</v>
      </c>
      <c r="W12" s="3">
        <v>15</v>
      </c>
      <c r="X12" s="3">
        <v>0</v>
      </c>
      <c r="Y12" s="96">
        <v>16</v>
      </c>
      <c r="Z12" s="3">
        <v>1</v>
      </c>
      <c r="AA12" s="3">
        <v>1</v>
      </c>
      <c r="AB12" s="3">
        <v>0</v>
      </c>
      <c r="AC12" s="3">
        <v>0</v>
      </c>
      <c r="AD12" s="96">
        <v>2</v>
      </c>
      <c r="AE12" s="3">
        <v>111</v>
      </c>
      <c r="AF12" s="3">
        <v>43</v>
      </c>
      <c r="AG12" s="3">
        <v>0</v>
      </c>
      <c r="AH12" s="3">
        <v>0</v>
      </c>
      <c r="AI12" s="96">
        <v>154</v>
      </c>
      <c r="AJ12" s="3">
        <v>317</v>
      </c>
      <c r="AK12" s="3">
        <v>0</v>
      </c>
      <c r="AL12" s="3">
        <v>0</v>
      </c>
      <c r="AM12" s="3">
        <v>0</v>
      </c>
      <c r="AN12" s="96">
        <v>317</v>
      </c>
    </row>
    <row r="13" spans="1:40" ht="16.5" thickTop="1" thickBot="1" x14ac:dyDescent="0.3">
      <c r="A13" s="5" t="s">
        <v>20</v>
      </c>
      <c r="B13" s="123">
        <v>1995</v>
      </c>
      <c r="C13" s="17" t="s">
        <v>21</v>
      </c>
      <c r="D13" s="3">
        <v>1</v>
      </c>
      <c r="E13" s="3">
        <v>1</v>
      </c>
      <c r="F13" s="3">
        <v>0</v>
      </c>
      <c r="G13" s="3">
        <v>0</v>
      </c>
      <c r="H13" s="3">
        <v>0</v>
      </c>
      <c r="I13" s="96">
        <v>2</v>
      </c>
      <c r="J13" s="3">
        <v>13</v>
      </c>
      <c r="K13" s="3">
        <v>4</v>
      </c>
      <c r="L13" s="3">
        <v>0</v>
      </c>
      <c r="M13" s="3">
        <v>0</v>
      </c>
      <c r="N13" s="3">
        <v>0</v>
      </c>
      <c r="O13" s="96">
        <v>17</v>
      </c>
      <c r="P13" s="3">
        <v>25</v>
      </c>
      <c r="Q13" s="3">
        <v>0</v>
      </c>
      <c r="R13" s="3">
        <v>0</v>
      </c>
      <c r="S13" s="3">
        <v>0</v>
      </c>
      <c r="T13" s="3">
        <v>0</v>
      </c>
      <c r="U13" s="96">
        <v>25</v>
      </c>
      <c r="V13" s="3">
        <v>0</v>
      </c>
      <c r="W13" s="3">
        <v>42</v>
      </c>
      <c r="X13" s="3">
        <v>0</v>
      </c>
      <c r="Y13" s="96">
        <v>42</v>
      </c>
      <c r="Z13" s="3">
        <v>1</v>
      </c>
      <c r="AA13" s="3">
        <v>1</v>
      </c>
      <c r="AB13" s="3">
        <v>0</v>
      </c>
      <c r="AC13" s="3">
        <v>0</v>
      </c>
      <c r="AD13" s="96">
        <v>2</v>
      </c>
      <c r="AE13" s="3">
        <v>17</v>
      </c>
      <c r="AF13" s="3">
        <v>4</v>
      </c>
      <c r="AG13" s="3">
        <v>0</v>
      </c>
      <c r="AH13" s="3">
        <v>0</v>
      </c>
      <c r="AI13" s="96">
        <v>21</v>
      </c>
      <c r="AJ13" s="3">
        <v>25</v>
      </c>
      <c r="AK13" s="3">
        <v>33</v>
      </c>
      <c r="AL13" s="3">
        <v>250</v>
      </c>
      <c r="AM13" s="3">
        <v>0</v>
      </c>
      <c r="AN13" s="96">
        <v>308</v>
      </c>
    </row>
    <row r="14" spans="1:40" ht="16.5" thickTop="1" thickBot="1" x14ac:dyDescent="0.3">
      <c r="A14" s="5" t="s">
        <v>22</v>
      </c>
      <c r="B14" s="122">
        <v>1996</v>
      </c>
      <c r="C14" s="17" t="s">
        <v>23</v>
      </c>
      <c r="D14" s="3">
        <v>4</v>
      </c>
      <c r="E14" s="3">
        <v>10</v>
      </c>
      <c r="F14" s="3">
        <v>0</v>
      </c>
      <c r="G14" s="3">
        <v>1</v>
      </c>
      <c r="H14" s="3">
        <v>0</v>
      </c>
      <c r="I14" s="96">
        <v>15</v>
      </c>
      <c r="J14" s="3">
        <v>42</v>
      </c>
      <c r="K14" s="3">
        <v>36</v>
      </c>
      <c r="L14" s="3">
        <v>0</v>
      </c>
      <c r="M14" s="3">
        <v>0</v>
      </c>
      <c r="N14" s="3">
        <v>0</v>
      </c>
      <c r="O14" s="96">
        <v>78</v>
      </c>
      <c r="P14" s="3">
        <v>119</v>
      </c>
      <c r="Q14" s="3">
        <v>48</v>
      </c>
      <c r="R14" s="3">
        <v>14</v>
      </c>
      <c r="S14" s="3">
        <v>0</v>
      </c>
      <c r="T14" s="3">
        <v>0</v>
      </c>
      <c r="U14" s="96">
        <v>181</v>
      </c>
      <c r="V14" s="3">
        <v>0</v>
      </c>
      <c r="W14" s="3">
        <v>11</v>
      </c>
      <c r="X14" s="3">
        <v>0</v>
      </c>
      <c r="Y14" s="96">
        <v>11</v>
      </c>
      <c r="Z14" s="3">
        <v>1</v>
      </c>
      <c r="AA14" s="3">
        <v>1</v>
      </c>
      <c r="AB14" s="3">
        <v>0</v>
      </c>
      <c r="AC14" s="3">
        <v>1</v>
      </c>
      <c r="AD14" s="96">
        <v>3</v>
      </c>
      <c r="AE14" s="3">
        <v>42</v>
      </c>
      <c r="AF14" s="3">
        <v>0</v>
      </c>
      <c r="AG14" s="3">
        <v>0</v>
      </c>
      <c r="AH14" s="3">
        <v>42</v>
      </c>
      <c r="AI14" s="96">
        <v>84</v>
      </c>
      <c r="AJ14" s="3">
        <v>119</v>
      </c>
      <c r="AK14" s="3">
        <v>0</v>
      </c>
      <c r="AL14" s="3">
        <v>0</v>
      </c>
      <c r="AM14" s="3">
        <v>119</v>
      </c>
      <c r="AN14" s="96">
        <v>238</v>
      </c>
    </row>
    <row r="15" spans="1:40" ht="16.5" thickTop="1" thickBot="1" x14ac:dyDescent="0.3">
      <c r="A15" s="5" t="s">
        <v>24</v>
      </c>
      <c r="B15" s="123">
        <v>1996</v>
      </c>
      <c r="C15" s="17" t="s">
        <v>25</v>
      </c>
      <c r="D15" s="3">
        <v>0</v>
      </c>
      <c r="E15" s="3">
        <v>23</v>
      </c>
      <c r="F15" s="3">
        <v>0</v>
      </c>
      <c r="G15" s="3">
        <v>11</v>
      </c>
      <c r="H15" s="3">
        <v>0</v>
      </c>
      <c r="I15" s="96">
        <v>34</v>
      </c>
      <c r="J15" s="3">
        <v>0</v>
      </c>
      <c r="K15" s="3">
        <v>38</v>
      </c>
      <c r="L15" s="3">
        <v>0</v>
      </c>
      <c r="M15" s="3">
        <v>38</v>
      </c>
      <c r="N15" s="3">
        <v>0</v>
      </c>
      <c r="O15" s="96">
        <v>76</v>
      </c>
      <c r="P15" s="3">
        <v>0</v>
      </c>
      <c r="Q15" s="3">
        <v>37</v>
      </c>
      <c r="R15" s="3">
        <v>0</v>
      </c>
      <c r="S15" s="3">
        <v>0</v>
      </c>
      <c r="T15" s="3">
        <v>12</v>
      </c>
      <c r="U15" s="96">
        <v>49</v>
      </c>
      <c r="V15" s="3">
        <v>0</v>
      </c>
      <c r="W15" s="3">
        <v>0</v>
      </c>
      <c r="X15" s="3">
        <v>0</v>
      </c>
      <c r="Y15" s="96">
        <v>0</v>
      </c>
      <c r="Z15" s="3">
        <v>0</v>
      </c>
      <c r="AA15" s="3">
        <v>0</v>
      </c>
      <c r="AB15" s="3">
        <v>0</v>
      </c>
      <c r="AC15" s="3">
        <v>0</v>
      </c>
      <c r="AD15" s="96">
        <v>0</v>
      </c>
      <c r="AE15" s="3">
        <v>54</v>
      </c>
      <c r="AF15" s="3">
        <v>0</v>
      </c>
      <c r="AG15" s="3">
        <v>23</v>
      </c>
      <c r="AH15" s="3">
        <v>23</v>
      </c>
      <c r="AI15" s="96">
        <v>100</v>
      </c>
      <c r="AJ15" s="3">
        <v>40</v>
      </c>
      <c r="AK15" s="3">
        <v>0</v>
      </c>
      <c r="AL15" s="3">
        <v>61</v>
      </c>
      <c r="AM15" s="3">
        <v>40</v>
      </c>
      <c r="AN15" s="96">
        <v>141</v>
      </c>
    </row>
    <row r="16" spans="1:40" ht="16.5" thickTop="1" thickBot="1" x14ac:dyDescent="0.3">
      <c r="A16" s="5" t="s">
        <v>26</v>
      </c>
      <c r="B16" s="122">
        <v>1996</v>
      </c>
      <c r="C16" s="17" t="s">
        <v>27</v>
      </c>
      <c r="D16" s="3">
        <v>1</v>
      </c>
      <c r="E16" s="3">
        <v>1</v>
      </c>
      <c r="F16" s="3">
        <v>0</v>
      </c>
      <c r="G16" s="3">
        <v>1</v>
      </c>
      <c r="H16" s="3">
        <v>0</v>
      </c>
      <c r="I16" s="96">
        <v>3</v>
      </c>
      <c r="J16" s="3">
        <v>0</v>
      </c>
      <c r="K16" s="3">
        <v>20</v>
      </c>
      <c r="L16" s="3">
        <v>0</v>
      </c>
      <c r="M16" s="3">
        <v>0</v>
      </c>
      <c r="N16" s="3">
        <v>0</v>
      </c>
      <c r="O16" s="96">
        <v>20</v>
      </c>
      <c r="P16" s="3">
        <v>0</v>
      </c>
      <c r="Q16" s="3">
        <v>3</v>
      </c>
      <c r="R16" s="3">
        <v>0</v>
      </c>
      <c r="S16" s="3">
        <v>0</v>
      </c>
      <c r="T16" s="3">
        <v>0</v>
      </c>
      <c r="U16" s="96">
        <v>3</v>
      </c>
      <c r="V16" s="3">
        <v>0</v>
      </c>
      <c r="W16" s="3">
        <v>1</v>
      </c>
      <c r="X16" s="3">
        <v>0</v>
      </c>
      <c r="Y16" s="96">
        <v>1</v>
      </c>
      <c r="Z16" s="3">
        <v>1</v>
      </c>
      <c r="AA16" s="3">
        <v>1</v>
      </c>
      <c r="AB16" s="3">
        <v>0</v>
      </c>
      <c r="AC16" s="3">
        <v>0</v>
      </c>
      <c r="AD16" s="96">
        <v>2</v>
      </c>
      <c r="AE16" s="3">
        <v>54</v>
      </c>
      <c r="AF16" s="3">
        <v>93</v>
      </c>
      <c r="AG16" s="3">
        <v>0</v>
      </c>
      <c r="AH16" s="3">
        <v>147</v>
      </c>
      <c r="AI16" s="96">
        <v>294</v>
      </c>
      <c r="AJ16" s="3">
        <v>78</v>
      </c>
      <c r="AK16" s="3">
        <v>225</v>
      </c>
      <c r="AL16" s="3">
        <v>0</v>
      </c>
      <c r="AM16" s="3">
        <v>303</v>
      </c>
      <c r="AN16" s="96">
        <v>606</v>
      </c>
    </row>
    <row r="17" spans="1:40" ht="16.5" thickTop="1" thickBot="1" x14ac:dyDescent="0.3">
      <c r="A17" s="5" t="s">
        <v>28</v>
      </c>
      <c r="B17" s="123">
        <v>1996</v>
      </c>
      <c r="C17" s="17" t="s">
        <v>29</v>
      </c>
      <c r="D17" s="3">
        <v>0</v>
      </c>
      <c r="E17" s="3">
        <v>2</v>
      </c>
      <c r="F17" s="3">
        <v>0</v>
      </c>
      <c r="G17" s="3">
        <v>2</v>
      </c>
      <c r="H17" s="3">
        <v>0</v>
      </c>
      <c r="I17" s="96">
        <v>4</v>
      </c>
      <c r="J17" s="3">
        <v>0</v>
      </c>
      <c r="K17" s="3">
        <v>1</v>
      </c>
      <c r="L17" s="3">
        <v>0</v>
      </c>
      <c r="M17" s="3">
        <v>7</v>
      </c>
      <c r="N17" s="3">
        <v>0</v>
      </c>
      <c r="O17" s="96">
        <v>8</v>
      </c>
      <c r="P17" s="3">
        <v>0</v>
      </c>
      <c r="Q17" s="3">
        <v>19</v>
      </c>
      <c r="R17" s="3">
        <v>0</v>
      </c>
      <c r="S17" s="3">
        <v>20</v>
      </c>
      <c r="T17" s="3">
        <v>0</v>
      </c>
      <c r="U17" s="96">
        <v>39</v>
      </c>
      <c r="V17" s="3">
        <v>0</v>
      </c>
      <c r="W17" s="3">
        <v>0</v>
      </c>
      <c r="X17" s="3">
        <v>15</v>
      </c>
      <c r="Y17" s="96">
        <v>15</v>
      </c>
      <c r="Z17" s="3">
        <v>0</v>
      </c>
      <c r="AA17" s="3">
        <v>0</v>
      </c>
      <c r="AB17" s="3">
        <v>1</v>
      </c>
      <c r="AC17" s="3">
        <v>0</v>
      </c>
      <c r="AD17" s="96">
        <v>1</v>
      </c>
      <c r="AE17" s="3">
        <v>1</v>
      </c>
      <c r="AF17" s="3">
        <v>0</v>
      </c>
      <c r="AG17" s="3">
        <v>35</v>
      </c>
      <c r="AH17" s="3">
        <v>36</v>
      </c>
      <c r="AI17" s="96">
        <v>72</v>
      </c>
      <c r="AJ17" s="3">
        <v>39</v>
      </c>
      <c r="AK17" s="3">
        <v>0</v>
      </c>
      <c r="AL17" s="3">
        <v>82</v>
      </c>
      <c r="AM17" s="3">
        <v>121</v>
      </c>
      <c r="AN17" s="96">
        <v>242</v>
      </c>
    </row>
    <row r="18" spans="1:40" ht="16.5" thickTop="1" thickBot="1" x14ac:dyDescent="0.3">
      <c r="A18" s="5" t="s">
        <v>30</v>
      </c>
      <c r="B18" s="122">
        <v>1996</v>
      </c>
      <c r="C18" s="17" t="s">
        <v>31</v>
      </c>
      <c r="D18" s="3">
        <v>2</v>
      </c>
      <c r="E18" s="3">
        <v>2</v>
      </c>
      <c r="F18" s="3">
        <v>6</v>
      </c>
      <c r="G18" s="3">
        <v>0</v>
      </c>
      <c r="H18" s="3">
        <v>0</v>
      </c>
      <c r="I18" s="96">
        <v>10</v>
      </c>
      <c r="J18" s="3">
        <v>5</v>
      </c>
      <c r="K18" s="3">
        <v>3</v>
      </c>
      <c r="L18" s="3">
        <v>25</v>
      </c>
      <c r="M18" s="3">
        <v>0</v>
      </c>
      <c r="N18" s="3">
        <v>0</v>
      </c>
      <c r="O18" s="96">
        <v>33</v>
      </c>
      <c r="P18" s="3">
        <v>7</v>
      </c>
      <c r="Q18" s="3">
        <v>2</v>
      </c>
      <c r="R18" s="3">
        <v>70</v>
      </c>
      <c r="S18" s="3">
        <v>0</v>
      </c>
      <c r="T18" s="3">
        <v>0</v>
      </c>
      <c r="U18" s="96">
        <v>79</v>
      </c>
      <c r="V18" s="3">
        <v>1</v>
      </c>
      <c r="W18" s="3">
        <v>4</v>
      </c>
      <c r="X18" s="3">
        <v>1</v>
      </c>
      <c r="Y18" s="96">
        <v>6</v>
      </c>
      <c r="Z18" s="3">
        <v>1</v>
      </c>
      <c r="AA18" s="3">
        <v>1</v>
      </c>
      <c r="AB18" s="3">
        <v>0</v>
      </c>
      <c r="AC18" s="3">
        <v>1</v>
      </c>
      <c r="AD18" s="96">
        <v>3</v>
      </c>
      <c r="AE18" s="3">
        <v>33</v>
      </c>
      <c r="AF18" s="3">
        <v>0</v>
      </c>
      <c r="AG18" s="3">
        <v>0</v>
      </c>
      <c r="AH18" s="3">
        <v>33</v>
      </c>
      <c r="AI18" s="96">
        <v>66</v>
      </c>
      <c r="AJ18" s="3">
        <v>41</v>
      </c>
      <c r="AK18" s="3">
        <v>38</v>
      </c>
      <c r="AL18" s="3">
        <v>5</v>
      </c>
      <c r="AM18" s="3">
        <v>79</v>
      </c>
      <c r="AN18" s="96">
        <v>163</v>
      </c>
    </row>
    <row r="19" spans="1:40" ht="16.5" thickTop="1" thickBot="1" x14ac:dyDescent="0.3">
      <c r="A19" s="5" t="s">
        <v>32</v>
      </c>
      <c r="B19" s="123">
        <v>1996</v>
      </c>
      <c r="C19" s="17" t="s">
        <v>33</v>
      </c>
      <c r="D19" s="3">
        <v>2</v>
      </c>
      <c r="E19" s="3">
        <v>26</v>
      </c>
      <c r="F19" s="3">
        <v>5</v>
      </c>
      <c r="G19" s="3">
        <v>5</v>
      </c>
      <c r="H19" s="3">
        <v>0</v>
      </c>
      <c r="I19" s="96">
        <v>38</v>
      </c>
      <c r="J19" s="3">
        <v>2</v>
      </c>
      <c r="K19" s="3">
        <v>23</v>
      </c>
      <c r="L19" s="3">
        <v>6</v>
      </c>
      <c r="M19" s="3">
        <v>2</v>
      </c>
      <c r="N19" s="3">
        <v>0</v>
      </c>
      <c r="O19" s="96">
        <v>33</v>
      </c>
      <c r="P19" s="3">
        <v>9</v>
      </c>
      <c r="Q19" s="3">
        <v>22</v>
      </c>
      <c r="R19" s="3">
        <v>81</v>
      </c>
      <c r="S19" s="3">
        <v>3</v>
      </c>
      <c r="T19" s="3">
        <v>0</v>
      </c>
      <c r="U19" s="96">
        <v>115</v>
      </c>
      <c r="V19" s="3">
        <v>41</v>
      </c>
      <c r="W19" s="3">
        <v>72</v>
      </c>
      <c r="X19" s="3">
        <v>225</v>
      </c>
      <c r="Y19" s="96">
        <v>338</v>
      </c>
      <c r="Z19" s="3">
        <v>1</v>
      </c>
      <c r="AA19" s="3">
        <v>1</v>
      </c>
      <c r="AB19" s="3">
        <v>1</v>
      </c>
      <c r="AC19" s="3">
        <v>0</v>
      </c>
      <c r="AD19" s="96">
        <v>3</v>
      </c>
      <c r="AE19" s="3">
        <v>33</v>
      </c>
      <c r="AF19" s="3">
        <v>0</v>
      </c>
      <c r="AG19" s="3">
        <v>0</v>
      </c>
      <c r="AH19" s="3">
        <v>0</v>
      </c>
      <c r="AI19" s="96">
        <v>33</v>
      </c>
      <c r="AJ19" s="3">
        <v>115</v>
      </c>
      <c r="AK19" s="3">
        <v>0</v>
      </c>
      <c r="AL19" s="3">
        <v>0</v>
      </c>
      <c r="AM19" s="3">
        <v>115</v>
      </c>
      <c r="AN19" s="96">
        <v>230</v>
      </c>
    </row>
    <row r="20" spans="1:40" ht="16.5" thickTop="1" thickBot="1" x14ac:dyDescent="0.3">
      <c r="A20" s="5" t="s">
        <v>34</v>
      </c>
      <c r="B20" s="122">
        <v>1997</v>
      </c>
      <c r="C20" s="17" t="s">
        <v>35</v>
      </c>
      <c r="D20" s="3">
        <v>2</v>
      </c>
      <c r="E20" s="3">
        <v>5</v>
      </c>
      <c r="F20" s="3">
        <v>3</v>
      </c>
      <c r="G20" s="3">
        <v>4</v>
      </c>
      <c r="H20" s="3">
        <v>1</v>
      </c>
      <c r="I20" s="96">
        <v>15</v>
      </c>
      <c r="J20" s="3">
        <v>46</v>
      </c>
      <c r="K20" s="3">
        <v>3</v>
      </c>
      <c r="L20" s="3">
        <v>15</v>
      </c>
      <c r="M20" s="3">
        <v>1</v>
      </c>
      <c r="N20" s="3">
        <v>6</v>
      </c>
      <c r="O20" s="96">
        <v>71</v>
      </c>
      <c r="P20" s="3">
        <v>50</v>
      </c>
      <c r="Q20" s="3">
        <v>1</v>
      </c>
      <c r="R20" s="3">
        <v>17</v>
      </c>
      <c r="S20" s="3">
        <v>2</v>
      </c>
      <c r="T20" s="3">
        <v>2</v>
      </c>
      <c r="U20" s="96">
        <v>72</v>
      </c>
      <c r="V20" s="3">
        <v>6</v>
      </c>
      <c r="W20" s="3">
        <v>25</v>
      </c>
      <c r="X20" s="3">
        <v>0</v>
      </c>
      <c r="Y20" s="96">
        <v>31</v>
      </c>
      <c r="Z20" s="3">
        <v>1</v>
      </c>
      <c r="AA20" s="3">
        <v>1</v>
      </c>
      <c r="AB20" s="3">
        <v>1</v>
      </c>
      <c r="AC20" s="3">
        <v>0</v>
      </c>
      <c r="AD20" s="96">
        <v>3</v>
      </c>
      <c r="AE20" s="3">
        <v>62</v>
      </c>
      <c r="AF20" s="3">
        <v>0</v>
      </c>
      <c r="AG20" s="3">
        <v>0</v>
      </c>
      <c r="AH20" s="3">
        <v>62</v>
      </c>
      <c r="AI20" s="96">
        <v>124</v>
      </c>
      <c r="AJ20" s="3">
        <v>56</v>
      </c>
      <c r="AK20" s="3">
        <v>0</v>
      </c>
      <c r="AL20" s="3">
        <v>0</v>
      </c>
      <c r="AM20" s="3">
        <v>56</v>
      </c>
      <c r="AN20" s="96">
        <v>112</v>
      </c>
    </row>
    <row r="21" spans="1:40" ht="16.5" thickTop="1" thickBot="1" x14ac:dyDescent="0.3">
      <c r="A21" s="5" t="s">
        <v>36</v>
      </c>
      <c r="B21" s="123">
        <v>1997</v>
      </c>
      <c r="C21" s="17" t="s">
        <v>37</v>
      </c>
      <c r="D21" s="3">
        <v>5</v>
      </c>
      <c r="E21" s="3">
        <v>11</v>
      </c>
      <c r="F21" s="3">
        <v>4</v>
      </c>
      <c r="G21" s="3">
        <v>2</v>
      </c>
      <c r="H21" s="3">
        <v>1</v>
      </c>
      <c r="I21" s="96">
        <v>23</v>
      </c>
      <c r="J21" s="3">
        <v>62</v>
      </c>
      <c r="K21" s="3">
        <v>7</v>
      </c>
      <c r="L21" s="3">
        <v>34</v>
      </c>
      <c r="M21" s="3">
        <v>27</v>
      </c>
      <c r="N21" s="3">
        <v>7</v>
      </c>
      <c r="O21" s="96">
        <v>137</v>
      </c>
      <c r="P21" s="3">
        <v>25</v>
      </c>
      <c r="Q21" s="3">
        <v>73</v>
      </c>
      <c r="R21" s="3">
        <v>3</v>
      </c>
      <c r="S21" s="3">
        <v>0</v>
      </c>
      <c r="T21" s="3">
        <v>2</v>
      </c>
      <c r="U21" s="96">
        <v>103</v>
      </c>
      <c r="V21" s="3">
        <v>0</v>
      </c>
      <c r="W21" s="3">
        <v>3</v>
      </c>
      <c r="X21" s="3">
        <v>0</v>
      </c>
      <c r="Y21" s="96">
        <v>3</v>
      </c>
      <c r="Z21" s="3">
        <v>0</v>
      </c>
      <c r="AA21" s="3">
        <v>0</v>
      </c>
      <c r="AB21" s="3">
        <v>1</v>
      </c>
      <c r="AC21" s="3">
        <v>1</v>
      </c>
      <c r="AD21" s="96">
        <v>2</v>
      </c>
      <c r="AE21" s="3">
        <v>82</v>
      </c>
      <c r="AF21" s="3">
        <v>0</v>
      </c>
      <c r="AG21" s="3">
        <v>0</v>
      </c>
      <c r="AH21" s="3">
        <v>0</v>
      </c>
      <c r="AI21" s="96">
        <v>82</v>
      </c>
      <c r="AJ21" s="3">
        <v>103</v>
      </c>
      <c r="AK21" s="3">
        <v>0</v>
      </c>
      <c r="AL21" s="3">
        <v>90</v>
      </c>
      <c r="AM21" s="3">
        <v>193</v>
      </c>
      <c r="AN21" s="96">
        <v>386</v>
      </c>
    </row>
    <row r="22" spans="1:40" ht="16.5" thickTop="1" thickBot="1" x14ac:dyDescent="0.3">
      <c r="A22" s="5" t="s">
        <v>38</v>
      </c>
      <c r="B22" s="122">
        <v>1997</v>
      </c>
      <c r="C22" s="17" t="s">
        <v>39</v>
      </c>
      <c r="D22" s="3">
        <v>1</v>
      </c>
      <c r="E22" s="3">
        <v>2</v>
      </c>
      <c r="F22" s="3">
        <v>0</v>
      </c>
      <c r="G22" s="3">
        <v>0</v>
      </c>
      <c r="H22" s="3">
        <v>0</v>
      </c>
      <c r="I22" s="96">
        <v>3</v>
      </c>
      <c r="J22" s="3">
        <v>1</v>
      </c>
      <c r="K22" s="3">
        <v>1</v>
      </c>
      <c r="L22" s="3">
        <v>0</v>
      </c>
      <c r="M22" s="3">
        <v>0</v>
      </c>
      <c r="N22" s="3">
        <v>0</v>
      </c>
      <c r="O22" s="96">
        <v>2</v>
      </c>
      <c r="P22" s="3">
        <v>33</v>
      </c>
      <c r="Q22" s="3">
        <v>23</v>
      </c>
      <c r="R22" s="3">
        <v>0</v>
      </c>
      <c r="S22" s="3">
        <v>0</v>
      </c>
      <c r="T22" s="3">
        <v>0</v>
      </c>
      <c r="U22" s="96">
        <v>56</v>
      </c>
      <c r="V22" s="3">
        <v>0</v>
      </c>
      <c r="W22" s="3">
        <v>0</v>
      </c>
      <c r="X22" s="3">
        <v>0</v>
      </c>
      <c r="Y22" s="96">
        <v>0</v>
      </c>
      <c r="Z22" s="3">
        <v>0</v>
      </c>
      <c r="AA22" s="3">
        <v>0</v>
      </c>
      <c r="AB22" s="3">
        <v>0</v>
      </c>
      <c r="AC22" s="3">
        <v>0</v>
      </c>
      <c r="AD22" s="96">
        <v>0</v>
      </c>
      <c r="AE22" s="3">
        <v>44</v>
      </c>
      <c r="AF22" s="3">
        <v>0</v>
      </c>
      <c r="AG22" s="3">
        <v>0</v>
      </c>
      <c r="AH22" s="3">
        <v>0</v>
      </c>
      <c r="AI22" s="96">
        <v>44</v>
      </c>
      <c r="AJ22" s="3">
        <v>70</v>
      </c>
      <c r="AK22" s="3">
        <v>0</v>
      </c>
      <c r="AL22" s="3">
        <v>0</v>
      </c>
      <c r="AM22" s="3">
        <v>70</v>
      </c>
      <c r="AN22" s="96">
        <v>140</v>
      </c>
    </row>
    <row r="23" spans="1:40" ht="16.5" thickTop="1" thickBot="1" x14ac:dyDescent="0.3">
      <c r="A23" s="5" t="s">
        <v>40</v>
      </c>
      <c r="B23" s="123">
        <v>1997</v>
      </c>
      <c r="C23" s="17" t="s">
        <v>41</v>
      </c>
      <c r="D23" s="3">
        <v>12</v>
      </c>
      <c r="E23" s="3">
        <v>22</v>
      </c>
      <c r="F23" s="3">
        <v>7</v>
      </c>
      <c r="G23" s="3">
        <v>8</v>
      </c>
      <c r="H23" s="3">
        <v>0</v>
      </c>
      <c r="I23" s="96">
        <v>49</v>
      </c>
      <c r="J23" s="3">
        <v>5</v>
      </c>
      <c r="K23" s="3">
        <v>25</v>
      </c>
      <c r="L23" s="3">
        <v>7</v>
      </c>
      <c r="M23" s="3">
        <v>9</v>
      </c>
      <c r="N23" s="3">
        <v>0</v>
      </c>
      <c r="O23" s="96">
        <v>46</v>
      </c>
      <c r="P23" s="3">
        <v>6</v>
      </c>
      <c r="Q23" s="3">
        <v>21</v>
      </c>
      <c r="R23" s="3">
        <v>3</v>
      </c>
      <c r="S23" s="3">
        <v>5</v>
      </c>
      <c r="T23" s="3">
        <v>0</v>
      </c>
      <c r="U23" s="96">
        <v>35</v>
      </c>
      <c r="V23" s="3">
        <v>2</v>
      </c>
      <c r="W23" s="3">
        <v>2</v>
      </c>
      <c r="X23" s="3">
        <v>0</v>
      </c>
      <c r="Y23" s="96">
        <v>4</v>
      </c>
      <c r="Z23" s="3">
        <v>1</v>
      </c>
      <c r="AA23" s="3">
        <v>1</v>
      </c>
      <c r="AB23" s="3">
        <v>1</v>
      </c>
      <c r="AC23" s="3">
        <v>0</v>
      </c>
      <c r="AD23" s="96">
        <v>3</v>
      </c>
      <c r="AE23" s="3">
        <v>24</v>
      </c>
      <c r="AF23" s="3">
        <v>0</v>
      </c>
      <c r="AG23" s="3">
        <v>23</v>
      </c>
      <c r="AH23" s="3">
        <v>23</v>
      </c>
      <c r="AI23" s="96">
        <v>70</v>
      </c>
      <c r="AJ23" s="3">
        <v>24</v>
      </c>
      <c r="AK23" s="3">
        <v>0</v>
      </c>
      <c r="AL23" s="3">
        <v>82</v>
      </c>
      <c r="AM23" s="3">
        <v>25</v>
      </c>
      <c r="AN23" s="96">
        <v>131</v>
      </c>
    </row>
    <row r="24" spans="1:40" ht="16.5" thickTop="1" thickBot="1" x14ac:dyDescent="0.3">
      <c r="A24" s="5" t="s">
        <v>42</v>
      </c>
      <c r="B24" s="122">
        <v>1997</v>
      </c>
      <c r="C24" s="17" t="s">
        <v>43</v>
      </c>
      <c r="D24" s="3">
        <v>0</v>
      </c>
      <c r="E24" s="3">
        <v>1</v>
      </c>
      <c r="F24" s="3">
        <v>0</v>
      </c>
      <c r="G24" s="3">
        <v>0</v>
      </c>
      <c r="H24" s="3">
        <v>1</v>
      </c>
      <c r="I24" s="96">
        <v>2</v>
      </c>
      <c r="J24" s="3">
        <v>0</v>
      </c>
      <c r="K24" s="3">
        <v>32</v>
      </c>
      <c r="L24" s="3">
        <v>0</v>
      </c>
      <c r="M24" s="3">
        <v>0</v>
      </c>
      <c r="N24" s="3">
        <v>1</v>
      </c>
      <c r="O24" s="96">
        <v>33</v>
      </c>
      <c r="P24" s="3">
        <v>0</v>
      </c>
      <c r="Q24" s="3">
        <v>71</v>
      </c>
      <c r="R24" s="3">
        <v>0</v>
      </c>
      <c r="S24" s="3">
        <v>0</v>
      </c>
      <c r="T24" s="3">
        <v>22</v>
      </c>
      <c r="U24" s="96">
        <v>93</v>
      </c>
      <c r="V24" s="3">
        <v>0</v>
      </c>
      <c r="W24" s="3">
        <v>0</v>
      </c>
      <c r="X24" s="3">
        <v>0</v>
      </c>
      <c r="Y24" s="96">
        <v>0</v>
      </c>
      <c r="Z24" s="3">
        <v>1</v>
      </c>
      <c r="AA24" s="3">
        <v>1</v>
      </c>
      <c r="AB24" s="3">
        <v>0</v>
      </c>
      <c r="AC24" s="3">
        <v>0</v>
      </c>
      <c r="AD24" s="96">
        <v>2</v>
      </c>
      <c r="AE24" s="3">
        <v>32</v>
      </c>
      <c r="AF24" s="3">
        <v>0</v>
      </c>
      <c r="AG24" s="3">
        <v>4</v>
      </c>
      <c r="AH24" s="3">
        <v>4</v>
      </c>
      <c r="AI24" s="96">
        <v>40</v>
      </c>
      <c r="AJ24" s="3">
        <v>72</v>
      </c>
      <c r="AK24" s="3">
        <v>0</v>
      </c>
      <c r="AL24" s="3">
        <v>46</v>
      </c>
      <c r="AM24" s="3">
        <v>72</v>
      </c>
      <c r="AN24" s="96">
        <v>190</v>
      </c>
    </row>
    <row r="25" spans="1:40" ht="16.5" thickTop="1" thickBot="1" x14ac:dyDescent="0.3">
      <c r="A25" s="5" t="s">
        <v>44</v>
      </c>
      <c r="B25" s="123">
        <v>1997</v>
      </c>
      <c r="C25" s="17" t="s">
        <v>45</v>
      </c>
      <c r="D25" s="3">
        <v>3</v>
      </c>
      <c r="E25" s="3">
        <v>3</v>
      </c>
      <c r="F25" s="3">
        <v>1</v>
      </c>
      <c r="G25" s="3">
        <v>0</v>
      </c>
      <c r="H25" s="3">
        <v>0</v>
      </c>
      <c r="I25" s="96">
        <v>7</v>
      </c>
      <c r="J25" s="3">
        <v>22</v>
      </c>
      <c r="K25" s="3">
        <v>5</v>
      </c>
      <c r="L25" s="3">
        <v>43</v>
      </c>
      <c r="M25" s="3">
        <v>8</v>
      </c>
      <c r="N25" s="3">
        <v>0</v>
      </c>
      <c r="O25" s="96">
        <v>78</v>
      </c>
      <c r="P25" s="3">
        <v>18</v>
      </c>
      <c r="Q25" s="3">
        <v>8</v>
      </c>
      <c r="R25" s="3">
        <v>33</v>
      </c>
      <c r="S25" s="3">
        <v>4</v>
      </c>
      <c r="T25" s="3">
        <v>3</v>
      </c>
      <c r="U25" s="96">
        <v>66</v>
      </c>
      <c r="V25" s="3">
        <v>3</v>
      </c>
      <c r="W25" s="3">
        <v>10</v>
      </c>
      <c r="X25" s="3">
        <v>0</v>
      </c>
      <c r="Y25" s="96">
        <v>13</v>
      </c>
      <c r="Z25" s="3">
        <v>1</v>
      </c>
      <c r="AA25" s="3">
        <v>1</v>
      </c>
      <c r="AB25" s="3">
        <v>1</v>
      </c>
      <c r="AC25" s="3">
        <v>0</v>
      </c>
      <c r="AD25" s="96">
        <v>3</v>
      </c>
      <c r="AE25" s="3">
        <v>45</v>
      </c>
      <c r="AF25" s="3">
        <v>13</v>
      </c>
      <c r="AG25" s="3">
        <v>0</v>
      </c>
      <c r="AH25" s="3">
        <v>0</v>
      </c>
      <c r="AI25" s="96">
        <v>58</v>
      </c>
      <c r="AJ25" s="3">
        <v>47</v>
      </c>
      <c r="AK25" s="3">
        <v>56</v>
      </c>
      <c r="AL25" s="3">
        <v>0</v>
      </c>
      <c r="AM25" s="3">
        <v>103</v>
      </c>
      <c r="AN25" s="96">
        <v>206</v>
      </c>
    </row>
    <row r="26" spans="1:40" ht="16.5" thickTop="1" thickBot="1" x14ac:dyDescent="0.3">
      <c r="A26" s="5" t="s">
        <v>46</v>
      </c>
      <c r="B26" s="122">
        <v>1997</v>
      </c>
      <c r="C26" s="17" t="s">
        <v>47</v>
      </c>
      <c r="D26" s="3">
        <v>0</v>
      </c>
      <c r="E26" s="3">
        <v>2</v>
      </c>
      <c r="F26" s="3">
        <v>0</v>
      </c>
      <c r="G26" s="3">
        <v>0</v>
      </c>
      <c r="H26" s="3">
        <v>0</v>
      </c>
      <c r="I26" s="96">
        <v>2</v>
      </c>
      <c r="J26" s="3">
        <v>0</v>
      </c>
      <c r="K26" s="3">
        <v>9</v>
      </c>
      <c r="L26" s="3">
        <v>0</v>
      </c>
      <c r="M26" s="3">
        <v>0</v>
      </c>
      <c r="N26" s="3">
        <v>0</v>
      </c>
      <c r="O26" s="96">
        <v>9</v>
      </c>
      <c r="P26" s="3">
        <v>0</v>
      </c>
      <c r="Q26" s="3">
        <v>8</v>
      </c>
      <c r="R26" s="3">
        <v>0</v>
      </c>
      <c r="S26" s="3">
        <v>0</v>
      </c>
      <c r="T26" s="3">
        <v>0</v>
      </c>
      <c r="U26" s="96">
        <v>8</v>
      </c>
      <c r="V26" s="3">
        <v>3</v>
      </c>
      <c r="W26" s="3">
        <v>3</v>
      </c>
      <c r="X26" s="3">
        <v>0</v>
      </c>
      <c r="Y26" s="96">
        <v>6</v>
      </c>
      <c r="Z26" s="3">
        <v>1</v>
      </c>
      <c r="AA26" s="3">
        <v>1</v>
      </c>
      <c r="AB26" s="3">
        <v>1</v>
      </c>
      <c r="AC26" s="3">
        <v>0</v>
      </c>
      <c r="AD26" s="96">
        <v>3</v>
      </c>
      <c r="AE26" s="3">
        <v>23</v>
      </c>
      <c r="AF26" s="3">
        <v>0</v>
      </c>
      <c r="AG26" s="3">
        <v>0</v>
      </c>
      <c r="AH26" s="3">
        <v>0</v>
      </c>
      <c r="AI26" s="96">
        <v>23</v>
      </c>
      <c r="AJ26" s="3">
        <v>72</v>
      </c>
      <c r="AK26" s="3">
        <v>0</v>
      </c>
      <c r="AL26" s="3">
        <v>0</v>
      </c>
      <c r="AM26" s="3">
        <v>0</v>
      </c>
      <c r="AN26" s="96">
        <v>72</v>
      </c>
    </row>
    <row r="27" spans="1:40" ht="16.5" thickTop="1" thickBot="1" x14ac:dyDescent="0.3">
      <c r="A27" s="169" t="s">
        <v>48</v>
      </c>
      <c r="B27" s="170">
        <v>1997</v>
      </c>
      <c r="C27" s="171" t="s">
        <v>49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96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96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96">
        <v>0</v>
      </c>
      <c r="V27" s="3">
        <v>0</v>
      </c>
      <c r="W27" s="3">
        <v>0</v>
      </c>
      <c r="X27" s="3">
        <v>0</v>
      </c>
      <c r="Y27" s="96">
        <v>0</v>
      </c>
      <c r="Z27" s="3">
        <v>0</v>
      </c>
      <c r="AA27" s="3">
        <v>0</v>
      </c>
      <c r="AB27" s="3">
        <v>0</v>
      </c>
      <c r="AC27" s="3">
        <v>0</v>
      </c>
      <c r="AD27" s="96">
        <v>0</v>
      </c>
      <c r="AE27" s="3">
        <v>0</v>
      </c>
      <c r="AF27" s="3">
        <v>29</v>
      </c>
      <c r="AG27" s="3">
        <v>0</v>
      </c>
      <c r="AH27" s="3">
        <v>29</v>
      </c>
      <c r="AI27" s="96">
        <v>58</v>
      </c>
      <c r="AJ27" s="3">
        <v>0</v>
      </c>
      <c r="AK27" s="3">
        <v>45</v>
      </c>
      <c r="AL27" s="3">
        <v>0</v>
      </c>
      <c r="AM27" s="3">
        <v>45</v>
      </c>
      <c r="AN27" s="96">
        <v>90</v>
      </c>
    </row>
    <row r="28" spans="1:40" ht="16.5" thickTop="1" thickBot="1" x14ac:dyDescent="0.3">
      <c r="A28" s="5" t="s">
        <v>50</v>
      </c>
      <c r="B28" s="122">
        <v>1998</v>
      </c>
      <c r="C28" s="17" t="s">
        <v>51</v>
      </c>
      <c r="D28" s="3">
        <v>2</v>
      </c>
      <c r="E28" s="3">
        <v>9</v>
      </c>
      <c r="F28" s="3">
        <v>0</v>
      </c>
      <c r="G28" s="3">
        <v>0</v>
      </c>
      <c r="H28" s="3">
        <v>0</v>
      </c>
      <c r="I28" s="96">
        <v>11</v>
      </c>
      <c r="J28" s="3">
        <v>32</v>
      </c>
      <c r="K28" s="3">
        <v>34</v>
      </c>
      <c r="L28" s="3">
        <v>0</v>
      </c>
      <c r="M28" s="3">
        <v>0</v>
      </c>
      <c r="N28" s="3">
        <v>0</v>
      </c>
      <c r="O28" s="96">
        <v>66</v>
      </c>
      <c r="P28" s="3">
        <v>97</v>
      </c>
      <c r="Q28" s="3">
        <v>124</v>
      </c>
      <c r="R28" s="3">
        <v>0</v>
      </c>
      <c r="S28" s="3">
        <v>0</v>
      </c>
      <c r="T28" s="3">
        <v>0</v>
      </c>
      <c r="U28" s="96">
        <v>221</v>
      </c>
      <c r="V28" s="3">
        <v>100</v>
      </c>
      <c r="W28" s="3">
        <v>100</v>
      </c>
      <c r="X28" s="3">
        <v>0</v>
      </c>
      <c r="Y28" s="96">
        <v>200</v>
      </c>
      <c r="Z28" s="3">
        <v>1</v>
      </c>
      <c r="AA28" s="3">
        <v>1</v>
      </c>
      <c r="AB28" s="3">
        <v>0</v>
      </c>
      <c r="AC28" s="3">
        <v>0</v>
      </c>
      <c r="AD28" s="96">
        <v>2</v>
      </c>
      <c r="AE28" s="3">
        <v>41</v>
      </c>
      <c r="AF28" s="3">
        <v>0</v>
      </c>
      <c r="AG28" s="3">
        <v>0</v>
      </c>
      <c r="AH28" s="3">
        <v>0</v>
      </c>
      <c r="AI28" s="96">
        <v>41</v>
      </c>
      <c r="AJ28" s="3">
        <v>106</v>
      </c>
      <c r="AK28" s="3">
        <v>0</v>
      </c>
      <c r="AL28" s="3">
        <v>0</v>
      </c>
      <c r="AM28" s="3">
        <v>0</v>
      </c>
      <c r="AN28" s="96">
        <v>106</v>
      </c>
    </row>
    <row r="29" spans="1:40" ht="16.5" thickTop="1" thickBot="1" x14ac:dyDescent="0.3">
      <c r="A29" s="5" t="s">
        <v>52</v>
      </c>
      <c r="B29" s="123">
        <v>1998</v>
      </c>
      <c r="C29" s="17" t="s">
        <v>53</v>
      </c>
      <c r="D29" s="3">
        <v>4</v>
      </c>
      <c r="E29" s="3">
        <v>21</v>
      </c>
      <c r="F29" s="3">
        <v>4</v>
      </c>
      <c r="G29" s="3">
        <v>0</v>
      </c>
      <c r="H29" s="3">
        <v>1</v>
      </c>
      <c r="I29" s="96">
        <v>30</v>
      </c>
      <c r="J29" s="3">
        <v>9</v>
      </c>
      <c r="K29" s="3">
        <v>9</v>
      </c>
      <c r="L29" s="3">
        <v>8</v>
      </c>
      <c r="M29" s="3">
        <v>0</v>
      </c>
      <c r="N29" s="3">
        <v>0</v>
      </c>
      <c r="O29" s="96">
        <v>26</v>
      </c>
      <c r="P29" s="3">
        <v>42</v>
      </c>
      <c r="Q29" s="3">
        <v>18</v>
      </c>
      <c r="R29" s="3">
        <v>65</v>
      </c>
      <c r="S29" s="3">
        <v>0</v>
      </c>
      <c r="T29" s="3">
        <v>0</v>
      </c>
      <c r="U29" s="96">
        <v>125</v>
      </c>
      <c r="V29" s="3">
        <v>0</v>
      </c>
      <c r="W29" s="3">
        <v>2</v>
      </c>
      <c r="X29" s="3">
        <v>0</v>
      </c>
      <c r="Y29" s="96">
        <v>2</v>
      </c>
      <c r="Z29" s="3">
        <v>1</v>
      </c>
      <c r="AA29" s="3">
        <v>1</v>
      </c>
      <c r="AB29" s="3">
        <v>0</v>
      </c>
      <c r="AC29" s="3">
        <v>0</v>
      </c>
      <c r="AD29" s="96">
        <v>2</v>
      </c>
      <c r="AE29" s="3">
        <v>21</v>
      </c>
      <c r="AF29" s="3">
        <v>0</v>
      </c>
      <c r="AG29" s="3">
        <v>5</v>
      </c>
      <c r="AH29" s="3">
        <v>21</v>
      </c>
      <c r="AI29" s="96">
        <v>47</v>
      </c>
      <c r="AJ29" s="3">
        <v>64</v>
      </c>
      <c r="AK29" s="3">
        <v>77</v>
      </c>
      <c r="AL29" s="3">
        <v>12</v>
      </c>
      <c r="AM29" s="3">
        <v>64</v>
      </c>
      <c r="AN29" s="96">
        <v>217</v>
      </c>
    </row>
    <row r="30" spans="1:40" ht="16.5" thickTop="1" thickBot="1" x14ac:dyDescent="0.3">
      <c r="A30" s="5" t="s">
        <v>54</v>
      </c>
      <c r="B30" s="122">
        <v>1998</v>
      </c>
      <c r="C30" s="17" t="s">
        <v>55</v>
      </c>
      <c r="D30" s="3">
        <v>11</v>
      </c>
      <c r="E30" s="3">
        <v>16</v>
      </c>
      <c r="F30" s="3">
        <v>2</v>
      </c>
      <c r="G30" s="3">
        <v>12</v>
      </c>
      <c r="H30" s="3">
        <v>0</v>
      </c>
      <c r="I30" s="96">
        <v>41</v>
      </c>
      <c r="J30" s="3">
        <v>31</v>
      </c>
      <c r="K30" s="3">
        <v>36</v>
      </c>
      <c r="L30" s="3">
        <v>1</v>
      </c>
      <c r="M30" s="3">
        <v>23</v>
      </c>
      <c r="N30" s="3">
        <v>0</v>
      </c>
      <c r="O30" s="96">
        <v>91</v>
      </c>
      <c r="P30" s="3">
        <v>1</v>
      </c>
      <c r="Q30" s="3">
        <v>12</v>
      </c>
      <c r="R30" s="3">
        <v>1</v>
      </c>
      <c r="S30" s="3">
        <v>1</v>
      </c>
      <c r="T30" s="3">
        <v>0</v>
      </c>
      <c r="U30" s="96">
        <v>15</v>
      </c>
      <c r="V30" s="3">
        <v>0</v>
      </c>
      <c r="W30" s="3">
        <v>41</v>
      </c>
      <c r="X30" s="3">
        <v>0</v>
      </c>
      <c r="Y30" s="96">
        <v>41</v>
      </c>
      <c r="Z30" s="3">
        <v>1</v>
      </c>
      <c r="AA30" s="3">
        <v>1</v>
      </c>
      <c r="AB30" s="3">
        <v>1</v>
      </c>
      <c r="AC30" s="3">
        <v>0</v>
      </c>
      <c r="AD30" s="96">
        <v>3</v>
      </c>
      <c r="AE30" s="3">
        <v>96</v>
      </c>
      <c r="AF30" s="3">
        <v>0</v>
      </c>
      <c r="AG30" s="3">
        <v>0</v>
      </c>
      <c r="AH30" s="3">
        <v>0</v>
      </c>
      <c r="AI30" s="96">
        <v>96</v>
      </c>
      <c r="AJ30" s="3">
        <v>173</v>
      </c>
      <c r="AK30" s="3">
        <v>0</v>
      </c>
      <c r="AL30" s="3">
        <v>0</v>
      </c>
      <c r="AM30" s="3">
        <v>0</v>
      </c>
      <c r="AN30" s="96">
        <v>173</v>
      </c>
    </row>
    <row r="31" spans="1:40" ht="16.5" thickTop="1" thickBot="1" x14ac:dyDescent="0.3">
      <c r="A31" s="5" t="s">
        <v>56</v>
      </c>
      <c r="B31" s="123">
        <v>1998</v>
      </c>
      <c r="C31" s="17" t="s">
        <v>57</v>
      </c>
      <c r="D31" s="3">
        <v>2</v>
      </c>
      <c r="E31" s="3">
        <v>1</v>
      </c>
      <c r="F31" s="3">
        <v>0</v>
      </c>
      <c r="G31" s="3">
        <v>0</v>
      </c>
      <c r="H31" s="3">
        <v>0</v>
      </c>
      <c r="I31" s="96">
        <v>3</v>
      </c>
      <c r="J31" s="3">
        <v>46</v>
      </c>
      <c r="K31" s="3">
        <v>20</v>
      </c>
      <c r="L31" s="3">
        <v>0</v>
      </c>
      <c r="M31" s="3">
        <v>0</v>
      </c>
      <c r="N31" s="3">
        <v>0</v>
      </c>
      <c r="O31" s="96">
        <v>66</v>
      </c>
      <c r="P31" s="3">
        <v>177</v>
      </c>
      <c r="Q31" s="3">
        <v>0</v>
      </c>
      <c r="R31" s="3">
        <v>0</v>
      </c>
      <c r="S31" s="3">
        <v>0</v>
      </c>
      <c r="T31" s="3">
        <v>0</v>
      </c>
      <c r="U31" s="96">
        <v>177</v>
      </c>
      <c r="V31" s="3">
        <v>1</v>
      </c>
      <c r="W31" s="3">
        <v>1</v>
      </c>
      <c r="X31" s="3">
        <v>0</v>
      </c>
      <c r="Y31" s="96">
        <v>2</v>
      </c>
      <c r="Z31" s="3">
        <v>1</v>
      </c>
      <c r="AA31" s="3">
        <v>1</v>
      </c>
      <c r="AB31" s="3">
        <v>1</v>
      </c>
      <c r="AC31" s="3">
        <v>0</v>
      </c>
      <c r="AD31" s="96">
        <v>3</v>
      </c>
      <c r="AE31" s="3">
        <v>66</v>
      </c>
      <c r="AF31" s="3">
        <v>0</v>
      </c>
      <c r="AG31" s="3">
        <v>0</v>
      </c>
      <c r="AH31" s="3">
        <v>0</v>
      </c>
      <c r="AI31" s="96">
        <v>66</v>
      </c>
      <c r="AJ31" s="3">
        <v>177</v>
      </c>
      <c r="AK31" s="3">
        <v>0</v>
      </c>
      <c r="AL31" s="3">
        <v>0</v>
      </c>
      <c r="AM31" s="3">
        <v>177</v>
      </c>
      <c r="AN31" s="96">
        <v>354</v>
      </c>
    </row>
    <row r="32" spans="1:40" ht="16.5" thickTop="1" thickBot="1" x14ac:dyDescent="0.3">
      <c r="A32" s="5" t="s">
        <v>58</v>
      </c>
      <c r="B32" s="122">
        <v>1998</v>
      </c>
      <c r="C32" s="17" t="s">
        <v>59</v>
      </c>
      <c r="D32" s="3">
        <v>3</v>
      </c>
      <c r="E32" s="3">
        <v>0</v>
      </c>
      <c r="F32" s="3">
        <v>3</v>
      </c>
      <c r="G32" s="3">
        <v>0</v>
      </c>
      <c r="H32" s="3">
        <v>0</v>
      </c>
      <c r="I32" s="96">
        <v>6</v>
      </c>
      <c r="J32" s="3">
        <v>96</v>
      </c>
      <c r="K32" s="3">
        <v>0</v>
      </c>
      <c r="L32" s="3">
        <v>0</v>
      </c>
      <c r="M32" s="3">
        <v>0</v>
      </c>
      <c r="N32" s="3">
        <v>0</v>
      </c>
      <c r="O32" s="96">
        <v>96</v>
      </c>
      <c r="P32" s="3">
        <v>156</v>
      </c>
      <c r="Q32" s="3">
        <v>0</v>
      </c>
      <c r="R32" s="3">
        <v>0</v>
      </c>
      <c r="S32" s="3">
        <v>0</v>
      </c>
      <c r="T32" s="3">
        <v>0</v>
      </c>
      <c r="U32" s="96">
        <v>156</v>
      </c>
      <c r="V32" s="3">
        <v>0</v>
      </c>
      <c r="W32" s="3">
        <v>3</v>
      </c>
      <c r="X32" s="3">
        <v>0</v>
      </c>
      <c r="Y32" s="96">
        <v>3</v>
      </c>
      <c r="Z32" s="3">
        <v>0</v>
      </c>
      <c r="AA32" s="3">
        <v>0</v>
      </c>
      <c r="AB32" s="3">
        <v>0</v>
      </c>
      <c r="AC32" s="3">
        <v>0</v>
      </c>
      <c r="AD32" s="96">
        <v>0</v>
      </c>
      <c r="AE32" s="3">
        <v>96</v>
      </c>
      <c r="AF32" s="3">
        <v>0</v>
      </c>
      <c r="AG32" s="3">
        <v>0</v>
      </c>
      <c r="AH32" s="3">
        <v>0</v>
      </c>
      <c r="AI32" s="96">
        <v>96</v>
      </c>
      <c r="AJ32" s="3">
        <v>156</v>
      </c>
      <c r="AK32" s="3">
        <v>0</v>
      </c>
      <c r="AL32" s="3">
        <v>0</v>
      </c>
      <c r="AM32" s="3">
        <v>0</v>
      </c>
      <c r="AN32" s="96">
        <v>156</v>
      </c>
    </row>
    <row r="33" spans="1:40" ht="16.5" thickTop="1" thickBot="1" x14ac:dyDescent="0.3">
      <c r="A33" s="169" t="s">
        <v>60</v>
      </c>
      <c r="B33" s="170">
        <v>1998</v>
      </c>
      <c r="C33" s="171" t="s">
        <v>61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96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96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96">
        <v>0</v>
      </c>
      <c r="V33" s="3">
        <v>0</v>
      </c>
      <c r="W33" s="3">
        <v>0</v>
      </c>
      <c r="X33" s="3">
        <v>0</v>
      </c>
      <c r="Y33" s="96">
        <v>0</v>
      </c>
      <c r="Z33" s="3">
        <v>0</v>
      </c>
      <c r="AA33" s="3">
        <v>0</v>
      </c>
      <c r="AB33" s="3">
        <v>0</v>
      </c>
      <c r="AC33" s="3">
        <v>0</v>
      </c>
      <c r="AD33" s="96">
        <v>0</v>
      </c>
      <c r="AE33" s="3">
        <v>0</v>
      </c>
      <c r="AF33" s="3">
        <v>0</v>
      </c>
      <c r="AG33" s="3">
        <v>0</v>
      </c>
      <c r="AH33" s="3">
        <v>0</v>
      </c>
      <c r="AI33" s="96">
        <v>0</v>
      </c>
      <c r="AJ33" s="3">
        <v>0</v>
      </c>
      <c r="AK33" s="3">
        <v>0</v>
      </c>
      <c r="AL33" s="3">
        <v>0</v>
      </c>
      <c r="AM33" s="3">
        <v>0</v>
      </c>
      <c r="AN33" s="96">
        <v>0</v>
      </c>
    </row>
    <row r="34" spans="1:40" ht="16.5" thickTop="1" thickBot="1" x14ac:dyDescent="0.3">
      <c r="A34" s="5" t="s">
        <v>62</v>
      </c>
      <c r="B34" s="122">
        <v>1998</v>
      </c>
      <c r="C34" s="17" t="s">
        <v>63</v>
      </c>
      <c r="D34" s="3">
        <v>7</v>
      </c>
      <c r="E34" s="3">
        <v>3</v>
      </c>
      <c r="F34" s="3">
        <v>0</v>
      </c>
      <c r="G34" s="3">
        <v>0</v>
      </c>
      <c r="H34" s="3">
        <v>0</v>
      </c>
      <c r="I34" s="96">
        <v>10</v>
      </c>
      <c r="J34" s="3">
        <v>24</v>
      </c>
      <c r="K34" s="3">
        <v>36</v>
      </c>
      <c r="L34" s="3">
        <v>0</v>
      </c>
      <c r="M34" s="3">
        <v>0</v>
      </c>
      <c r="N34" s="3">
        <v>0</v>
      </c>
      <c r="O34" s="96">
        <v>60</v>
      </c>
      <c r="P34" s="3">
        <v>59</v>
      </c>
      <c r="Q34" s="3">
        <v>24</v>
      </c>
      <c r="R34" s="3">
        <v>0</v>
      </c>
      <c r="S34" s="3">
        <v>0</v>
      </c>
      <c r="T34" s="3">
        <v>0</v>
      </c>
      <c r="U34" s="96">
        <v>83</v>
      </c>
      <c r="V34" s="3">
        <v>0</v>
      </c>
      <c r="W34" s="3">
        <v>10</v>
      </c>
      <c r="X34" s="3">
        <v>0</v>
      </c>
      <c r="Y34" s="96">
        <v>10</v>
      </c>
      <c r="Z34" s="3">
        <v>1</v>
      </c>
      <c r="AA34" s="3">
        <v>1</v>
      </c>
      <c r="AB34" s="3">
        <v>0</v>
      </c>
      <c r="AC34" s="3">
        <v>0</v>
      </c>
      <c r="AD34" s="96">
        <v>2</v>
      </c>
      <c r="AE34" s="3">
        <v>20</v>
      </c>
      <c r="AF34" s="3">
        <v>0</v>
      </c>
      <c r="AG34" s="3">
        <v>0</v>
      </c>
      <c r="AH34" s="3">
        <v>0</v>
      </c>
      <c r="AI34" s="96">
        <v>20</v>
      </c>
      <c r="AJ34" s="3">
        <v>34</v>
      </c>
      <c r="AK34" s="3">
        <v>0</v>
      </c>
      <c r="AL34" s="3">
        <v>0</v>
      </c>
      <c r="AM34" s="3">
        <v>34</v>
      </c>
      <c r="AN34" s="96">
        <v>68</v>
      </c>
    </row>
    <row r="35" spans="1:40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2</v>
      </c>
      <c r="F35" s="3">
        <v>0</v>
      </c>
      <c r="G35" s="3">
        <v>0</v>
      </c>
      <c r="H35" s="3">
        <v>0</v>
      </c>
      <c r="I35" s="96">
        <v>2</v>
      </c>
      <c r="J35" s="3">
        <v>0</v>
      </c>
      <c r="K35" s="3">
        <v>39</v>
      </c>
      <c r="L35" s="3">
        <v>0</v>
      </c>
      <c r="M35" s="3">
        <v>0</v>
      </c>
      <c r="N35" s="3">
        <v>0</v>
      </c>
      <c r="O35" s="96">
        <v>39</v>
      </c>
      <c r="P35" s="3">
        <v>0</v>
      </c>
      <c r="Q35" s="3">
        <v>57</v>
      </c>
      <c r="R35" s="3">
        <v>0</v>
      </c>
      <c r="S35" s="3">
        <v>0</v>
      </c>
      <c r="T35" s="3">
        <v>0</v>
      </c>
      <c r="U35" s="96">
        <v>57</v>
      </c>
      <c r="V35" s="3">
        <v>0</v>
      </c>
      <c r="W35" s="3">
        <v>1</v>
      </c>
      <c r="X35" s="3">
        <v>0</v>
      </c>
      <c r="Y35" s="96">
        <v>1</v>
      </c>
      <c r="Z35" s="3">
        <v>1</v>
      </c>
      <c r="AA35" s="3">
        <v>1</v>
      </c>
      <c r="AB35" s="3">
        <v>0</v>
      </c>
      <c r="AC35" s="3">
        <v>0</v>
      </c>
      <c r="AD35" s="96">
        <v>2</v>
      </c>
      <c r="AE35" s="3">
        <v>39</v>
      </c>
      <c r="AF35" s="3">
        <v>0</v>
      </c>
      <c r="AG35" s="3">
        <v>26</v>
      </c>
      <c r="AH35" s="3">
        <v>26</v>
      </c>
      <c r="AI35" s="96">
        <v>91</v>
      </c>
      <c r="AJ35" s="3">
        <v>57</v>
      </c>
      <c r="AK35" s="3">
        <v>0</v>
      </c>
      <c r="AL35" s="3">
        <v>76</v>
      </c>
      <c r="AM35" s="3">
        <v>57</v>
      </c>
      <c r="AN35" s="96">
        <v>190</v>
      </c>
    </row>
    <row r="36" spans="1:40" ht="16.5" thickTop="1" thickBot="1" x14ac:dyDescent="0.3">
      <c r="A36" s="5" t="s">
        <v>66</v>
      </c>
      <c r="B36" s="122">
        <v>1998</v>
      </c>
      <c r="C36" s="17" t="s">
        <v>67</v>
      </c>
      <c r="D36" s="3">
        <v>9</v>
      </c>
      <c r="E36" s="3">
        <v>5</v>
      </c>
      <c r="F36" s="3">
        <v>6</v>
      </c>
      <c r="G36" s="3">
        <v>3</v>
      </c>
      <c r="H36" s="3">
        <v>0</v>
      </c>
      <c r="I36" s="96">
        <v>23</v>
      </c>
      <c r="J36" s="3">
        <v>23</v>
      </c>
      <c r="K36" s="3">
        <v>16</v>
      </c>
      <c r="L36" s="3">
        <v>23</v>
      </c>
      <c r="M36" s="3">
        <v>16</v>
      </c>
      <c r="N36" s="3">
        <v>0</v>
      </c>
      <c r="O36" s="96">
        <v>78</v>
      </c>
      <c r="P36" s="3">
        <v>163</v>
      </c>
      <c r="Q36" s="3">
        <v>10</v>
      </c>
      <c r="R36" s="3">
        <v>140</v>
      </c>
      <c r="S36" s="3">
        <v>6</v>
      </c>
      <c r="T36" s="3">
        <v>0</v>
      </c>
      <c r="U36" s="96">
        <v>319</v>
      </c>
      <c r="V36" s="3">
        <v>3</v>
      </c>
      <c r="W36" s="3">
        <v>33</v>
      </c>
      <c r="X36" s="3">
        <v>3</v>
      </c>
      <c r="Y36" s="96">
        <v>39</v>
      </c>
      <c r="Z36" s="3">
        <v>1</v>
      </c>
      <c r="AA36" s="3">
        <v>1</v>
      </c>
      <c r="AB36" s="3">
        <v>1</v>
      </c>
      <c r="AC36" s="3">
        <v>0</v>
      </c>
      <c r="AD36" s="96">
        <v>3</v>
      </c>
      <c r="AE36" s="3">
        <v>23</v>
      </c>
      <c r="AF36" s="3">
        <v>0</v>
      </c>
      <c r="AG36" s="3">
        <v>0</v>
      </c>
      <c r="AH36" s="3">
        <v>0</v>
      </c>
      <c r="AI36" s="96">
        <v>23</v>
      </c>
      <c r="AJ36" s="3">
        <v>158</v>
      </c>
      <c r="AK36" s="3">
        <v>20</v>
      </c>
      <c r="AL36" s="3">
        <v>2</v>
      </c>
      <c r="AM36" s="3">
        <v>180</v>
      </c>
      <c r="AN36" s="96">
        <v>360</v>
      </c>
    </row>
    <row r="37" spans="1:40" ht="16.5" thickTop="1" thickBot="1" x14ac:dyDescent="0.3">
      <c r="A37" s="5" t="s">
        <v>68</v>
      </c>
      <c r="B37" s="123">
        <v>1998</v>
      </c>
      <c r="C37" s="17" t="s">
        <v>69</v>
      </c>
      <c r="D37" s="3">
        <v>6</v>
      </c>
      <c r="E37" s="3">
        <v>3</v>
      </c>
      <c r="F37" s="3">
        <v>1</v>
      </c>
      <c r="G37" s="3">
        <v>0</v>
      </c>
      <c r="H37" s="3">
        <v>0</v>
      </c>
      <c r="I37" s="96">
        <v>10</v>
      </c>
      <c r="J37" s="3">
        <v>47</v>
      </c>
      <c r="K37" s="3">
        <v>15</v>
      </c>
      <c r="L37" s="3">
        <v>0</v>
      </c>
      <c r="M37" s="3">
        <v>10</v>
      </c>
      <c r="N37" s="3">
        <v>0</v>
      </c>
      <c r="O37" s="96">
        <v>72</v>
      </c>
      <c r="P37" s="3">
        <v>90</v>
      </c>
      <c r="Q37" s="3">
        <v>0</v>
      </c>
      <c r="R37" s="3">
        <v>0</v>
      </c>
      <c r="S37" s="3">
        <v>0</v>
      </c>
      <c r="T37" s="3">
        <v>0</v>
      </c>
      <c r="U37" s="96">
        <v>90</v>
      </c>
      <c r="V37" s="3">
        <v>1</v>
      </c>
      <c r="W37" s="3">
        <v>1</v>
      </c>
      <c r="X37" s="3">
        <v>0</v>
      </c>
      <c r="Y37" s="96">
        <v>2</v>
      </c>
      <c r="Z37" s="3">
        <v>1</v>
      </c>
      <c r="AA37" s="3">
        <v>1</v>
      </c>
      <c r="AB37" s="3">
        <v>0</v>
      </c>
      <c r="AC37" s="3">
        <v>0</v>
      </c>
      <c r="AD37" s="96">
        <v>2</v>
      </c>
      <c r="AE37" s="3">
        <v>47</v>
      </c>
      <c r="AF37" s="3">
        <v>0</v>
      </c>
      <c r="AG37" s="3">
        <v>0</v>
      </c>
      <c r="AH37" s="3">
        <v>0</v>
      </c>
      <c r="AI37" s="96">
        <v>47</v>
      </c>
      <c r="AJ37" s="3">
        <v>90</v>
      </c>
      <c r="AK37" s="3">
        <v>0</v>
      </c>
      <c r="AL37" s="3">
        <v>0</v>
      </c>
      <c r="AM37" s="3">
        <v>0</v>
      </c>
      <c r="AN37" s="96">
        <v>90</v>
      </c>
    </row>
    <row r="38" spans="1:40" ht="16.5" thickTop="1" thickBot="1" x14ac:dyDescent="0.3">
      <c r="A38" s="5" t="s">
        <v>70</v>
      </c>
      <c r="B38" s="122">
        <v>1998</v>
      </c>
      <c r="C38" s="17" t="s">
        <v>71</v>
      </c>
      <c r="D38" s="3">
        <v>0</v>
      </c>
      <c r="E38" s="3">
        <v>8</v>
      </c>
      <c r="F38" s="3">
        <v>0</v>
      </c>
      <c r="G38" s="3">
        <v>0</v>
      </c>
      <c r="H38" s="3">
        <v>0</v>
      </c>
      <c r="I38" s="96">
        <v>8</v>
      </c>
      <c r="J38" s="3">
        <v>0</v>
      </c>
      <c r="K38" s="3">
        <v>76</v>
      </c>
      <c r="L38" s="3">
        <v>0</v>
      </c>
      <c r="M38" s="3">
        <v>0</v>
      </c>
      <c r="N38" s="3">
        <v>0</v>
      </c>
      <c r="O38" s="96">
        <v>76</v>
      </c>
      <c r="P38" s="3">
        <v>0</v>
      </c>
      <c r="Q38" s="3">
        <v>30</v>
      </c>
      <c r="R38" s="3">
        <v>0</v>
      </c>
      <c r="S38" s="3">
        <v>0</v>
      </c>
      <c r="T38" s="3">
        <v>0</v>
      </c>
      <c r="U38" s="96">
        <v>30</v>
      </c>
      <c r="V38" s="3">
        <v>0</v>
      </c>
      <c r="W38" s="3">
        <v>0</v>
      </c>
      <c r="X38" s="3">
        <v>0</v>
      </c>
      <c r="Y38" s="96">
        <v>0</v>
      </c>
      <c r="Z38" s="3">
        <v>0</v>
      </c>
      <c r="AA38" s="3">
        <v>0</v>
      </c>
      <c r="AB38" s="3">
        <v>0</v>
      </c>
      <c r="AC38" s="3">
        <v>0</v>
      </c>
      <c r="AD38" s="96">
        <v>0</v>
      </c>
      <c r="AE38" s="3">
        <v>76</v>
      </c>
      <c r="AF38" s="3">
        <v>0</v>
      </c>
      <c r="AG38" s="3">
        <v>13</v>
      </c>
      <c r="AH38" s="3">
        <v>13</v>
      </c>
      <c r="AI38" s="96">
        <v>102</v>
      </c>
      <c r="AJ38" s="3">
        <v>30</v>
      </c>
      <c r="AK38" s="3">
        <v>0</v>
      </c>
      <c r="AL38" s="3">
        <v>75</v>
      </c>
      <c r="AM38" s="3">
        <v>0</v>
      </c>
      <c r="AN38" s="96">
        <v>105</v>
      </c>
    </row>
    <row r="39" spans="1:40" ht="16.5" thickTop="1" thickBot="1" x14ac:dyDescent="0.3">
      <c r="A39" s="169" t="s">
        <v>72</v>
      </c>
      <c r="B39" s="170">
        <v>1998</v>
      </c>
      <c r="C39" s="171" t="s">
        <v>73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96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96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96">
        <v>0</v>
      </c>
      <c r="V39" s="3">
        <v>0</v>
      </c>
      <c r="W39" s="3">
        <v>0</v>
      </c>
      <c r="X39" s="3">
        <v>0</v>
      </c>
      <c r="Y39" s="96">
        <v>0</v>
      </c>
      <c r="Z39" s="3">
        <v>0</v>
      </c>
      <c r="AA39" s="3">
        <v>0</v>
      </c>
      <c r="AB39" s="3">
        <v>0</v>
      </c>
      <c r="AC39" s="3">
        <v>0</v>
      </c>
      <c r="AD39" s="96">
        <v>0</v>
      </c>
      <c r="AE39" s="3">
        <v>67</v>
      </c>
      <c r="AF39" s="3">
        <v>0</v>
      </c>
      <c r="AG39" s="3">
        <v>0</v>
      </c>
      <c r="AH39" s="3">
        <v>0</v>
      </c>
      <c r="AI39" s="96">
        <v>67</v>
      </c>
      <c r="AJ39" s="3">
        <v>0</v>
      </c>
      <c r="AK39" s="3">
        <v>135</v>
      </c>
      <c r="AL39" s="3">
        <v>0</v>
      </c>
      <c r="AM39" s="3">
        <v>135</v>
      </c>
      <c r="AN39" s="96">
        <v>270</v>
      </c>
    </row>
    <row r="40" spans="1:40" ht="16.5" thickTop="1" thickBot="1" x14ac:dyDescent="0.3">
      <c r="A40" s="5" t="s">
        <v>74</v>
      </c>
      <c r="B40" s="122">
        <v>1999</v>
      </c>
      <c r="C40" s="17" t="s">
        <v>75</v>
      </c>
      <c r="D40" s="3">
        <v>0</v>
      </c>
      <c r="E40" s="3">
        <v>4</v>
      </c>
      <c r="F40" s="3">
        <v>0</v>
      </c>
      <c r="G40" s="3">
        <v>0</v>
      </c>
      <c r="H40" s="3">
        <v>0</v>
      </c>
      <c r="I40" s="96">
        <v>4</v>
      </c>
      <c r="J40" s="3">
        <v>0</v>
      </c>
      <c r="K40" s="3">
        <v>63</v>
      </c>
      <c r="L40" s="3">
        <v>0</v>
      </c>
      <c r="M40" s="3">
        <v>0</v>
      </c>
      <c r="N40" s="3">
        <v>0</v>
      </c>
      <c r="O40" s="96">
        <v>63</v>
      </c>
      <c r="P40" s="3">
        <v>0</v>
      </c>
      <c r="Q40" s="3">
        <v>22</v>
      </c>
      <c r="R40" s="3">
        <v>0</v>
      </c>
      <c r="S40" s="3">
        <v>0</v>
      </c>
      <c r="T40" s="3">
        <v>0</v>
      </c>
      <c r="U40" s="96">
        <v>22</v>
      </c>
      <c r="V40" s="3">
        <v>3</v>
      </c>
      <c r="W40" s="3">
        <v>3</v>
      </c>
      <c r="X40" s="3">
        <v>0</v>
      </c>
      <c r="Y40" s="96">
        <v>6</v>
      </c>
      <c r="Z40" s="3">
        <v>1</v>
      </c>
      <c r="AA40" s="3">
        <v>1</v>
      </c>
      <c r="AB40" s="3">
        <v>1</v>
      </c>
      <c r="AC40" s="3">
        <v>0</v>
      </c>
      <c r="AD40" s="96">
        <v>3</v>
      </c>
      <c r="AE40" s="3">
        <v>132</v>
      </c>
      <c r="AF40" s="3">
        <v>0</v>
      </c>
      <c r="AG40" s="3">
        <v>18</v>
      </c>
      <c r="AH40" s="3">
        <v>18</v>
      </c>
      <c r="AI40" s="96">
        <v>168</v>
      </c>
      <c r="AJ40" s="3">
        <v>95</v>
      </c>
      <c r="AK40" s="3">
        <v>0</v>
      </c>
      <c r="AL40" s="3">
        <v>242</v>
      </c>
      <c r="AM40" s="3">
        <v>95</v>
      </c>
      <c r="AN40" s="96">
        <v>432</v>
      </c>
    </row>
    <row r="41" spans="1:40" ht="16.5" thickTop="1" thickBot="1" x14ac:dyDescent="0.3">
      <c r="A41" s="169" t="s">
        <v>76</v>
      </c>
      <c r="B41" s="170">
        <v>1999</v>
      </c>
      <c r="C41" s="171" t="s">
        <v>77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96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96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96">
        <v>0</v>
      </c>
      <c r="V41" s="3">
        <v>0</v>
      </c>
      <c r="W41" s="3">
        <v>0</v>
      </c>
      <c r="X41" s="3">
        <v>0</v>
      </c>
      <c r="Y41" s="96">
        <v>0</v>
      </c>
      <c r="Z41" s="3">
        <v>0</v>
      </c>
      <c r="AA41" s="3">
        <v>0</v>
      </c>
      <c r="AB41" s="3">
        <v>0</v>
      </c>
      <c r="AC41" s="3">
        <v>0</v>
      </c>
      <c r="AD41" s="96">
        <v>0</v>
      </c>
      <c r="AE41" s="3">
        <v>0</v>
      </c>
      <c r="AF41" s="3">
        <v>0</v>
      </c>
      <c r="AG41" s="3">
        <v>76</v>
      </c>
      <c r="AH41" s="3">
        <v>0</v>
      </c>
      <c r="AI41" s="96">
        <v>76</v>
      </c>
      <c r="AJ41" s="3">
        <v>0</v>
      </c>
      <c r="AK41" s="3">
        <v>0</v>
      </c>
      <c r="AL41" s="3">
        <v>150</v>
      </c>
      <c r="AM41" s="3">
        <v>0</v>
      </c>
      <c r="AN41" s="96">
        <v>150</v>
      </c>
    </row>
    <row r="42" spans="1:40" ht="16.5" thickTop="1" thickBot="1" x14ac:dyDescent="0.3">
      <c r="A42" s="5" t="s">
        <v>78</v>
      </c>
      <c r="B42" s="122">
        <v>2000</v>
      </c>
      <c r="C42" s="17" t="s">
        <v>79</v>
      </c>
      <c r="D42" s="3">
        <v>2</v>
      </c>
      <c r="E42" s="3">
        <v>0</v>
      </c>
      <c r="F42" s="3">
        <v>22</v>
      </c>
      <c r="G42" s="3">
        <v>4</v>
      </c>
      <c r="H42" s="3">
        <v>2</v>
      </c>
      <c r="I42" s="96">
        <v>30</v>
      </c>
      <c r="J42" s="3">
        <v>23</v>
      </c>
      <c r="K42" s="3">
        <v>0</v>
      </c>
      <c r="L42" s="3">
        <v>88</v>
      </c>
      <c r="M42" s="3">
        <v>42</v>
      </c>
      <c r="N42" s="3">
        <v>3</v>
      </c>
      <c r="O42" s="96">
        <v>156</v>
      </c>
      <c r="P42" s="3">
        <v>0</v>
      </c>
      <c r="Q42" s="3">
        <v>0</v>
      </c>
      <c r="R42" s="3">
        <v>104</v>
      </c>
      <c r="S42" s="3">
        <v>22</v>
      </c>
      <c r="T42" s="3">
        <v>79</v>
      </c>
      <c r="U42" s="96">
        <v>205</v>
      </c>
      <c r="V42" s="3">
        <v>1</v>
      </c>
      <c r="W42" s="3">
        <v>1</v>
      </c>
      <c r="X42" s="3">
        <v>0</v>
      </c>
      <c r="Y42" s="96">
        <v>2</v>
      </c>
      <c r="Z42" s="3">
        <v>1</v>
      </c>
      <c r="AA42" s="3">
        <v>1</v>
      </c>
      <c r="AB42" s="3">
        <v>1</v>
      </c>
      <c r="AC42" s="3">
        <v>0</v>
      </c>
      <c r="AD42" s="96">
        <v>3</v>
      </c>
      <c r="AE42" s="3">
        <v>92</v>
      </c>
      <c r="AF42" s="3">
        <v>1</v>
      </c>
      <c r="AG42" s="3">
        <v>5</v>
      </c>
      <c r="AH42" s="3">
        <v>5</v>
      </c>
      <c r="AI42" s="96">
        <v>103</v>
      </c>
      <c r="AJ42" s="3">
        <v>126</v>
      </c>
      <c r="AK42" s="3">
        <v>25</v>
      </c>
      <c r="AL42" s="3">
        <v>34</v>
      </c>
      <c r="AM42" s="3">
        <v>151</v>
      </c>
      <c r="AN42" s="96">
        <v>336</v>
      </c>
    </row>
    <row r="43" spans="1:40" ht="16.5" thickTop="1" thickBot="1" x14ac:dyDescent="0.3">
      <c r="A43" s="5" t="s">
        <v>80</v>
      </c>
      <c r="B43" s="123">
        <v>2000</v>
      </c>
      <c r="C43" s="17" t="s">
        <v>81</v>
      </c>
      <c r="D43" s="3">
        <v>7</v>
      </c>
      <c r="E43" s="3">
        <v>1</v>
      </c>
      <c r="F43" s="3">
        <v>0</v>
      </c>
      <c r="G43" s="3">
        <v>0</v>
      </c>
      <c r="H43" s="3">
        <v>0</v>
      </c>
      <c r="I43" s="96">
        <v>8</v>
      </c>
      <c r="J43" s="3">
        <v>35</v>
      </c>
      <c r="K43" s="3">
        <v>3</v>
      </c>
      <c r="L43" s="3">
        <v>0</v>
      </c>
      <c r="M43" s="3">
        <v>0</v>
      </c>
      <c r="N43" s="3">
        <v>0</v>
      </c>
      <c r="O43" s="96">
        <v>38</v>
      </c>
      <c r="P43" s="3">
        <v>96</v>
      </c>
      <c r="Q43" s="3">
        <v>12</v>
      </c>
      <c r="R43" s="3">
        <v>0</v>
      </c>
      <c r="S43" s="3">
        <v>0</v>
      </c>
      <c r="T43" s="3">
        <v>0</v>
      </c>
      <c r="U43" s="96">
        <v>108</v>
      </c>
      <c r="V43" s="3">
        <v>0</v>
      </c>
      <c r="W43" s="3">
        <v>0</v>
      </c>
      <c r="X43" s="3">
        <v>0</v>
      </c>
      <c r="Y43" s="96">
        <v>0</v>
      </c>
      <c r="Z43" s="3">
        <v>0</v>
      </c>
      <c r="AA43" s="3">
        <v>0</v>
      </c>
      <c r="AB43" s="3">
        <v>0</v>
      </c>
      <c r="AC43" s="3">
        <v>0</v>
      </c>
      <c r="AD43" s="96">
        <v>0</v>
      </c>
      <c r="AE43" s="3">
        <v>41</v>
      </c>
      <c r="AF43" s="3">
        <v>0</v>
      </c>
      <c r="AG43" s="3">
        <v>0</v>
      </c>
      <c r="AH43" s="3">
        <v>0</v>
      </c>
      <c r="AI43" s="96">
        <v>41</v>
      </c>
      <c r="AJ43" s="3">
        <v>108</v>
      </c>
      <c r="AK43" s="3">
        <v>0</v>
      </c>
      <c r="AL43" s="3">
        <v>146</v>
      </c>
      <c r="AM43" s="3">
        <v>0</v>
      </c>
      <c r="AN43" s="96">
        <v>254</v>
      </c>
    </row>
    <row r="44" spans="1:40" ht="16.5" thickTop="1" thickBot="1" x14ac:dyDescent="0.3">
      <c r="A44" s="5" t="s">
        <v>82</v>
      </c>
      <c r="B44" s="122">
        <v>2000</v>
      </c>
      <c r="C44" s="17" t="s">
        <v>83</v>
      </c>
      <c r="D44" s="3">
        <v>12</v>
      </c>
      <c r="E44" s="3">
        <v>0</v>
      </c>
      <c r="F44" s="3">
        <v>12</v>
      </c>
      <c r="G44" s="3">
        <v>0</v>
      </c>
      <c r="H44" s="3">
        <v>4</v>
      </c>
      <c r="I44" s="96">
        <v>28</v>
      </c>
      <c r="J44" s="3">
        <v>64</v>
      </c>
      <c r="K44" s="3">
        <v>0</v>
      </c>
      <c r="L44" s="3">
        <v>64</v>
      </c>
      <c r="M44" s="3">
        <v>0</v>
      </c>
      <c r="N44" s="3">
        <v>64</v>
      </c>
      <c r="O44" s="96">
        <v>192</v>
      </c>
      <c r="P44" s="3">
        <v>68</v>
      </c>
      <c r="Q44" s="3">
        <v>0</v>
      </c>
      <c r="R44" s="3">
        <v>68</v>
      </c>
      <c r="S44" s="3">
        <v>0</v>
      </c>
      <c r="T44" s="3">
        <v>68</v>
      </c>
      <c r="U44" s="96">
        <v>204</v>
      </c>
      <c r="V44" s="3">
        <v>1</v>
      </c>
      <c r="W44" s="3">
        <v>0</v>
      </c>
      <c r="X44" s="3">
        <v>1</v>
      </c>
      <c r="Y44" s="96">
        <v>2</v>
      </c>
      <c r="Z44" s="3">
        <v>1</v>
      </c>
      <c r="AA44" s="3">
        <v>1</v>
      </c>
      <c r="AB44" s="3">
        <v>1</v>
      </c>
      <c r="AC44" s="3">
        <v>1</v>
      </c>
      <c r="AD44" s="96">
        <v>4</v>
      </c>
      <c r="AE44" s="3">
        <v>64</v>
      </c>
      <c r="AF44" s="3">
        <v>0</v>
      </c>
      <c r="AG44" s="3">
        <v>0</v>
      </c>
      <c r="AH44" s="3">
        <v>0</v>
      </c>
      <c r="AI44" s="96">
        <v>64</v>
      </c>
      <c r="AJ44" s="3">
        <v>70</v>
      </c>
      <c r="AK44" s="3">
        <v>0</v>
      </c>
      <c r="AL44" s="3">
        <v>0</v>
      </c>
      <c r="AM44" s="3">
        <v>0</v>
      </c>
      <c r="AN44" s="96">
        <v>70</v>
      </c>
    </row>
    <row r="45" spans="1:40" ht="16.5" thickTop="1" thickBot="1" x14ac:dyDescent="0.3">
      <c r="A45" s="5" t="s">
        <v>84</v>
      </c>
      <c r="B45" s="123">
        <v>2000</v>
      </c>
      <c r="C45" s="17" t="s">
        <v>85</v>
      </c>
      <c r="D45" s="3">
        <v>32</v>
      </c>
      <c r="E45" s="3">
        <v>70</v>
      </c>
      <c r="F45" s="3">
        <v>2</v>
      </c>
      <c r="G45" s="3">
        <v>6</v>
      </c>
      <c r="H45" s="3">
        <v>0</v>
      </c>
      <c r="I45" s="96">
        <v>110</v>
      </c>
      <c r="J45" s="3">
        <v>14</v>
      </c>
      <c r="K45" s="3">
        <v>34</v>
      </c>
      <c r="L45" s="3">
        <v>0</v>
      </c>
      <c r="M45" s="3">
        <v>0</v>
      </c>
      <c r="N45" s="3">
        <v>0</v>
      </c>
      <c r="O45" s="96">
        <v>48</v>
      </c>
      <c r="P45" s="3">
        <v>80</v>
      </c>
      <c r="Q45" s="3">
        <v>42</v>
      </c>
      <c r="R45" s="3">
        <v>0</v>
      </c>
      <c r="S45" s="3">
        <v>0</v>
      </c>
      <c r="T45" s="3">
        <v>59</v>
      </c>
      <c r="U45" s="96">
        <v>181</v>
      </c>
      <c r="V45" s="3">
        <v>0</v>
      </c>
      <c r="W45" s="3">
        <v>110</v>
      </c>
      <c r="X45" s="3">
        <v>0</v>
      </c>
      <c r="Y45" s="96">
        <v>110</v>
      </c>
      <c r="Z45" s="3">
        <v>1</v>
      </c>
      <c r="AA45" s="3">
        <v>1</v>
      </c>
      <c r="AB45" s="3">
        <v>0</v>
      </c>
      <c r="AC45" s="3">
        <v>0</v>
      </c>
      <c r="AD45" s="96">
        <v>2</v>
      </c>
      <c r="AE45" s="3">
        <v>48</v>
      </c>
      <c r="AF45" s="3">
        <v>0</v>
      </c>
      <c r="AG45" s="3">
        <v>0</v>
      </c>
      <c r="AH45" s="3">
        <v>0</v>
      </c>
      <c r="AI45" s="96">
        <v>48</v>
      </c>
      <c r="AJ45" s="3">
        <v>122</v>
      </c>
      <c r="AK45" s="3">
        <v>0</v>
      </c>
      <c r="AL45" s="3">
        <v>59</v>
      </c>
      <c r="AM45" s="3">
        <v>122</v>
      </c>
      <c r="AN45" s="96">
        <v>303</v>
      </c>
    </row>
    <row r="46" spans="1:40" ht="16.5" thickTop="1" thickBot="1" x14ac:dyDescent="0.3">
      <c r="A46" s="5" t="s">
        <v>86</v>
      </c>
      <c r="B46" s="122">
        <v>2000</v>
      </c>
      <c r="C46" s="17" t="s">
        <v>87</v>
      </c>
      <c r="D46" s="3">
        <v>3</v>
      </c>
      <c r="E46" s="3">
        <v>0</v>
      </c>
      <c r="F46" s="3">
        <v>0</v>
      </c>
      <c r="G46" s="3">
        <v>0</v>
      </c>
      <c r="H46" s="3">
        <v>0</v>
      </c>
      <c r="I46" s="96">
        <v>3</v>
      </c>
      <c r="J46" s="3">
        <v>17</v>
      </c>
      <c r="K46" s="3">
        <v>0</v>
      </c>
      <c r="L46" s="3">
        <v>0</v>
      </c>
      <c r="M46" s="3">
        <v>0</v>
      </c>
      <c r="N46" s="3">
        <v>0</v>
      </c>
      <c r="O46" s="96">
        <v>17</v>
      </c>
      <c r="P46" s="3">
        <v>2</v>
      </c>
      <c r="Q46" s="3">
        <v>0</v>
      </c>
      <c r="R46" s="3">
        <v>0</v>
      </c>
      <c r="S46" s="3">
        <v>0</v>
      </c>
      <c r="T46" s="3">
        <v>0</v>
      </c>
      <c r="U46" s="96">
        <v>2</v>
      </c>
      <c r="V46" s="3">
        <v>0</v>
      </c>
      <c r="W46" s="3">
        <v>18</v>
      </c>
      <c r="X46" s="3">
        <v>0</v>
      </c>
      <c r="Y46" s="96">
        <v>18</v>
      </c>
      <c r="Z46" s="3">
        <v>1</v>
      </c>
      <c r="AA46" s="3">
        <v>1</v>
      </c>
      <c r="AB46" s="3">
        <v>0</v>
      </c>
      <c r="AC46" s="3">
        <v>1</v>
      </c>
      <c r="AD46" s="96">
        <v>3</v>
      </c>
      <c r="AE46" s="3">
        <v>17</v>
      </c>
      <c r="AF46" s="3">
        <v>0</v>
      </c>
      <c r="AG46" s="3">
        <v>0</v>
      </c>
      <c r="AH46" s="3">
        <v>17</v>
      </c>
      <c r="AI46" s="96">
        <v>34</v>
      </c>
      <c r="AJ46" s="3">
        <v>2</v>
      </c>
      <c r="AK46" s="3">
        <v>0</v>
      </c>
      <c r="AL46" s="3">
        <v>17</v>
      </c>
      <c r="AM46" s="3">
        <v>0</v>
      </c>
      <c r="AN46" s="96">
        <v>19</v>
      </c>
    </row>
    <row r="47" spans="1:40" ht="16.5" thickTop="1" thickBot="1" x14ac:dyDescent="0.3">
      <c r="A47" s="5" t="s">
        <v>88</v>
      </c>
      <c r="B47" s="123">
        <v>2000</v>
      </c>
      <c r="C47" s="17" t="s">
        <v>89</v>
      </c>
      <c r="D47" s="3">
        <v>21</v>
      </c>
      <c r="E47" s="3">
        <v>17</v>
      </c>
      <c r="F47" s="3">
        <v>0</v>
      </c>
      <c r="G47" s="3">
        <v>2</v>
      </c>
      <c r="H47" s="3">
        <v>0</v>
      </c>
      <c r="I47" s="96">
        <v>40</v>
      </c>
      <c r="J47" s="3">
        <v>18</v>
      </c>
      <c r="K47" s="3">
        <v>7</v>
      </c>
      <c r="L47" s="3">
        <v>0</v>
      </c>
      <c r="M47" s="3">
        <v>0</v>
      </c>
      <c r="N47" s="3">
        <v>2</v>
      </c>
      <c r="O47" s="96">
        <v>27</v>
      </c>
      <c r="P47" s="3">
        <v>30</v>
      </c>
      <c r="Q47" s="3">
        <v>45</v>
      </c>
      <c r="R47" s="3">
        <v>26</v>
      </c>
      <c r="S47" s="3">
        <v>10</v>
      </c>
      <c r="T47" s="3">
        <v>18</v>
      </c>
      <c r="U47" s="96">
        <v>129</v>
      </c>
      <c r="V47" s="3">
        <v>25</v>
      </c>
      <c r="W47" s="3">
        <v>42</v>
      </c>
      <c r="X47" s="3">
        <v>0</v>
      </c>
      <c r="Y47" s="96">
        <v>67</v>
      </c>
      <c r="Z47" s="3">
        <v>1</v>
      </c>
      <c r="AA47" s="3">
        <v>1</v>
      </c>
      <c r="AB47" s="3">
        <v>1</v>
      </c>
      <c r="AC47" s="3">
        <v>0</v>
      </c>
      <c r="AD47" s="96">
        <v>3</v>
      </c>
      <c r="AE47" s="3">
        <v>25</v>
      </c>
      <c r="AF47" s="3">
        <v>0</v>
      </c>
      <c r="AG47" s="3">
        <v>5</v>
      </c>
      <c r="AH47" s="3">
        <v>25</v>
      </c>
      <c r="AI47" s="96">
        <v>55</v>
      </c>
      <c r="AJ47" s="3">
        <v>113</v>
      </c>
      <c r="AK47" s="3">
        <v>26</v>
      </c>
      <c r="AL47" s="3">
        <v>11</v>
      </c>
      <c r="AM47" s="3">
        <v>109</v>
      </c>
      <c r="AN47" s="96">
        <v>259</v>
      </c>
    </row>
    <row r="48" spans="1:40" ht="16.5" thickTop="1" thickBot="1" x14ac:dyDescent="0.3">
      <c r="A48" s="5" t="s">
        <v>90</v>
      </c>
      <c r="B48" s="122">
        <v>2001</v>
      </c>
      <c r="C48" s="17" t="s">
        <v>91</v>
      </c>
      <c r="D48" s="3">
        <v>30</v>
      </c>
      <c r="E48" s="3">
        <v>10</v>
      </c>
      <c r="F48" s="3">
        <v>0</v>
      </c>
      <c r="G48" s="3">
        <v>9</v>
      </c>
      <c r="H48" s="3">
        <v>0</v>
      </c>
      <c r="I48" s="96">
        <v>49</v>
      </c>
      <c r="J48" s="3">
        <v>15</v>
      </c>
      <c r="K48" s="3">
        <v>10</v>
      </c>
      <c r="L48" s="3">
        <v>0</v>
      </c>
      <c r="M48" s="3">
        <v>3</v>
      </c>
      <c r="N48" s="3">
        <v>0</v>
      </c>
      <c r="O48" s="96">
        <v>28</v>
      </c>
      <c r="P48" s="3">
        <v>25</v>
      </c>
      <c r="Q48" s="3">
        <v>10</v>
      </c>
      <c r="R48" s="3">
        <v>0</v>
      </c>
      <c r="S48" s="3">
        <v>5</v>
      </c>
      <c r="T48" s="3">
        <v>0</v>
      </c>
      <c r="U48" s="96">
        <v>40</v>
      </c>
      <c r="V48" s="3">
        <v>0</v>
      </c>
      <c r="W48" s="3">
        <v>24</v>
      </c>
      <c r="X48" s="3">
        <v>0</v>
      </c>
      <c r="Y48" s="96">
        <v>24</v>
      </c>
      <c r="Z48" s="3">
        <v>1</v>
      </c>
      <c r="AA48" s="3">
        <v>1</v>
      </c>
      <c r="AB48" s="3">
        <v>0</v>
      </c>
      <c r="AC48" s="3">
        <v>0</v>
      </c>
      <c r="AD48" s="96">
        <v>2</v>
      </c>
      <c r="AE48" s="3">
        <v>15</v>
      </c>
      <c r="AF48" s="3">
        <v>11</v>
      </c>
      <c r="AG48" s="3">
        <v>0</v>
      </c>
      <c r="AH48" s="3">
        <v>0</v>
      </c>
      <c r="AI48" s="96">
        <v>26</v>
      </c>
      <c r="AJ48" s="3">
        <v>41</v>
      </c>
      <c r="AK48" s="3">
        <v>0</v>
      </c>
      <c r="AL48" s="3">
        <v>0</v>
      </c>
      <c r="AM48" s="3">
        <v>41</v>
      </c>
      <c r="AN48" s="96">
        <v>82</v>
      </c>
    </row>
    <row r="49" spans="1:40" ht="16.5" thickTop="1" thickBot="1" x14ac:dyDescent="0.3">
      <c r="A49" s="5" t="s">
        <v>92</v>
      </c>
      <c r="B49" s="123">
        <v>2001</v>
      </c>
      <c r="C49" s="17" t="s">
        <v>93</v>
      </c>
      <c r="D49" s="3">
        <v>4</v>
      </c>
      <c r="E49" s="3">
        <v>3</v>
      </c>
      <c r="F49" s="3">
        <v>0</v>
      </c>
      <c r="G49" s="3">
        <v>0</v>
      </c>
      <c r="H49" s="3">
        <v>0</v>
      </c>
      <c r="I49" s="96">
        <v>7</v>
      </c>
      <c r="J49" s="3">
        <v>7</v>
      </c>
      <c r="K49" s="3">
        <v>16</v>
      </c>
      <c r="L49" s="3">
        <v>0</v>
      </c>
      <c r="M49" s="3">
        <v>0</v>
      </c>
      <c r="N49" s="3">
        <v>0</v>
      </c>
      <c r="O49" s="96">
        <v>23</v>
      </c>
      <c r="P49" s="3">
        <v>7</v>
      </c>
      <c r="Q49" s="3">
        <v>15</v>
      </c>
      <c r="R49" s="3">
        <v>0</v>
      </c>
      <c r="S49" s="3">
        <v>0</v>
      </c>
      <c r="T49" s="3">
        <v>0</v>
      </c>
      <c r="U49" s="96">
        <v>22</v>
      </c>
      <c r="V49" s="3">
        <v>0</v>
      </c>
      <c r="W49" s="3">
        <v>0</v>
      </c>
      <c r="X49" s="3">
        <v>0</v>
      </c>
      <c r="Y49" s="96">
        <v>0</v>
      </c>
      <c r="Z49" s="3">
        <v>1</v>
      </c>
      <c r="AA49" s="3">
        <v>1</v>
      </c>
      <c r="AB49" s="3">
        <v>1</v>
      </c>
      <c r="AC49" s="3">
        <v>0</v>
      </c>
      <c r="AD49" s="96">
        <v>3</v>
      </c>
      <c r="AE49" s="3">
        <v>23</v>
      </c>
      <c r="AF49" s="3">
        <v>0</v>
      </c>
      <c r="AG49" s="3">
        <v>64</v>
      </c>
      <c r="AH49" s="3">
        <v>0</v>
      </c>
      <c r="AI49" s="96">
        <v>87</v>
      </c>
      <c r="AJ49" s="3">
        <v>22</v>
      </c>
      <c r="AK49" s="3">
        <v>0</v>
      </c>
      <c r="AL49" s="3">
        <v>120</v>
      </c>
      <c r="AM49" s="3">
        <v>0</v>
      </c>
      <c r="AN49" s="96">
        <v>142</v>
      </c>
    </row>
    <row r="50" spans="1:40" ht="16.5" thickTop="1" thickBot="1" x14ac:dyDescent="0.3">
      <c r="A50" s="5" t="s">
        <v>94</v>
      </c>
      <c r="B50" s="122">
        <v>2001</v>
      </c>
      <c r="C50" s="17" t="s">
        <v>95</v>
      </c>
      <c r="D50" s="3">
        <v>7</v>
      </c>
      <c r="E50" s="3">
        <v>3</v>
      </c>
      <c r="F50" s="3">
        <v>2</v>
      </c>
      <c r="G50" s="3">
        <v>2</v>
      </c>
      <c r="H50" s="3">
        <v>0</v>
      </c>
      <c r="I50" s="96">
        <v>14</v>
      </c>
      <c r="J50" s="3">
        <v>27</v>
      </c>
      <c r="K50" s="3">
        <v>6</v>
      </c>
      <c r="L50" s="3">
        <v>15</v>
      </c>
      <c r="M50" s="3">
        <v>3</v>
      </c>
      <c r="N50" s="3">
        <v>0</v>
      </c>
      <c r="O50" s="96">
        <v>51</v>
      </c>
      <c r="P50" s="3">
        <v>92</v>
      </c>
      <c r="Q50" s="3">
        <v>14</v>
      </c>
      <c r="R50" s="3">
        <v>45</v>
      </c>
      <c r="S50" s="3">
        <v>6</v>
      </c>
      <c r="T50" s="3">
        <v>0</v>
      </c>
      <c r="U50" s="96">
        <v>157</v>
      </c>
      <c r="V50" s="3">
        <v>2</v>
      </c>
      <c r="W50" s="3">
        <v>4</v>
      </c>
      <c r="X50" s="3">
        <v>0</v>
      </c>
      <c r="Y50" s="96">
        <v>6</v>
      </c>
      <c r="Z50" s="3">
        <v>1</v>
      </c>
      <c r="AA50" s="3">
        <v>1</v>
      </c>
      <c r="AB50" s="3">
        <v>0</v>
      </c>
      <c r="AC50" s="3">
        <v>0</v>
      </c>
      <c r="AD50" s="96">
        <v>2</v>
      </c>
      <c r="AE50" s="3">
        <v>32</v>
      </c>
      <c r="AF50" s="3">
        <v>0</v>
      </c>
      <c r="AG50" s="3">
        <v>0</v>
      </c>
      <c r="AH50" s="3">
        <v>0</v>
      </c>
      <c r="AI50" s="96">
        <v>32</v>
      </c>
      <c r="AJ50" s="3">
        <v>135</v>
      </c>
      <c r="AK50" s="3">
        <v>0</v>
      </c>
      <c r="AL50" s="3">
        <v>0</v>
      </c>
      <c r="AM50" s="3">
        <v>0</v>
      </c>
      <c r="AN50" s="96">
        <v>135</v>
      </c>
    </row>
    <row r="51" spans="1:40" ht="16.5" thickTop="1" thickBot="1" x14ac:dyDescent="0.3">
      <c r="A51" s="5" t="s">
        <v>96</v>
      </c>
      <c r="B51" s="123">
        <v>2001</v>
      </c>
      <c r="C51" s="17" t="s">
        <v>97</v>
      </c>
      <c r="D51" s="3">
        <v>27</v>
      </c>
      <c r="E51" s="3">
        <v>0</v>
      </c>
      <c r="F51" s="3">
        <v>0</v>
      </c>
      <c r="G51" s="3">
        <v>0</v>
      </c>
      <c r="H51" s="3">
        <v>0</v>
      </c>
      <c r="I51" s="96">
        <v>27</v>
      </c>
      <c r="J51" s="3">
        <v>91</v>
      </c>
      <c r="K51" s="3">
        <v>0</v>
      </c>
      <c r="L51" s="3">
        <v>0</v>
      </c>
      <c r="M51" s="3">
        <v>0</v>
      </c>
      <c r="N51" s="3">
        <v>0</v>
      </c>
      <c r="O51" s="96">
        <v>91</v>
      </c>
      <c r="P51" s="3">
        <v>105</v>
      </c>
      <c r="Q51" s="3">
        <v>0</v>
      </c>
      <c r="R51" s="3">
        <v>0</v>
      </c>
      <c r="S51" s="3">
        <v>0</v>
      </c>
      <c r="T51" s="3">
        <v>0</v>
      </c>
      <c r="U51" s="96">
        <v>105</v>
      </c>
      <c r="V51" s="3">
        <v>80</v>
      </c>
      <c r="W51" s="3">
        <v>27</v>
      </c>
      <c r="X51" s="3">
        <v>0</v>
      </c>
      <c r="Y51" s="96">
        <v>107</v>
      </c>
      <c r="Z51" s="3">
        <v>1</v>
      </c>
      <c r="AA51" s="3">
        <v>1</v>
      </c>
      <c r="AB51" s="3">
        <v>0</v>
      </c>
      <c r="AC51" s="3">
        <v>0</v>
      </c>
      <c r="AD51" s="96">
        <v>2</v>
      </c>
      <c r="AE51" s="3">
        <v>91</v>
      </c>
      <c r="AF51" s="3">
        <v>0</v>
      </c>
      <c r="AG51" s="3">
        <v>0</v>
      </c>
      <c r="AH51" s="3">
        <v>0</v>
      </c>
      <c r="AI51" s="96">
        <v>91</v>
      </c>
      <c r="AJ51" s="3">
        <v>105</v>
      </c>
      <c r="AK51" s="3">
        <v>30</v>
      </c>
      <c r="AL51" s="3">
        <v>17</v>
      </c>
      <c r="AM51" s="3">
        <v>152</v>
      </c>
      <c r="AN51" s="96">
        <v>304</v>
      </c>
    </row>
    <row r="52" spans="1:40" ht="16.5" thickTop="1" thickBot="1" x14ac:dyDescent="0.3">
      <c r="A52" s="5" t="s">
        <v>98</v>
      </c>
      <c r="B52" s="122">
        <v>2002</v>
      </c>
      <c r="C52" s="17" t="s">
        <v>99</v>
      </c>
      <c r="D52" s="3">
        <v>2</v>
      </c>
      <c r="E52" s="3">
        <v>0</v>
      </c>
      <c r="F52" s="3">
        <v>0</v>
      </c>
      <c r="G52" s="3">
        <v>0</v>
      </c>
      <c r="H52" s="3">
        <v>0</v>
      </c>
      <c r="I52" s="96">
        <v>2</v>
      </c>
      <c r="J52" s="3">
        <v>13</v>
      </c>
      <c r="K52" s="3">
        <v>0</v>
      </c>
      <c r="L52" s="3">
        <v>0</v>
      </c>
      <c r="M52" s="3">
        <v>0</v>
      </c>
      <c r="N52" s="3">
        <v>0</v>
      </c>
      <c r="O52" s="96">
        <v>13</v>
      </c>
      <c r="P52" s="3">
        <v>4</v>
      </c>
      <c r="Q52" s="3">
        <v>0</v>
      </c>
      <c r="R52" s="3">
        <v>0</v>
      </c>
      <c r="S52" s="3">
        <v>0</v>
      </c>
      <c r="T52" s="3">
        <v>0</v>
      </c>
      <c r="U52" s="96">
        <v>4</v>
      </c>
      <c r="V52" s="3">
        <v>0</v>
      </c>
      <c r="W52" s="3">
        <v>2</v>
      </c>
      <c r="X52" s="3">
        <v>0</v>
      </c>
      <c r="Y52" s="96">
        <v>2</v>
      </c>
      <c r="Z52" s="3">
        <v>1</v>
      </c>
      <c r="AA52" s="3">
        <v>1</v>
      </c>
      <c r="AB52" s="3">
        <v>0</v>
      </c>
      <c r="AC52" s="3">
        <v>0</v>
      </c>
      <c r="AD52" s="96">
        <v>2</v>
      </c>
      <c r="AE52" s="3">
        <v>13</v>
      </c>
      <c r="AF52" s="3">
        <v>0</v>
      </c>
      <c r="AG52" s="3">
        <v>45</v>
      </c>
      <c r="AH52" s="3">
        <v>13</v>
      </c>
      <c r="AI52" s="96">
        <v>71</v>
      </c>
      <c r="AJ52" s="3">
        <v>4</v>
      </c>
      <c r="AK52" s="3">
        <v>0</v>
      </c>
      <c r="AL52" s="3">
        <v>96</v>
      </c>
      <c r="AM52" s="3">
        <v>4</v>
      </c>
      <c r="AN52" s="96">
        <v>104</v>
      </c>
    </row>
    <row r="53" spans="1:40" ht="16.5" thickTop="1" thickBot="1" x14ac:dyDescent="0.3">
      <c r="A53" s="5" t="s">
        <v>100</v>
      </c>
      <c r="B53" s="123">
        <v>2002</v>
      </c>
      <c r="C53" s="17" t="s">
        <v>101</v>
      </c>
      <c r="D53" s="3">
        <v>1</v>
      </c>
      <c r="E53" s="3">
        <v>1</v>
      </c>
      <c r="F53" s="3">
        <v>0</v>
      </c>
      <c r="G53" s="3">
        <v>0</v>
      </c>
      <c r="H53" s="3">
        <v>0</v>
      </c>
      <c r="I53" s="96">
        <v>2</v>
      </c>
      <c r="J53" s="3">
        <v>2</v>
      </c>
      <c r="K53" s="3">
        <v>13</v>
      </c>
      <c r="L53" s="3">
        <v>0</v>
      </c>
      <c r="M53" s="3">
        <v>0</v>
      </c>
      <c r="N53" s="3">
        <v>0</v>
      </c>
      <c r="O53" s="96">
        <v>15</v>
      </c>
      <c r="P53" s="3">
        <v>10</v>
      </c>
      <c r="Q53" s="3">
        <v>14</v>
      </c>
      <c r="R53" s="3">
        <v>0</v>
      </c>
      <c r="S53" s="3">
        <v>0</v>
      </c>
      <c r="T53" s="3">
        <v>0</v>
      </c>
      <c r="U53" s="96">
        <v>24</v>
      </c>
      <c r="V53" s="3">
        <v>0</v>
      </c>
      <c r="W53" s="3">
        <v>12</v>
      </c>
      <c r="X53" s="3">
        <v>0</v>
      </c>
      <c r="Y53" s="96">
        <v>12</v>
      </c>
      <c r="Z53" s="3">
        <v>1</v>
      </c>
      <c r="AA53" s="3">
        <v>1</v>
      </c>
      <c r="AB53" s="3">
        <v>0</v>
      </c>
      <c r="AC53" s="3">
        <v>0</v>
      </c>
      <c r="AD53" s="96">
        <v>2</v>
      </c>
      <c r="AE53" s="3">
        <v>23</v>
      </c>
      <c r="AF53" s="3">
        <v>0</v>
      </c>
      <c r="AG53" s="3">
        <v>4</v>
      </c>
      <c r="AH53" s="3">
        <v>4</v>
      </c>
      <c r="AI53" s="96">
        <v>31</v>
      </c>
      <c r="AJ53" s="3">
        <v>52</v>
      </c>
      <c r="AK53" s="3">
        <v>0</v>
      </c>
      <c r="AL53" s="3">
        <v>7</v>
      </c>
      <c r="AM53" s="3">
        <v>51</v>
      </c>
      <c r="AN53" s="96">
        <v>110</v>
      </c>
    </row>
    <row r="54" spans="1:40" ht="16.5" thickTop="1" thickBot="1" x14ac:dyDescent="0.3">
      <c r="A54" s="5" t="s">
        <v>102</v>
      </c>
      <c r="B54" s="122">
        <v>2002</v>
      </c>
      <c r="C54" s="17" t="s">
        <v>103</v>
      </c>
      <c r="D54" s="3">
        <v>3</v>
      </c>
      <c r="E54" s="3">
        <v>18</v>
      </c>
      <c r="F54" s="3">
        <v>2</v>
      </c>
      <c r="G54" s="3">
        <v>2</v>
      </c>
      <c r="H54" s="3">
        <v>0</v>
      </c>
      <c r="I54" s="96">
        <v>25</v>
      </c>
      <c r="J54" s="3">
        <v>12</v>
      </c>
      <c r="K54" s="3">
        <v>7</v>
      </c>
      <c r="L54" s="3">
        <v>3</v>
      </c>
      <c r="M54" s="3">
        <v>5</v>
      </c>
      <c r="N54" s="3">
        <v>0</v>
      </c>
      <c r="O54" s="96">
        <v>27</v>
      </c>
      <c r="P54" s="3">
        <v>19</v>
      </c>
      <c r="Q54" s="3">
        <v>7</v>
      </c>
      <c r="R54" s="3">
        <v>5</v>
      </c>
      <c r="S54" s="3">
        <v>6</v>
      </c>
      <c r="T54" s="3">
        <v>0</v>
      </c>
      <c r="U54" s="96">
        <v>37</v>
      </c>
      <c r="V54" s="3">
        <v>2</v>
      </c>
      <c r="W54" s="3">
        <v>2</v>
      </c>
      <c r="X54" s="3">
        <v>0</v>
      </c>
      <c r="Y54" s="96">
        <v>4</v>
      </c>
      <c r="Z54" s="3">
        <v>1</v>
      </c>
      <c r="AA54" s="3">
        <v>1</v>
      </c>
      <c r="AB54" s="3">
        <v>1</v>
      </c>
      <c r="AC54" s="3">
        <v>0</v>
      </c>
      <c r="AD54" s="96">
        <v>3</v>
      </c>
      <c r="AE54" s="3">
        <v>25</v>
      </c>
      <c r="AF54" s="3">
        <v>2</v>
      </c>
      <c r="AG54" s="3">
        <v>0</v>
      </c>
      <c r="AH54" s="3">
        <v>0</v>
      </c>
      <c r="AI54" s="96">
        <v>27</v>
      </c>
      <c r="AJ54" s="3">
        <v>33</v>
      </c>
      <c r="AK54" s="3">
        <v>3</v>
      </c>
      <c r="AL54" s="3">
        <v>3</v>
      </c>
      <c r="AM54" s="3">
        <v>33</v>
      </c>
      <c r="AN54" s="96">
        <v>72</v>
      </c>
    </row>
    <row r="55" spans="1:40" ht="16.5" thickTop="1" thickBot="1" x14ac:dyDescent="0.3">
      <c r="A55" s="5" t="s">
        <v>104</v>
      </c>
      <c r="B55" s="123">
        <v>2002</v>
      </c>
      <c r="C55" s="17" t="s">
        <v>105</v>
      </c>
      <c r="D55" s="3">
        <v>1</v>
      </c>
      <c r="E55" s="3">
        <v>0</v>
      </c>
      <c r="F55" s="3">
        <v>1</v>
      </c>
      <c r="G55" s="3">
        <v>0</v>
      </c>
      <c r="H55" s="3">
        <v>0</v>
      </c>
      <c r="I55" s="96">
        <v>2</v>
      </c>
      <c r="J55" s="3">
        <v>16</v>
      </c>
      <c r="K55" s="3">
        <v>0</v>
      </c>
      <c r="L55" s="3">
        <v>0</v>
      </c>
      <c r="M55" s="3">
        <v>0</v>
      </c>
      <c r="N55" s="3">
        <v>0</v>
      </c>
      <c r="O55" s="96">
        <v>16</v>
      </c>
      <c r="P55" s="3">
        <v>20</v>
      </c>
      <c r="Q55" s="3">
        <v>0</v>
      </c>
      <c r="R55" s="3">
        <v>30</v>
      </c>
      <c r="S55" s="3">
        <v>0</v>
      </c>
      <c r="T55" s="3">
        <v>0</v>
      </c>
      <c r="U55" s="96">
        <v>50</v>
      </c>
      <c r="V55" s="3">
        <v>80</v>
      </c>
      <c r="W55" s="3">
        <v>80</v>
      </c>
      <c r="X55" s="3">
        <v>0</v>
      </c>
      <c r="Y55" s="96">
        <v>160</v>
      </c>
      <c r="Z55" s="3">
        <v>1</v>
      </c>
      <c r="AA55" s="3">
        <v>1</v>
      </c>
      <c r="AB55" s="3">
        <v>1</v>
      </c>
      <c r="AC55" s="3">
        <v>0</v>
      </c>
      <c r="AD55" s="96">
        <v>3</v>
      </c>
      <c r="AE55" s="3">
        <v>16</v>
      </c>
      <c r="AF55" s="3">
        <v>13</v>
      </c>
      <c r="AG55" s="3">
        <v>0</v>
      </c>
      <c r="AH55" s="3">
        <v>0</v>
      </c>
      <c r="AI55" s="96">
        <v>29</v>
      </c>
      <c r="AJ55" s="3">
        <v>50</v>
      </c>
      <c r="AK55" s="3">
        <v>43</v>
      </c>
      <c r="AL55" s="3">
        <v>0</v>
      </c>
      <c r="AM55" s="3">
        <v>0</v>
      </c>
      <c r="AN55" s="96">
        <v>93</v>
      </c>
    </row>
    <row r="56" spans="1:40" ht="16.5" thickTop="1" thickBot="1" x14ac:dyDescent="0.3">
      <c r="A56" s="5" t="s">
        <v>106</v>
      </c>
      <c r="B56" s="122">
        <v>2002</v>
      </c>
      <c r="C56" s="17" t="s">
        <v>107</v>
      </c>
      <c r="D56" s="3">
        <v>0</v>
      </c>
      <c r="E56" s="3">
        <v>3</v>
      </c>
      <c r="F56" s="3">
        <v>0</v>
      </c>
      <c r="G56" s="3">
        <v>0</v>
      </c>
      <c r="H56" s="3">
        <v>0</v>
      </c>
      <c r="I56" s="96">
        <v>3</v>
      </c>
      <c r="J56" s="3">
        <v>0</v>
      </c>
      <c r="K56" s="3">
        <v>11</v>
      </c>
      <c r="L56" s="3">
        <v>0</v>
      </c>
      <c r="M56" s="3">
        <v>0</v>
      </c>
      <c r="N56" s="3">
        <v>0</v>
      </c>
      <c r="O56" s="96">
        <v>11</v>
      </c>
      <c r="P56" s="3">
        <v>0</v>
      </c>
      <c r="Q56" s="3">
        <v>44</v>
      </c>
      <c r="R56" s="3">
        <v>0</v>
      </c>
      <c r="S56" s="3">
        <v>0</v>
      </c>
      <c r="T56" s="3">
        <v>0</v>
      </c>
      <c r="U56" s="96">
        <v>44</v>
      </c>
      <c r="V56" s="3">
        <v>0</v>
      </c>
      <c r="W56" s="3">
        <v>3</v>
      </c>
      <c r="X56" s="3">
        <v>0</v>
      </c>
      <c r="Y56" s="96">
        <v>3</v>
      </c>
      <c r="Z56" s="3">
        <v>1</v>
      </c>
      <c r="AA56" s="3">
        <v>1</v>
      </c>
      <c r="AB56" s="3">
        <v>0</v>
      </c>
      <c r="AC56" s="3">
        <v>0</v>
      </c>
      <c r="AD56" s="96">
        <v>2</v>
      </c>
      <c r="AE56" s="3">
        <v>45</v>
      </c>
      <c r="AF56" s="3">
        <v>0</v>
      </c>
      <c r="AG56" s="3">
        <v>6</v>
      </c>
      <c r="AH56" s="3">
        <v>51</v>
      </c>
      <c r="AI56" s="96">
        <v>102</v>
      </c>
      <c r="AJ56" s="3">
        <v>68</v>
      </c>
      <c r="AK56" s="3">
        <v>0</v>
      </c>
      <c r="AL56" s="3">
        <v>69</v>
      </c>
      <c r="AM56" s="3">
        <v>137</v>
      </c>
      <c r="AN56" s="96">
        <v>274</v>
      </c>
    </row>
    <row r="57" spans="1:40" ht="16.5" thickTop="1" thickBot="1" x14ac:dyDescent="0.3">
      <c r="A57" s="5" t="s">
        <v>108</v>
      </c>
      <c r="B57" s="123">
        <v>2002</v>
      </c>
      <c r="C57" s="17" t="s">
        <v>109</v>
      </c>
      <c r="D57" s="3">
        <v>3</v>
      </c>
      <c r="E57" s="3">
        <v>3</v>
      </c>
      <c r="F57" s="3">
        <v>0</v>
      </c>
      <c r="G57" s="3">
        <v>0</v>
      </c>
      <c r="H57" s="3">
        <v>0</v>
      </c>
      <c r="I57" s="96">
        <v>6</v>
      </c>
      <c r="J57" s="3">
        <v>28</v>
      </c>
      <c r="K57" s="3">
        <v>0</v>
      </c>
      <c r="L57" s="3">
        <v>28</v>
      </c>
      <c r="M57" s="3">
        <v>0</v>
      </c>
      <c r="N57" s="3">
        <v>0</v>
      </c>
      <c r="O57" s="96">
        <v>56</v>
      </c>
      <c r="P57" s="3">
        <v>46</v>
      </c>
      <c r="Q57" s="3">
        <v>0</v>
      </c>
      <c r="R57" s="3">
        <v>46</v>
      </c>
      <c r="S57" s="3">
        <v>0</v>
      </c>
      <c r="T57" s="3">
        <v>0</v>
      </c>
      <c r="U57" s="96">
        <v>92</v>
      </c>
      <c r="V57" s="3">
        <v>3</v>
      </c>
      <c r="W57" s="3">
        <v>3</v>
      </c>
      <c r="X57" s="3">
        <v>0</v>
      </c>
      <c r="Y57" s="96">
        <v>6</v>
      </c>
      <c r="Z57" s="3">
        <v>1</v>
      </c>
      <c r="AA57" s="3">
        <v>1</v>
      </c>
      <c r="AB57" s="3">
        <v>1</v>
      </c>
      <c r="AC57" s="3">
        <v>0</v>
      </c>
      <c r="AD57" s="96">
        <v>3</v>
      </c>
      <c r="AE57" s="3">
        <v>28</v>
      </c>
      <c r="AF57" s="3">
        <v>0</v>
      </c>
      <c r="AG57" s="3">
        <v>0</v>
      </c>
      <c r="AH57" s="3">
        <v>0</v>
      </c>
      <c r="AI57" s="96">
        <v>28</v>
      </c>
      <c r="AJ57" s="3">
        <v>46</v>
      </c>
      <c r="AK57" s="3">
        <v>0</v>
      </c>
      <c r="AL57" s="3">
        <v>0</v>
      </c>
      <c r="AM57" s="3">
        <v>0</v>
      </c>
      <c r="AN57" s="96">
        <v>46</v>
      </c>
    </row>
    <row r="58" spans="1:40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0</v>
      </c>
      <c r="E58" s="3">
        <v>6</v>
      </c>
      <c r="F58" s="3">
        <v>7</v>
      </c>
      <c r="G58" s="3">
        <v>1</v>
      </c>
      <c r="H58" s="3">
        <v>0</v>
      </c>
      <c r="I58" s="96">
        <v>14</v>
      </c>
      <c r="J58" s="3">
        <v>0</v>
      </c>
      <c r="K58" s="3">
        <v>6</v>
      </c>
      <c r="L58" s="3">
        <v>6</v>
      </c>
      <c r="M58" s="3">
        <v>2</v>
      </c>
      <c r="N58" s="3">
        <v>0</v>
      </c>
      <c r="O58" s="96">
        <v>14</v>
      </c>
      <c r="P58" s="3">
        <v>0</v>
      </c>
      <c r="Q58" s="3">
        <v>24</v>
      </c>
      <c r="R58" s="3">
        <v>19</v>
      </c>
      <c r="S58" s="3">
        <v>2</v>
      </c>
      <c r="T58" s="3">
        <v>0</v>
      </c>
      <c r="U58" s="96">
        <v>45</v>
      </c>
      <c r="V58" s="3">
        <v>0</v>
      </c>
      <c r="W58" s="3">
        <v>13</v>
      </c>
      <c r="X58" s="3">
        <v>0</v>
      </c>
      <c r="Y58" s="96">
        <v>13</v>
      </c>
      <c r="Z58" s="3">
        <v>1</v>
      </c>
      <c r="AA58" s="3">
        <v>1</v>
      </c>
      <c r="AB58" s="3">
        <v>0</v>
      </c>
      <c r="AC58" s="3">
        <v>0</v>
      </c>
      <c r="AD58" s="96">
        <v>2</v>
      </c>
      <c r="AE58" s="3">
        <v>31</v>
      </c>
      <c r="AF58" s="3">
        <v>0</v>
      </c>
      <c r="AG58" s="3">
        <v>0</v>
      </c>
      <c r="AH58" s="3">
        <v>31</v>
      </c>
      <c r="AI58" s="96">
        <v>62</v>
      </c>
      <c r="AJ58" s="3">
        <v>79</v>
      </c>
      <c r="AK58" s="3">
        <v>0</v>
      </c>
      <c r="AL58" s="3">
        <v>9</v>
      </c>
      <c r="AM58" s="3">
        <v>67</v>
      </c>
      <c r="AN58" s="96">
        <v>155</v>
      </c>
    </row>
    <row r="59" spans="1:40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4</v>
      </c>
      <c r="E59" s="3">
        <v>0</v>
      </c>
      <c r="F59" s="3">
        <v>1</v>
      </c>
      <c r="G59" s="3">
        <v>0</v>
      </c>
      <c r="H59" s="3">
        <v>0</v>
      </c>
      <c r="I59" s="96">
        <v>5</v>
      </c>
      <c r="J59" s="3">
        <v>30</v>
      </c>
      <c r="K59" s="3">
        <v>0</v>
      </c>
      <c r="L59" s="3">
        <v>8</v>
      </c>
      <c r="M59" s="3">
        <v>0</v>
      </c>
      <c r="N59" s="3">
        <v>0</v>
      </c>
      <c r="O59" s="96">
        <v>38</v>
      </c>
      <c r="P59" s="3">
        <v>4</v>
      </c>
      <c r="Q59" s="3">
        <v>0</v>
      </c>
      <c r="R59" s="3">
        <v>40</v>
      </c>
      <c r="S59" s="3">
        <v>0</v>
      </c>
      <c r="T59" s="3">
        <v>0</v>
      </c>
      <c r="U59" s="96">
        <v>44</v>
      </c>
      <c r="V59" s="3">
        <v>0</v>
      </c>
      <c r="W59" s="3">
        <v>5</v>
      </c>
      <c r="X59" s="3">
        <v>0</v>
      </c>
      <c r="Y59" s="96">
        <v>5</v>
      </c>
      <c r="Z59" s="3">
        <v>1</v>
      </c>
      <c r="AA59" s="3">
        <v>1</v>
      </c>
      <c r="AB59" s="3">
        <v>0</v>
      </c>
      <c r="AC59" s="3">
        <v>0</v>
      </c>
      <c r="AD59" s="96">
        <v>2</v>
      </c>
      <c r="AE59" s="3">
        <v>38</v>
      </c>
      <c r="AF59" s="3">
        <v>0</v>
      </c>
      <c r="AG59" s="3">
        <v>8</v>
      </c>
      <c r="AH59" s="3">
        <v>8</v>
      </c>
      <c r="AI59" s="96">
        <v>54</v>
      </c>
      <c r="AJ59" s="3">
        <v>44</v>
      </c>
      <c r="AK59" s="3">
        <v>0</v>
      </c>
      <c r="AL59" s="3">
        <v>50</v>
      </c>
      <c r="AM59" s="3">
        <v>44</v>
      </c>
      <c r="AN59" s="96">
        <v>138</v>
      </c>
    </row>
    <row r="60" spans="1:40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0</v>
      </c>
      <c r="E60" s="3">
        <v>2</v>
      </c>
      <c r="F60" s="3">
        <v>0</v>
      </c>
      <c r="G60" s="3">
        <v>2</v>
      </c>
      <c r="H60" s="3">
        <v>0</v>
      </c>
      <c r="I60" s="96">
        <v>4</v>
      </c>
      <c r="J60" s="3">
        <v>18</v>
      </c>
      <c r="K60" s="3">
        <v>0</v>
      </c>
      <c r="L60" s="3">
        <v>18</v>
      </c>
      <c r="M60" s="3">
        <v>0</v>
      </c>
      <c r="N60" s="3">
        <v>0</v>
      </c>
      <c r="O60" s="96">
        <v>36</v>
      </c>
      <c r="P60" s="3">
        <v>46</v>
      </c>
      <c r="Q60" s="3">
        <v>0</v>
      </c>
      <c r="R60" s="3">
        <v>46</v>
      </c>
      <c r="S60" s="3">
        <v>0</v>
      </c>
      <c r="T60" s="3">
        <v>0</v>
      </c>
      <c r="U60" s="96">
        <v>92</v>
      </c>
      <c r="V60" s="3">
        <v>0</v>
      </c>
      <c r="W60" s="3">
        <v>0</v>
      </c>
      <c r="X60" s="3">
        <v>0</v>
      </c>
      <c r="Y60" s="96">
        <v>0</v>
      </c>
      <c r="Z60" s="3">
        <v>0</v>
      </c>
      <c r="AA60" s="3">
        <v>0</v>
      </c>
      <c r="AB60" s="3">
        <v>0</v>
      </c>
      <c r="AC60" s="3">
        <v>0</v>
      </c>
      <c r="AD60" s="96">
        <v>0</v>
      </c>
      <c r="AE60" s="3">
        <v>18</v>
      </c>
      <c r="AF60" s="3">
        <v>0</v>
      </c>
      <c r="AG60" s="3">
        <v>0</v>
      </c>
      <c r="AH60" s="3">
        <v>0</v>
      </c>
      <c r="AI60" s="96">
        <v>18</v>
      </c>
      <c r="AJ60" s="3">
        <v>58</v>
      </c>
      <c r="AK60" s="3">
        <v>0</v>
      </c>
      <c r="AL60" s="3">
        <v>0</v>
      </c>
      <c r="AM60" s="3">
        <v>46</v>
      </c>
      <c r="AN60" s="96">
        <v>104</v>
      </c>
    </row>
    <row r="61" spans="1:40" ht="16.5" thickTop="1" thickBot="1" x14ac:dyDescent="0.3">
      <c r="A61" s="5" t="s">
        <v>116</v>
      </c>
      <c r="B61" s="123">
        <v>2004</v>
      </c>
      <c r="C61" s="17" t="s">
        <v>117</v>
      </c>
      <c r="D61" s="3">
        <v>3</v>
      </c>
      <c r="E61" s="3">
        <v>0</v>
      </c>
      <c r="F61" s="3">
        <v>7</v>
      </c>
      <c r="G61" s="3">
        <v>0</v>
      </c>
      <c r="H61" s="3">
        <v>42</v>
      </c>
      <c r="I61" s="96">
        <v>52</v>
      </c>
      <c r="J61" s="3">
        <v>0</v>
      </c>
      <c r="K61" s="3">
        <v>15</v>
      </c>
      <c r="L61" s="3">
        <v>0</v>
      </c>
      <c r="M61" s="3">
        <v>20</v>
      </c>
      <c r="N61" s="3">
        <v>4</v>
      </c>
      <c r="O61" s="96">
        <v>39</v>
      </c>
      <c r="P61" s="3">
        <v>25</v>
      </c>
      <c r="Q61" s="3">
        <v>0</v>
      </c>
      <c r="R61" s="3">
        <v>12</v>
      </c>
      <c r="S61" s="3">
        <v>0</v>
      </c>
      <c r="T61" s="3">
        <v>22</v>
      </c>
      <c r="U61" s="96">
        <v>59</v>
      </c>
      <c r="V61" s="3">
        <v>0</v>
      </c>
      <c r="W61" s="3">
        <v>0</v>
      </c>
      <c r="X61" s="3">
        <v>0</v>
      </c>
      <c r="Y61" s="96">
        <v>0</v>
      </c>
      <c r="Z61" s="3">
        <v>0</v>
      </c>
      <c r="AA61" s="3">
        <v>0</v>
      </c>
      <c r="AB61" s="3">
        <v>0</v>
      </c>
      <c r="AC61" s="3">
        <v>0</v>
      </c>
      <c r="AD61" s="96">
        <v>0</v>
      </c>
      <c r="AE61" s="3">
        <v>37</v>
      </c>
      <c r="AF61" s="3">
        <v>0</v>
      </c>
      <c r="AG61" s="3">
        <v>2</v>
      </c>
      <c r="AH61" s="3">
        <v>2</v>
      </c>
      <c r="AI61" s="96">
        <v>41</v>
      </c>
      <c r="AJ61" s="3">
        <v>15</v>
      </c>
      <c r="AK61" s="3">
        <v>8</v>
      </c>
      <c r="AL61" s="3">
        <v>76</v>
      </c>
      <c r="AM61" s="3">
        <v>23</v>
      </c>
      <c r="AN61" s="96">
        <v>122</v>
      </c>
    </row>
    <row r="62" spans="1:40" ht="16.5" thickTop="1" thickBot="1" x14ac:dyDescent="0.3">
      <c r="A62" s="5" t="s">
        <v>118</v>
      </c>
      <c r="B62" s="122">
        <v>2004</v>
      </c>
      <c r="C62" s="17" t="s">
        <v>119</v>
      </c>
      <c r="D62" s="3">
        <v>19</v>
      </c>
      <c r="E62" s="3">
        <v>24</v>
      </c>
      <c r="F62" s="3">
        <v>0</v>
      </c>
      <c r="G62" s="3">
        <v>0</v>
      </c>
      <c r="H62" s="3">
        <v>0</v>
      </c>
      <c r="I62" s="96">
        <v>43</v>
      </c>
      <c r="J62" s="3">
        <v>18</v>
      </c>
      <c r="K62" s="3">
        <v>11</v>
      </c>
      <c r="L62" s="3">
        <v>0</v>
      </c>
      <c r="M62" s="3">
        <v>0</v>
      </c>
      <c r="N62" s="3">
        <v>0</v>
      </c>
      <c r="O62" s="96">
        <v>29</v>
      </c>
      <c r="P62" s="3">
        <v>84</v>
      </c>
      <c r="Q62" s="3">
        <v>37</v>
      </c>
      <c r="R62" s="3">
        <v>0</v>
      </c>
      <c r="S62" s="3">
        <v>0</v>
      </c>
      <c r="T62" s="3">
        <v>0</v>
      </c>
      <c r="U62" s="96">
        <v>121</v>
      </c>
      <c r="V62" s="3">
        <v>0</v>
      </c>
      <c r="W62" s="3">
        <v>8</v>
      </c>
      <c r="X62" s="3">
        <v>0</v>
      </c>
      <c r="Y62" s="96">
        <v>8</v>
      </c>
      <c r="Z62" s="3">
        <v>1</v>
      </c>
      <c r="AA62" s="3">
        <v>1</v>
      </c>
      <c r="AB62" s="3">
        <v>0</v>
      </c>
      <c r="AC62" s="3">
        <v>0</v>
      </c>
      <c r="AD62" s="96">
        <v>2</v>
      </c>
      <c r="AE62" s="3">
        <v>32</v>
      </c>
      <c r="AF62" s="3">
        <v>1</v>
      </c>
      <c r="AG62" s="3">
        <v>0</v>
      </c>
      <c r="AH62" s="3">
        <v>0</v>
      </c>
      <c r="AI62" s="96">
        <v>33</v>
      </c>
      <c r="AJ62" s="3">
        <v>116</v>
      </c>
      <c r="AK62" s="3">
        <v>18</v>
      </c>
      <c r="AL62" s="3">
        <v>0</v>
      </c>
      <c r="AM62" s="3">
        <v>134</v>
      </c>
      <c r="AN62" s="96">
        <v>268</v>
      </c>
    </row>
    <row r="63" spans="1:40" ht="16.5" thickTop="1" thickBot="1" x14ac:dyDescent="0.3">
      <c r="A63" s="5" t="s">
        <v>120</v>
      </c>
      <c r="B63" s="123">
        <v>2004</v>
      </c>
      <c r="C63" s="17" t="s">
        <v>121</v>
      </c>
      <c r="D63" s="3">
        <v>1</v>
      </c>
      <c r="E63" s="3">
        <v>0</v>
      </c>
      <c r="F63" s="3">
        <v>3</v>
      </c>
      <c r="G63" s="3">
        <v>0</v>
      </c>
      <c r="H63" s="3">
        <v>0</v>
      </c>
      <c r="I63" s="96">
        <v>4</v>
      </c>
      <c r="J63" s="3">
        <v>33</v>
      </c>
      <c r="K63" s="3">
        <v>0</v>
      </c>
      <c r="L63" s="3">
        <v>33</v>
      </c>
      <c r="M63" s="3">
        <v>0</v>
      </c>
      <c r="N63" s="3">
        <v>0</v>
      </c>
      <c r="O63" s="96">
        <v>66</v>
      </c>
      <c r="P63" s="3">
        <v>99</v>
      </c>
      <c r="Q63" s="3">
        <v>0</v>
      </c>
      <c r="R63" s="3">
        <v>99</v>
      </c>
      <c r="S63" s="3">
        <v>0</v>
      </c>
      <c r="T63" s="3">
        <v>0</v>
      </c>
      <c r="U63" s="96">
        <v>198</v>
      </c>
      <c r="V63" s="3">
        <v>1</v>
      </c>
      <c r="W63" s="3">
        <v>1</v>
      </c>
      <c r="X63" s="3">
        <v>0</v>
      </c>
      <c r="Y63" s="96">
        <v>2</v>
      </c>
      <c r="Z63" s="3">
        <v>1</v>
      </c>
      <c r="AA63" s="3">
        <v>1</v>
      </c>
      <c r="AB63" s="3">
        <v>1</v>
      </c>
      <c r="AC63" s="3">
        <v>0</v>
      </c>
      <c r="AD63" s="96">
        <v>3</v>
      </c>
      <c r="AE63" s="3">
        <v>0</v>
      </c>
      <c r="AF63" s="3">
        <v>33</v>
      </c>
      <c r="AG63" s="3">
        <v>0</v>
      </c>
      <c r="AH63" s="3">
        <v>0</v>
      </c>
      <c r="AI63" s="96">
        <v>33</v>
      </c>
      <c r="AJ63" s="3">
        <v>0</v>
      </c>
      <c r="AK63" s="3">
        <v>99</v>
      </c>
      <c r="AL63" s="3">
        <v>0</v>
      </c>
      <c r="AM63" s="3">
        <v>0</v>
      </c>
      <c r="AN63" s="96">
        <v>99</v>
      </c>
    </row>
    <row r="64" spans="1:40" ht="16.5" thickTop="1" thickBot="1" x14ac:dyDescent="0.3">
      <c r="A64" s="5" t="s">
        <v>122</v>
      </c>
      <c r="B64" s="122">
        <v>2006</v>
      </c>
      <c r="C64" s="17" t="s">
        <v>123</v>
      </c>
      <c r="D64" s="3">
        <v>10</v>
      </c>
      <c r="E64" s="3">
        <v>10</v>
      </c>
      <c r="F64" s="3">
        <v>20</v>
      </c>
      <c r="G64" s="3">
        <v>17</v>
      </c>
      <c r="H64" s="3">
        <v>48</v>
      </c>
      <c r="I64" s="96">
        <v>105</v>
      </c>
      <c r="J64" s="3">
        <v>20</v>
      </c>
      <c r="K64" s="3">
        <v>15</v>
      </c>
      <c r="L64" s="3">
        <v>6</v>
      </c>
      <c r="M64" s="3">
        <v>3</v>
      </c>
      <c r="N64" s="3">
        <v>2</v>
      </c>
      <c r="O64" s="96">
        <v>46</v>
      </c>
      <c r="P64" s="3">
        <v>90</v>
      </c>
      <c r="Q64" s="3">
        <v>5</v>
      </c>
      <c r="R64" s="3">
        <v>2</v>
      </c>
      <c r="S64" s="3">
        <v>2</v>
      </c>
      <c r="T64" s="3">
        <v>2</v>
      </c>
      <c r="U64" s="96">
        <v>101</v>
      </c>
      <c r="V64" s="3">
        <v>13</v>
      </c>
      <c r="W64" s="3">
        <v>50</v>
      </c>
      <c r="X64" s="3">
        <v>10</v>
      </c>
      <c r="Y64" s="96">
        <v>73</v>
      </c>
      <c r="Z64" s="3">
        <v>1</v>
      </c>
      <c r="AA64" s="3">
        <v>1</v>
      </c>
      <c r="AB64" s="3">
        <v>1</v>
      </c>
      <c r="AC64" s="3">
        <v>0</v>
      </c>
      <c r="AD64" s="96">
        <v>3</v>
      </c>
      <c r="AE64" s="3">
        <v>22</v>
      </c>
      <c r="AF64" s="3">
        <v>0</v>
      </c>
      <c r="AG64" s="3">
        <v>0</v>
      </c>
      <c r="AH64" s="3">
        <v>0</v>
      </c>
      <c r="AI64" s="96">
        <v>22</v>
      </c>
      <c r="AJ64" s="3">
        <v>87</v>
      </c>
      <c r="AK64" s="3">
        <v>0</v>
      </c>
      <c r="AL64" s="3">
        <v>0</v>
      </c>
      <c r="AM64" s="3">
        <v>0</v>
      </c>
      <c r="AN64" s="96">
        <v>87</v>
      </c>
    </row>
    <row r="65" spans="1:40" ht="16.5" thickTop="1" thickBot="1" x14ac:dyDescent="0.3">
      <c r="A65" s="5" t="s">
        <v>124</v>
      </c>
      <c r="B65" s="123">
        <v>2007</v>
      </c>
      <c r="C65" s="17" t="s">
        <v>125</v>
      </c>
      <c r="D65" s="3">
        <v>1</v>
      </c>
      <c r="E65" s="3">
        <v>8</v>
      </c>
      <c r="F65" s="3">
        <v>0</v>
      </c>
      <c r="G65" s="3">
        <v>3</v>
      </c>
      <c r="H65" s="3">
        <v>0</v>
      </c>
      <c r="I65" s="96">
        <v>12</v>
      </c>
      <c r="J65" s="3">
        <v>1</v>
      </c>
      <c r="K65" s="3">
        <v>2</v>
      </c>
      <c r="L65" s="3">
        <v>0</v>
      </c>
      <c r="M65" s="3">
        <v>1</v>
      </c>
      <c r="N65" s="3">
        <v>0</v>
      </c>
      <c r="O65" s="96">
        <v>4</v>
      </c>
      <c r="P65" s="3">
        <v>5</v>
      </c>
      <c r="Q65" s="3">
        <v>10</v>
      </c>
      <c r="R65" s="3">
        <v>1</v>
      </c>
      <c r="S65" s="3">
        <v>4</v>
      </c>
      <c r="T65" s="3">
        <v>0</v>
      </c>
      <c r="U65" s="96">
        <v>20</v>
      </c>
      <c r="V65" s="3">
        <v>0</v>
      </c>
      <c r="W65" s="3">
        <v>0</v>
      </c>
      <c r="X65" s="3">
        <v>0</v>
      </c>
      <c r="Y65" s="96">
        <v>0</v>
      </c>
      <c r="Z65" s="3">
        <v>1</v>
      </c>
      <c r="AA65" s="3">
        <v>1</v>
      </c>
      <c r="AB65" s="3">
        <v>1</v>
      </c>
      <c r="AC65" s="3">
        <v>0</v>
      </c>
      <c r="AD65" s="96">
        <v>3</v>
      </c>
      <c r="AE65" s="3">
        <v>2</v>
      </c>
      <c r="AF65" s="3">
        <v>2</v>
      </c>
      <c r="AG65" s="3">
        <v>1</v>
      </c>
      <c r="AH65" s="3">
        <v>1</v>
      </c>
      <c r="AI65" s="96">
        <v>6</v>
      </c>
      <c r="AJ65" s="3">
        <v>13</v>
      </c>
      <c r="AK65" s="3">
        <v>2</v>
      </c>
      <c r="AL65" s="3">
        <v>17</v>
      </c>
      <c r="AM65" s="3">
        <v>32</v>
      </c>
      <c r="AN65" s="96">
        <v>64</v>
      </c>
    </row>
    <row r="66" spans="1:40" ht="16.5" thickTop="1" thickBot="1" x14ac:dyDescent="0.3">
      <c r="A66" s="5" t="s">
        <v>126</v>
      </c>
      <c r="B66" s="122">
        <v>2007</v>
      </c>
      <c r="C66" s="17" t="s">
        <v>127</v>
      </c>
      <c r="D66" s="3">
        <v>10</v>
      </c>
      <c r="E66" s="3">
        <v>47</v>
      </c>
      <c r="F66" s="3">
        <v>0</v>
      </c>
      <c r="G66" s="3">
        <v>0</v>
      </c>
      <c r="H66" s="3">
        <v>0</v>
      </c>
      <c r="I66" s="96">
        <v>57</v>
      </c>
      <c r="J66" s="3">
        <v>13</v>
      </c>
      <c r="K66" s="3">
        <v>50</v>
      </c>
      <c r="L66" s="3">
        <v>0</v>
      </c>
      <c r="M66" s="3">
        <v>0</v>
      </c>
      <c r="N66" s="3">
        <v>0</v>
      </c>
      <c r="O66" s="96">
        <v>63</v>
      </c>
      <c r="P66" s="3">
        <v>4</v>
      </c>
      <c r="Q66" s="3">
        <v>6</v>
      </c>
      <c r="R66" s="3">
        <v>0</v>
      </c>
      <c r="S66" s="3">
        <v>0</v>
      </c>
      <c r="T66" s="3">
        <v>0</v>
      </c>
      <c r="U66" s="96">
        <v>10</v>
      </c>
      <c r="V66" s="3">
        <v>0</v>
      </c>
      <c r="W66" s="3">
        <v>0</v>
      </c>
      <c r="X66" s="3">
        <v>0</v>
      </c>
      <c r="Y66" s="96">
        <v>0</v>
      </c>
      <c r="Z66" s="3">
        <v>0</v>
      </c>
      <c r="AA66" s="3">
        <v>0</v>
      </c>
      <c r="AB66" s="3">
        <v>0</v>
      </c>
      <c r="AC66" s="3">
        <v>0</v>
      </c>
      <c r="AD66" s="96">
        <v>0</v>
      </c>
      <c r="AE66" s="3">
        <v>63</v>
      </c>
      <c r="AF66" s="3">
        <v>0</v>
      </c>
      <c r="AG66" s="3">
        <v>4</v>
      </c>
      <c r="AH66" s="3">
        <v>4</v>
      </c>
      <c r="AI66" s="96">
        <v>71</v>
      </c>
      <c r="AJ66" s="3">
        <v>10</v>
      </c>
      <c r="AK66" s="3">
        <v>0</v>
      </c>
      <c r="AL66" s="3">
        <v>15</v>
      </c>
      <c r="AM66" s="3">
        <v>10</v>
      </c>
      <c r="AN66" s="96">
        <v>35</v>
      </c>
    </row>
    <row r="67" spans="1:40" ht="16.5" thickTop="1" thickBot="1" x14ac:dyDescent="0.3">
      <c r="A67" s="5" t="s">
        <v>128</v>
      </c>
      <c r="B67" s="123">
        <v>2008</v>
      </c>
      <c r="C67" s="17" t="s">
        <v>129</v>
      </c>
      <c r="D67" s="3">
        <v>0</v>
      </c>
      <c r="E67" s="3">
        <v>0</v>
      </c>
      <c r="F67" s="3">
        <v>0</v>
      </c>
      <c r="G67" s="3">
        <v>1</v>
      </c>
      <c r="H67" s="3">
        <v>2</v>
      </c>
      <c r="I67" s="96">
        <v>3</v>
      </c>
      <c r="J67" s="3">
        <v>0</v>
      </c>
      <c r="K67" s="3">
        <v>0</v>
      </c>
      <c r="L67" s="3">
        <v>0</v>
      </c>
      <c r="M67" s="3">
        <v>2</v>
      </c>
      <c r="N67" s="3">
        <v>0</v>
      </c>
      <c r="O67" s="96">
        <v>2</v>
      </c>
      <c r="P67" s="3">
        <v>0</v>
      </c>
      <c r="Q67" s="3">
        <v>0</v>
      </c>
      <c r="R67" s="3">
        <v>0</v>
      </c>
      <c r="S67" s="3">
        <v>5</v>
      </c>
      <c r="T67" s="3">
        <v>14</v>
      </c>
      <c r="U67" s="96">
        <v>19</v>
      </c>
      <c r="V67" s="3">
        <v>0</v>
      </c>
      <c r="W67" s="3">
        <v>0</v>
      </c>
      <c r="X67" s="3">
        <v>0</v>
      </c>
      <c r="Y67" s="96">
        <v>0</v>
      </c>
      <c r="Z67" s="3">
        <v>0</v>
      </c>
      <c r="AA67" s="3">
        <v>0</v>
      </c>
      <c r="AB67" s="3">
        <v>0</v>
      </c>
      <c r="AC67" s="3">
        <v>0</v>
      </c>
      <c r="AD67" s="96">
        <v>0</v>
      </c>
      <c r="AE67" s="3">
        <v>2</v>
      </c>
      <c r="AF67" s="3">
        <v>0</v>
      </c>
      <c r="AG67" s="3">
        <v>10</v>
      </c>
      <c r="AH67" s="3">
        <v>10</v>
      </c>
      <c r="AI67" s="96">
        <v>22</v>
      </c>
      <c r="AJ67" s="3">
        <v>16</v>
      </c>
      <c r="AK67" s="3">
        <v>0</v>
      </c>
      <c r="AL67" s="3">
        <v>58</v>
      </c>
      <c r="AM67" s="3">
        <v>74</v>
      </c>
      <c r="AN67" s="96">
        <v>148</v>
      </c>
    </row>
    <row r="68" spans="1:40" ht="16.5" thickTop="1" thickBot="1" x14ac:dyDescent="0.3">
      <c r="A68" s="5" t="s">
        <v>130</v>
      </c>
      <c r="B68" s="122">
        <v>2008</v>
      </c>
      <c r="C68" s="17" t="s">
        <v>131</v>
      </c>
      <c r="D68" s="3">
        <v>11</v>
      </c>
      <c r="E68" s="3">
        <v>9</v>
      </c>
      <c r="F68" s="3">
        <v>0</v>
      </c>
      <c r="G68" s="3">
        <v>13</v>
      </c>
      <c r="H68" s="3">
        <v>0</v>
      </c>
      <c r="I68" s="96">
        <v>33</v>
      </c>
      <c r="J68" s="3">
        <v>9</v>
      </c>
      <c r="K68" s="3">
        <v>9</v>
      </c>
      <c r="L68" s="3">
        <v>0</v>
      </c>
      <c r="M68" s="3">
        <v>9</v>
      </c>
      <c r="N68" s="3">
        <v>0</v>
      </c>
      <c r="O68" s="96">
        <v>27</v>
      </c>
      <c r="P68" s="3">
        <v>27</v>
      </c>
      <c r="Q68" s="3">
        <v>13</v>
      </c>
      <c r="R68" s="3">
        <v>0</v>
      </c>
      <c r="S68" s="3">
        <v>11</v>
      </c>
      <c r="T68" s="3">
        <v>0</v>
      </c>
      <c r="U68" s="96">
        <v>51</v>
      </c>
      <c r="V68" s="3">
        <v>12</v>
      </c>
      <c r="W68" s="3">
        <v>3</v>
      </c>
      <c r="X68" s="3">
        <v>55</v>
      </c>
      <c r="Y68" s="96">
        <v>70</v>
      </c>
      <c r="Z68" s="3">
        <v>1</v>
      </c>
      <c r="AA68" s="3">
        <v>1</v>
      </c>
      <c r="AB68" s="3">
        <v>1</v>
      </c>
      <c r="AC68" s="3">
        <v>0</v>
      </c>
      <c r="AD68" s="96">
        <v>3</v>
      </c>
      <c r="AE68" s="3">
        <v>9</v>
      </c>
      <c r="AF68" s="3">
        <v>0</v>
      </c>
      <c r="AG68" s="3">
        <v>0</v>
      </c>
      <c r="AH68" s="3">
        <v>0</v>
      </c>
      <c r="AI68" s="96">
        <v>9</v>
      </c>
      <c r="AJ68" s="3">
        <v>9</v>
      </c>
      <c r="AK68" s="3">
        <v>16</v>
      </c>
      <c r="AL68" s="3">
        <v>58</v>
      </c>
      <c r="AM68" s="3">
        <v>9</v>
      </c>
      <c r="AN68" s="96">
        <v>92</v>
      </c>
    </row>
    <row r="69" spans="1:40" ht="16.5" thickTop="1" thickBot="1" x14ac:dyDescent="0.3">
      <c r="A69" s="5" t="s">
        <v>132</v>
      </c>
      <c r="B69" s="123">
        <v>2008</v>
      </c>
      <c r="C69" s="17" t="s">
        <v>133</v>
      </c>
      <c r="D69" s="3">
        <v>9</v>
      </c>
      <c r="E69" s="3">
        <v>1</v>
      </c>
      <c r="F69" s="3">
        <v>0</v>
      </c>
      <c r="G69" s="3">
        <v>1</v>
      </c>
      <c r="H69" s="3">
        <v>0</v>
      </c>
      <c r="I69" s="96">
        <v>11</v>
      </c>
      <c r="J69" s="3">
        <v>26</v>
      </c>
      <c r="K69" s="3">
        <v>5</v>
      </c>
      <c r="L69" s="3">
        <v>0</v>
      </c>
      <c r="M69" s="3">
        <v>2</v>
      </c>
      <c r="N69" s="3">
        <v>0</v>
      </c>
      <c r="O69" s="96">
        <v>33</v>
      </c>
      <c r="P69" s="3">
        <v>82</v>
      </c>
      <c r="Q69" s="3">
        <v>25</v>
      </c>
      <c r="R69" s="3">
        <v>0</v>
      </c>
      <c r="S69" s="3">
        <v>0</v>
      </c>
      <c r="T69" s="3">
        <v>0</v>
      </c>
      <c r="U69" s="96">
        <v>107</v>
      </c>
      <c r="V69" s="3">
        <v>0</v>
      </c>
      <c r="W69" s="3">
        <v>11</v>
      </c>
      <c r="X69" s="3">
        <v>0</v>
      </c>
      <c r="Y69" s="96">
        <v>11</v>
      </c>
      <c r="Z69" s="3">
        <v>1</v>
      </c>
      <c r="AA69" s="3">
        <v>1</v>
      </c>
      <c r="AB69" s="3">
        <v>1</v>
      </c>
      <c r="AC69" s="3">
        <v>0</v>
      </c>
      <c r="AD69" s="96">
        <v>3</v>
      </c>
      <c r="AE69" s="3">
        <v>33</v>
      </c>
      <c r="AF69" s="3">
        <v>0</v>
      </c>
      <c r="AG69" s="3">
        <v>0</v>
      </c>
      <c r="AH69" s="3">
        <v>0</v>
      </c>
      <c r="AI69" s="96">
        <v>33</v>
      </c>
      <c r="AJ69" s="3">
        <v>107</v>
      </c>
      <c r="AK69" s="3">
        <v>0</v>
      </c>
      <c r="AL69" s="3">
        <v>0</v>
      </c>
      <c r="AM69" s="3">
        <v>93</v>
      </c>
      <c r="AN69" s="96">
        <v>200</v>
      </c>
    </row>
    <row r="70" spans="1:40" ht="16.5" thickTop="1" thickBot="1" x14ac:dyDescent="0.3">
      <c r="A70" s="5" t="s">
        <v>134</v>
      </c>
      <c r="B70" s="122">
        <v>2008</v>
      </c>
      <c r="C70" s="17" t="s">
        <v>135</v>
      </c>
      <c r="D70" s="3">
        <v>8</v>
      </c>
      <c r="E70" s="3">
        <v>22</v>
      </c>
      <c r="F70" s="3">
        <v>0</v>
      </c>
      <c r="G70" s="3">
        <v>3</v>
      </c>
      <c r="H70" s="3">
        <v>0</v>
      </c>
      <c r="I70" s="96">
        <v>33</v>
      </c>
      <c r="J70" s="3">
        <v>15</v>
      </c>
      <c r="K70" s="3">
        <v>21</v>
      </c>
      <c r="L70" s="3">
        <v>0</v>
      </c>
      <c r="M70" s="3">
        <v>4</v>
      </c>
      <c r="N70" s="3">
        <v>0</v>
      </c>
      <c r="O70" s="96">
        <v>40</v>
      </c>
      <c r="P70" s="3">
        <v>29</v>
      </c>
      <c r="Q70" s="3">
        <v>24</v>
      </c>
      <c r="R70" s="3">
        <v>0</v>
      </c>
      <c r="S70" s="3">
        <v>9</v>
      </c>
      <c r="T70" s="3">
        <v>0</v>
      </c>
      <c r="U70" s="96">
        <v>62</v>
      </c>
      <c r="V70" s="3">
        <v>0</v>
      </c>
      <c r="W70" s="3">
        <v>33</v>
      </c>
      <c r="X70" s="3">
        <v>0</v>
      </c>
      <c r="Y70" s="96">
        <v>33</v>
      </c>
      <c r="Z70" s="3">
        <v>0</v>
      </c>
      <c r="AA70" s="3">
        <v>0</v>
      </c>
      <c r="AB70" s="3">
        <v>0</v>
      </c>
      <c r="AC70" s="3">
        <v>0</v>
      </c>
      <c r="AD70" s="96">
        <v>0</v>
      </c>
      <c r="AE70" s="3">
        <v>33</v>
      </c>
      <c r="AF70" s="3">
        <v>0</v>
      </c>
      <c r="AG70" s="3">
        <v>6</v>
      </c>
      <c r="AH70" s="3">
        <v>33</v>
      </c>
      <c r="AI70" s="96">
        <v>72</v>
      </c>
      <c r="AJ70" s="3">
        <v>29</v>
      </c>
      <c r="AK70" s="3">
        <v>0</v>
      </c>
      <c r="AL70" s="3">
        <v>33</v>
      </c>
      <c r="AM70" s="3">
        <v>29</v>
      </c>
      <c r="AN70" s="96">
        <v>91</v>
      </c>
    </row>
    <row r="71" spans="1:40" ht="16.5" thickTop="1" thickBot="1" x14ac:dyDescent="0.3">
      <c r="A71" s="5" t="s">
        <v>136</v>
      </c>
      <c r="B71" s="123">
        <v>2008</v>
      </c>
      <c r="C71" s="17" t="s">
        <v>137</v>
      </c>
      <c r="D71" s="3">
        <v>1</v>
      </c>
      <c r="E71" s="3">
        <v>5</v>
      </c>
      <c r="F71" s="3">
        <v>0</v>
      </c>
      <c r="G71" s="3">
        <v>0</v>
      </c>
      <c r="H71" s="3">
        <v>0</v>
      </c>
      <c r="I71" s="96">
        <v>6</v>
      </c>
      <c r="J71" s="3">
        <v>0</v>
      </c>
      <c r="K71" s="3">
        <v>16</v>
      </c>
      <c r="L71" s="3">
        <v>0</v>
      </c>
      <c r="M71" s="3">
        <v>0</v>
      </c>
      <c r="N71" s="3">
        <v>0</v>
      </c>
      <c r="O71" s="96">
        <v>16</v>
      </c>
      <c r="P71" s="3">
        <v>0</v>
      </c>
      <c r="Q71" s="3">
        <v>4</v>
      </c>
      <c r="R71" s="3">
        <v>0</v>
      </c>
      <c r="S71" s="3">
        <v>0</v>
      </c>
      <c r="T71" s="3">
        <v>0</v>
      </c>
      <c r="U71" s="96">
        <v>4</v>
      </c>
      <c r="V71" s="3">
        <v>1</v>
      </c>
      <c r="W71" s="3">
        <v>0</v>
      </c>
      <c r="X71" s="3">
        <v>0</v>
      </c>
      <c r="Y71" s="96">
        <v>1</v>
      </c>
      <c r="Z71" s="3">
        <v>1</v>
      </c>
      <c r="AA71" s="3">
        <v>1</v>
      </c>
      <c r="AB71" s="3">
        <v>0</v>
      </c>
      <c r="AC71" s="3">
        <v>0</v>
      </c>
      <c r="AD71" s="96">
        <v>2</v>
      </c>
      <c r="AE71" s="3">
        <v>16</v>
      </c>
      <c r="AF71" s="3">
        <v>5</v>
      </c>
      <c r="AG71" s="3">
        <v>0</v>
      </c>
      <c r="AH71" s="3">
        <v>0</v>
      </c>
      <c r="AI71" s="96">
        <v>21</v>
      </c>
      <c r="AJ71" s="3">
        <v>4</v>
      </c>
      <c r="AK71" s="3">
        <v>30</v>
      </c>
      <c r="AL71" s="3">
        <v>0</v>
      </c>
      <c r="AM71" s="3">
        <v>4</v>
      </c>
      <c r="AN71" s="96">
        <v>38</v>
      </c>
    </row>
    <row r="72" spans="1:40" ht="16.5" thickTop="1" thickBot="1" x14ac:dyDescent="0.3">
      <c r="A72" s="5" t="s">
        <v>138</v>
      </c>
      <c r="B72" s="122">
        <v>2008</v>
      </c>
      <c r="C72" s="17" t="s">
        <v>139</v>
      </c>
      <c r="D72" s="3">
        <v>0</v>
      </c>
      <c r="E72" s="3">
        <v>6</v>
      </c>
      <c r="F72" s="3">
        <v>0</v>
      </c>
      <c r="G72" s="3">
        <v>3</v>
      </c>
      <c r="H72" s="3">
        <v>0</v>
      </c>
      <c r="I72" s="96">
        <v>9</v>
      </c>
      <c r="J72" s="3">
        <v>0</v>
      </c>
      <c r="K72" s="3">
        <v>21</v>
      </c>
      <c r="L72" s="3">
        <v>0</v>
      </c>
      <c r="M72" s="3">
        <v>5</v>
      </c>
      <c r="N72" s="3">
        <v>0</v>
      </c>
      <c r="O72" s="96">
        <v>26</v>
      </c>
      <c r="P72" s="3">
        <v>0</v>
      </c>
      <c r="Q72" s="3">
        <v>5</v>
      </c>
      <c r="R72" s="3">
        <v>0</v>
      </c>
      <c r="S72" s="3">
        <v>5</v>
      </c>
      <c r="T72" s="3">
        <v>0</v>
      </c>
      <c r="U72" s="96">
        <v>10</v>
      </c>
      <c r="V72" s="3">
        <v>1</v>
      </c>
      <c r="W72" s="3">
        <v>51</v>
      </c>
      <c r="X72" s="3">
        <v>0</v>
      </c>
      <c r="Y72" s="96">
        <v>52</v>
      </c>
      <c r="Z72" s="3">
        <v>1</v>
      </c>
      <c r="AA72" s="3">
        <v>1</v>
      </c>
      <c r="AB72" s="3">
        <v>1</v>
      </c>
      <c r="AC72" s="3">
        <v>0</v>
      </c>
      <c r="AD72" s="96">
        <v>3</v>
      </c>
      <c r="AE72" s="3">
        <v>23</v>
      </c>
      <c r="AF72" s="3">
        <v>0</v>
      </c>
      <c r="AG72" s="3">
        <v>0</v>
      </c>
      <c r="AH72" s="3">
        <v>23</v>
      </c>
      <c r="AI72" s="96">
        <v>46</v>
      </c>
      <c r="AJ72" s="3">
        <v>10</v>
      </c>
      <c r="AK72" s="3">
        <v>0</v>
      </c>
      <c r="AL72" s="3">
        <v>26</v>
      </c>
      <c r="AM72" s="3">
        <v>10</v>
      </c>
      <c r="AN72" s="96">
        <v>46</v>
      </c>
    </row>
    <row r="73" spans="1:40" ht="16.5" thickTop="1" thickBot="1" x14ac:dyDescent="0.3">
      <c r="A73" s="169" t="s">
        <v>140</v>
      </c>
      <c r="B73" s="170">
        <v>2008</v>
      </c>
      <c r="C73" s="171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96">
        <v>0</v>
      </c>
      <c r="J73" s="3">
        <v>1</v>
      </c>
      <c r="K73" s="3">
        <v>1</v>
      </c>
      <c r="L73" s="3">
        <v>0</v>
      </c>
      <c r="M73" s="3">
        <v>0</v>
      </c>
      <c r="N73" s="3">
        <v>0</v>
      </c>
      <c r="O73" s="96">
        <v>2</v>
      </c>
      <c r="P73" s="3">
        <v>6</v>
      </c>
      <c r="Q73" s="3">
        <v>2</v>
      </c>
      <c r="R73" s="3">
        <v>0</v>
      </c>
      <c r="S73" s="3">
        <v>0</v>
      </c>
      <c r="T73" s="3">
        <v>0</v>
      </c>
      <c r="U73" s="96">
        <v>8</v>
      </c>
      <c r="V73" s="3">
        <v>0</v>
      </c>
      <c r="W73" s="3">
        <v>0</v>
      </c>
      <c r="X73" s="3">
        <v>0</v>
      </c>
      <c r="Y73" s="96">
        <v>0</v>
      </c>
      <c r="Z73" s="3">
        <v>0</v>
      </c>
      <c r="AA73" s="3">
        <v>0</v>
      </c>
      <c r="AB73" s="3">
        <v>0</v>
      </c>
      <c r="AC73" s="3">
        <v>0</v>
      </c>
      <c r="AD73" s="96">
        <v>0</v>
      </c>
      <c r="AE73" s="3">
        <v>0</v>
      </c>
      <c r="AF73" s="3">
        <v>1</v>
      </c>
      <c r="AG73" s="3">
        <v>0</v>
      </c>
      <c r="AH73" s="3">
        <v>0</v>
      </c>
      <c r="AI73" s="96">
        <v>1</v>
      </c>
      <c r="AJ73" s="3">
        <v>6</v>
      </c>
      <c r="AK73" s="3">
        <v>0</v>
      </c>
      <c r="AL73" s="3">
        <v>0</v>
      </c>
      <c r="AM73" s="3">
        <v>0</v>
      </c>
      <c r="AN73" s="96">
        <v>6</v>
      </c>
    </row>
    <row r="74" spans="1:40" ht="16.5" thickTop="1" thickBot="1" x14ac:dyDescent="0.3">
      <c r="A74" s="5" t="s">
        <v>142</v>
      </c>
      <c r="B74" s="122">
        <v>2008</v>
      </c>
      <c r="C74" s="17" t="s">
        <v>143</v>
      </c>
      <c r="D74" s="3">
        <v>0</v>
      </c>
      <c r="E74" s="3">
        <v>11</v>
      </c>
      <c r="F74" s="3">
        <v>0</v>
      </c>
      <c r="G74" s="3">
        <v>8</v>
      </c>
      <c r="H74" s="3">
        <v>2</v>
      </c>
      <c r="I74" s="96">
        <v>21</v>
      </c>
      <c r="J74" s="3">
        <v>0</v>
      </c>
      <c r="K74" s="3">
        <v>12</v>
      </c>
      <c r="L74" s="3">
        <v>0</v>
      </c>
      <c r="M74" s="3">
        <v>22</v>
      </c>
      <c r="N74" s="3">
        <v>13</v>
      </c>
      <c r="O74" s="96">
        <v>47</v>
      </c>
      <c r="P74" s="3">
        <v>0</v>
      </c>
      <c r="Q74" s="3">
        <v>0</v>
      </c>
      <c r="R74" s="3">
        <v>0</v>
      </c>
      <c r="S74" s="3">
        <v>14</v>
      </c>
      <c r="T74" s="3">
        <v>1</v>
      </c>
      <c r="U74" s="96">
        <v>15</v>
      </c>
      <c r="V74" s="3">
        <v>0</v>
      </c>
      <c r="W74" s="3">
        <v>4</v>
      </c>
      <c r="X74" s="3">
        <v>0</v>
      </c>
      <c r="Y74" s="96">
        <v>4</v>
      </c>
      <c r="Z74" s="3">
        <v>1</v>
      </c>
      <c r="AA74" s="3">
        <v>1</v>
      </c>
      <c r="AB74" s="3">
        <v>0</v>
      </c>
      <c r="AC74" s="3">
        <v>0</v>
      </c>
      <c r="AD74" s="96">
        <v>2</v>
      </c>
      <c r="AE74" s="3">
        <v>26</v>
      </c>
      <c r="AF74" s="3">
        <v>0</v>
      </c>
      <c r="AG74" s="3">
        <v>0</v>
      </c>
      <c r="AH74" s="3">
        <v>0</v>
      </c>
      <c r="AI74" s="96">
        <v>26</v>
      </c>
      <c r="AJ74" s="3">
        <v>17</v>
      </c>
      <c r="AK74" s="3">
        <v>0</v>
      </c>
      <c r="AL74" s="3">
        <v>84</v>
      </c>
      <c r="AM74" s="3">
        <v>101</v>
      </c>
      <c r="AN74" s="96">
        <v>202</v>
      </c>
    </row>
    <row r="75" spans="1:40" ht="16.5" thickTop="1" thickBot="1" x14ac:dyDescent="0.3">
      <c r="A75" s="5" t="s">
        <v>144</v>
      </c>
      <c r="B75" s="123">
        <v>2008</v>
      </c>
      <c r="C75" s="17" t="s">
        <v>145</v>
      </c>
      <c r="D75" s="3">
        <v>1</v>
      </c>
      <c r="E75" s="3">
        <v>4</v>
      </c>
      <c r="F75" s="3">
        <v>3</v>
      </c>
      <c r="G75" s="3">
        <v>0</v>
      </c>
      <c r="H75" s="3">
        <v>0</v>
      </c>
      <c r="I75" s="96">
        <v>8</v>
      </c>
      <c r="J75" s="3">
        <v>2</v>
      </c>
      <c r="K75" s="3">
        <v>4</v>
      </c>
      <c r="L75" s="3">
        <v>4</v>
      </c>
      <c r="M75" s="3">
        <v>0</v>
      </c>
      <c r="N75" s="3">
        <v>0</v>
      </c>
      <c r="O75" s="96">
        <v>10</v>
      </c>
      <c r="P75" s="3">
        <v>10</v>
      </c>
      <c r="Q75" s="3">
        <v>4</v>
      </c>
      <c r="R75" s="3">
        <v>13</v>
      </c>
      <c r="S75" s="3">
        <v>0</v>
      </c>
      <c r="T75" s="3">
        <v>0</v>
      </c>
      <c r="U75" s="96">
        <v>27</v>
      </c>
      <c r="V75" s="3">
        <v>2</v>
      </c>
      <c r="W75" s="3">
        <v>8</v>
      </c>
      <c r="X75" s="3">
        <v>0</v>
      </c>
      <c r="Y75" s="96">
        <v>10</v>
      </c>
      <c r="Z75" s="3">
        <v>1</v>
      </c>
      <c r="AA75" s="3">
        <v>1</v>
      </c>
      <c r="AB75" s="3">
        <v>0</v>
      </c>
      <c r="AC75" s="3">
        <v>0</v>
      </c>
      <c r="AD75" s="96">
        <v>2</v>
      </c>
      <c r="AE75" s="3">
        <v>4</v>
      </c>
      <c r="AF75" s="3">
        <v>2</v>
      </c>
      <c r="AG75" s="3">
        <v>0</v>
      </c>
      <c r="AH75" s="3">
        <v>4</v>
      </c>
      <c r="AI75" s="96">
        <v>10</v>
      </c>
      <c r="AJ75" s="3">
        <v>16</v>
      </c>
      <c r="AK75" s="3">
        <v>2</v>
      </c>
      <c r="AL75" s="3">
        <v>0</v>
      </c>
      <c r="AM75" s="3">
        <v>16</v>
      </c>
      <c r="AN75" s="96">
        <v>34</v>
      </c>
    </row>
    <row r="76" spans="1:40" ht="16.5" thickTop="1" thickBot="1" x14ac:dyDescent="0.3">
      <c r="A76" s="5" t="s">
        <v>146</v>
      </c>
      <c r="B76" s="122">
        <v>2008</v>
      </c>
      <c r="C76" s="17" t="s">
        <v>147</v>
      </c>
      <c r="D76" s="3">
        <v>9</v>
      </c>
      <c r="E76" s="3">
        <v>4</v>
      </c>
      <c r="F76" s="3">
        <v>5</v>
      </c>
      <c r="G76" s="3">
        <v>0</v>
      </c>
      <c r="H76" s="3">
        <v>0</v>
      </c>
      <c r="I76" s="96">
        <v>18</v>
      </c>
      <c r="J76" s="3">
        <v>25</v>
      </c>
      <c r="K76" s="3">
        <v>5</v>
      </c>
      <c r="L76" s="3">
        <v>12</v>
      </c>
      <c r="M76" s="3">
        <v>0</v>
      </c>
      <c r="N76" s="3">
        <v>0</v>
      </c>
      <c r="O76" s="96">
        <v>42</v>
      </c>
      <c r="P76" s="3">
        <v>25</v>
      </c>
      <c r="Q76" s="3">
        <v>4</v>
      </c>
      <c r="R76" s="3">
        <v>11</v>
      </c>
      <c r="S76" s="3">
        <v>0</v>
      </c>
      <c r="T76" s="3">
        <v>0</v>
      </c>
      <c r="U76" s="96">
        <v>40</v>
      </c>
      <c r="V76" s="3">
        <v>0</v>
      </c>
      <c r="W76" s="3">
        <v>18</v>
      </c>
      <c r="X76" s="3">
        <v>0</v>
      </c>
      <c r="Y76" s="96">
        <v>18</v>
      </c>
      <c r="Z76" s="3">
        <v>1</v>
      </c>
      <c r="AA76" s="3">
        <v>1</v>
      </c>
      <c r="AB76" s="3">
        <v>0</v>
      </c>
      <c r="AC76" s="3">
        <v>0</v>
      </c>
      <c r="AD76" s="96">
        <v>2</v>
      </c>
      <c r="AE76" s="3">
        <v>42</v>
      </c>
      <c r="AF76" s="3">
        <v>0</v>
      </c>
      <c r="AG76" s="3">
        <v>0</v>
      </c>
      <c r="AH76" s="3">
        <v>0</v>
      </c>
      <c r="AI76" s="96">
        <v>42</v>
      </c>
      <c r="AJ76" s="3">
        <v>40</v>
      </c>
      <c r="AK76" s="3">
        <v>0</v>
      </c>
      <c r="AL76" s="3">
        <v>0</v>
      </c>
      <c r="AM76" s="3">
        <v>40</v>
      </c>
      <c r="AN76" s="96">
        <v>80</v>
      </c>
    </row>
    <row r="77" spans="1:40" ht="16.5" thickTop="1" thickBot="1" x14ac:dyDescent="0.3">
      <c r="A77" s="5" t="s">
        <v>148</v>
      </c>
      <c r="B77" s="123">
        <v>2008</v>
      </c>
      <c r="C77" s="17" t="s">
        <v>149</v>
      </c>
      <c r="D77" s="3">
        <v>10</v>
      </c>
      <c r="E77" s="3">
        <v>0</v>
      </c>
      <c r="F77" s="3">
        <v>2</v>
      </c>
      <c r="G77" s="3">
        <v>0</v>
      </c>
      <c r="H77" s="3">
        <v>0</v>
      </c>
      <c r="I77" s="96">
        <v>12</v>
      </c>
      <c r="J77" s="3">
        <v>22</v>
      </c>
      <c r="K77" s="3">
        <v>23</v>
      </c>
      <c r="L77" s="3">
        <v>18</v>
      </c>
      <c r="M77" s="3">
        <v>15</v>
      </c>
      <c r="N77" s="3">
        <v>0</v>
      </c>
      <c r="O77" s="96">
        <v>78</v>
      </c>
      <c r="P77" s="3">
        <v>27</v>
      </c>
      <c r="Q77" s="3">
        <v>15</v>
      </c>
      <c r="R77" s="3">
        <v>15</v>
      </c>
      <c r="S77" s="3">
        <v>17</v>
      </c>
      <c r="T77" s="3">
        <v>0</v>
      </c>
      <c r="U77" s="96">
        <v>74</v>
      </c>
      <c r="V77" s="3">
        <v>12</v>
      </c>
      <c r="W77" s="3">
        <v>0</v>
      </c>
      <c r="X77" s="3">
        <v>0</v>
      </c>
      <c r="Y77" s="96">
        <v>12</v>
      </c>
      <c r="Z77" s="3">
        <v>1</v>
      </c>
      <c r="AA77" s="3">
        <v>1</v>
      </c>
      <c r="AB77" s="3">
        <v>0</v>
      </c>
      <c r="AC77" s="3">
        <v>1</v>
      </c>
      <c r="AD77" s="96">
        <v>3</v>
      </c>
      <c r="AE77" s="3">
        <v>33</v>
      </c>
      <c r="AF77" s="3">
        <v>0</v>
      </c>
      <c r="AG77" s="3">
        <v>0</v>
      </c>
      <c r="AH77" s="3">
        <v>0</v>
      </c>
      <c r="AI77" s="96">
        <v>33</v>
      </c>
      <c r="AJ77" s="3">
        <v>39</v>
      </c>
      <c r="AK77" s="3">
        <v>0</v>
      </c>
      <c r="AL77" s="3">
        <v>0</v>
      </c>
      <c r="AM77" s="3">
        <v>0</v>
      </c>
      <c r="AN77" s="96">
        <v>39</v>
      </c>
    </row>
    <row r="78" spans="1:40" ht="16.5" thickTop="1" thickBot="1" x14ac:dyDescent="0.3">
      <c r="A78" s="5" t="s">
        <v>150</v>
      </c>
      <c r="B78" s="122">
        <v>2010</v>
      </c>
      <c r="C78" s="17" t="s">
        <v>151</v>
      </c>
      <c r="D78" s="3">
        <v>56</v>
      </c>
      <c r="E78" s="3">
        <v>0</v>
      </c>
      <c r="F78" s="3">
        <v>0</v>
      </c>
      <c r="G78" s="3">
        <v>0</v>
      </c>
      <c r="H78" s="3">
        <v>0</v>
      </c>
      <c r="I78" s="96">
        <v>56</v>
      </c>
      <c r="J78" s="3">
        <v>8</v>
      </c>
      <c r="K78" s="3">
        <v>0</v>
      </c>
      <c r="L78" s="3">
        <v>0</v>
      </c>
      <c r="M78" s="3">
        <v>0</v>
      </c>
      <c r="N78" s="3">
        <v>0</v>
      </c>
      <c r="O78" s="96">
        <v>8</v>
      </c>
      <c r="P78" s="3">
        <v>21</v>
      </c>
      <c r="Q78" s="3">
        <v>0</v>
      </c>
      <c r="R78" s="3">
        <v>0</v>
      </c>
      <c r="S78" s="3">
        <v>0</v>
      </c>
      <c r="T78" s="3">
        <v>0</v>
      </c>
      <c r="U78" s="96">
        <v>21</v>
      </c>
      <c r="V78" s="3">
        <v>0</v>
      </c>
      <c r="W78" s="3">
        <v>0</v>
      </c>
      <c r="X78" s="3">
        <v>0</v>
      </c>
      <c r="Y78" s="96">
        <v>0</v>
      </c>
      <c r="Z78" s="3">
        <v>0</v>
      </c>
      <c r="AA78" s="3">
        <v>0</v>
      </c>
      <c r="AB78" s="3">
        <v>0</v>
      </c>
      <c r="AC78" s="3">
        <v>0</v>
      </c>
      <c r="AD78" s="96">
        <v>0</v>
      </c>
      <c r="AE78" s="3">
        <v>0</v>
      </c>
      <c r="AF78" s="3">
        <v>0</v>
      </c>
      <c r="AG78" s="3">
        <v>8</v>
      </c>
      <c r="AH78" s="3">
        <v>8</v>
      </c>
      <c r="AI78" s="96">
        <v>16</v>
      </c>
      <c r="AJ78" s="3">
        <v>0</v>
      </c>
      <c r="AK78" s="3">
        <v>0</v>
      </c>
      <c r="AL78" s="3">
        <v>22</v>
      </c>
      <c r="AM78" s="3">
        <v>0</v>
      </c>
      <c r="AN78" s="96">
        <v>22</v>
      </c>
    </row>
    <row r="79" spans="1:40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2</v>
      </c>
      <c r="F79" s="3">
        <v>2</v>
      </c>
      <c r="G79" s="3">
        <v>0</v>
      </c>
      <c r="H79" s="3">
        <v>0</v>
      </c>
      <c r="I79" s="96">
        <v>4</v>
      </c>
      <c r="J79" s="3">
        <v>0</v>
      </c>
      <c r="K79" s="3">
        <v>2</v>
      </c>
      <c r="L79" s="3">
        <v>0</v>
      </c>
      <c r="M79" s="3">
        <v>0</v>
      </c>
      <c r="N79" s="3">
        <v>0</v>
      </c>
      <c r="O79" s="96">
        <v>2</v>
      </c>
      <c r="P79" s="3">
        <v>0</v>
      </c>
      <c r="Q79" s="3">
        <v>2</v>
      </c>
      <c r="R79" s="3">
        <v>0</v>
      </c>
      <c r="S79" s="3">
        <v>0</v>
      </c>
      <c r="T79" s="3">
        <v>0</v>
      </c>
      <c r="U79" s="96">
        <v>2</v>
      </c>
      <c r="V79" s="3">
        <v>0</v>
      </c>
      <c r="W79" s="3">
        <v>2</v>
      </c>
      <c r="X79" s="3">
        <v>0</v>
      </c>
      <c r="Y79" s="96">
        <v>2</v>
      </c>
      <c r="Z79" s="3">
        <v>1</v>
      </c>
      <c r="AA79" s="3">
        <v>1</v>
      </c>
      <c r="AB79" s="3">
        <v>0</v>
      </c>
      <c r="AC79" s="3">
        <v>0</v>
      </c>
      <c r="AD79" s="96">
        <v>2</v>
      </c>
      <c r="AE79" s="3">
        <v>5</v>
      </c>
      <c r="AF79" s="3">
        <v>4</v>
      </c>
      <c r="AG79" s="3">
        <v>1</v>
      </c>
      <c r="AH79" s="3">
        <v>9</v>
      </c>
      <c r="AI79" s="96">
        <v>19</v>
      </c>
      <c r="AJ79" s="3">
        <v>2</v>
      </c>
      <c r="AK79" s="3">
        <v>0</v>
      </c>
      <c r="AL79" s="3">
        <v>19</v>
      </c>
      <c r="AM79" s="3">
        <v>2</v>
      </c>
      <c r="AN79" s="96">
        <v>23</v>
      </c>
    </row>
    <row r="80" spans="1:40" ht="16.5" thickTop="1" thickBot="1" x14ac:dyDescent="0.3">
      <c r="A80" s="5" t="s">
        <v>154</v>
      </c>
      <c r="B80" s="122">
        <v>2010</v>
      </c>
      <c r="C80" s="17" t="s">
        <v>155</v>
      </c>
      <c r="D80" s="3">
        <v>0</v>
      </c>
      <c r="E80" s="3">
        <v>13</v>
      </c>
      <c r="F80" s="3">
        <v>0</v>
      </c>
      <c r="G80" s="3">
        <v>0</v>
      </c>
      <c r="H80" s="3">
        <v>0</v>
      </c>
      <c r="I80" s="96">
        <v>13</v>
      </c>
      <c r="J80" s="3">
        <v>0</v>
      </c>
      <c r="K80" s="3">
        <v>13</v>
      </c>
      <c r="L80" s="3">
        <v>0</v>
      </c>
      <c r="M80" s="3">
        <v>0</v>
      </c>
      <c r="N80" s="3">
        <v>0</v>
      </c>
      <c r="O80" s="96">
        <v>13</v>
      </c>
      <c r="P80" s="3">
        <v>0</v>
      </c>
      <c r="Q80" s="3">
        <v>9</v>
      </c>
      <c r="R80" s="3">
        <v>0</v>
      </c>
      <c r="S80" s="3">
        <v>0</v>
      </c>
      <c r="T80" s="3">
        <v>0</v>
      </c>
      <c r="U80" s="96">
        <v>9</v>
      </c>
      <c r="V80" s="3">
        <v>0</v>
      </c>
      <c r="W80" s="3">
        <v>1</v>
      </c>
      <c r="X80" s="3">
        <v>0</v>
      </c>
      <c r="Y80" s="96">
        <v>1</v>
      </c>
      <c r="Z80" s="3">
        <v>1</v>
      </c>
      <c r="AA80" s="3">
        <v>1</v>
      </c>
      <c r="AB80" s="3">
        <v>0</v>
      </c>
      <c r="AC80" s="3">
        <v>0</v>
      </c>
      <c r="AD80" s="96">
        <v>2</v>
      </c>
      <c r="AE80" s="3">
        <v>10</v>
      </c>
      <c r="AF80" s="3">
        <v>0</v>
      </c>
      <c r="AG80" s="3">
        <v>0</v>
      </c>
      <c r="AH80" s="3">
        <v>0</v>
      </c>
      <c r="AI80" s="96">
        <v>10</v>
      </c>
      <c r="AJ80" s="3">
        <v>5</v>
      </c>
      <c r="AK80" s="3">
        <v>0</v>
      </c>
      <c r="AL80" s="3">
        <v>16</v>
      </c>
      <c r="AM80" s="3">
        <v>15</v>
      </c>
      <c r="AN80" s="96">
        <v>36</v>
      </c>
    </row>
    <row r="81" spans="1:40" ht="16.5" thickTop="1" thickBot="1" x14ac:dyDescent="0.3">
      <c r="A81" s="5" t="s">
        <v>156</v>
      </c>
      <c r="B81" s="123">
        <v>2010</v>
      </c>
      <c r="C81" s="17" t="s">
        <v>157</v>
      </c>
      <c r="D81" s="3">
        <v>3</v>
      </c>
      <c r="E81" s="3">
        <v>0</v>
      </c>
      <c r="F81" s="3">
        <v>9</v>
      </c>
      <c r="G81" s="3">
        <v>0</v>
      </c>
      <c r="H81" s="3">
        <v>0</v>
      </c>
      <c r="I81" s="96">
        <v>12</v>
      </c>
      <c r="J81" s="3">
        <v>7</v>
      </c>
      <c r="K81" s="3">
        <v>0</v>
      </c>
      <c r="L81" s="3">
        <v>13</v>
      </c>
      <c r="M81" s="3">
        <v>0</v>
      </c>
      <c r="N81" s="3">
        <v>0</v>
      </c>
      <c r="O81" s="96">
        <v>20</v>
      </c>
      <c r="P81" s="3">
        <v>21</v>
      </c>
      <c r="Q81" s="3">
        <v>0</v>
      </c>
      <c r="R81" s="3">
        <v>33</v>
      </c>
      <c r="S81" s="3">
        <v>0</v>
      </c>
      <c r="T81" s="3">
        <v>0</v>
      </c>
      <c r="U81" s="96">
        <v>54</v>
      </c>
      <c r="V81" s="3">
        <v>0</v>
      </c>
      <c r="W81" s="3">
        <v>9</v>
      </c>
      <c r="X81" s="3">
        <v>0</v>
      </c>
      <c r="Y81" s="96">
        <v>9</v>
      </c>
      <c r="Z81" s="3">
        <v>1</v>
      </c>
      <c r="AA81" s="3">
        <v>1</v>
      </c>
      <c r="AB81" s="3">
        <v>1</v>
      </c>
      <c r="AC81" s="3">
        <v>0</v>
      </c>
      <c r="AD81" s="96">
        <v>3</v>
      </c>
      <c r="AE81" s="3">
        <v>15</v>
      </c>
      <c r="AF81" s="3">
        <v>0</v>
      </c>
      <c r="AG81" s="3">
        <v>0</v>
      </c>
      <c r="AH81" s="3">
        <v>0</v>
      </c>
      <c r="AI81" s="96">
        <v>15</v>
      </c>
      <c r="AJ81" s="3">
        <v>46</v>
      </c>
      <c r="AK81" s="3">
        <v>0</v>
      </c>
      <c r="AL81" s="3">
        <v>0</v>
      </c>
      <c r="AM81" s="3">
        <v>46</v>
      </c>
      <c r="AN81" s="96">
        <v>92</v>
      </c>
    </row>
    <row r="82" spans="1:40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6</v>
      </c>
      <c r="F82" s="3">
        <v>0</v>
      </c>
      <c r="G82" s="3">
        <v>1</v>
      </c>
      <c r="H82" s="3">
        <v>0</v>
      </c>
      <c r="I82" s="96">
        <v>7</v>
      </c>
      <c r="J82" s="3">
        <v>0</v>
      </c>
      <c r="K82" s="3">
        <v>4</v>
      </c>
      <c r="L82" s="3">
        <v>0</v>
      </c>
      <c r="M82" s="3">
        <v>4</v>
      </c>
      <c r="N82" s="3">
        <v>0</v>
      </c>
      <c r="O82" s="96">
        <v>8</v>
      </c>
      <c r="P82" s="3">
        <v>0</v>
      </c>
      <c r="Q82" s="3">
        <v>7</v>
      </c>
      <c r="R82" s="3">
        <v>0</v>
      </c>
      <c r="S82" s="3">
        <v>7</v>
      </c>
      <c r="T82" s="3">
        <v>0</v>
      </c>
      <c r="U82" s="96">
        <v>14</v>
      </c>
      <c r="V82" s="3">
        <v>0</v>
      </c>
      <c r="W82" s="3">
        <v>12</v>
      </c>
      <c r="X82" s="3">
        <v>0</v>
      </c>
      <c r="Y82" s="96">
        <v>12</v>
      </c>
      <c r="Z82" s="3">
        <v>1</v>
      </c>
      <c r="AA82" s="3">
        <v>1</v>
      </c>
      <c r="AB82" s="3">
        <v>0</v>
      </c>
      <c r="AC82" s="3">
        <v>0</v>
      </c>
      <c r="AD82" s="96">
        <v>2</v>
      </c>
      <c r="AE82" s="3">
        <v>4</v>
      </c>
      <c r="AF82" s="3">
        <v>0</v>
      </c>
      <c r="AG82" s="3">
        <v>0</v>
      </c>
      <c r="AH82" s="3">
        <v>0</v>
      </c>
      <c r="AI82" s="96">
        <v>4</v>
      </c>
      <c r="AJ82" s="3">
        <v>7</v>
      </c>
      <c r="AK82" s="3">
        <v>0</v>
      </c>
      <c r="AL82" s="3">
        <v>0</v>
      </c>
      <c r="AM82" s="3">
        <v>0</v>
      </c>
      <c r="AN82" s="96">
        <v>7</v>
      </c>
    </row>
    <row r="83" spans="1:40" ht="16.5" thickTop="1" thickBot="1" x14ac:dyDescent="0.3">
      <c r="A83" s="5" t="s">
        <v>160</v>
      </c>
      <c r="B83" s="123">
        <v>2011</v>
      </c>
      <c r="C83" s="17" t="s">
        <v>161</v>
      </c>
      <c r="D83" s="3">
        <v>3</v>
      </c>
      <c r="E83" s="3">
        <v>0</v>
      </c>
      <c r="F83" s="3">
        <v>4</v>
      </c>
      <c r="G83" s="3">
        <v>0</v>
      </c>
      <c r="H83" s="3">
        <v>0</v>
      </c>
      <c r="I83" s="96">
        <v>7</v>
      </c>
      <c r="J83" s="3">
        <v>3</v>
      </c>
      <c r="K83" s="3">
        <v>0</v>
      </c>
      <c r="L83" s="3">
        <v>0</v>
      </c>
      <c r="M83" s="3">
        <v>0</v>
      </c>
      <c r="N83" s="3">
        <v>0</v>
      </c>
      <c r="O83" s="96">
        <v>3</v>
      </c>
      <c r="P83" s="3">
        <v>12</v>
      </c>
      <c r="Q83" s="3">
        <v>0</v>
      </c>
      <c r="R83" s="3">
        <v>14</v>
      </c>
      <c r="S83" s="3">
        <v>0</v>
      </c>
      <c r="T83" s="3">
        <v>18</v>
      </c>
      <c r="U83" s="96">
        <v>44</v>
      </c>
      <c r="V83" s="3">
        <v>50</v>
      </c>
      <c r="W83" s="3">
        <v>2</v>
      </c>
      <c r="X83" s="3">
        <v>5</v>
      </c>
      <c r="Y83" s="96">
        <v>57</v>
      </c>
      <c r="Z83" s="3">
        <v>0</v>
      </c>
      <c r="AA83" s="3">
        <v>1</v>
      </c>
      <c r="AB83" s="3">
        <v>1</v>
      </c>
      <c r="AC83" s="3">
        <v>1</v>
      </c>
      <c r="AD83" s="96">
        <v>3</v>
      </c>
      <c r="AE83" s="3">
        <v>0</v>
      </c>
      <c r="AF83" s="3">
        <v>0</v>
      </c>
      <c r="AG83" s="3">
        <v>0</v>
      </c>
      <c r="AH83" s="3">
        <v>0</v>
      </c>
      <c r="AI83" s="96">
        <v>0</v>
      </c>
      <c r="AJ83" s="3">
        <v>33</v>
      </c>
      <c r="AK83" s="3">
        <v>8</v>
      </c>
      <c r="AL83" s="3">
        <v>3</v>
      </c>
      <c r="AM83" s="3">
        <v>15</v>
      </c>
      <c r="AN83" s="96">
        <v>59</v>
      </c>
    </row>
    <row r="84" spans="1:40" ht="16.5" thickTop="1" thickBot="1" x14ac:dyDescent="0.3">
      <c r="A84" s="169" t="s">
        <v>162</v>
      </c>
      <c r="B84" s="170">
        <v>2011</v>
      </c>
      <c r="C84" s="171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96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96">
        <v>0</v>
      </c>
      <c r="P84" s="3">
        <v>19</v>
      </c>
      <c r="Q84" s="3">
        <v>9</v>
      </c>
      <c r="R84" s="3">
        <v>19</v>
      </c>
      <c r="S84" s="3">
        <v>2</v>
      </c>
      <c r="T84" s="3">
        <v>0</v>
      </c>
      <c r="U84" s="96">
        <v>49</v>
      </c>
      <c r="V84" s="3">
        <v>4</v>
      </c>
      <c r="W84" s="3">
        <v>5</v>
      </c>
      <c r="X84" s="3">
        <v>0</v>
      </c>
      <c r="Y84" s="96">
        <v>9</v>
      </c>
      <c r="Z84" s="3">
        <v>0</v>
      </c>
      <c r="AA84" s="3">
        <v>1</v>
      </c>
      <c r="AB84" s="3">
        <v>1</v>
      </c>
      <c r="AC84" s="3">
        <v>1</v>
      </c>
      <c r="AD84" s="96">
        <v>3</v>
      </c>
      <c r="AE84" s="3">
        <v>0</v>
      </c>
      <c r="AF84" s="3">
        <v>0</v>
      </c>
      <c r="AG84" s="3">
        <v>0</v>
      </c>
      <c r="AH84" s="3">
        <v>0</v>
      </c>
      <c r="AI84" s="96">
        <v>0</v>
      </c>
      <c r="AJ84" s="3">
        <v>19</v>
      </c>
      <c r="AK84" s="3">
        <v>0</v>
      </c>
      <c r="AL84" s="3">
        <v>0</v>
      </c>
      <c r="AM84" s="3">
        <v>19</v>
      </c>
      <c r="AN84" s="96">
        <v>38</v>
      </c>
    </row>
    <row r="85" spans="1:40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1</v>
      </c>
      <c r="F85" s="3">
        <v>3</v>
      </c>
      <c r="G85" s="3">
        <v>0</v>
      </c>
      <c r="H85" s="3">
        <v>0</v>
      </c>
      <c r="I85" s="96">
        <v>4</v>
      </c>
      <c r="J85" s="3">
        <v>0</v>
      </c>
      <c r="K85" s="3">
        <v>3</v>
      </c>
      <c r="L85" s="3">
        <v>19</v>
      </c>
      <c r="M85" s="3">
        <v>0</v>
      </c>
      <c r="N85" s="3">
        <v>0</v>
      </c>
      <c r="O85" s="96">
        <v>22</v>
      </c>
      <c r="P85" s="3">
        <v>0</v>
      </c>
      <c r="Q85" s="3">
        <v>2</v>
      </c>
      <c r="R85" s="3">
        <v>18</v>
      </c>
      <c r="S85" s="3">
        <v>0</v>
      </c>
      <c r="T85" s="3">
        <v>0</v>
      </c>
      <c r="U85" s="96">
        <v>20</v>
      </c>
      <c r="V85" s="3">
        <v>3</v>
      </c>
      <c r="W85" s="3">
        <v>3</v>
      </c>
      <c r="X85" s="3">
        <v>0</v>
      </c>
      <c r="Y85" s="96">
        <v>6</v>
      </c>
      <c r="Z85" s="3">
        <v>1</v>
      </c>
      <c r="AA85" s="3">
        <v>1</v>
      </c>
      <c r="AB85" s="3">
        <v>0</v>
      </c>
      <c r="AC85" s="3">
        <v>0</v>
      </c>
      <c r="AD85" s="96">
        <v>2</v>
      </c>
      <c r="AE85" s="3">
        <v>17</v>
      </c>
      <c r="AF85" s="3">
        <v>0</v>
      </c>
      <c r="AG85" s="3">
        <v>2</v>
      </c>
      <c r="AH85" s="3">
        <v>2</v>
      </c>
      <c r="AI85" s="96">
        <v>21</v>
      </c>
      <c r="AJ85" s="3">
        <v>31</v>
      </c>
      <c r="AK85" s="3">
        <v>19</v>
      </c>
      <c r="AL85" s="3">
        <v>0</v>
      </c>
      <c r="AM85" s="3">
        <v>50</v>
      </c>
      <c r="AN85" s="96">
        <v>100</v>
      </c>
    </row>
    <row r="86" spans="1:40" ht="16.5" thickTop="1" thickBot="1" x14ac:dyDescent="0.3">
      <c r="A86" s="5" t="s">
        <v>166</v>
      </c>
      <c r="B86" s="122">
        <v>2011</v>
      </c>
      <c r="C86" s="17" t="s">
        <v>167</v>
      </c>
      <c r="D86" s="3">
        <v>1</v>
      </c>
      <c r="E86" s="3">
        <v>1</v>
      </c>
      <c r="F86" s="3">
        <v>1</v>
      </c>
      <c r="G86" s="3">
        <v>0</v>
      </c>
      <c r="H86" s="3">
        <v>0</v>
      </c>
      <c r="I86" s="96">
        <v>3</v>
      </c>
      <c r="J86" s="3">
        <v>2</v>
      </c>
      <c r="K86" s="3">
        <v>3</v>
      </c>
      <c r="L86" s="3">
        <v>2</v>
      </c>
      <c r="M86" s="3">
        <v>0</v>
      </c>
      <c r="N86" s="3">
        <v>0</v>
      </c>
      <c r="O86" s="96">
        <v>7</v>
      </c>
      <c r="P86" s="3">
        <v>5</v>
      </c>
      <c r="Q86" s="3">
        <v>5</v>
      </c>
      <c r="R86" s="3">
        <v>5</v>
      </c>
      <c r="S86" s="3">
        <v>0</v>
      </c>
      <c r="T86" s="3">
        <v>0</v>
      </c>
      <c r="U86" s="96">
        <v>15</v>
      </c>
      <c r="V86" s="3">
        <v>1</v>
      </c>
      <c r="W86" s="3">
        <v>1</v>
      </c>
      <c r="X86" s="3">
        <v>0</v>
      </c>
      <c r="Y86" s="96">
        <v>2</v>
      </c>
      <c r="Z86" s="3">
        <v>1</v>
      </c>
      <c r="AA86" s="3">
        <v>1</v>
      </c>
      <c r="AB86" s="3">
        <v>1</v>
      </c>
      <c r="AC86" s="3">
        <v>0</v>
      </c>
      <c r="AD86" s="96">
        <v>3</v>
      </c>
      <c r="AE86" s="3">
        <v>7</v>
      </c>
      <c r="AF86" s="3">
        <v>0</v>
      </c>
      <c r="AG86" s="3">
        <v>0</v>
      </c>
      <c r="AH86" s="3">
        <v>0</v>
      </c>
      <c r="AI86" s="96">
        <v>7</v>
      </c>
      <c r="AJ86" s="3">
        <v>15</v>
      </c>
      <c r="AK86" s="3">
        <v>0</v>
      </c>
      <c r="AL86" s="3">
        <v>0</v>
      </c>
      <c r="AM86" s="3">
        <v>15</v>
      </c>
      <c r="AN86" s="96">
        <v>30</v>
      </c>
    </row>
    <row r="87" spans="1:40" ht="16.5" thickTop="1" thickBot="1" x14ac:dyDescent="0.3">
      <c r="A87" s="5" t="s">
        <v>168</v>
      </c>
      <c r="B87" s="123">
        <v>2011</v>
      </c>
      <c r="C87" s="17" t="s">
        <v>169</v>
      </c>
      <c r="D87" s="3">
        <v>2</v>
      </c>
      <c r="E87" s="3">
        <v>8</v>
      </c>
      <c r="F87" s="3">
        <v>0</v>
      </c>
      <c r="G87" s="3">
        <v>0</v>
      </c>
      <c r="H87" s="3">
        <v>0</v>
      </c>
      <c r="I87" s="96">
        <v>10</v>
      </c>
      <c r="J87" s="3">
        <v>0</v>
      </c>
      <c r="K87" s="3">
        <v>3</v>
      </c>
      <c r="L87" s="3">
        <v>0</v>
      </c>
      <c r="M87" s="3">
        <v>0</v>
      </c>
      <c r="N87" s="3">
        <v>0</v>
      </c>
      <c r="O87" s="96">
        <v>3</v>
      </c>
      <c r="P87" s="3">
        <v>14</v>
      </c>
      <c r="Q87" s="3">
        <v>36</v>
      </c>
      <c r="R87" s="3">
        <v>0</v>
      </c>
      <c r="S87" s="3">
        <v>0</v>
      </c>
      <c r="T87" s="3">
        <v>0</v>
      </c>
      <c r="U87" s="96">
        <v>50</v>
      </c>
      <c r="V87" s="3">
        <v>1</v>
      </c>
      <c r="W87" s="3">
        <v>9</v>
      </c>
      <c r="X87" s="3">
        <v>0</v>
      </c>
      <c r="Y87" s="96">
        <v>10</v>
      </c>
      <c r="Z87" s="3">
        <v>1</v>
      </c>
      <c r="AA87" s="3">
        <v>1</v>
      </c>
      <c r="AB87" s="3">
        <v>1</v>
      </c>
      <c r="AC87" s="3">
        <v>0</v>
      </c>
      <c r="AD87" s="96">
        <v>3</v>
      </c>
      <c r="AE87" s="3">
        <v>6</v>
      </c>
      <c r="AF87" s="3">
        <v>0</v>
      </c>
      <c r="AG87" s="3">
        <v>0</v>
      </c>
      <c r="AH87" s="3">
        <v>0</v>
      </c>
      <c r="AI87" s="96">
        <v>6</v>
      </c>
      <c r="AJ87" s="3">
        <v>30</v>
      </c>
      <c r="AK87" s="3">
        <v>0</v>
      </c>
      <c r="AL87" s="3">
        <v>4</v>
      </c>
      <c r="AM87" s="3">
        <v>34</v>
      </c>
      <c r="AN87" s="96">
        <v>68</v>
      </c>
    </row>
    <row r="88" spans="1:40" ht="16.5" thickTop="1" thickBot="1" x14ac:dyDescent="0.3">
      <c r="A88" s="5" t="s">
        <v>170</v>
      </c>
      <c r="B88" s="122">
        <v>2011</v>
      </c>
      <c r="C88" s="17" t="s">
        <v>171</v>
      </c>
      <c r="D88" s="3">
        <v>2</v>
      </c>
      <c r="E88" s="3">
        <v>5</v>
      </c>
      <c r="F88" s="3">
        <v>2</v>
      </c>
      <c r="G88" s="3">
        <v>0</v>
      </c>
      <c r="H88" s="3">
        <v>3</v>
      </c>
      <c r="I88" s="96">
        <v>12</v>
      </c>
      <c r="J88" s="3">
        <v>6</v>
      </c>
      <c r="K88" s="3">
        <v>3</v>
      </c>
      <c r="L88" s="3">
        <v>3</v>
      </c>
      <c r="M88" s="3">
        <v>0</v>
      </c>
      <c r="N88" s="3">
        <v>8</v>
      </c>
      <c r="O88" s="96">
        <v>20</v>
      </c>
      <c r="P88" s="3">
        <v>39</v>
      </c>
      <c r="Q88" s="3">
        <v>22</v>
      </c>
      <c r="R88" s="3">
        <v>20</v>
      </c>
      <c r="S88" s="3">
        <v>0</v>
      </c>
      <c r="T88" s="3">
        <v>18</v>
      </c>
      <c r="U88" s="96">
        <v>99</v>
      </c>
      <c r="V88" s="3">
        <v>0</v>
      </c>
      <c r="W88" s="3">
        <v>0</v>
      </c>
      <c r="X88" s="3">
        <v>0</v>
      </c>
      <c r="Y88" s="96">
        <v>0</v>
      </c>
      <c r="Z88" s="3">
        <v>0</v>
      </c>
      <c r="AA88" s="3">
        <v>0</v>
      </c>
      <c r="AB88" s="3">
        <v>0</v>
      </c>
      <c r="AC88" s="3">
        <v>0</v>
      </c>
      <c r="AD88" s="96">
        <v>0</v>
      </c>
      <c r="AE88" s="3">
        <v>8</v>
      </c>
      <c r="AF88" s="3">
        <v>0</v>
      </c>
      <c r="AG88" s="3">
        <v>0</v>
      </c>
      <c r="AH88" s="3">
        <v>0</v>
      </c>
      <c r="AI88" s="96">
        <v>8</v>
      </c>
      <c r="AJ88" s="3">
        <v>80</v>
      </c>
      <c r="AK88" s="3">
        <v>0</v>
      </c>
      <c r="AL88" s="3">
        <v>0</v>
      </c>
      <c r="AM88" s="3">
        <v>0</v>
      </c>
      <c r="AN88" s="96">
        <v>80</v>
      </c>
    </row>
    <row r="89" spans="1:40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45</v>
      </c>
      <c r="F89" s="3">
        <v>0</v>
      </c>
      <c r="G89" s="3">
        <v>1</v>
      </c>
      <c r="H89" s="3">
        <v>0</v>
      </c>
      <c r="I89" s="96">
        <v>46</v>
      </c>
      <c r="J89" s="3">
        <v>0</v>
      </c>
      <c r="K89" s="3">
        <v>7</v>
      </c>
      <c r="L89" s="3">
        <v>0</v>
      </c>
      <c r="M89" s="3">
        <v>0</v>
      </c>
      <c r="N89" s="3">
        <v>0</v>
      </c>
      <c r="O89" s="96">
        <v>7</v>
      </c>
      <c r="P89" s="3">
        <v>0</v>
      </c>
      <c r="Q89" s="3">
        <v>9</v>
      </c>
      <c r="R89" s="3">
        <v>0</v>
      </c>
      <c r="S89" s="3">
        <v>0</v>
      </c>
      <c r="T89" s="3">
        <v>0</v>
      </c>
      <c r="U89" s="96">
        <v>9</v>
      </c>
      <c r="V89" s="3">
        <v>0</v>
      </c>
      <c r="W89" s="3">
        <v>1</v>
      </c>
      <c r="X89" s="3">
        <v>0</v>
      </c>
      <c r="Y89" s="96">
        <v>1</v>
      </c>
      <c r="Z89" s="3">
        <v>0</v>
      </c>
      <c r="AA89" s="3">
        <v>0</v>
      </c>
      <c r="AB89" s="3">
        <v>1</v>
      </c>
      <c r="AC89" s="3">
        <v>1</v>
      </c>
      <c r="AD89" s="96">
        <v>2</v>
      </c>
      <c r="AE89" s="3">
        <v>7</v>
      </c>
      <c r="AF89" s="3">
        <v>0</v>
      </c>
      <c r="AG89" s="3">
        <v>0</v>
      </c>
      <c r="AH89" s="3">
        <v>0</v>
      </c>
      <c r="AI89" s="96">
        <v>7</v>
      </c>
      <c r="AJ89" s="3">
        <v>9</v>
      </c>
      <c r="AK89" s="3">
        <v>0</v>
      </c>
      <c r="AL89" s="3">
        <v>0</v>
      </c>
      <c r="AM89" s="3">
        <v>9</v>
      </c>
      <c r="AN89" s="96">
        <v>18</v>
      </c>
    </row>
    <row r="90" spans="1:40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1</v>
      </c>
      <c r="F90" s="3">
        <v>0</v>
      </c>
      <c r="G90" s="3">
        <v>0</v>
      </c>
      <c r="H90" s="3">
        <v>0</v>
      </c>
      <c r="I90" s="96">
        <v>1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96">
        <v>0</v>
      </c>
      <c r="P90" s="3">
        <v>0</v>
      </c>
      <c r="Q90" s="3">
        <v>1</v>
      </c>
      <c r="R90" s="3">
        <v>0</v>
      </c>
      <c r="S90" s="3">
        <v>0</v>
      </c>
      <c r="T90" s="3">
        <v>0</v>
      </c>
      <c r="U90" s="96">
        <v>1</v>
      </c>
      <c r="V90" s="3">
        <v>0</v>
      </c>
      <c r="W90" s="3">
        <v>0</v>
      </c>
      <c r="X90" s="3">
        <v>0</v>
      </c>
      <c r="Y90" s="96">
        <v>0</v>
      </c>
      <c r="Z90" s="3">
        <v>1</v>
      </c>
      <c r="AA90" s="3">
        <v>1</v>
      </c>
      <c r="AB90" s="3">
        <v>0</v>
      </c>
      <c r="AC90" s="3">
        <v>0</v>
      </c>
      <c r="AD90" s="96">
        <v>2</v>
      </c>
      <c r="AE90" s="3">
        <v>1</v>
      </c>
      <c r="AF90" s="3">
        <v>0</v>
      </c>
      <c r="AG90" s="3">
        <v>8</v>
      </c>
      <c r="AH90" s="3">
        <v>8</v>
      </c>
      <c r="AI90" s="96">
        <v>17</v>
      </c>
      <c r="AJ90" s="3">
        <v>1</v>
      </c>
      <c r="AK90" s="3">
        <v>0</v>
      </c>
      <c r="AL90" s="3">
        <v>17</v>
      </c>
      <c r="AM90" s="3">
        <v>0</v>
      </c>
      <c r="AN90" s="96">
        <v>18</v>
      </c>
    </row>
    <row r="91" spans="1:40" ht="16.5" thickTop="1" thickBot="1" x14ac:dyDescent="0.3">
      <c r="A91" s="5" t="s">
        <v>176</v>
      </c>
      <c r="B91" s="123">
        <v>2011</v>
      </c>
      <c r="C91" s="17" t="s">
        <v>177</v>
      </c>
      <c r="D91" s="3">
        <v>3</v>
      </c>
      <c r="E91" s="3">
        <v>1</v>
      </c>
      <c r="F91" s="3">
        <v>2</v>
      </c>
      <c r="G91" s="3">
        <v>1</v>
      </c>
      <c r="H91" s="3">
        <v>3</v>
      </c>
      <c r="I91" s="96">
        <v>10</v>
      </c>
      <c r="J91" s="3">
        <v>6</v>
      </c>
      <c r="K91" s="3">
        <v>0</v>
      </c>
      <c r="L91" s="3">
        <v>6</v>
      </c>
      <c r="M91" s="3">
        <v>2</v>
      </c>
      <c r="N91" s="3">
        <v>2</v>
      </c>
      <c r="O91" s="96">
        <v>16</v>
      </c>
      <c r="P91" s="3">
        <v>17</v>
      </c>
      <c r="Q91" s="3">
        <v>4</v>
      </c>
      <c r="R91" s="3">
        <v>14</v>
      </c>
      <c r="S91" s="3">
        <v>1</v>
      </c>
      <c r="T91" s="3">
        <v>2</v>
      </c>
      <c r="U91" s="96">
        <v>38</v>
      </c>
      <c r="V91" s="3">
        <v>0</v>
      </c>
      <c r="W91" s="3">
        <v>0</v>
      </c>
      <c r="X91" s="3">
        <v>13</v>
      </c>
      <c r="Y91" s="96">
        <v>13</v>
      </c>
      <c r="Z91" s="3">
        <v>1</v>
      </c>
      <c r="AA91" s="3">
        <v>1</v>
      </c>
      <c r="AB91" s="3">
        <v>1</v>
      </c>
      <c r="AC91" s="3">
        <v>0</v>
      </c>
      <c r="AD91" s="96">
        <v>3</v>
      </c>
      <c r="AE91" s="3">
        <v>6</v>
      </c>
      <c r="AF91" s="3">
        <v>0</v>
      </c>
      <c r="AG91" s="3">
        <v>0</v>
      </c>
      <c r="AH91" s="3">
        <v>0</v>
      </c>
      <c r="AI91" s="96">
        <v>6</v>
      </c>
      <c r="AJ91" s="3">
        <v>15</v>
      </c>
      <c r="AK91" s="3">
        <v>0</v>
      </c>
      <c r="AL91" s="3">
        <v>0</v>
      </c>
      <c r="AM91" s="3">
        <v>15</v>
      </c>
      <c r="AN91" s="96">
        <v>30</v>
      </c>
    </row>
    <row r="92" spans="1:40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37</v>
      </c>
      <c r="F92" s="3">
        <v>0</v>
      </c>
      <c r="G92" s="3">
        <v>4</v>
      </c>
      <c r="H92" s="3">
        <v>0</v>
      </c>
      <c r="I92" s="96">
        <v>41</v>
      </c>
      <c r="J92" s="3">
        <v>0</v>
      </c>
      <c r="K92" s="3">
        <v>4</v>
      </c>
      <c r="L92" s="3">
        <v>0</v>
      </c>
      <c r="M92" s="3">
        <v>0</v>
      </c>
      <c r="N92" s="3">
        <v>0</v>
      </c>
      <c r="O92" s="96">
        <v>4</v>
      </c>
      <c r="P92" s="3">
        <v>0</v>
      </c>
      <c r="Q92" s="3">
        <v>4</v>
      </c>
      <c r="R92" s="3">
        <v>0</v>
      </c>
      <c r="S92" s="3">
        <v>0</v>
      </c>
      <c r="T92" s="3">
        <v>0</v>
      </c>
      <c r="U92" s="96">
        <v>4</v>
      </c>
      <c r="V92" s="3">
        <v>1</v>
      </c>
      <c r="W92" s="3">
        <v>0</v>
      </c>
      <c r="X92" s="3">
        <v>0</v>
      </c>
      <c r="Y92" s="96">
        <v>1</v>
      </c>
      <c r="Z92" s="3">
        <v>0</v>
      </c>
      <c r="AA92" s="3">
        <v>0</v>
      </c>
      <c r="AB92" s="3">
        <v>0</v>
      </c>
      <c r="AC92" s="3">
        <v>1</v>
      </c>
      <c r="AD92" s="96">
        <v>1</v>
      </c>
      <c r="AE92" s="3">
        <v>11</v>
      </c>
      <c r="AF92" s="3">
        <v>0</v>
      </c>
      <c r="AG92" s="3">
        <v>0</v>
      </c>
      <c r="AH92" s="3">
        <v>11</v>
      </c>
      <c r="AI92" s="96">
        <v>22</v>
      </c>
      <c r="AJ92" s="3">
        <v>10</v>
      </c>
      <c r="AK92" s="3">
        <v>0</v>
      </c>
      <c r="AL92" s="3">
        <v>0</v>
      </c>
      <c r="AM92" s="3">
        <v>10</v>
      </c>
      <c r="AN92" s="96">
        <v>20</v>
      </c>
    </row>
    <row r="93" spans="1:40" ht="16.5" thickTop="1" thickBot="1" x14ac:dyDescent="0.3">
      <c r="A93" s="5" t="s">
        <v>180</v>
      </c>
      <c r="B93" s="123">
        <v>2012</v>
      </c>
      <c r="C93" s="17" t="s">
        <v>181</v>
      </c>
      <c r="D93" s="3">
        <v>0</v>
      </c>
      <c r="E93" s="3">
        <v>4</v>
      </c>
      <c r="F93" s="3">
        <v>1</v>
      </c>
      <c r="G93" s="3">
        <v>2</v>
      </c>
      <c r="H93" s="3">
        <v>0</v>
      </c>
      <c r="I93" s="96">
        <v>7</v>
      </c>
      <c r="J93" s="3">
        <v>0</v>
      </c>
      <c r="K93" s="3">
        <v>4</v>
      </c>
      <c r="L93" s="3">
        <v>1</v>
      </c>
      <c r="M93" s="3">
        <v>2</v>
      </c>
      <c r="N93" s="3">
        <v>0</v>
      </c>
      <c r="O93" s="96">
        <v>7</v>
      </c>
      <c r="P93" s="3">
        <v>0</v>
      </c>
      <c r="Q93" s="3">
        <v>2</v>
      </c>
      <c r="R93" s="3">
        <v>1</v>
      </c>
      <c r="S93" s="3">
        <v>1</v>
      </c>
      <c r="T93" s="3">
        <v>0</v>
      </c>
      <c r="U93" s="96">
        <v>4</v>
      </c>
      <c r="V93" s="3">
        <v>0</v>
      </c>
      <c r="W93" s="3">
        <v>1</v>
      </c>
      <c r="X93" s="3">
        <v>0</v>
      </c>
      <c r="Y93" s="96">
        <v>1</v>
      </c>
      <c r="Z93" s="3">
        <v>1</v>
      </c>
      <c r="AA93" s="3">
        <v>0</v>
      </c>
      <c r="AB93" s="3">
        <v>1</v>
      </c>
      <c r="AC93" s="3">
        <v>0</v>
      </c>
      <c r="AD93" s="96">
        <v>2</v>
      </c>
      <c r="AE93" s="3">
        <v>2</v>
      </c>
      <c r="AF93" s="3">
        <v>2</v>
      </c>
      <c r="AG93" s="3">
        <v>0</v>
      </c>
      <c r="AH93" s="3">
        <v>0</v>
      </c>
      <c r="AI93" s="96">
        <v>4</v>
      </c>
      <c r="AJ93" s="3">
        <v>10</v>
      </c>
      <c r="AK93" s="3">
        <v>13</v>
      </c>
      <c r="AL93" s="3">
        <v>10</v>
      </c>
      <c r="AM93" s="3">
        <v>10</v>
      </c>
      <c r="AN93" s="96">
        <v>43</v>
      </c>
    </row>
    <row r="94" spans="1:40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96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96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96">
        <v>0</v>
      </c>
      <c r="V94" s="3">
        <v>0</v>
      </c>
      <c r="W94" s="3">
        <v>0</v>
      </c>
      <c r="X94" s="3">
        <v>0</v>
      </c>
      <c r="Y94" s="96">
        <v>0</v>
      </c>
      <c r="Z94" s="3">
        <v>0</v>
      </c>
      <c r="AA94" s="3">
        <v>0</v>
      </c>
      <c r="AB94" s="3">
        <v>0</v>
      </c>
      <c r="AC94" s="3">
        <v>0</v>
      </c>
      <c r="AD94" s="96">
        <v>0</v>
      </c>
      <c r="AE94" s="3">
        <v>0</v>
      </c>
      <c r="AF94" s="3">
        <v>0</v>
      </c>
      <c r="AG94" s="3">
        <v>0</v>
      </c>
      <c r="AH94" s="3">
        <v>0</v>
      </c>
      <c r="AI94" s="96">
        <v>0</v>
      </c>
      <c r="AJ94" s="3">
        <v>0</v>
      </c>
      <c r="AK94" s="3">
        <v>0</v>
      </c>
      <c r="AL94" s="3">
        <v>30</v>
      </c>
      <c r="AM94" s="3">
        <v>0</v>
      </c>
      <c r="AN94" s="96">
        <v>30</v>
      </c>
    </row>
    <row r="95" spans="1:40" ht="16.5" thickTop="1" thickBot="1" x14ac:dyDescent="0.3">
      <c r="A95" s="169" t="s">
        <v>184</v>
      </c>
      <c r="B95" s="123">
        <v>2012</v>
      </c>
      <c r="C95" s="171" t="s">
        <v>185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96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96">
        <v>0</v>
      </c>
      <c r="P95" s="3">
        <v>2</v>
      </c>
      <c r="Q95" s="3">
        <v>5</v>
      </c>
      <c r="R95" s="3">
        <v>0</v>
      </c>
      <c r="S95" s="3">
        <v>0</v>
      </c>
      <c r="T95" s="3">
        <v>0</v>
      </c>
      <c r="U95" s="96">
        <v>7</v>
      </c>
      <c r="V95" s="3">
        <v>0</v>
      </c>
      <c r="W95" s="3">
        <v>0</v>
      </c>
      <c r="X95" s="3">
        <v>0</v>
      </c>
      <c r="Y95" s="96">
        <v>0</v>
      </c>
      <c r="Z95" s="3">
        <v>0</v>
      </c>
      <c r="AA95" s="3">
        <v>0</v>
      </c>
      <c r="AB95" s="3">
        <v>0</v>
      </c>
      <c r="AC95" s="3">
        <v>0</v>
      </c>
      <c r="AD95" s="96">
        <v>0</v>
      </c>
      <c r="AE95" s="3">
        <v>0</v>
      </c>
      <c r="AF95" s="3">
        <v>0</v>
      </c>
      <c r="AG95" s="3">
        <v>0</v>
      </c>
      <c r="AH95" s="3">
        <v>0</v>
      </c>
      <c r="AI95" s="96">
        <v>0</v>
      </c>
      <c r="AJ95" s="3">
        <v>27</v>
      </c>
      <c r="AK95" s="3">
        <v>0</v>
      </c>
      <c r="AL95" s="3">
        <v>0</v>
      </c>
      <c r="AM95" s="3">
        <v>0</v>
      </c>
      <c r="AN95" s="96">
        <v>27</v>
      </c>
    </row>
    <row r="96" spans="1:40" ht="16.5" thickTop="1" thickBot="1" x14ac:dyDescent="0.3">
      <c r="A96" s="5" t="s">
        <v>186</v>
      </c>
      <c r="B96" s="122">
        <v>2012</v>
      </c>
      <c r="C96" s="17" t="s">
        <v>187</v>
      </c>
      <c r="D96" s="3">
        <v>0</v>
      </c>
      <c r="E96" s="3">
        <v>3</v>
      </c>
      <c r="F96" s="3">
        <v>0</v>
      </c>
      <c r="G96" s="3">
        <v>0</v>
      </c>
      <c r="H96" s="3">
        <v>0</v>
      </c>
      <c r="I96" s="96">
        <v>3</v>
      </c>
      <c r="J96" s="3">
        <v>0</v>
      </c>
      <c r="K96" s="3">
        <v>15</v>
      </c>
      <c r="L96" s="3">
        <v>0</v>
      </c>
      <c r="M96" s="3">
        <v>0</v>
      </c>
      <c r="N96" s="3">
        <v>0</v>
      </c>
      <c r="O96" s="96">
        <v>15</v>
      </c>
      <c r="P96" s="3">
        <v>0</v>
      </c>
      <c r="Q96" s="3">
        <v>30</v>
      </c>
      <c r="R96" s="3">
        <v>0</v>
      </c>
      <c r="S96" s="3">
        <v>0</v>
      </c>
      <c r="T96" s="3">
        <v>0</v>
      </c>
      <c r="U96" s="96">
        <v>30</v>
      </c>
      <c r="V96" s="3">
        <v>0</v>
      </c>
      <c r="W96" s="3">
        <v>3</v>
      </c>
      <c r="X96" s="3">
        <v>0</v>
      </c>
      <c r="Y96" s="96">
        <v>3</v>
      </c>
      <c r="Z96" s="3">
        <v>1</v>
      </c>
      <c r="AA96" s="3">
        <v>1</v>
      </c>
      <c r="AB96" s="3">
        <v>0</v>
      </c>
      <c r="AC96" s="3">
        <v>0</v>
      </c>
      <c r="AD96" s="96">
        <v>2</v>
      </c>
      <c r="AE96" s="3">
        <v>15</v>
      </c>
      <c r="AF96" s="3">
        <v>0</v>
      </c>
      <c r="AG96" s="3">
        <v>0</v>
      </c>
      <c r="AH96" s="3">
        <v>0</v>
      </c>
      <c r="AI96" s="96">
        <v>15</v>
      </c>
      <c r="AJ96" s="3">
        <v>30</v>
      </c>
      <c r="AK96" s="3">
        <v>8</v>
      </c>
      <c r="AL96" s="3">
        <v>7</v>
      </c>
      <c r="AM96" s="3">
        <v>30</v>
      </c>
      <c r="AN96" s="96">
        <v>75</v>
      </c>
    </row>
    <row r="97" spans="1:40" ht="16.5" thickTop="1" thickBot="1" x14ac:dyDescent="0.3">
      <c r="A97" s="5" t="s">
        <v>188</v>
      </c>
      <c r="B97" s="123">
        <v>2012</v>
      </c>
      <c r="C97" s="17" t="s">
        <v>189</v>
      </c>
      <c r="D97" s="3">
        <v>5</v>
      </c>
      <c r="E97" s="3">
        <v>0</v>
      </c>
      <c r="F97" s="3">
        <v>1</v>
      </c>
      <c r="G97" s="3">
        <v>0</v>
      </c>
      <c r="H97" s="3">
        <v>0</v>
      </c>
      <c r="I97" s="96">
        <v>6</v>
      </c>
      <c r="J97" s="3">
        <v>3</v>
      </c>
      <c r="K97" s="3">
        <v>0</v>
      </c>
      <c r="L97" s="3">
        <v>6</v>
      </c>
      <c r="M97" s="3">
        <v>0</v>
      </c>
      <c r="N97" s="3">
        <v>0</v>
      </c>
      <c r="O97" s="96">
        <v>9</v>
      </c>
      <c r="P97" s="3">
        <v>23</v>
      </c>
      <c r="Q97" s="3">
        <v>0</v>
      </c>
      <c r="R97" s="3">
        <v>21</v>
      </c>
      <c r="S97" s="3">
        <v>0</v>
      </c>
      <c r="T97" s="3">
        <v>0</v>
      </c>
      <c r="U97" s="96">
        <v>44</v>
      </c>
      <c r="V97" s="3">
        <v>0</v>
      </c>
      <c r="W97" s="3">
        <v>16</v>
      </c>
      <c r="X97" s="3">
        <v>0</v>
      </c>
      <c r="Y97" s="96">
        <v>16</v>
      </c>
      <c r="Z97" s="3">
        <v>0</v>
      </c>
      <c r="AA97" s="3">
        <v>0</v>
      </c>
      <c r="AB97" s="3">
        <v>0</v>
      </c>
      <c r="AC97" s="3">
        <v>1</v>
      </c>
      <c r="AD97" s="96">
        <v>1</v>
      </c>
      <c r="AE97" s="3">
        <v>9</v>
      </c>
      <c r="AF97" s="3">
        <v>0</v>
      </c>
      <c r="AG97" s="3">
        <v>0</v>
      </c>
      <c r="AH97" s="3">
        <v>0</v>
      </c>
      <c r="AI97" s="96">
        <v>9</v>
      </c>
      <c r="AJ97" s="3">
        <v>44</v>
      </c>
      <c r="AK97" s="3">
        <v>0</v>
      </c>
      <c r="AL97" s="3">
        <v>20</v>
      </c>
      <c r="AM97" s="3">
        <v>0</v>
      </c>
      <c r="AN97" s="96">
        <v>64</v>
      </c>
    </row>
    <row r="98" spans="1:40" ht="16.5" thickTop="1" thickBot="1" x14ac:dyDescent="0.3">
      <c r="A98" s="5" t="s">
        <v>190</v>
      </c>
      <c r="B98" s="122">
        <v>2012</v>
      </c>
      <c r="C98" s="17" t="s">
        <v>191</v>
      </c>
      <c r="D98" s="3">
        <v>3</v>
      </c>
      <c r="E98" s="3">
        <v>1</v>
      </c>
      <c r="F98" s="3">
        <v>0</v>
      </c>
      <c r="G98" s="3">
        <v>0</v>
      </c>
      <c r="H98" s="3">
        <v>2</v>
      </c>
      <c r="I98" s="96">
        <v>6</v>
      </c>
      <c r="J98" s="3">
        <v>15</v>
      </c>
      <c r="K98" s="3">
        <v>12</v>
      </c>
      <c r="L98" s="3">
        <v>0</v>
      </c>
      <c r="M98" s="3">
        <v>0</v>
      </c>
      <c r="N98" s="3">
        <v>15</v>
      </c>
      <c r="O98" s="96">
        <v>42</v>
      </c>
      <c r="P98" s="3">
        <v>61</v>
      </c>
      <c r="Q98" s="3">
        <v>27</v>
      </c>
      <c r="R98" s="3">
        <v>0</v>
      </c>
      <c r="S98" s="3">
        <v>0</v>
      </c>
      <c r="T98" s="3">
        <v>42</v>
      </c>
      <c r="U98" s="96">
        <v>130</v>
      </c>
      <c r="V98" s="3">
        <v>2</v>
      </c>
      <c r="W98" s="3">
        <v>2</v>
      </c>
      <c r="X98" s="3">
        <v>0</v>
      </c>
      <c r="Y98" s="96">
        <v>4</v>
      </c>
      <c r="Z98" s="3">
        <v>1</v>
      </c>
      <c r="AA98" s="3">
        <v>1</v>
      </c>
      <c r="AB98" s="3">
        <v>1</v>
      </c>
      <c r="AC98" s="3">
        <v>0</v>
      </c>
      <c r="AD98" s="96">
        <v>3</v>
      </c>
      <c r="AE98" s="3">
        <v>12</v>
      </c>
      <c r="AF98" s="3">
        <v>1</v>
      </c>
      <c r="AG98" s="3">
        <v>2</v>
      </c>
      <c r="AH98" s="3">
        <v>0</v>
      </c>
      <c r="AI98" s="96">
        <v>15</v>
      </c>
      <c r="AJ98" s="3">
        <v>62</v>
      </c>
      <c r="AK98" s="3">
        <v>14</v>
      </c>
      <c r="AL98" s="3">
        <v>1</v>
      </c>
      <c r="AM98" s="3">
        <v>0</v>
      </c>
      <c r="AN98" s="96">
        <v>77</v>
      </c>
    </row>
    <row r="99" spans="1:40" ht="16.5" thickTop="1" thickBot="1" x14ac:dyDescent="0.3">
      <c r="A99" s="5" t="s">
        <v>192</v>
      </c>
      <c r="B99" s="123">
        <v>2012</v>
      </c>
      <c r="C99" s="17" t="s">
        <v>193</v>
      </c>
      <c r="D99" s="3">
        <v>12</v>
      </c>
      <c r="E99" s="3">
        <v>12</v>
      </c>
      <c r="F99" s="3">
        <v>12</v>
      </c>
      <c r="G99" s="3">
        <v>12</v>
      </c>
      <c r="H99" s="3">
        <v>0</v>
      </c>
      <c r="I99" s="96">
        <v>48</v>
      </c>
      <c r="J99" s="3">
        <v>13</v>
      </c>
      <c r="K99" s="3">
        <v>13</v>
      </c>
      <c r="L99" s="3">
        <v>13</v>
      </c>
      <c r="M99" s="3">
        <v>13</v>
      </c>
      <c r="N99" s="3">
        <v>0</v>
      </c>
      <c r="O99" s="96">
        <v>52</v>
      </c>
      <c r="P99" s="3">
        <v>29</v>
      </c>
      <c r="Q99" s="3">
        <v>29</v>
      </c>
      <c r="R99" s="3">
        <v>29</v>
      </c>
      <c r="S99" s="3">
        <v>29</v>
      </c>
      <c r="T99" s="3">
        <v>0</v>
      </c>
      <c r="U99" s="96">
        <v>116</v>
      </c>
      <c r="V99" s="3">
        <v>48</v>
      </c>
      <c r="W99" s="3">
        <v>48</v>
      </c>
      <c r="X99" s="3">
        <v>0</v>
      </c>
      <c r="Y99" s="96">
        <v>96</v>
      </c>
      <c r="Z99" s="3">
        <v>1</v>
      </c>
      <c r="AA99" s="3">
        <v>1</v>
      </c>
      <c r="AB99" s="3">
        <v>1</v>
      </c>
      <c r="AC99" s="3">
        <v>0</v>
      </c>
      <c r="AD99" s="96">
        <v>3</v>
      </c>
      <c r="AE99" s="3">
        <v>13</v>
      </c>
      <c r="AF99" s="3">
        <v>0</v>
      </c>
      <c r="AG99" s="3">
        <v>0</v>
      </c>
      <c r="AH99" s="3">
        <v>13</v>
      </c>
      <c r="AI99" s="96">
        <v>26</v>
      </c>
      <c r="AJ99" s="3">
        <v>29</v>
      </c>
      <c r="AK99" s="3">
        <v>0</v>
      </c>
      <c r="AL99" s="3">
        <v>0</v>
      </c>
      <c r="AM99" s="3">
        <v>29</v>
      </c>
      <c r="AN99" s="96">
        <v>58</v>
      </c>
    </row>
    <row r="100" spans="1:40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0</v>
      </c>
      <c r="F100" s="3">
        <v>0</v>
      </c>
      <c r="G100" s="3">
        <v>4</v>
      </c>
      <c r="H100" s="3">
        <v>1</v>
      </c>
      <c r="I100" s="96">
        <v>5</v>
      </c>
      <c r="J100" s="3">
        <v>0</v>
      </c>
      <c r="K100" s="3">
        <v>0</v>
      </c>
      <c r="L100" s="3">
        <v>0</v>
      </c>
      <c r="M100" s="3">
        <v>4</v>
      </c>
      <c r="N100" s="3">
        <v>0</v>
      </c>
      <c r="O100" s="96">
        <v>4</v>
      </c>
      <c r="P100" s="3">
        <v>0</v>
      </c>
      <c r="Q100" s="3">
        <v>0</v>
      </c>
      <c r="R100" s="3">
        <v>0</v>
      </c>
      <c r="S100" s="3">
        <v>25</v>
      </c>
      <c r="T100" s="3">
        <v>1</v>
      </c>
      <c r="U100" s="96">
        <v>26</v>
      </c>
      <c r="V100" s="3">
        <v>0</v>
      </c>
      <c r="W100" s="3">
        <v>5</v>
      </c>
      <c r="X100" s="3">
        <v>0</v>
      </c>
      <c r="Y100" s="96">
        <v>5</v>
      </c>
      <c r="Z100" s="3">
        <v>1</v>
      </c>
      <c r="AA100" s="3">
        <v>1</v>
      </c>
      <c r="AB100" s="3">
        <v>0</v>
      </c>
      <c r="AC100" s="3">
        <v>0</v>
      </c>
      <c r="AD100" s="96">
        <v>2</v>
      </c>
      <c r="AE100" s="3">
        <v>4</v>
      </c>
      <c r="AF100" s="3">
        <v>0</v>
      </c>
      <c r="AG100" s="3">
        <v>0</v>
      </c>
      <c r="AH100" s="3">
        <v>0</v>
      </c>
      <c r="AI100" s="96">
        <v>4</v>
      </c>
      <c r="AJ100" s="3">
        <v>25</v>
      </c>
      <c r="AK100" s="3">
        <v>2</v>
      </c>
      <c r="AL100" s="3">
        <v>0</v>
      </c>
      <c r="AM100" s="3">
        <v>0</v>
      </c>
      <c r="AN100" s="96">
        <v>27</v>
      </c>
    </row>
    <row r="101" spans="1:40" ht="16.5" thickTop="1" thickBot="1" x14ac:dyDescent="0.3">
      <c r="A101" s="5" t="s">
        <v>196</v>
      </c>
      <c r="B101" s="123">
        <v>2012</v>
      </c>
      <c r="C101" s="17" t="s">
        <v>197</v>
      </c>
      <c r="D101" s="3">
        <v>0</v>
      </c>
      <c r="E101" s="3">
        <v>2</v>
      </c>
      <c r="F101" s="3">
        <v>1</v>
      </c>
      <c r="G101" s="3">
        <v>0</v>
      </c>
      <c r="H101" s="3">
        <v>0</v>
      </c>
      <c r="I101" s="96">
        <v>3</v>
      </c>
      <c r="J101" s="3">
        <v>0</v>
      </c>
      <c r="K101" s="3">
        <v>11</v>
      </c>
      <c r="L101" s="3">
        <v>0</v>
      </c>
      <c r="M101" s="3">
        <v>0</v>
      </c>
      <c r="N101" s="3">
        <v>0</v>
      </c>
      <c r="O101" s="96">
        <v>11</v>
      </c>
      <c r="P101" s="3">
        <v>0</v>
      </c>
      <c r="Q101" s="3">
        <v>16</v>
      </c>
      <c r="R101" s="3">
        <v>0</v>
      </c>
      <c r="S101" s="3">
        <v>0</v>
      </c>
      <c r="T101" s="3">
        <v>0</v>
      </c>
      <c r="U101" s="96">
        <v>16</v>
      </c>
      <c r="V101" s="3">
        <v>0</v>
      </c>
      <c r="W101" s="3">
        <v>3</v>
      </c>
      <c r="X101" s="3">
        <v>0</v>
      </c>
      <c r="Y101" s="96">
        <v>3</v>
      </c>
      <c r="Z101" s="3">
        <v>1</v>
      </c>
      <c r="AA101" s="3">
        <v>1</v>
      </c>
      <c r="AB101" s="3">
        <v>1</v>
      </c>
      <c r="AC101" s="3">
        <v>0</v>
      </c>
      <c r="AD101" s="96">
        <v>3</v>
      </c>
      <c r="AE101" s="3">
        <v>11</v>
      </c>
      <c r="AF101" s="3">
        <v>0</v>
      </c>
      <c r="AG101" s="3">
        <v>0</v>
      </c>
      <c r="AH101" s="3">
        <v>0</v>
      </c>
      <c r="AI101" s="96">
        <v>11</v>
      </c>
      <c r="AJ101" s="3">
        <v>16</v>
      </c>
      <c r="AK101" s="3">
        <v>0</v>
      </c>
      <c r="AL101" s="3">
        <v>18</v>
      </c>
      <c r="AM101" s="3">
        <v>0</v>
      </c>
      <c r="AN101" s="96">
        <v>34</v>
      </c>
    </row>
    <row r="102" spans="1:40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96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96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96">
        <v>0</v>
      </c>
      <c r="V102" s="3">
        <v>0</v>
      </c>
      <c r="W102" s="3">
        <v>0</v>
      </c>
      <c r="X102" s="3">
        <v>0</v>
      </c>
      <c r="Y102" s="96">
        <v>0</v>
      </c>
      <c r="Z102" s="3">
        <v>0</v>
      </c>
      <c r="AA102" s="3">
        <v>0</v>
      </c>
      <c r="AB102" s="3">
        <v>0</v>
      </c>
      <c r="AC102" s="3">
        <v>0</v>
      </c>
      <c r="AD102" s="96">
        <v>0</v>
      </c>
      <c r="AE102" s="3">
        <v>0</v>
      </c>
      <c r="AF102" s="3">
        <v>0</v>
      </c>
      <c r="AG102" s="3">
        <v>0</v>
      </c>
      <c r="AH102" s="3">
        <v>0</v>
      </c>
      <c r="AI102" s="96">
        <v>0</v>
      </c>
      <c r="AJ102" s="3">
        <v>0</v>
      </c>
      <c r="AK102" s="3">
        <v>0</v>
      </c>
      <c r="AL102" s="3">
        <v>0</v>
      </c>
      <c r="AM102" s="3">
        <v>0</v>
      </c>
      <c r="AN102" s="96">
        <v>0</v>
      </c>
    </row>
    <row r="103" spans="1:40" ht="16.5" thickTop="1" thickBot="1" x14ac:dyDescent="0.3">
      <c r="A103" s="5" t="s">
        <v>200</v>
      </c>
      <c r="B103" s="123">
        <v>2012</v>
      </c>
      <c r="C103" s="17" t="s">
        <v>201</v>
      </c>
      <c r="D103" s="3">
        <v>5</v>
      </c>
      <c r="E103" s="3">
        <v>2</v>
      </c>
      <c r="F103" s="3">
        <v>8</v>
      </c>
      <c r="G103" s="3">
        <v>2</v>
      </c>
      <c r="H103" s="3">
        <v>0</v>
      </c>
      <c r="I103" s="96">
        <v>17</v>
      </c>
      <c r="J103" s="3">
        <v>3</v>
      </c>
      <c r="K103" s="3">
        <v>3</v>
      </c>
      <c r="L103" s="3">
        <v>3</v>
      </c>
      <c r="M103" s="3">
        <v>3</v>
      </c>
      <c r="N103" s="3">
        <v>0</v>
      </c>
      <c r="O103" s="96">
        <v>12</v>
      </c>
      <c r="P103" s="3">
        <v>62</v>
      </c>
      <c r="Q103" s="3">
        <v>62</v>
      </c>
      <c r="R103" s="3">
        <v>62</v>
      </c>
      <c r="S103" s="3">
        <v>62</v>
      </c>
      <c r="T103" s="3">
        <v>0</v>
      </c>
      <c r="U103" s="96">
        <v>248</v>
      </c>
      <c r="V103" s="3">
        <v>2</v>
      </c>
      <c r="W103" s="3">
        <v>2</v>
      </c>
      <c r="X103" s="3">
        <v>1</v>
      </c>
      <c r="Y103" s="96">
        <v>5</v>
      </c>
      <c r="Z103" s="3">
        <v>1</v>
      </c>
      <c r="AA103" s="3">
        <v>1</v>
      </c>
      <c r="AB103" s="3">
        <v>0</v>
      </c>
      <c r="AC103" s="3">
        <v>0</v>
      </c>
      <c r="AD103" s="96">
        <v>2</v>
      </c>
      <c r="AE103" s="3">
        <v>3</v>
      </c>
      <c r="AF103" s="3">
        <v>0</v>
      </c>
      <c r="AG103" s="3">
        <v>0</v>
      </c>
      <c r="AH103" s="3">
        <v>3</v>
      </c>
      <c r="AI103" s="96">
        <v>6</v>
      </c>
      <c r="AJ103" s="3">
        <v>62</v>
      </c>
      <c r="AK103" s="3">
        <v>0</v>
      </c>
      <c r="AL103" s="3">
        <v>0</v>
      </c>
      <c r="AM103" s="3">
        <v>62</v>
      </c>
      <c r="AN103" s="96">
        <v>124</v>
      </c>
    </row>
    <row r="104" spans="1:40" ht="16.5" thickTop="1" thickBot="1" x14ac:dyDescent="0.3">
      <c r="A104" s="5" t="s">
        <v>202</v>
      </c>
      <c r="B104" s="122">
        <v>2012</v>
      </c>
      <c r="C104" s="17" t="s">
        <v>203</v>
      </c>
      <c r="D104" s="3">
        <v>2</v>
      </c>
      <c r="E104" s="3">
        <v>1</v>
      </c>
      <c r="F104" s="3">
        <v>0</v>
      </c>
      <c r="G104" s="3">
        <v>0</v>
      </c>
      <c r="H104" s="3">
        <v>0</v>
      </c>
      <c r="I104" s="96">
        <v>3</v>
      </c>
      <c r="J104" s="3">
        <v>1</v>
      </c>
      <c r="K104" s="3">
        <v>0</v>
      </c>
      <c r="L104" s="3">
        <v>0</v>
      </c>
      <c r="M104" s="3">
        <v>0</v>
      </c>
      <c r="N104" s="3">
        <v>0</v>
      </c>
      <c r="O104" s="96">
        <v>1</v>
      </c>
      <c r="P104" s="3">
        <v>50</v>
      </c>
      <c r="Q104" s="3">
        <v>2</v>
      </c>
      <c r="R104" s="3">
        <v>0</v>
      </c>
      <c r="S104" s="3">
        <v>0</v>
      </c>
      <c r="T104" s="3">
        <v>0</v>
      </c>
      <c r="U104" s="96">
        <v>52</v>
      </c>
      <c r="V104" s="3">
        <v>0</v>
      </c>
      <c r="W104" s="3">
        <v>1</v>
      </c>
      <c r="X104" s="3">
        <v>0</v>
      </c>
      <c r="Y104" s="96">
        <v>1</v>
      </c>
      <c r="Z104" s="3">
        <v>1</v>
      </c>
      <c r="AA104" s="3">
        <v>1</v>
      </c>
      <c r="AB104" s="3">
        <v>0</v>
      </c>
      <c r="AC104" s="3">
        <v>0</v>
      </c>
      <c r="AD104" s="96">
        <v>2</v>
      </c>
      <c r="AE104" s="3">
        <v>1</v>
      </c>
      <c r="AF104" s="3">
        <v>0</v>
      </c>
      <c r="AG104" s="3">
        <v>0</v>
      </c>
      <c r="AH104" s="3">
        <v>0</v>
      </c>
      <c r="AI104" s="96">
        <v>1</v>
      </c>
      <c r="AJ104" s="3">
        <v>52</v>
      </c>
      <c r="AK104" s="3">
        <v>0</v>
      </c>
      <c r="AL104" s="3">
        <v>3</v>
      </c>
      <c r="AM104" s="3">
        <v>52</v>
      </c>
      <c r="AN104" s="96">
        <v>107</v>
      </c>
    </row>
    <row r="105" spans="1:40" ht="16.5" thickTop="1" thickBot="1" x14ac:dyDescent="0.3">
      <c r="A105" s="169" t="s">
        <v>204</v>
      </c>
      <c r="B105" s="123">
        <v>2012</v>
      </c>
      <c r="C105" s="171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96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96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96">
        <v>0</v>
      </c>
      <c r="V105" s="3">
        <v>0</v>
      </c>
      <c r="W105" s="3">
        <v>0</v>
      </c>
      <c r="X105" s="3">
        <v>0</v>
      </c>
      <c r="Y105" s="96">
        <v>0</v>
      </c>
      <c r="Z105" s="3">
        <v>0</v>
      </c>
      <c r="AA105" s="3">
        <v>0</v>
      </c>
      <c r="AB105" s="3">
        <v>0</v>
      </c>
      <c r="AC105" s="3">
        <v>0</v>
      </c>
      <c r="AD105" s="96">
        <v>0</v>
      </c>
      <c r="AE105" s="3">
        <v>0</v>
      </c>
      <c r="AF105" s="3">
        <v>0</v>
      </c>
      <c r="AG105" s="3">
        <v>0</v>
      </c>
      <c r="AH105" s="3">
        <v>0</v>
      </c>
      <c r="AI105" s="96">
        <v>0</v>
      </c>
      <c r="AJ105" s="3">
        <v>0</v>
      </c>
      <c r="AK105" s="3">
        <v>0</v>
      </c>
      <c r="AL105" s="3">
        <v>0</v>
      </c>
      <c r="AM105" s="3">
        <v>0</v>
      </c>
      <c r="AN105" s="96">
        <v>0</v>
      </c>
    </row>
    <row r="106" spans="1:40" ht="16.5" thickTop="1" thickBot="1" x14ac:dyDescent="0.3">
      <c r="A106" s="5" t="s">
        <v>206</v>
      </c>
      <c r="B106" s="122">
        <v>2012</v>
      </c>
      <c r="C106" s="17" t="s">
        <v>207</v>
      </c>
      <c r="D106" s="3">
        <v>5</v>
      </c>
      <c r="E106" s="3">
        <v>3</v>
      </c>
      <c r="F106" s="3">
        <v>6</v>
      </c>
      <c r="G106" s="3">
        <v>2</v>
      </c>
      <c r="H106" s="3">
        <v>0</v>
      </c>
      <c r="I106" s="96">
        <v>16</v>
      </c>
      <c r="J106" s="3">
        <v>2</v>
      </c>
      <c r="K106" s="3">
        <v>4</v>
      </c>
      <c r="L106" s="3">
        <v>2</v>
      </c>
      <c r="M106" s="3">
        <v>2</v>
      </c>
      <c r="N106" s="3">
        <v>0</v>
      </c>
      <c r="O106" s="96">
        <v>10</v>
      </c>
      <c r="P106" s="3">
        <v>0</v>
      </c>
      <c r="Q106" s="3">
        <v>4</v>
      </c>
      <c r="R106" s="3">
        <v>5</v>
      </c>
      <c r="S106" s="3">
        <v>0</v>
      </c>
      <c r="T106" s="3">
        <v>0</v>
      </c>
      <c r="U106" s="96">
        <v>9</v>
      </c>
      <c r="V106" s="3">
        <v>0</v>
      </c>
      <c r="W106" s="3">
        <v>6</v>
      </c>
      <c r="X106" s="3">
        <v>0</v>
      </c>
      <c r="Y106" s="96">
        <v>6</v>
      </c>
      <c r="Z106" s="3">
        <v>1</v>
      </c>
      <c r="AA106" s="3">
        <v>0</v>
      </c>
      <c r="AB106" s="3">
        <v>1</v>
      </c>
      <c r="AC106" s="3">
        <v>0</v>
      </c>
      <c r="AD106" s="96">
        <v>2</v>
      </c>
      <c r="AE106" s="3">
        <v>8</v>
      </c>
      <c r="AF106" s="3">
        <v>0</v>
      </c>
      <c r="AG106" s="3">
        <v>0</v>
      </c>
      <c r="AH106" s="3">
        <v>8</v>
      </c>
      <c r="AI106" s="96">
        <v>16</v>
      </c>
      <c r="AJ106" s="3">
        <v>20</v>
      </c>
      <c r="AK106" s="3">
        <v>10</v>
      </c>
      <c r="AL106" s="3">
        <v>9</v>
      </c>
      <c r="AM106" s="3">
        <v>15</v>
      </c>
      <c r="AN106" s="96">
        <v>54</v>
      </c>
    </row>
    <row r="107" spans="1:40" ht="16.5" thickTop="1" thickBot="1" x14ac:dyDescent="0.3">
      <c r="A107" s="169" t="s">
        <v>208</v>
      </c>
      <c r="B107" s="123">
        <v>2012</v>
      </c>
      <c r="C107" s="171" t="s">
        <v>209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96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96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96">
        <v>0</v>
      </c>
      <c r="V107" s="3">
        <v>0</v>
      </c>
      <c r="W107" s="3">
        <v>0</v>
      </c>
      <c r="X107" s="3">
        <v>0</v>
      </c>
      <c r="Y107" s="96">
        <v>0</v>
      </c>
      <c r="Z107" s="3">
        <v>0</v>
      </c>
      <c r="AA107" s="3">
        <v>0</v>
      </c>
      <c r="AB107" s="3">
        <v>0</v>
      </c>
      <c r="AC107" s="3">
        <v>0</v>
      </c>
      <c r="AD107" s="96">
        <v>0</v>
      </c>
      <c r="AE107" s="3">
        <v>0</v>
      </c>
      <c r="AF107" s="3">
        <v>0</v>
      </c>
      <c r="AG107" s="3">
        <v>7</v>
      </c>
      <c r="AH107" s="3">
        <v>7</v>
      </c>
      <c r="AI107" s="96">
        <v>14</v>
      </c>
      <c r="AJ107" s="3">
        <v>0</v>
      </c>
      <c r="AK107" s="3">
        <v>0</v>
      </c>
      <c r="AL107" s="3">
        <v>47</v>
      </c>
      <c r="AM107" s="3">
        <v>0</v>
      </c>
      <c r="AN107" s="96">
        <v>47</v>
      </c>
    </row>
    <row r="108" spans="1:40" ht="16.5" thickTop="1" thickBot="1" x14ac:dyDescent="0.3">
      <c r="A108" s="5" t="s">
        <v>210</v>
      </c>
      <c r="B108" s="122">
        <v>2013</v>
      </c>
      <c r="C108" s="17" t="s">
        <v>211</v>
      </c>
      <c r="D108" s="3">
        <v>1</v>
      </c>
      <c r="E108" s="3">
        <v>1</v>
      </c>
      <c r="F108" s="3">
        <v>0</v>
      </c>
      <c r="G108" s="3">
        <v>0</v>
      </c>
      <c r="H108" s="3">
        <v>0</v>
      </c>
      <c r="I108" s="96">
        <v>2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96">
        <v>0</v>
      </c>
      <c r="P108" s="3">
        <v>25</v>
      </c>
      <c r="Q108" s="3">
        <v>3</v>
      </c>
      <c r="R108" s="3">
        <v>0</v>
      </c>
      <c r="S108" s="3">
        <v>0</v>
      </c>
      <c r="T108" s="3">
        <v>0</v>
      </c>
      <c r="U108" s="96">
        <v>28</v>
      </c>
      <c r="V108" s="3">
        <v>0</v>
      </c>
      <c r="W108" s="3">
        <v>0</v>
      </c>
      <c r="X108" s="3">
        <v>0</v>
      </c>
      <c r="Y108" s="96">
        <v>0</v>
      </c>
      <c r="Z108" s="3">
        <v>0</v>
      </c>
      <c r="AA108" s="3">
        <v>0</v>
      </c>
      <c r="AB108" s="3">
        <v>0</v>
      </c>
      <c r="AC108" s="3">
        <v>0</v>
      </c>
      <c r="AD108" s="96">
        <v>0</v>
      </c>
      <c r="AE108" s="3">
        <v>0</v>
      </c>
      <c r="AF108" s="3">
        <v>0</v>
      </c>
      <c r="AG108" s="3">
        <v>0</v>
      </c>
      <c r="AH108" s="3">
        <v>0</v>
      </c>
      <c r="AI108" s="96">
        <v>0</v>
      </c>
      <c r="AJ108" s="3">
        <v>25</v>
      </c>
      <c r="AK108" s="3">
        <v>0</v>
      </c>
      <c r="AL108" s="3">
        <v>0</v>
      </c>
      <c r="AM108" s="3">
        <v>0</v>
      </c>
      <c r="AN108" s="96">
        <v>25</v>
      </c>
    </row>
    <row r="109" spans="1:40" ht="16.5" thickTop="1" thickBot="1" x14ac:dyDescent="0.3">
      <c r="A109" s="5" t="s">
        <v>212</v>
      </c>
      <c r="B109" s="123">
        <v>2013</v>
      </c>
      <c r="C109" s="17" t="s">
        <v>213</v>
      </c>
      <c r="D109" s="3">
        <v>3</v>
      </c>
      <c r="E109" s="3">
        <v>0</v>
      </c>
      <c r="F109" s="3">
        <v>0</v>
      </c>
      <c r="G109" s="3">
        <v>0</v>
      </c>
      <c r="H109" s="3">
        <v>0</v>
      </c>
      <c r="I109" s="96">
        <v>3</v>
      </c>
      <c r="J109" s="3">
        <v>2</v>
      </c>
      <c r="K109" s="3">
        <v>0</v>
      </c>
      <c r="L109" s="3">
        <v>0</v>
      </c>
      <c r="M109" s="3">
        <v>0</v>
      </c>
      <c r="N109" s="3">
        <v>0</v>
      </c>
      <c r="O109" s="96">
        <v>2</v>
      </c>
      <c r="P109" s="3">
        <v>13</v>
      </c>
      <c r="Q109" s="3">
        <v>0</v>
      </c>
      <c r="R109" s="3">
        <v>0</v>
      </c>
      <c r="S109" s="3">
        <v>0</v>
      </c>
      <c r="T109" s="3">
        <v>0</v>
      </c>
      <c r="U109" s="96">
        <v>13</v>
      </c>
      <c r="V109" s="3">
        <v>0</v>
      </c>
      <c r="W109" s="3">
        <v>3</v>
      </c>
      <c r="X109" s="3">
        <v>0</v>
      </c>
      <c r="Y109" s="96">
        <v>3</v>
      </c>
      <c r="Z109" s="3">
        <v>1</v>
      </c>
      <c r="AA109" s="3">
        <v>1</v>
      </c>
      <c r="AB109" s="3">
        <v>1</v>
      </c>
      <c r="AC109" s="3">
        <v>0</v>
      </c>
      <c r="AD109" s="96">
        <v>3</v>
      </c>
      <c r="AE109" s="3">
        <v>0</v>
      </c>
      <c r="AF109" s="3">
        <v>2</v>
      </c>
      <c r="AG109" s="3">
        <v>0</v>
      </c>
      <c r="AH109" s="3">
        <v>0</v>
      </c>
      <c r="AI109" s="96">
        <v>2</v>
      </c>
      <c r="AJ109" s="3">
        <v>0</v>
      </c>
      <c r="AK109" s="3">
        <v>13</v>
      </c>
      <c r="AL109" s="3">
        <v>0</v>
      </c>
      <c r="AM109" s="3">
        <v>0</v>
      </c>
      <c r="AN109" s="96">
        <v>13</v>
      </c>
    </row>
    <row r="110" spans="1:40" ht="16.5" thickTop="1" thickBot="1" x14ac:dyDescent="0.3">
      <c r="A110" s="5" t="s">
        <v>214</v>
      </c>
      <c r="B110" s="122">
        <v>2013</v>
      </c>
      <c r="C110" s="17" t="s">
        <v>215</v>
      </c>
      <c r="D110" s="3">
        <v>1</v>
      </c>
      <c r="E110" s="3">
        <v>4</v>
      </c>
      <c r="F110" s="3">
        <v>0</v>
      </c>
      <c r="G110" s="3">
        <v>0</v>
      </c>
      <c r="H110" s="3">
        <v>0</v>
      </c>
      <c r="I110" s="96">
        <v>5</v>
      </c>
      <c r="J110" s="3">
        <v>0</v>
      </c>
      <c r="K110" s="3">
        <v>1</v>
      </c>
      <c r="L110" s="3">
        <v>0</v>
      </c>
      <c r="M110" s="3">
        <v>0</v>
      </c>
      <c r="N110" s="3">
        <v>0</v>
      </c>
      <c r="O110" s="96">
        <v>1</v>
      </c>
      <c r="P110" s="3">
        <v>0</v>
      </c>
      <c r="Q110" s="3">
        <v>5</v>
      </c>
      <c r="R110" s="3">
        <v>0</v>
      </c>
      <c r="S110" s="3">
        <v>0</v>
      </c>
      <c r="T110" s="3">
        <v>0</v>
      </c>
      <c r="U110" s="96">
        <v>5</v>
      </c>
      <c r="V110" s="3">
        <v>0</v>
      </c>
      <c r="W110" s="3">
        <v>0</v>
      </c>
      <c r="X110" s="3">
        <v>0</v>
      </c>
      <c r="Y110" s="96">
        <v>0</v>
      </c>
      <c r="Z110" s="3">
        <v>0</v>
      </c>
      <c r="AA110" s="3">
        <v>0</v>
      </c>
      <c r="AB110" s="3">
        <v>0</v>
      </c>
      <c r="AC110" s="3">
        <v>0</v>
      </c>
      <c r="AD110" s="96">
        <v>0</v>
      </c>
      <c r="AE110" s="3">
        <v>0</v>
      </c>
      <c r="AF110" s="3">
        <v>0</v>
      </c>
      <c r="AG110" s="3">
        <v>2</v>
      </c>
      <c r="AH110" s="3">
        <v>2</v>
      </c>
      <c r="AI110" s="96">
        <v>4</v>
      </c>
      <c r="AJ110" s="3">
        <v>0</v>
      </c>
      <c r="AK110" s="3">
        <v>0</v>
      </c>
      <c r="AL110" s="3">
        <v>18</v>
      </c>
      <c r="AM110" s="3">
        <v>0</v>
      </c>
      <c r="AN110" s="96">
        <v>18</v>
      </c>
    </row>
    <row r="111" spans="1:40" ht="16.5" thickTop="1" thickBot="1" x14ac:dyDescent="0.3">
      <c r="A111" s="5" t="s">
        <v>216</v>
      </c>
      <c r="B111" s="123">
        <v>2013</v>
      </c>
      <c r="C111" s="17" t="s">
        <v>217</v>
      </c>
      <c r="D111" s="3">
        <v>3</v>
      </c>
      <c r="E111" s="3">
        <v>3</v>
      </c>
      <c r="F111" s="3">
        <v>7</v>
      </c>
      <c r="G111" s="3">
        <v>2</v>
      </c>
      <c r="H111" s="3">
        <v>7</v>
      </c>
      <c r="I111" s="96">
        <v>22</v>
      </c>
      <c r="J111" s="3">
        <v>3</v>
      </c>
      <c r="K111" s="3">
        <v>3</v>
      </c>
      <c r="L111" s="3">
        <v>3</v>
      </c>
      <c r="M111" s="3">
        <v>3</v>
      </c>
      <c r="N111" s="3">
        <v>3</v>
      </c>
      <c r="O111" s="96">
        <v>15</v>
      </c>
      <c r="P111" s="3">
        <v>13</v>
      </c>
      <c r="Q111" s="3">
        <v>13</v>
      </c>
      <c r="R111" s="3">
        <v>13</v>
      </c>
      <c r="S111" s="3">
        <v>13</v>
      </c>
      <c r="T111" s="3">
        <v>13</v>
      </c>
      <c r="U111" s="96">
        <v>65</v>
      </c>
      <c r="V111" s="3">
        <v>30</v>
      </c>
      <c r="W111" s="3">
        <v>20</v>
      </c>
      <c r="X111" s="3">
        <v>10</v>
      </c>
      <c r="Y111" s="96">
        <v>60</v>
      </c>
      <c r="Z111" s="3">
        <v>1</v>
      </c>
      <c r="AA111" s="3">
        <v>1</v>
      </c>
      <c r="AB111" s="3">
        <v>1</v>
      </c>
      <c r="AC111" s="3">
        <v>1</v>
      </c>
      <c r="AD111" s="96">
        <v>4</v>
      </c>
      <c r="AE111" s="3">
        <v>3</v>
      </c>
      <c r="AF111" s="3">
        <v>0</v>
      </c>
      <c r="AG111" s="3">
        <v>0</v>
      </c>
      <c r="AH111" s="3">
        <v>0</v>
      </c>
      <c r="AI111" s="96">
        <v>3</v>
      </c>
      <c r="AJ111" s="3">
        <v>13</v>
      </c>
      <c r="AK111" s="3">
        <v>0</v>
      </c>
      <c r="AL111" s="3">
        <v>0</v>
      </c>
      <c r="AM111" s="3">
        <v>0</v>
      </c>
      <c r="AN111" s="96">
        <v>13</v>
      </c>
    </row>
    <row r="112" spans="1:40" ht="16.5" thickTop="1" thickBot="1" x14ac:dyDescent="0.3">
      <c r="A112" s="5" t="s">
        <v>218</v>
      </c>
      <c r="B112" s="122">
        <v>2013</v>
      </c>
      <c r="C112" s="17" t="s">
        <v>219</v>
      </c>
      <c r="D112" s="3">
        <v>1</v>
      </c>
      <c r="E112" s="3">
        <v>1</v>
      </c>
      <c r="F112" s="3">
        <v>6</v>
      </c>
      <c r="G112" s="3">
        <v>0</v>
      </c>
      <c r="H112" s="3">
        <v>0</v>
      </c>
      <c r="I112" s="96">
        <v>8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96">
        <v>0</v>
      </c>
      <c r="P112" s="3">
        <v>34</v>
      </c>
      <c r="Q112" s="3">
        <v>10</v>
      </c>
      <c r="R112" s="3">
        <v>34</v>
      </c>
      <c r="S112" s="3">
        <v>10</v>
      </c>
      <c r="T112" s="3">
        <v>0</v>
      </c>
      <c r="U112" s="96">
        <v>88</v>
      </c>
      <c r="V112" s="3">
        <v>0</v>
      </c>
      <c r="W112" s="3">
        <v>0</v>
      </c>
      <c r="X112" s="3">
        <v>0</v>
      </c>
      <c r="Y112" s="96">
        <v>0</v>
      </c>
      <c r="Z112" s="3">
        <v>0</v>
      </c>
      <c r="AA112" s="3">
        <v>1</v>
      </c>
      <c r="AB112" s="3">
        <v>1</v>
      </c>
      <c r="AC112" s="3">
        <v>0</v>
      </c>
      <c r="AD112" s="96">
        <v>2</v>
      </c>
      <c r="AE112" s="3">
        <v>0</v>
      </c>
      <c r="AF112" s="3">
        <v>0</v>
      </c>
      <c r="AG112" s="3">
        <v>0</v>
      </c>
      <c r="AH112" s="3">
        <v>0</v>
      </c>
      <c r="AI112" s="96">
        <v>0</v>
      </c>
      <c r="AJ112" s="3">
        <v>31</v>
      </c>
      <c r="AK112" s="3">
        <v>0</v>
      </c>
      <c r="AL112" s="3">
        <v>0</v>
      </c>
      <c r="AM112" s="3">
        <v>0</v>
      </c>
      <c r="AN112" s="96">
        <v>31</v>
      </c>
    </row>
    <row r="113" spans="1:40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3</v>
      </c>
      <c r="F113" s="3">
        <v>0</v>
      </c>
      <c r="G113" s="3">
        <v>0</v>
      </c>
      <c r="H113" s="3">
        <v>0</v>
      </c>
      <c r="I113" s="96">
        <v>3</v>
      </c>
      <c r="J113" s="3">
        <v>0</v>
      </c>
      <c r="K113" s="3">
        <v>5</v>
      </c>
      <c r="L113" s="3">
        <v>0</v>
      </c>
      <c r="M113" s="3">
        <v>0</v>
      </c>
      <c r="N113" s="3">
        <v>0</v>
      </c>
      <c r="O113" s="96">
        <v>5</v>
      </c>
      <c r="P113" s="3">
        <v>0</v>
      </c>
      <c r="Q113" s="3">
        <v>3</v>
      </c>
      <c r="R113" s="3">
        <v>0</v>
      </c>
      <c r="S113" s="3">
        <v>0</v>
      </c>
      <c r="T113" s="3">
        <v>0</v>
      </c>
      <c r="U113" s="96">
        <v>3</v>
      </c>
      <c r="V113" s="3">
        <v>0</v>
      </c>
      <c r="W113" s="3">
        <v>2</v>
      </c>
      <c r="X113" s="3">
        <v>0</v>
      </c>
      <c r="Y113" s="96">
        <v>2</v>
      </c>
      <c r="Z113" s="3">
        <v>1</v>
      </c>
      <c r="AA113" s="3">
        <v>1</v>
      </c>
      <c r="AB113" s="3">
        <v>0</v>
      </c>
      <c r="AC113" s="3">
        <v>0</v>
      </c>
      <c r="AD113" s="96">
        <v>2</v>
      </c>
      <c r="AE113" s="3">
        <v>5</v>
      </c>
      <c r="AF113" s="3">
        <v>0</v>
      </c>
      <c r="AG113" s="3">
        <v>0</v>
      </c>
      <c r="AH113" s="3">
        <v>0</v>
      </c>
      <c r="AI113" s="96">
        <v>5</v>
      </c>
      <c r="AJ113" s="3">
        <v>3</v>
      </c>
      <c r="AK113" s="3">
        <v>0</v>
      </c>
      <c r="AL113" s="3">
        <v>9</v>
      </c>
      <c r="AM113" s="3">
        <v>0</v>
      </c>
      <c r="AN113" s="96">
        <v>12</v>
      </c>
    </row>
    <row r="114" spans="1:40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5</v>
      </c>
      <c r="F114" s="3">
        <v>0</v>
      </c>
      <c r="G114" s="3">
        <v>0</v>
      </c>
      <c r="H114" s="3">
        <v>0</v>
      </c>
      <c r="I114" s="96">
        <v>5</v>
      </c>
      <c r="J114" s="3">
        <v>5</v>
      </c>
      <c r="K114" s="3">
        <v>0</v>
      </c>
      <c r="L114" s="3">
        <v>0</v>
      </c>
      <c r="M114" s="3">
        <v>0</v>
      </c>
      <c r="N114" s="3">
        <v>0</v>
      </c>
      <c r="O114" s="96">
        <v>5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96">
        <v>0</v>
      </c>
      <c r="V114" s="3">
        <v>0</v>
      </c>
      <c r="W114" s="3">
        <v>0</v>
      </c>
      <c r="X114" s="3">
        <v>0</v>
      </c>
      <c r="Y114" s="96">
        <v>0</v>
      </c>
      <c r="Z114" s="3">
        <v>0</v>
      </c>
      <c r="AA114" s="3">
        <v>0</v>
      </c>
      <c r="AB114" s="3">
        <v>0</v>
      </c>
      <c r="AC114" s="3">
        <v>0</v>
      </c>
      <c r="AD114" s="96">
        <v>0</v>
      </c>
      <c r="AE114" s="3">
        <v>5</v>
      </c>
      <c r="AF114" s="3">
        <v>0</v>
      </c>
      <c r="AG114" s="3">
        <v>0</v>
      </c>
      <c r="AH114" s="3">
        <v>0</v>
      </c>
      <c r="AI114" s="96">
        <v>5</v>
      </c>
      <c r="AJ114" s="3">
        <v>0</v>
      </c>
      <c r="AK114" s="3">
        <v>0</v>
      </c>
      <c r="AL114" s="3">
        <v>5</v>
      </c>
      <c r="AM114" s="3">
        <v>0</v>
      </c>
      <c r="AN114" s="96">
        <v>5</v>
      </c>
    </row>
    <row r="115" spans="1:40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96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96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96">
        <v>0</v>
      </c>
      <c r="V115" s="3">
        <v>0</v>
      </c>
      <c r="W115" s="3">
        <v>0</v>
      </c>
      <c r="X115" s="3">
        <v>0</v>
      </c>
      <c r="Y115" s="96">
        <v>0</v>
      </c>
      <c r="Z115" s="3">
        <v>0</v>
      </c>
      <c r="AA115" s="3">
        <v>0</v>
      </c>
      <c r="AB115" s="3">
        <v>0</v>
      </c>
      <c r="AC115" s="3">
        <v>0</v>
      </c>
      <c r="AD115" s="96">
        <v>0</v>
      </c>
      <c r="AE115" s="3">
        <v>0</v>
      </c>
      <c r="AF115" s="3">
        <v>0</v>
      </c>
      <c r="AG115" s="3">
        <v>0</v>
      </c>
      <c r="AH115" s="3">
        <v>0</v>
      </c>
      <c r="AI115" s="96">
        <v>0</v>
      </c>
      <c r="AJ115" s="3">
        <v>0</v>
      </c>
      <c r="AK115" s="3">
        <v>0</v>
      </c>
      <c r="AL115" s="3">
        <v>0</v>
      </c>
      <c r="AM115" s="3">
        <v>0</v>
      </c>
      <c r="AN115" s="96">
        <v>0</v>
      </c>
    </row>
    <row r="116" spans="1:40" ht="16.5" thickTop="1" thickBot="1" x14ac:dyDescent="0.3">
      <c r="C116" s="10" t="s">
        <v>1058</v>
      </c>
      <c r="D116" s="4">
        <v>650</v>
      </c>
      <c r="E116" s="4">
        <v>745</v>
      </c>
      <c r="F116" s="4">
        <v>285</v>
      </c>
      <c r="G116" s="4">
        <v>203</v>
      </c>
      <c r="H116" s="4">
        <v>125</v>
      </c>
      <c r="I116" s="10">
        <v>2008</v>
      </c>
      <c r="J116" s="4">
        <v>1800</v>
      </c>
      <c r="K116" s="4">
        <v>1128</v>
      </c>
      <c r="L116" s="4">
        <v>670</v>
      </c>
      <c r="M116" s="4">
        <v>398</v>
      </c>
      <c r="N116" s="4">
        <v>227</v>
      </c>
      <c r="O116" s="10">
        <v>4223</v>
      </c>
      <c r="P116" s="4">
        <v>3808</v>
      </c>
      <c r="Q116" s="4">
        <v>1544</v>
      </c>
      <c r="R116" s="4">
        <v>1434</v>
      </c>
      <c r="S116" s="4">
        <v>358</v>
      </c>
      <c r="T116" s="4">
        <v>470</v>
      </c>
      <c r="U116" s="10">
        <v>7614</v>
      </c>
      <c r="V116" s="4">
        <v>745</v>
      </c>
      <c r="W116" s="4">
        <v>1230</v>
      </c>
      <c r="X116" s="4">
        <v>339</v>
      </c>
      <c r="Y116" s="10">
        <v>2314</v>
      </c>
      <c r="Z116" s="4">
        <v>78</v>
      </c>
      <c r="AA116" s="4">
        <v>78</v>
      </c>
      <c r="AB116" s="4">
        <v>42</v>
      </c>
      <c r="AC116" s="4">
        <v>14</v>
      </c>
      <c r="AD116" s="10">
        <v>212</v>
      </c>
      <c r="AE116" s="4">
        <v>3378</v>
      </c>
      <c r="AF116" s="4">
        <v>291</v>
      </c>
      <c r="AG116" s="4">
        <v>443</v>
      </c>
      <c r="AH116" s="4">
        <v>1088</v>
      </c>
      <c r="AI116" s="10">
        <v>5200</v>
      </c>
      <c r="AJ116" s="4">
        <v>6077</v>
      </c>
      <c r="AK116" s="4">
        <v>1261</v>
      </c>
      <c r="AL116" s="4">
        <v>2757</v>
      </c>
      <c r="AM116" s="4">
        <v>5284</v>
      </c>
      <c r="AN116" s="10">
        <v>15379</v>
      </c>
    </row>
    <row r="117" spans="1:40" ht="15.75" thickTop="1" x14ac:dyDescent="0.25"/>
  </sheetData>
  <mergeCells count="41">
    <mergeCell ref="A1:A3"/>
    <mergeCell ref="B1:B3"/>
    <mergeCell ref="C1:C3"/>
    <mergeCell ref="D1:H1"/>
    <mergeCell ref="D2:E2"/>
    <mergeCell ref="F2:G2"/>
    <mergeCell ref="H2:H3"/>
    <mergeCell ref="J1:N1"/>
    <mergeCell ref="J2:K2"/>
    <mergeCell ref="L2:M2"/>
    <mergeCell ref="N2:N3"/>
    <mergeCell ref="P1:T1"/>
    <mergeCell ref="P2:Q2"/>
    <mergeCell ref="R2:S2"/>
    <mergeCell ref="T2:T3"/>
    <mergeCell ref="V1:X1"/>
    <mergeCell ref="V2:V3"/>
    <mergeCell ref="W2:W3"/>
    <mergeCell ref="X2:X3"/>
    <mergeCell ref="Z1:AC1"/>
    <mergeCell ref="Z2:Z3"/>
    <mergeCell ref="AA2:AA3"/>
    <mergeCell ref="AB2:AB3"/>
    <mergeCell ref="AC2:AC3"/>
    <mergeCell ref="AE1:AH1"/>
    <mergeCell ref="AE2:AE3"/>
    <mergeCell ref="AF2:AF3"/>
    <mergeCell ref="AG2:AG3"/>
    <mergeCell ref="AH2:AH3"/>
    <mergeCell ref="AJ1:AM1"/>
    <mergeCell ref="AJ2:AJ3"/>
    <mergeCell ref="AK2:AK3"/>
    <mergeCell ref="AL2:AL3"/>
    <mergeCell ref="AM2:AM3"/>
    <mergeCell ref="AI2:AI3"/>
    <mergeCell ref="AN2:AN3"/>
    <mergeCell ref="I2:I3"/>
    <mergeCell ref="O2:O3"/>
    <mergeCell ref="U2:U3"/>
    <mergeCell ref="Y2:Y3"/>
    <mergeCell ref="AD2:AD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17"/>
  <sheetViews>
    <sheetView zoomScaleNormal="100" workbookViewId="0">
      <pane xSplit="3" ySplit="3" topLeftCell="D106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5.85546875" customWidth="1"/>
    <col min="2" max="2" width="10.140625" style="124" customWidth="1"/>
    <col min="3" max="3" width="50.85546875" style="21" customWidth="1"/>
    <col min="4" max="10" width="7.42578125" customWidth="1"/>
    <col min="11" max="11" width="13.85546875" customWidth="1"/>
    <col min="12" max="12" width="13" customWidth="1"/>
    <col min="13" max="13" width="7.85546875" customWidth="1"/>
    <col min="14" max="20" width="7.42578125" customWidth="1"/>
    <col min="21" max="21" width="12" customWidth="1"/>
    <col min="22" max="22" width="13.7109375" customWidth="1"/>
    <col min="23" max="23" width="4.7109375" customWidth="1"/>
    <col min="24" max="30" width="7.42578125" customWidth="1"/>
    <col min="31" max="31" width="13.140625" customWidth="1"/>
    <col min="32" max="32" width="14.5703125" customWidth="1"/>
    <col min="33" max="33" width="5.5703125" customWidth="1"/>
    <col min="34" max="40" width="7.42578125" customWidth="1"/>
    <col min="41" max="41" width="14.140625" customWidth="1"/>
    <col min="42" max="42" width="13.140625" customWidth="1"/>
    <col min="43" max="43" width="6.28515625" customWidth="1"/>
    <col min="44" max="50" width="7.42578125" customWidth="1"/>
    <col min="51" max="51" width="13.42578125" customWidth="1"/>
    <col min="52" max="52" width="12.5703125" customWidth="1"/>
    <col min="53" max="53" width="5.28515625" customWidth="1"/>
    <col min="54" max="60" width="7.42578125" customWidth="1"/>
    <col min="61" max="61" width="13.42578125" customWidth="1"/>
    <col min="62" max="62" width="14" customWidth="1"/>
    <col min="63" max="63" width="5.140625" customWidth="1"/>
    <col min="64" max="70" width="7.42578125" customWidth="1"/>
    <col min="71" max="72" width="16.5703125" customWidth="1"/>
    <col min="73" max="73" width="5.28515625" customWidth="1"/>
    <col min="74" max="80" width="7.42578125" customWidth="1"/>
    <col min="81" max="82" width="16.5703125" customWidth="1"/>
    <col min="83" max="83" width="5.42578125" customWidth="1"/>
    <col min="84" max="90" width="7.42578125" customWidth="1"/>
    <col min="91" max="92" width="16.5703125" customWidth="1"/>
    <col min="93" max="93" width="5.7109375" customWidth="1"/>
    <col min="94" max="100" width="7.42578125" customWidth="1"/>
    <col min="101" max="102" width="16.5703125" customWidth="1"/>
    <col min="103" max="110" width="7.42578125" customWidth="1"/>
    <col min="111" max="112" width="16.5703125" customWidth="1"/>
    <col min="113" max="113" width="8" customWidth="1"/>
    <col min="114" max="120" width="7.42578125" customWidth="1"/>
    <col min="121" max="122" width="16.5703125" customWidth="1"/>
    <col min="123" max="123" width="5.28515625" customWidth="1"/>
    <col min="124" max="130" width="7.42578125" customWidth="1"/>
    <col min="131" max="132" width="16.5703125" customWidth="1"/>
    <col min="133" max="133" width="6.42578125" customWidth="1"/>
    <col min="134" max="140" width="7.42578125" customWidth="1"/>
    <col min="141" max="142" width="16.5703125" customWidth="1"/>
    <col min="143" max="143" width="7.7109375" customWidth="1"/>
    <col min="144" max="172" width="16.5703125" customWidth="1"/>
  </cols>
  <sheetData>
    <row r="1" spans="1:159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900</v>
      </c>
      <c r="E1" s="184" t="s">
        <v>900</v>
      </c>
      <c r="F1" s="184" t="s">
        <v>900</v>
      </c>
      <c r="G1" s="184" t="s">
        <v>900</v>
      </c>
      <c r="H1" s="184" t="s">
        <v>900</v>
      </c>
      <c r="I1" s="184" t="s">
        <v>900</v>
      </c>
      <c r="J1" s="184" t="s">
        <v>900</v>
      </c>
      <c r="K1" s="184" t="s">
        <v>900</v>
      </c>
      <c r="L1" s="184" t="s">
        <v>900</v>
      </c>
      <c r="N1" s="184" t="s">
        <v>901</v>
      </c>
      <c r="O1" s="184" t="s">
        <v>901</v>
      </c>
      <c r="P1" s="184" t="s">
        <v>901</v>
      </c>
      <c r="Q1" s="184" t="s">
        <v>901</v>
      </c>
      <c r="R1" s="184" t="s">
        <v>901</v>
      </c>
      <c r="S1" s="184" t="s">
        <v>901</v>
      </c>
      <c r="T1" s="184" t="s">
        <v>901</v>
      </c>
      <c r="U1" s="184" t="s">
        <v>901</v>
      </c>
      <c r="V1" s="184" t="s">
        <v>901</v>
      </c>
      <c r="X1" s="184" t="s">
        <v>902</v>
      </c>
      <c r="Y1" s="184" t="s">
        <v>902</v>
      </c>
      <c r="Z1" s="184" t="s">
        <v>902</v>
      </c>
      <c r="AA1" s="184" t="s">
        <v>902</v>
      </c>
      <c r="AB1" s="184" t="s">
        <v>902</v>
      </c>
      <c r="AC1" s="184" t="s">
        <v>902</v>
      </c>
      <c r="AD1" s="184" t="s">
        <v>902</v>
      </c>
      <c r="AE1" s="184" t="s">
        <v>902</v>
      </c>
      <c r="AF1" s="184" t="s">
        <v>902</v>
      </c>
      <c r="AH1" s="184" t="s">
        <v>903</v>
      </c>
      <c r="AI1" s="184" t="s">
        <v>903</v>
      </c>
      <c r="AJ1" s="184" t="s">
        <v>903</v>
      </c>
      <c r="AK1" s="184" t="s">
        <v>903</v>
      </c>
      <c r="AL1" s="184" t="s">
        <v>903</v>
      </c>
      <c r="AM1" s="184" t="s">
        <v>903</v>
      </c>
      <c r="AN1" s="184" t="s">
        <v>903</v>
      </c>
      <c r="AO1" s="184" t="s">
        <v>903</v>
      </c>
      <c r="AP1" s="184" t="s">
        <v>903</v>
      </c>
      <c r="AR1" s="184" t="s">
        <v>904</v>
      </c>
      <c r="AS1" s="184" t="s">
        <v>904</v>
      </c>
      <c r="AT1" s="184" t="s">
        <v>904</v>
      </c>
      <c r="AU1" s="184" t="s">
        <v>904</v>
      </c>
      <c r="AV1" s="184" t="s">
        <v>904</v>
      </c>
      <c r="AW1" s="184" t="s">
        <v>904</v>
      </c>
      <c r="AX1" s="184" t="s">
        <v>904</v>
      </c>
      <c r="AY1" s="184" t="s">
        <v>904</v>
      </c>
      <c r="AZ1" s="184" t="s">
        <v>904</v>
      </c>
      <c r="BB1" s="184" t="s">
        <v>905</v>
      </c>
      <c r="BC1" s="184" t="s">
        <v>905</v>
      </c>
      <c r="BD1" s="184" t="s">
        <v>905</v>
      </c>
      <c r="BE1" s="184" t="s">
        <v>905</v>
      </c>
      <c r="BF1" s="184" t="s">
        <v>905</v>
      </c>
      <c r="BG1" s="184" t="s">
        <v>905</v>
      </c>
      <c r="BH1" s="184" t="s">
        <v>905</v>
      </c>
      <c r="BI1" s="184" t="s">
        <v>905</v>
      </c>
      <c r="BJ1" s="184" t="s">
        <v>905</v>
      </c>
      <c r="BL1" s="184" t="s">
        <v>906</v>
      </c>
      <c r="BM1" s="184" t="s">
        <v>906</v>
      </c>
      <c r="BN1" s="184" t="s">
        <v>906</v>
      </c>
      <c r="BO1" s="184" t="s">
        <v>906</v>
      </c>
      <c r="BP1" s="184" t="s">
        <v>906</v>
      </c>
      <c r="BQ1" s="184" t="s">
        <v>906</v>
      </c>
      <c r="BR1" s="184" t="s">
        <v>906</v>
      </c>
      <c r="BS1" s="184" t="s">
        <v>906</v>
      </c>
      <c r="BT1" s="184" t="s">
        <v>906</v>
      </c>
      <c r="BV1" s="184" t="s">
        <v>907</v>
      </c>
      <c r="BW1" s="184" t="s">
        <v>907</v>
      </c>
      <c r="BX1" s="184" t="s">
        <v>907</v>
      </c>
      <c r="BY1" s="184" t="s">
        <v>907</v>
      </c>
      <c r="BZ1" s="184" t="s">
        <v>907</v>
      </c>
      <c r="CA1" s="184" t="s">
        <v>907</v>
      </c>
      <c r="CB1" s="184" t="s">
        <v>907</v>
      </c>
      <c r="CC1" s="184" t="s">
        <v>907</v>
      </c>
      <c r="CD1" s="184" t="s">
        <v>907</v>
      </c>
      <c r="CF1" s="184" t="s">
        <v>908</v>
      </c>
      <c r="CG1" s="184" t="s">
        <v>908</v>
      </c>
      <c r="CH1" s="184" t="s">
        <v>908</v>
      </c>
      <c r="CI1" s="184" t="s">
        <v>908</v>
      </c>
      <c r="CJ1" s="184" t="s">
        <v>908</v>
      </c>
      <c r="CK1" s="184" t="s">
        <v>908</v>
      </c>
      <c r="CL1" s="184" t="s">
        <v>908</v>
      </c>
      <c r="CM1" s="184" t="s">
        <v>908</v>
      </c>
      <c r="CN1" s="184" t="s">
        <v>908</v>
      </c>
      <c r="CP1" s="184" t="s">
        <v>909</v>
      </c>
      <c r="CQ1" s="184" t="s">
        <v>909</v>
      </c>
      <c r="CR1" s="184" t="s">
        <v>909</v>
      </c>
      <c r="CS1" s="184" t="s">
        <v>909</v>
      </c>
      <c r="CT1" s="184" t="s">
        <v>909</v>
      </c>
      <c r="CU1" s="184" t="s">
        <v>909</v>
      </c>
      <c r="CV1" s="184" t="s">
        <v>909</v>
      </c>
      <c r="CW1" s="184" t="s">
        <v>909</v>
      </c>
      <c r="CX1" s="184" t="s">
        <v>909</v>
      </c>
      <c r="CZ1" s="184" t="s">
        <v>910</v>
      </c>
      <c r="DA1" s="184" t="s">
        <v>910</v>
      </c>
      <c r="DB1" s="184" t="s">
        <v>910</v>
      </c>
      <c r="DC1" s="184" t="s">
        <v>910</v>
      </c>
      <c r="DD1" s="184" t="s">
        <v>910</v>
      </c>
      <c r="DE1" s="184" t="s">
        <v>910</v>
      </c>
      <c r="DF1" s="184" t="s">
        <v>910</v>
      </c>
      <c r="DG1" s="184" t="s">
        <v>910</v>
      </c>
      <c r="DH1" s="184" t="s">
        <v>910</v>
      </c>
      <c r="DJ1" s="184" t="s">
        <v>911</v>
      </c>
      <c r="DK1" s="184" t="s">
        <v>911</v>
      </c>
      <c r="DL1" s="184" t="s">
        <v>911</v>
      </c>
      <c r="DM1" s="184" t="s">
        <v>911</v>
      </c>
      <c r="DN1" s="184" t="s">
        <v>911</v>
      </c>
      <c r="DO1" s="184" t="s">
        <v>911</v>
      </c>
      <c r="DP1" s="184" t="s">
        <v>911</v>
      </c>
      <c r="DQ1" s="184" t="s">
        <v>911</v>
      </c>
      <c r="DR1" s="184" t="s">
        <v>911</v>
      </c>
      <c r="DT1" s="184" t="s">
        <v>912</v>
      </c>
      <c r="DU1" s="184" t="s">
        <v>912</v>
      </c>
      <c r="DV1" s="184" t="s">
        <v>912</v>
      </c>
      <c r="DW1" s="184" t="s">
        <v>912</v>
      </c>
      <c r="DX1" s="184" t="s">
        <v>912</v>
      </c>
      <c r="DY1" s="184" t="s">
        <v>912</v>
      </c>
      <c r="DZ1" s="184" t="s">
        <v>912</v>
      </c>
      <c r="EA1" s="184" t="s">
        <v>912</v>
      </c>
      <c r="EB1" s="184" t="s">
        <v>912</v>
      </c>
      <c r="ED1" s="184" t="s">
        <v>913</v>
      </c>
      <c r="EE1" s="184" t="s">
        <v>913</v>
      </c>
      <c r="EF1" s="184" t="s">
        <v>913</v>
      </c>
      <c r="EG1" s="184" t="s">
        <v>913</v>
      </c>
      <c r="EH1" s="184" t="s">
        <v>913</v>
      </c>
      <c r="EI1" s="184" t="s">
        <v>913</v>
      </c>
      <c r="EJ1" s="184" t="s">
        <v>913</v>
      </c>
      <c r="EK1" s="184" t="s">
        <v>913</v>
      </c>
      <c r="EL1" s="184" t="s">
        <v>913</v>
      </c>
    </row>
    <row r="2" spans="1:159" ht="39.950000000000003" customHeight="1" thickTop="1" thickBot="1" x14ac:dyDescent="0.3">
      <c r="A2" s="254"/>
      <c r="B2" s="254"/>
      <c r="C2" s="254"/>
      <c r="D2" s="184" t="s">
        <v>648</v>
      </c>
      <c r="E2" s="184" t="s">
        <v>648</v>
      </c>
      <c r="F2" s="184" t="s">
        <v>648</v>
      </c>
      <c r="G2" s="184" t="s">
        <v>648</v>
      </c>
      <c r="H2" s="184" t="s">
        <v>648</v>
      </c>
      <c r="I2" s="184" t="s">
        <v>648</v>
      </c>
      <c r="J2" s="184" t="s">
        <v>648</v>
      </c>
      <c r="K2" s="184" t="s">
        <v>663</v>
      </c>
      <c r="L2" s="184" t="s">
        <v>664</v>
      </c>
      <c r="N2" s="184" t="s">
        <v>648</v>
      </c>
      <c r="O2" s="184" t="s">
        <v>648</v>
      </c>
      <c r="P2" s="184" t="s">
        <v>648</v>
      </c>
      <c r="Q2" s="184" t="s">
        <v>648</v>
      </c>
      <c r="R2" s="184" t="s">
        <v>648</v>
      </c>
      <c r="S2" s="184" t="s">
        <v>648</v>
      </c>
      <c r="T2" s="184" t="s">
        <v>648</v>
      </c>
      <c r="U2" s="184" t="s">
        <v>663</v>
      </c>
      <c r="V2" s="184" t="s">
        <v>664</v>
      </c>
      <c r="X2" s="184" t="s">
        <v>648</v>
      </c>
      <c r="Y2" s="184" t="s">
        <v>648</v>
      </c>
      <c r="Z2" s="184" t="s">
        <v>648</v>
      </c>
      <c r="AA2" s="184" t="s">
        <v>648</v>
      </c>
      <c r="AB2" s="184" t="s">
        <v>648</v>
      </c>
      <c r="AC2" s="184" t="s">
        <v>648</v>
      </c>
      <c r="AD2" s="184" t="s">
        <v>648</v>
      </c>
      <c r="AE2" s="184" t="s">
        <v>663</v>
      </c>
      <c r="AF2" s="184" t="s">
        <v>664</v>
      </c>
      <c r="AH2" s="184" t="s">
        <v>648</v>
      </c>
      <c r="AI2" s="184" t="s">
        <v>648</v>
      </c>
      <c r="AJ2" s="184" t="s">
        <v>648</v>
      </c>
      <c r="AK2" s="184" t="s">
        <v>648</v>
      </c>
      <c r="AL2" s="184" t="s">
        <v>648</v>
      </c>
      <c r="AM2" s="184" t="s">
        <v>648</v>
      </c>
      <c r="AN2" s="184" t="s">
        <v>648</v>
      </c>
      <c r="AO2" s="184" t="s">
        <v>663</v>
      </c>
      <c r="AP2" s="184" t="s">
        <v>664</v>
      </c>
      <c r="AR2" s="184" t="s">
        <v>648</v>
      </c>
      <c r="AS2" s="184" t="s">
        <v>648</v>
      </c>
      <c r="AT2" s="184" t="s">
        <v>648</v>
      </c>
      <c r="AU2" s="184" t="s">
        <v>648</v>
      </c>
      <c r="AV2" s="184" t="s">
        <v>648</v>
      </c>
      <c r="AW2" s="184" t="s">
        <v>648</v>
      </c>
      <c r="AX2" s="184" t="s">
        <v>648</v>
      </c>
      <c r="AY2" s="184" t="s">
        <v>663</v>
      </c>
      <c r="AZ2" s="184" t="s">
        <v>664</v>
      </c>
      <c r="BB2" s="184" t="s">
        <v>648</v>
      </c>
      <c r="BC2" s="184" t="s">
        <v>648</v>
      </c>
      <c r="BD2" s="184" t="s">
        <v>648</v>
      </c>
      <c r="BE2" s="184" t="s">
        <v>648</v>
      </c>
      <c r="BF2" s="184" t="s">
        <v>648</v>
      </c>
      <c r="BG2" s="184" t="s">
        <v>648</v>
      </c>
      <c r="BH2" s="184" t="s">
        <v>648</v>
      </c>
      <c r="BI2" s="184" t="s">
        <v>663</v>
      </c>
      <c r="BJ2" s="184" t="s">
        <v>664</v>
      </c>
      <c r="BL2" s="184" t="s">
        <v>648</v>
      </c>
      <c r="BM2" s="184" t="s">
        <v>648</v>
      </c>
      <c r="BN2" s="184" t="s">
        <v>648</v>
      </c>
      <c r="BO2" s="184" t="s">
        <v>648</v>
      </c>
      <c r="BP2" s="184" t="s">
        <v>648</v>
      </c>
      <c r="BQ2" s="184" t="s">
        <v>648</v>
      </c>
      <c r="BR2" s="184" t="s">
        <v>648</v>
      </c>
      <c r="BS2" s="184" t="s">
        <v>663</v>
      </c>
      <c r="BT2" s="184" t="s">
        <v>664</v>
      </c>
      <c r="BV2" s="184" t="s">
        <v>648</v>
      </c>
      <c r="BW2" s="184" t="s">
        <v>648</v>
      </c>
      <c r="BX2" s="184" t="s">
        <v>648</v>
      </c>
      <c r="BY2" s="184" t="s">
        <v>648</v>
      </c>
      <c r="BZ2" s="184" t="s">
        <v>648</v>
      </c>
      <c r="CA2" s="184" t="s">
        <v>648</v>
      </c>
      <c r="CB2" s="184" t="s">
        <v>648</v>
      </c>
      <c r="CC2" s="184" t="s">
        <v>663</v>
      </c>
      <c r="CD2" s="184" t="s">
        <v>664</v>
      </c>
      <c r="CF2" s="184" t="s">
        <v>648</v>
      </c>
      <c r="CG2" s="184" t="s">
        <v>648</v>
      </c>
      <c r="CH2" s="184" t="s">
        <v>648</v>
      </c>
      <c r="CI2" s="184" t="s">
        <v>648</v>
      </c>
      <c r="CJ2" s="184" t="s">
        <v>648</v>
      </c>
      <c r="CK2" s="184" t="s">
        <v>648</v>
      </c>
      <c r="CL2" s="184" t="s">
        <v>648</v>
      </c>
      <c r="CM2" s="184" t="s">
        <v>663</v>
      </c>
      <c r="CN2" s="184" t="s">
        <v>664</v>
      </c>
      <c r="CP2" s="184" t="s">
        <v>648</v>
      </c>
      <c r="CQ2" s="184" t="s">
        <v>648</v>
      </c>
      <c r="CR2" s="184" t="s">
        <v>648</v>
      </c>
      <c r="CS2" s="184" t="s">
        <v>648</v>
      </c>
      <c r="CT2" s="184" t="s">
        <v>648</v>
      </c>
      <c r="CU2" s="184" t="s">
        <v>648</v>
      </c>
      <c r="CV2" s="184" t="s">
        <v>648</v>
      </c>
      <c r="CW2" s="184" t="s">
        <v>663</v>
      </c>
      <c r="CX2" s="184" t="s">
        <v>664</v>
      </c>
      <c r="CZ2" s="184" t="s">
        <v>648</v>
      </c>
      <c r="DA2" s="184" t="s">
        <v>648</v>
      </c>
      <c r="DB2" s="184" t="s">
        <v>648</v>
      </c>
      <c r="DC2" s="184" t="s">
        <v>648</v>
      </c>
      <c r="DD2" s="184" t="s">
        <v>648</v>
      </c>
      <c r="DE2" s="184" t="s">
        <v>648</v>
      </c>
      <c r="DF2" s="184" t="s">
        <v>648</v>
      </c>
      <c r="DG2" s="184" t="s">
        <v>663</v>
      </c>
      <c r="DH2" s="184" t="s">
        <v>664</v>
      </c>
      <c r="DJ2" s="184" t="s">
        <v>648</v>
      </c>
      <c r="DK2" s="184" t="s">
        <v>648</v>
      </c>
      <c r="DL2" s="184" t="s">
        <v>648</v>
      </c>
      <c r="DM2" s="184" t="s">
        <v>648</v>
      </c>
      <c r="DN2" s="184" t="s">
        <v>648</v>
      </c>
      <c r="DO2" s="184" t="s">
        <v>648</v>
      </c>
      <c r="DP2" s="184" t="s">
        <v>648</v>
      </c>
      <c r="DQ2" s="184" t="s">
        <v>663</v>
      </c>
      <c r="DR2" s="184" t="s">
        <v>664</v>
      </c>
      <c r="DT2" s="184" t="s">
        <v>648</v>
      </c>
      <c r="DU2" s="184" t="s">
        <v>648</v>
      </c>
      <c r="DV2" s="184" t="s">
        <v>648</v>
      </c>
      <c r="DW2" s="184" t="s">
        <v>648</v>
      </c>
      <c r="DX2" s="184" t="s">
        <v>648</v>
      </c>
      <c r="DY2" s="184" t="s">
        <v>648</v>
      </c>
      <c r="DZ2" s="184" t="s">
        <v>648</v>
      </c>
      <c r="EA2" s="184" t="s">
        <v>663</v>
      </c>
      <c r="EB2" s="184" t="s">
        <v>664</v>
      </c>
      <c r="ED2" s="184" t="s">
        <v>648</v>
      </c>
      <c r="EE2" s="184" t="s">
        <v>648</v>
      </c>
      <c r="EF2" s="184" t="s">
        <v>648</v>
      </c>
      <c r="EG2" s="184" t="s">
        <v>648</v>
      </c>
      <c r="EH2" s="184" t="s">
        <v>648</v>
      </c>
      <c r="EI2" s="184" t="s">
        <v>648</v>
      </c>
      <c r="EJ2" s="184" t="s">
        <v>648</v>
      </c>
      <c r="EK2" s="184" t="s">
        <v>663</v>
      </c>
      <c r="EL2" s="184" t="s">
        <v>664</v>
      </c>
      <c r="EN2" s="227" t="s">
        <v>900</v>
      </c>
      <c r="EO2" s="227" t="s">
        <v>901</v>
      </c>
      <c r="EP2" s="227" t="s">
        <v>902</v>
      </c>
      <c r="EQ2" s="227" t="s">
        <v>903</v>
      </c>
      <c r="ER2" s="227" t="s">
        <v>904</v>
      </c>
      <c r="ES2" s="227" t="s">
        <v>905</v>
      </c>
      <c r="ET2" s="227" t="s">
        <v>906</v>
      </c>
      <c r="EU2" s="227" t="s">
        <v>907</v>
      </c>
      <c r="EV2" s="227" t="s">
        <v>908</v>
      </c>
      <c r="EW2" s="227" t="s">
        <v>909</v>
      </c>
      <c r="EX2" s="227" t="s">
        <v>910</v>
      </c>
      <c r="EY2" s="227" t="s">
        <v>911</v>
      </c>
      <c r="EZ2" s="227" t="s">
        <v>912</v>
      </c>
      <c r="FA2" s="227" t="s">
        <v>913</v>
      </c>
      <c r="FB2" s="227" t="s">
        <v>226</v>
      </c>
      <c r="FC2" s="227" t="s">
        <v>1156</v>
      </c>
    </row>
    <row r="3" spans="1:159" ht="16.5" thickTop="1" thickBot="1" x14ac:dyDescent="0.3">
      <c r="A3" s="237"/>
      <c r="B3" s="237"/>
      <c r="C3" s="237"/>
      <c r="D3" s="2" t="s">
        <v>649</v>
      </c>
      <c r="E3" s="2" t="s">
        <v>650</v>
      </c>
      <c r="F3" s="2" t="s">
        <v>651</v>
      </c>
      <c r="G3" s="2" t="s">
        <v>652</v>
      </c>
      <c r="H3" s="2" t="s">
        <v>653</v>
      </c>
      <c r="I3" s="2" t="s">
        <v>654</v>
      </c>
      <c r="J3" s="2" t="s">
        <v>655</v>
      </c>
      <c r="K3" s="184" t="s">
        <v>663</v>
      </c>
      <c r="L3" s="184" t="s">
        <v>664</v>
      </c>
      <c r="N3" s="2" t="s">
        <v>649</v>
      </c>
      <c r="O3" s="2" t="s">
        <v>650</v>
      </c>
      <c r="P3" s="2" t="s">
        <v>651</v>
      </c>
      <c r="Q3" s="2" t="s">
        <v>652</v>
      </c>
      <c r="R3" s="2" t="s">
        <v>653</v>
      </c>
      <c r="S3" s="2" t="s">
        <v>654</v>
      </c>
      <c r="T3" s="2" t="s">
        <v>655</v>
      </c>
      <c r="U3" s="184" t="s">
        <v>663</v>
      </c>
      <c r="V3" s="184" t="s">
        <v>664</v>
      </c>
      <c r="X3" s="2" t="s">
        <v>649</v>
      </c>
      <c r="Y3" s="2" t="s">
        <v>650</v>
      </c>
      <c r="Z3" s="2" t="s">
        <v>651</v>
      </c>
      <c r="AA3" s="2" t="s">
        <v>652</v>
      </c>
      <c r="AB3" s="2" t="s">
        <v>653</v>
      </c>
      <c r="AC3" s="2" t="s">
        <v>654</v>
      </c>
      <c r="AD3" s="2" t="s">
        <v>655</v>
      </c>
      <c r="AE3" s="184" t="s">
        <v>663</v>
      </c>
      <c r="AF3" s="184" t="s">
        <v>664</v>
      </c>
      <c r="AH3" s="2" t="s">
        <v>649</v>
      </c>
      <c r="AI3" s="2" t="s">
        <v>650</v>
      </c>
      <c r="AJ3" s="2" t="s">
        <v>651</v>
      </c>
      <c r="AK3" s="2" t="s">
        <v>652</v>
      </c>
      <c r="AL3" s="2" t="s">
        <v>653</v>
      </c>
      <c r="AM3" s="2" t="s">
        <v>654</v>
      </c>
      <c r="AN3" s="2" t="s">
        <v>655</v>
      </c>
      <c r="AO3" s="184" t="s">
        <v>663</v>
      </c>
      <c r="AP3" s="184" t="s">
        <v>664</v>
      </c>
      <c r="AR3" s="2" t="s">
        <v>649</v>
      </c>
      <c r="AS3" s="2" t="s">
        <v>650</v>
      </c>
      <c r="AT3" s="2" t="s">
        <v>651</v>
      </c>
      <c r="AU3" s="2" t="s">
        <v>652</v>
      </c>
      <c r="AV3" s="2" t="s">
        <v>653</v>
      </c>
      <c r="AW3" s="2" t="s">
        <v>654</v>
      </c>
      <c r="AX3" s="2" t="s">
        <v>655</v>
      </c>
      <c r="AY3" s="184" t="s">
        <v>663</v>
      </c>
      <c r="AZ3" s="184" t="s">
        <v>664</v>
      </c>
      <c r="BB3" s="2" t="s">
        <v>649</v>
      </c>
      <c r="BC3" s="2" t="s">
        <v>650</v>
      </c>
      <c r="BD3" s="2" t="s">
        <v>651</v>
      </c>
      <c r="BE3" s="2" t="s">
        <v>652</v>
      </c>
      <c r="BF3" s="2" t="s">
        <v>653</v>
      </c>
      <c r="BG3" s="2" t="s">
        <v>654</v>
      </c>
      <c r="BH3" s="2" t="s">
        <v>655</v>
      </c>
      <c r="BI3" s="184" t="s">
        <v>663</v>
      </c>
      <c r="BJ3" s="184" t="s">
        <v>664</v>
      </c>
      <c r="BL3" s="2" t="s">
        <v>649</v>
      </c>
      <c r="BM3" s="2" t="s">
        <v>650</v>
      </c>
      <c r="BN3" s="2" t="s">
        <v>651</v>
      </c>
      <c r="BO3" s="2" t="s">
        <v>652</v>
      </c>
      <c r="BP3" s="2" t="s">
        <v>653</v>
      </c>
      <c r="BQ3" s="2" t="s">
        <v>654</v>
      </c>
      <c r="BR3" s="2" t="s">
        <v>655</v>
      </c>
      <c r="BS3" s="184" t="s">
        <v>663</v>
      </c>
      <c r="BT3" s="184" t="s">
        <v>664</v>
      </c>
      <c r="BV3" s="2" t="s">
        <v>649</v>
      </c>
      <c r="BW3" s="2" t="s">
        <v>650</v>
      </c>
      <c r="BX3" s="2" t="s">
        <v>651</v>
      </c>
      <c r="BY3" s="2" t="s">
        <v>652</v>
      </c>
      <c r="BZ3" s="2" t="s">
        <v>653</v>
      </c>
      <c r="CA3" s="2" t="s">
        <v>654</v>
      </c>
      <c r="CB3" s="2" t="s">
        <v>655</v>
      </c>
      <c r="CC3" s="184" t="s">
        <v>663</v>
      </c>
      <c r="CD3" s="184" t="s">
        <v>664</v>
      </c>
      <c r="CF3" s="2" t="s">
        <v>649</v>
      </c>
      <c r="CG3" s="2" t="s">
        <v>650</v>
      </c>
      <c r="CH3" s="2" t="s">
        <v>651</v>
      </c>
      <c r="CI3" s="2" t="s">
        <v>652</v>
      </c>
      <c r="CJ3" s="2" t="s">
        <v>653</v>
      </c>
      <c r="CK3" s="2" t="s">
        <v>654</v>
      </c>
      <c r="CL3" s="2" t="s">
        <v>655</v>
      </c>
      <c r="CM3" s="184" t="s">
        <v>663</v>
      </c>
      <c r="CN3" s="184" t="s">
        <v>664</v>
      </c>
      <c r="CP3" s="2" t="s">
        <v>649</v>
      </c>
      <c r="CQ3" s="2" t="s">
        <v>650</v>
      </c>
      <c r="CR3" s="2" t="s">
        <v>651</v>
      </c>
      <c r="CS3" s="2" t="s">
        <v>652</v>
      </c>
      <c r="CT3" s="2" t="s">
        <v>653</v>
      </c>
      <c r="CU3" s="2" t="s">
        <v>654</v>
      </c>
      <c r="CV3" s="2" t="s">
        <v>655</v>
      </c>
      <c r="CW3" s="184" t="s">
        <v>663</v>
      </c>
      <c r="CX3" s="184" t="s">
        <v>664</v>
      </c>
      <c r="CZ3" s="2" t="s">
        <v>649</v>
      </c>
      <c r="DA3" s="2" t="s">
        <v>650</v>
      </c>
      <c r="DB3" s="2" t="s">
        <v>651</v>
      </c>
      <c r="DC3" s="2" t="s">
        <v>652</v>
      </c>
      <c r="DD3" s="2" t="s">
        <v>653</v>
      </c>
      <c r="DE3" s="2" t="s">
        <v>654</v>
      </c>
      <c r="DF3" s="2" t="s">
        <v>655</v>
      </c>
      <c r="DG3" s="184" t="s">
        <v>663</v>
      </c>
      <c r="DH3" s="184" t="s">
        <v>664</v>
      </c>
      <c r="DJ3" s="2" t="s">
        <v>649</v>
      </c>
      <c r="DK3" s="2" t="s">
        <v>650</v>
      </c>
      <c r="DL3" s="2" t="s">
        <v>651</v>
      </c>
      <c r="DM3" s="2" t="s">
        <v>652</v>
      </c>
      <c r="DN3" s="2" t="s">
        <v>653</v>
      </c>
      <c r="DO3" s="2" t="s">
        <v>654</v>
      </c>
      <c r="DP3" s="2" t="s">
        <v>655</v>
      </c>
      <c r="DQ3" s="184" t="s">
        <v>663</v>
      </c>
      <c r="DR3" s="184" t="s">
        <v>664</v>
      </c>
      <c r="DT3" s="2" t="s">
        <v>649</v>
      </c>
      <c r="DU3" s="2" t="s">
        <v>650</v>
      </c>
      <c r="DV3" s="2" t="s">
        <v>651</v>
      </c>
      <c r="DW3" s="2" t="s">
        <v>652</v>
      </c>
      <c r="DX3" s="2" t="s">
        <v>653</v>
      </c>
      <c r="DY3" s="2" t="s">
        <v>654</v>
      </c>
      <c r="DZ3" s="2" t="s">
        <v>655</v>
      </c>
      <c r="EA3" s="184" t="s">
        <v>663</v>
      </c>
      <c r="EB3" s="184" t="s">
        <v>664</v>
      </c>
      <c r="ED3" s="2" t="s">
        <v>649</v>
      </c>
      <c r="EE3" s="2" t="s">
        <v>650</v>
      </c>
      <c r="EF3" s="2" t="s">
        <v>651</v>
      </c>
      <c r="EG3" s="2" t="s">
        <v>652</v>
      </c>
      <c r="EH3" s="2" t="s">
        <v>653</v>
      </c>
      <c r="EI3" s="2" t="s">
        <v>654</v>
      </c>
      <c r="EJ3" s="2" t="s">
        <v>655</v>
      </c>
      <c r="EK3" s="184" t="s">
        <v>663</v>
      </c>
      <c r="EL3" s="184" t="s">
        <v>664</v>
      </c>
      <c r="EN3" s="227" t="s">
        <v>900</v>
      </c>
      <c r="EO3" s="227" t="s">
        <v>901</v>
      </c>
      <c r="EP3" s="227" t="s">
        <v>902</v>
      </c>
      <c r="EQ3" s="227" t="s">
        <v>903</v>
      </c>
      <c r="ER3" s="227" t="s">
        <v>904</v>
      </c>
      <c r="ES3" s="227" t="s">
        <v>905</v>
      </c>
      <c r="ET3" s="227" t="s">
        <v>906</v>
      </c>
      <c r="EU3" s="227" t="s">
        <v>907</v>
      </c>
      <c r="EV3" s="227" t="s">
        <v>908</v>
      </c>
      <c r="EW3" s="227" t="s">
        <v>909</v>
      </c>
      <c r="EX3" s="227" t="s">
        <v>910</v>
      </c>
      <c r="EY3" s="227" t="s">
        <v>911</v>
      </c>
      <c r="EZ3" s="227" t="s">
        <v>912</v>
      </c>
      <c r="FA3" s="227" t="s">
        <v>913</v>
      </c>
      <c r="FB3" s="227" t="s">
        <v>226</v>
      </c>
      <c r="FC3" s="227" t="s">
        <v>226</v>
      </c>
    </row>
    <row r="4" spans="1:159" ht="16.5" thickTop="1" thickBot="1" x14ac:dyDescent="0.3">
      <c r="A4" s="5" t="s">
        <v>2</v>
      </c>
      <c r="B4" s="122">
        <v>1991</v>
      </c>
      <c r="C4" s="17" t="s">
        <v>3</v>
      </c>
      <c r="D4" s="3">
        <v>976</v>
      </c>
      <c r="E4" s="3">
        <v>408</v>
      </c>
      <c r="F4" s="3">
        <v>128</v>
      </c>
      <c r="G4" s="3">
        <v>43</v>
      </c>
      <c r="H4" s="3">
        <v>57</v>
      </c>
      <c r="I4" s="3">
        <v>0</v>
      </c>
      <c r="J4" s="3">
        <v>808</v>
      </c>
      <c r="K4" s="6">
        <v>4.3666253101736974</v>
      </c>
      <c r="L4" s="6">
        <v>8.7332506203473947</v>
      </c>
      <c r="N4" s="3">
        <v>1092</v>
      </c>
      <c r="O4" s="3">
        <v>708</v>
      </c>
      <c r="P4" s="3">
        <v>300</v>
      </c>
      <c r="Q4" s="3">
        <v>64</v>
      </c>
      <c r="R4" s="3">
        <v>56</v>
      </c>
      <c r="S4" s="3">
        <v>0</v>
      </c>
      <c r="T4" s="3">
        <v>200</v>
      </c>
      <c r="U4" s="6">
        <v>4.2234234234234238</v>
      </c>
      <c r="V4" s="6">
        <v>8.4468468468468476</v>
      </c>
      <c r="X4" s="3">
        <v>1901</v>
      </c>
      <c r="Y4" s="3">
        <v>1342</v>
      </c>
      <c r="Z4" s="3">
        <v>460</v>
      </c>
      <c r="AA4" s="3">
        <v>101</v>
      </c>
      <c r="AB4" s="3">
        <v>136</v>
      </c>
      <c r="AC4" s="3">
        <v>56</v>
      </c>
      <c r="AD4" s="3">
        <v>239</v>
      </c>
      <c r="AE4" s="6">
        <v>4.2109137055837564</v>
      </c>
      <c r="AF4" s="6">
        <v>8.4218274111675129</v>
      </c>
      <c r="AH4" s="3">
        <v>992</v>
      </c>
      <c r="AI4" s="3">
        <v>574</v>
      </c>
      <c r="AJ4" s="3">
        <v>229</v>
      </c>
      <c r="AK4" s="3">
        <v>39</v>
      </c>
      <c r="AL4" s="3">
        <v>53</v>
      </c>
      <c r="AM4" s="3">
        <v>0</v>
      </c>
      <c r="AN4" s="3">
        <v>533</v>
      </c>
      <c r="AO4" s="6">
        <v>4.2787493375728669</v>
      </c>
      <c r="AP4" s="6">
        <v>8.5574986751457338</v>
      </c>
      <c r="AR4" s="3">
        <v>2308</v>
      </c>
      <c r="AS4" s="3">
        <v>1323</v>
      </c>
      <c r="AT4" s="3">
        <v>462</v>
      </c>
      <c r="AU4" s="3">
        <v>53</v>
      </c>
      <c r="AV4" s="3">
        <v>89</v>
      </c>
      <c r="AW4" s="3">
        <v>0</v>
      </c>
      <c r="AX4" s="3">
        <v>0</v>
      </c>
      <c r="AY4" s="6">
        <v>4.3478158205430937</v>
      </c>
      <c r="AZ4" s="6">
        <v>8.6956316410861874</v>
      </c>
      <c r="BB4" s="3">
        <v>1102</v>
      </c>
      <c r="BC4" s="3">
        <v>878</v>
      </c>
      <c r="BD4" s="3">
        <v>226</v>
      </c>
      <c r="BE4" s="3">
        <v>26</v>
      </c>
      <c r="BF4" s="3">
        <v>47</v>
      </c>
      <c r="BG4" s="3">
        <v>0</v>
      </c>
      <c r="BH4" s="3">
        <v>141</v>
      </c>
      <c r="BI4" s="6">
        <v>4.2996928477402365</v>
      </c>
      <c r="BJ4" s="6">
        <v>8.599385695480473</v>
      </c>
      <c r="BL4" s="3">
        <v>854</v>
      </c>
      <c r="BM4" s="3">
        <v>964</v>
      </c>
      <c r="BN4" s="3">
        <v>772</v>
      </c>
      <c r="BO4" s="3">
        <v>212</v>
      </c>
      <c r="BP4" s="3">
        <v>223</v>
      </c>
      <c r="BQ4" s="3">
        <v>0</v>
      </c>
      <c r="BR4" s="3">
        <v>0</v>
      </c>
      <c r="BS4" s="6">
        <v>3.6657851239669421</v>
      </c>
      <c r="BT4" s="6">
        <v>7.3315702479338842</v>
      </c>
      <c r="BV4" s="3">
        <v>983</v>
      </c>
      <c r="BW4" s="3">
        <v>791</v>
      </c>
      <c r="BX4" s="3">
        <v>291</v>
      </c>
      <c r="BY4" s="3">
        <v>49</v>
      </c>
      <c r="BZ4" s="3">
        <v>54</v>
      </c>
      <c r="CA4" s="3">
        <v>0</v>
      </c>
      <c r="CB4" s="3">
        <v>857</v>
      </c>
      <c r="CC4" s="6">
        <v>4.1992619926199266</v>
      </c>
      <c r="CD4" s="6">
        <v>8.3985239852398532</v>
      </c>
      <c r="CF4" s="3">
        <v>2443</v>
      </c>
      <c r="CG4" s="3">
        <v>1821</v>
      </c>
      <c r="CH4" s="3">
        <v>459</v>
      </c>
      <c r="CI4" s="3">
        <v>71</v>
      </c>
      <c r="CJ4" s="3">
        <v>46</v>
      </c>
      <c r="CK4" s="3">
        <v>0</v>
      </c>
      <c r="CL4" s="3">
        <v>0</v>
      </c>
      <c r="CM4" s="6">
        <v>4.3520661157024794</v>
      </c>
      <c r="CN4" s="6">
        <v>8.7041322314049587</v>
      </c>
      <c r="CP4" s="3">
        <v>2104</v>
      </c>
      <c r="CQ4" s="3">
        <v>1756</v>
      </c>
      <c r="CR4" s="3">
        <v>730</v>
      </c>
      <c r="CS4" s="3">
        <v>124</v>
      </c>
      <c r="CT4" s="3">
        <v>126</v>
      </c>
      <c r="CU4" s="3">
        <v>0</v>
      </c>
      <c r="CV4" s="3">
        <v>0</v>
      </c>
      <c r="CW4" s="6">
        <v>4.1545454545454543</v>
      </c>
      <c r="CX4" s="6">
        <v>8.3090909090909086</v>
      </c>
      <c r="CZ4" s="3">
        <v>995</v>
      </c>
      <c r="DA4" s="3">
        <v>722</v>
      </c>
      <c r="DB4" s="3">
        <v>450</v>
      </c>
      <c r="DC4" s="3">
        <v>109</v>
      </c>
      <c r="DD4" s="3">
        <v>144</v>
      </c>
      <c r="DE4" s="3">
        <v>0</v>
      </c>
      <c r="DF4" s="3">
        <v>0</v>
      </c>
      <c r="DG4" s="6">
        <v>3.9566115702479339</v>
      </c>
      <c r="DH4" s="6">
        <v>7.9132231404958677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T4" s="3">
        <v>1965</v>
      </c>
      <c r="DU4" s="3">
        <v>1064</v>
      </c>
      <c r="DV4" s="3">
        <v>375</v>
      </c>
      <c r="DW4" s="3">
        <v>80</v>
      </c>
      <c r="DX4" s="3">
        <v>146</v>
      </c>
      <c r="DY4" s="3">
        <v>0</v>
      </c>
      <c r="DZ4" s="3">
        <v>0</v>
      </c>
      <c r="EA4" s="6">
        <v>4.2732782369146003</v>
      </c>
      <c r="EB4" s="6">
        <v>8.5465564738292006</v>
      </c>
      <c r="ED4" s="3">
        <v>28</v>
      </c>
      <c r="EE4" s="3">
        <v>115</v>
      </c>
      <c r="EF4" s="3">
        <v>39</v>
      </c>
      <c r="EG4" s="3">
        <v>6</v>
      </c>
      <c r="EH4" s="3">
        <v>2</v>
      </c>
      <c r="EI4" s="3">
        <v>0</v>
      </c>
      <c r="EJ4" s="3">
        <v>1625</v>
      </c>
      <c r="EK4" s="6">
        <v>3.8473684210526318</v>
      </c>
      <c r="EL4" s="6">
        <v>7.6947368421052635</v>
      </c>
      <c r="EN4" s="6">
        <v>8.7332506203473947</v>
      </c>
      <c r="EO4" s="6">
        <v>8.4468468468468476</v>
      </c>
      <c r="EP4" s="6">
        <v>8.4218274111675129</v>
      </c>
      <c r="EQ4" s="6">
        <v>8.5574986751457338</v>
      </c>
      <c r="ER4" s="6">
        <v>8.6956316410861874</v>
      </c>
      <c r="ES4" s="6">
        <v>8.599385695480473</v>
      </c>
      <c r="ET4" s="6">
        <v>7.3315702479338842</v>
      </c>
      <c r="EU4" s="6">
        <v>8.3985239852398532</v>
      </c>
      <c r="EV4" s="6">
        <v>8.7041322314049587</v>
      </c>
      <c r="EW4" s="6">
        <v>8.3090909090909086</v>
      </c>
      <c r="EX4" s="6">
        <v>7.9132231404958677</v>
      </c>
      <c r="EY4" s="6">
        <v>0</v>
      </c>
      <c r="EZ4" s="6">
        <v>8.5465564738292006</v>
      </c>
      <c r="FA4" s="6">
        <v>7.6947368421052635</v>
      </c>
      <c r="FB4" s="6">
        <v>108.35227472017408</v>
      </c>
      <c r="FC4" s="35">
        <v>8.3347903630903133</v>
      </c>
    </row>
    <row r="5" spans="1:159" ht="16.5" thickTop="1" thickBot="1" x14ac:dyDescent="0.3">
      <c r="A5" s="5" t="s">
        <v>4</v>
      </c>
      <c r="B5" s="123">
        <v>1991</v>
      </c>
      <c r="C5" s="17" t="s">
        <v>5</v>
      </c>
      <c r="D5" s="3">
        <v>597</v>
      </c>
      <c r="E5" s="3">
        <v>1128</v>
      </c>
      <c r="F5" s="3">
        <v>1548</v>
      </c>
      <c r="G5" s="3">
        <v>528</v>
      </c>
      <c r="H5" s="3">
        <v>266</v>
      </c>
      <c r="I5" s="3">
        <v>2377</v>
      </c>
      <c r="J5" s="3">
        <v>0</v>
      </c>
      <c r="K5" s="6">
        <v>3.3103024342267027</v>
      </c>
      <c r="L5" s="6">
        <v>6.6206048684534053</v>
      </c>
      <c r="N5" s="3">
        <v>536</v>
      </c>
      <c r="O5" s="3">
        <v>1233</v>
      </c>
      <c r="P5" s="3">
        <v>1944</v>
      </c>
      <c r="Q5" s="3">
        <v>841</v>
      </c>
      <c r="R5" s="3">
        <v>719</v>
      </c>
      <c r="S5" s="3">
        <v>1171</v>
      </c>
      <c r="T5" s="3">
        <v>0</v>
      </c>
      <c r="U5" s="6">
        <v>3.0049307794424425</v>
      </c>
      <c r="V5" s="6">
        <v>6.0098615588848849</v>
      </c>
      <c r="X5" s="3">
        <v>1704</v>
      </c>
      <c r="Y5" s="3">
        <v>2225</v>
      </c>
      <c r="Z5" s="3">
        <v>3307</v>
      </c>
      <c r="AA5" s="3">
        <v>1570</v>
      </c>
      <c r="AB5" s="3">
        <v>1082</v>
      </c>
      <c r="AC5" s="3">
        <v>1389</v>
      </c>
      <c r="AD5" s="3">
        <v>0</v>
      </c>
      <c r="AE5" s="6">
        <v>3.1920509708737863</v>
      </c>
      <c r="AF5" s="6">
        <v>6.3841019417475726</v>
      </c>
      <c r="AH5" s="3">
        <v>655</v>
      </c>
      <c r="AI5" s="3">
        <v>776</v>
      </c>
      <c r="AJ5" s="3">
        <v>1546</v>
      </c>
      <c r="AK5" s="3">
        <v>1276</v>
      </c>
      <c r="AL5" s="3">
        <v>955</v>
      </c>
      <c r="AM5" s="3">
        <v>1236</v>
      </c>
      <c r="AN5" s="3">
        <v>0</v>
      </c>
      <c r="AO5" s="6">
        <v>2.7887864823348694</v>
      </c>
      <c r="AP5" s="6">
        <v>5.5775729646697387</v>
      </c>
      <c r="AR5" s="3">
        <v>2753</v>
      </c>
      <c r="AS5" s="3">
        <v>3173</v>
      </c>
      <c r="AT5" s="3">
        <v>2807</v>
      </c>
      <c r="AU5" s="3">
        <v>1279</v>
      </c>
      <c r="AV5" s="3">
        <v>800</v>
      </c>
      <c r="AW5" s="3">
        <v>465</v>
      </c>
      <c r="AX5" s="3">
        <v>0</v>
      </c>
      <c r="AY5" s="6">
        <v>3.5364409914909358</v>
      </c>
      <c r="AZ5" s="6">
        <v>7.0728819829818717</v>
      </c>
      <c r="BB5" s="3">
        <v>1476</v>
      </c>
      <c r="BC5" s="3">
        <v>1876</v>
      </c>
      <c r="BD5" s="3">
        <v>1711</v>
      </c>
      <c r="BE5" s="3">
        <v>656</v>
      </c>
      <c r="BF5" s="3">
        <v>409</v>
      </c>
      <c r="BG5" s="3">
        <v>316</v>
      </c>
      <c r="BH5" s="3">
        <v>0</v>
      </c>
      <c r="BI5" s="6">
        <v>3.5473237597911229</v>
      </c>
      <c r="BJ5" s="6">
        <v>7.0946475195822458</v>
      </c>
      <c r="BL5" s="3">
        <v>1165</v>
      </c>
      <c r="BM5" s="3">
        <v>2290</v>
      </c>
      <c r="BN5" s="3">
        <v>2100</v>
      </c>
      <c r="BO5" s="3">
        <v>1372</v>
      </c>
      <c r="BP5" s="3">
        <v>908</v>
      </c>
      <c r="BQ5" s="3">
        <v>220</v>
      </c>
      <c r="BR5" s="3">
        <v>0</v>
      </c>
      <c r="BS5" s="6">
        <v>3.182769623484365</v>
      </c>
      <c r="BT5" s="6">
        <v>6.36553924696873</v>
      </c>
      <c r="BV5" s="3">
        <v>1439</v>
      </c>
      <c r="BW5" s="3">
        <v>2204</v>
      </c>
      <c r="BX5" s="3">
        <v>1782</v>
      </c>
      <c r="BY5" s="3">
        <v>1464</v>
      </c>
      <c r="BZ5" s="3">
        <v>439</v>
      </c>
      <c r="CA5" s="3">
        <v>727</v>
      </c>
      <c r="CB5" s="3">
        <v>0</v>
      </c>
      <c r="CC5" s="6">
        <v>3.3739082969432315</v>
      </c>
      <c r="CD5" s="6">
        <v>6.7478165938864629</v>
      </c>
      <c r="CF5" s="3">
        <v>2199</v>
      </c>
      <c r="CG5" s="3">
        <v>3231</v>
      </c>
      <c r="CH5" s="3">
        <v>3865</v>
      </c>
      <c r="CI5" s="3">
        <v>2227</v>
      </c>
      <c r="CJ5" s="3">
        <v>988</v>
      </c>
      <c r="CK5" s="3">
        <v>378</v>
      </c>
      <c r="CL5" s="3">
        <v>0</v>
      </c>
      <c r="CM5" s="6">
        <v>3.2738609112709831</v>
      </c>
      <c r="CN5" s="6">
        <v>6.5477218225419662</v>
      </c>
      <c r="CP5" s="3">
        <v>1521</v>
      </c>
      <c r="CQ5" s="3">
        <v>3066</v>
      </c>
      <c r="CR5" s="3">
        <v>3743</v>
      </c>
      <c r="CS5" s="3">
        <v>2263</v>
      </c>
      <c r="CT5" s="3">
        <v>1752</v>
      </c>
      <c r="CU5" s="3">
        <v>543</v>
      </c>
      <c r="CV5" s="3">
        <v>0</v>
      </c>
      <c r="CW5" s="6">
        <v>3.027622519238558</v>
      </c>
      <c r="CX5" s="6">
        <v>6.0552450384771159</v>
      </c>
      <c r="CZ5" s="3">
        <v>760</v>
      </c>
      <c r="DA5" s="3">
        <v>1455</v>
      </c>
      <c r="DB5" s="3">
        <v>1813</v>
      </c>
      <c r="DC5" s="3">
        <v>1191</v>
      </c>
      <c r="DD5" s="3">
        <v>747</v>
      </c>
      <c r="DE5" s="3">
        <v>478</v>
      </c>
      <c r="DF5" s="3">
        <v>0</v>
      </c>
      <c r="DG5" s="6">
        <v>3.0486087831042576</v>
      </c>
      <c r="DH5" s="6">
        <v>6.0972175662085153</v>
      </c>
      <c r="DJ5" s="3">
        <v>604</v>
      </c>
      <c r="DK5" s="3">
        <v>1251</v>
      </c>
      <c r="DL5" s="3">
        <v>1852</v>
      </c>
      <c r="DM5" s="3">
        <v>1445</v>
      </c>
      <c r="DN5" s="3">
        <v>631</v>
      </c>
      <c r="DO5" s="3">
        <v>661</v>
      </c>
      <c r="DP5" s="3">
        <v>0</v>
      </c>
      <c r="DQ5" s="6">
        <v>2.9571156839010895</v>
      </c>
      <c r="DR5" s="6">
        <v>5.914231367802179</v>
      </c>
      <c r="DT5" s="3">
        <v>1223</v>
      </c>
      <c r="DU5" s="3">
        <v>2073</v>
      </c>
      <c r="DV5" s="3">
        <v>2687</v>
      </c>
      <c r="DW5" s="3">
        <v>2075</v>
      </c>
      <c r="DX5" s="3">
        <v>920</v>
      </c>
      <c r="DY5" s="3">
        <v>688</v>
      </c>
      <c r="DZ5" s="3">
        <v>0</v>
      </c>
      <c r="EA5" s="6">
        <v>3.0672755624860772</v>
      </c>
      <c r="EB5" s="6">
        <v>6.1345511249721545</v>
      </c>
      <c r="ED5" s="3">
        <v>523</v>
      </c>
      <c r="EE5" s="3">
        <v>1109</v>
      </c>
      <c r="EF5" s="3">
        <v>1342</v>
      </c>
      <c r="EG5" s="3">
        <v>1066</v>
      </c>
      <c r="EH5" s="3">
        <v>502</v>
      </c>
      <c r="EI5" s="3">
        <v>291</v>
      </c>
      <c r="EJ5" s="3">
        <v>0</v>
      </c>
      <c r="EK5" s="6">
        <v>3.0187142228093351</v>
      </c>
      <c r="EL5" s="6">
        <v>6.0374284456186702</v>
      </c>
      <c r="EN5" s="6">
        <v>6.6206048684534053</v>
      </c>
      <c r="EO5" s="6">
        <v>6.0098615588848849</v>
      </c>
      <c r="EP5" s="6">
        <v>6.3841019417475726</v>
      </c>
      <c r="EQ5" s="6">
        <v>5.5775729646697387</v>
      </c>
      <c r="ER5" s="6">
        <v>7.0728819829818717</v>
      </c>
      <c r="ES5" s="6">
        <v>7.0946475195822458</v>
      </c>
      <c r="ET5" s="6">
        <v>6.36553924696873</v>
      </c>
      <c r="EU5" s="6">
        <v>6.7478165938864629</v>
      </c>
      <c r="EV5" s="6">
        <v>6.5477218225419662</v>
      </c>
      <c r="EW5" s="6">
        <v>6.0552450384771159</v>
      </c>
      <c r="EX5" s="6">
        <v>6.0972175662085153</v>
      </c>
      <c r="EY5" s="6">
        <v>5.914231367802179</v>
      </c>
      <c r="EZ5" s="6">
        <v>6.1345511249721545</v>
      </c>
      <c r="FA5" s="6">
        <v>6.0374284456186702</v>
      </c>
      <c r="FB5" s="6">
        <v>88.659422042795498</v>
      </c>
      <c r="FC5" s="35">
        <v>6.3328158601996787</v>
      </c>
    </row>
    <row r="6" spans="1:159" ht="16.5" thickTop="1" thickBot="1" x14ac:dyDescent="0.3">
      <c r="A6" s="5" t="s">
        <v>6</v>
      </c>
      <c r="B6" s="122">
        <v>1991</v>
      </c>
      <c r="C6" s="17" t="s">
        <v>7</v>
      </c>
      <c r="D6" s="3">
        <v>330</v>
      </c>
      <c r="E6" s="3">
        <v>435</v>
      </c>
      <c r="F6" s="3">
        <v>138</v>
      </c>
      <c r="G6" s="3">
        <v>29</v>
      </c>
      <c r="H6" s="3">
        <v>24</v>
      </c>
      <c r="I6" s="3">
        <v>1676</v>
      </c>
      <c r="J6" s="3">
        <v>0</v>
      </c>
      <c r="K6" s="6">
        <v>4.0648535564853558</v>
      </c>
      <c r="L6" s="6">
        <v>8.1297071129707117</v>
      </c>
      <c r="N6" s="3">
        <v>381</v>
      </c>
      <c r="O6" s="3">
        <v>877</v>
      </c>
      <c r="P6" s="3">
        <v>625</v>
      </c>
      <c r="Q6" s="3">
        <v>206</v>
      </c>
      <c r="R6" s="3">
        <v>133</v>
      </c>
      <c r="S6" s="3">
        <v>410</v>
      </c>
      <c r="T6" s="3">
        <v>0</v>
      </c>
      <c r="U6" s="6">
        <v>3.5252025202520252</v>
      </c>
      <c r="V6" s="6">
        <v>7.0504050405040504</v>
      </c>
      <c r="X6" s="3">
        <v>1441</v>
      </c>
      <c r="Y6" s="3">
        <v>1601</v>
      </c>
      <c r="Z6" s="3">
        <v>446</v>
      </c>
      <c r="AA6" s="3">
        <v>96</v>
      </c>
      <c r="AB6" s="3">
        <v>61</v>
      </c>
      <c r="AC6" s="3">
        <v>961</v>
      </c>
      <c r="AD6" s="3">
        <v>0</v>
      </c>
      <c r="AE6" s="6">
        <v>4.1700960219478738</v>
      </c>
      <c r="AF6" s="6">
        <v>8.3401920438957475</v>
      </c>
      <c r="AH6" s="3">
        <v>278</v>
      </c>
      <c r="AI6" s="3">
        <v>737</v>
      </c>
      <c r="AJ6" s="3">
        <v>546</v>
      </c>
      <c r="AK6" s="3">
        <v>200</v>
      </c>
      <c r="AL6" s="3">
        <v>194</v>
      </c>
      <c r="AM6" s="3">
        <v>677</v>
      </c>
      <c r="AN6" s="3">
        <v>0</v>
      </c>
      <c r="AO6" s="6">
        <v>3.3606138107416879</v>
      </c>
      <c r="AP6" s="6">
        <v>6.7212276214833757</v>
      </c>
      <c r="AR6" s="3">
        <v>1730</v>
      </c>
      <c r="AS6" s="3">
        <v>1770</v>
      </c>
      <c r="AT6" s="3">
        <v>713</v>
      </c>
      <c r="AU6" s="3">
        <v>194</v>
      </c>
      <c r="AV6" s="3">
        <v>119</v>
      </c>
      <c r="AW6" s="3">
        <v>80</v>
      </c>
      <c r="AX6" s="3">
        <v>0</v>
      </c>
      <c r="AY6" s="6">
        <v>4.0600972160848432</v>
      </c>
      <c r="AZ6" s="6">
        <v>8.1201944321696864</v>
      </c>
      <c r="BB6" s="3">
        <v>728</v>
      </c>
      <c r="BC6" s="3">
        <v>1107</v>
      </c>
      <c r="BD6" s="3">
        <v>280</v>
      </c>
      <c r="BE6" s="3">
        <v>76</v>
      </c>
      <c r="BF6" s="3">
        <v>31</v>
      </c>
      <c r="BG6" s="3">
        <v>410</v>
      </c>
      <c r="BH6" s="3">
        <v>0</v>
      </c>
      <c r="BI6" s="6">
        <v>4.0913591359135912</v>
      </c>
      <c r="BJ6" s="6">
        <v>8.1827182718271825</v>
      </c>
      <c r="BL6" s="3">
        <v>337</v>
      </c>
      <c r="BM6" s="3">
        <v>857</v>
      </c>
      <c r="BN6" s="3">
        <v>991</v>
      </c>
      <c r="BO6" s="3">
        <v>421</v>
      </c>
      <c r="BP6" s="3">
        <v>519</v>
      </c>
      <c r="BQ6" s="3">
        <v>165</v>
      </c>
      <c r="BR6" s="3">
        <v>0</v>
      </c>
      <c r="BS6" s="6">
        <v>3.0230399999999999</v>
      </c>
      <c r="BT6" s="6">
        <v>6.0460799999999999</v>
      </c>
      <c r="BV6" s="3">
        <v>654</v>
      </c>
      <c r="BW6" s="3">
        <v>1573</v>
      </c>
      <c r="BX6" s="3">
        <v>612</v>
      </c>
      <c r="BY6" s="3">
        <v>110</v>
      </c>
      <c r="BZ6" s="3">
        <v>115</v>
      </c>
      <c r="CA6" s="3">
        <v>226</v>
      </c>
      <c r="CB6" s="3">
        <v>0</v>
      </c>
      <c r="CC6" s="6">
        <v>3.8293080939947779</v>
      </c>
      <c r="CD6" s="6">
        <v>7.6586161879895558</v>
      </c>
      <c r="CF6" s="3">
        <v>1377</v>
      </c>
      <c r="CG6" s="3">
        <v>2489</v>
      </c>
      <c r="CH6" s="3">
        <v>828</v>
      </c>
      <c r="CI6" s="3">
        <v>154</v>
      </c>
      <c r="CJ6" s="3">
        <v>111</v>
      </c>
      <c r="CK6" s="3">
        <v>305</v>
      </c>
      <c r="CL6" s="3">
        <v>0</v>
      </c>
      <c r="CM6" s="6">
        <v>3.9814478725549507</v>
      </c>
      <c r="CN6" s="6">
        <v>7.9628957451099014</v>
      </c>
      <c r="CP6" s="3">
        <v>782</v>
      </c>
      <c r="CQ6" s="3">
        <v>1818</v>
      </c>
      <c r="CR6" s="3">
        <v>1451</v>
      </c>
      <c r="CS6" s="3">
        <v>674</v>
      </c>
      <c r="CT6" s="3">
        <v>461</v>
      </c>
      <c r="CU6" s="3">
        <v>78</v>
      </c>
      <c r="CV6" s="3">
        <v>0</v>
      </c>
      <c r="CW6" s="6">
        <v>3.3443887389124565</v>
      </c>
      <c r="CX6" s="6">
        <v>6.6887774778249129</v>
      </c>
      <c r="CZ6" s="3">
        <v>494</v>
      </c>
      <c r="DA6" s="3">
        <v>1069</v>
      </c>
      <c r="DB6" s="3">
        <v>560</v>
      </c>
      <c r="DC6" s="3">
        <v>227</v>
      </c>
      <c r="DD6" s="3">
        <v>171</v>
      </c>
      <c r="DE6" s="3">
        <v>111</v>
      </c>
      <c r="DF6" s="3">
        <v>0</v>
      </c>
      <c r="DG6" s="6">
        <v>3.5902419674732249</v>
      </c>
      <c r="DH6" s="6">
        <v>7.1804839349464498</v>
      </c>
      <c r="DJ6" s="3">
        <v>403</v>
      </c>
      <c r="DK6" s="3">
        <v>923</v>
      </c>
      <c r="DL6" s="3">
        <v>515</v>
      </c>
      <c r="DM6" s="3">
        <v>205</v>
      </c>
      <c r="DN6" s="3">
        <v>137</v>
      </c>
      <c r="DO6" s="3">
        <v>449</v>
      </c>
      <c r="DP6" s="3">
        <v>0</v>
      </c>
      <c r="DQ6" s="6">
        <v>3.5726065048098947</v>
      </c>
      <c r="DR6" s="6">
        <v>7.1452130096197894</v>
      </c>
      <c r="DT6" s="3">
        <v>1054</v>
      </c>
      <c r="DU6" s="3">
        <v>1512</v>
      </c>
      <c r="DV6" s="3">
        <v>756</v>
      </c>
      <c r="DW6" s="3">
        <v>176</v>
      </c>
      <c r="DX6" s="3">
        <v>165</v>
      </c>
      <c r="DY6" s="3">
        <v>285</v>
      </c>
      <c r="DZ6" s="3">
        <v>0</v>
      </c>
      <c r="EA6" s="6">
        <v>3.8501228501228502</v>
      </c>
      <c r="EB6" s="6">
        <v>7.7002457002457003</v>
      </c>
      <c r="ED6" s="3">
        <v>207</v>
      </c>
      <c r="EE6" s="3">
        <v>550</v>
      </c>
      <c r="EF6" s="3">
        <v>210</v>
      </c>
      <c r="EG6" s="3">
        <v>63</v>
      </c>
      <c r="EH6" s="3">
        <v>898</v>
      </c>
      <c r="EI6" s="3">
        <v>46</v>
      </c>
      <c r="EJ6" s="3">
        <v>0</v>
      </c>
      <c r="EK6" s="6">
        <v>2.5357883817427385</v>
      </c>
      <c r="EL6" s="6">
        <v>5.0715767634854769</v>
      </c>
      <c r="EN6" s="6">
        <v>8.1297071129707117</v>
      </c>
      <c r="EO6" s="6">
        <v>7.0504050405040504</v>
      </c>
      <c r="EP6" s="6">
        <v>8.3401920438957475</v>
      </c>
      <c r="EQ6" s="6">
        <v>6.7212276214833757</v>
      </c>
      <c r="ER6" s="6">
        <v>8.1201944321696864</v>
      </c>
      <c r="ES6" s="6">
        <v>8.1827182718271825</v>
      </c>
      <c r="ET6" s="6">
        <v>6.0460799999999999</v>
      </c>
      <c r="EU6" s="6">
        <v>7.6586161879895558</v>
      </c>
      <c r="EV6" s="6">
        <v>7.9628957451099014</v>
      </c>
      <c r="EW6" s="6">
        <v>6.6887774778249129</v>
      </c>
      <c r="EX6" s="6">
        <v>7.1804839349464498</v>
      </c>
      <c r="EY6" s="6">
        <v>7.1452130096197894</v>
      </c>
      <c r="EZ6" s="6">
        <v>7.7002457002457003</v>
      </c>
      <c r="FA6" s="6">
        <v>5.0715767634854769</v>
      </c>
      <c r="FB6" s="6">
        <v>101.99833334207256</v>
      </c>
      <c r="FC6" s="35">
        <v>7.285595238719468</v>
      </c>
    </row>
    <row r="7" spans="1:159" ht="16.5" thickTop="1" thickBot="1" x14ac:dyDescent="0.3">
      <c r="A7" s="5" t="s">
        <v>8</v>
      </c>
      <c r="B7" s="123">
        <v>1994</v>
      </c>
      <c r="C7" s="17" t="s">
        <v>9</v>
      </c>
      <c r="D7" s="3">
        <v>2336</v>
      </c>
      <c r="E7" s="3">
        <v>1433</v>
      </c>
      <c r="F7" s="3">
        <v>349</v>
      </c>
      <c r="G7" s="3">
        <v>122</v>
      </c>
      <c r="H7" s="3">
        <v>0</v>
      </c>
      <c r="I7" s="3">
        <v>0</v>
      </c>
      <c r="J7" s="3">
        <v>0</v>
      </c>
      <c r="K7" s="6">
        <v>4.4110849056603776</v>
      </c>
      <c r="L7" s="6">
        <v>8.8221698113207552</v>
      </c>
      <c r="N7" s="3">
        <v>2530</v>
      </c>
      <c r="O7" s="3">
        <v>1385</v>
      </c>
      <c r="P7" s="3">
        <v>162</v>
      </c>
      <c r="Q7" s="3">
        <v>145</v>
      </c>
      <c r="R7" s="3">
        <v>18</v>
      </c>
      <c r="S7" s="3">
        <v>0</v>
      </c>
      <c r="T7" s="3">
        <v>0</v>
      </c>
      <c r="U7" s="6">
        <v>4.4773584905660373</v>
      </c>
      <c r="V7" s="6">
        <v>8.9547169811320746</v>
      </c>
      <c r="X7" s="3">
        <v>6502</v>
      </c>
      <c r="Y7" s="3">
        <v>407</v>
      </c>
      <c r="Z7" s="3">
        <v>202</v>
      </c>
      <c r="AA7" s="3">
        <v>148</v>
      </c>
      <c r="AB7" s="3">
        <v>119</v>
      </c>
      <c r="AC7" s="3">
        <v>32</v>
      </c>
      <c r="AD7" s="3">
        <v>10</v>
      </c>
      <c r="AE7" s="6">
        <v>4.7653835727839526</v>
      </c>
      <c r="AF7" s="6">
        <v>9.5307671455679053</v>
      </c>
      <c r="AH7" s="3">
        <v>3344</v>
      </c>
      <c r="AI7" s="3">
        <v>529</v>
      </c>
      <c r="AJ7" s="3">
        <v>223</v>
      </c>
      <c r="AK7" s="3">
        <v>91</v>
      </c>
      <c r="AL7" s="3">
        <v>36</v>
      </c>
      <c r="AM7" s="3">
        <v>17</v>
      </c>
      <c r="AN7" s="3">
        <v>0</v>
      </c>
      <c r="AO7" s="6">
        <v>4.6703765095903389</v>
      </c>
      <c r="AP7" s="6">
        <v>9.3407530191806778</v>
      </c>
      <c r="AR7" s="3">
        <v>5158</v>
      </c>
      <c r="AS7" s="3">
        <v>973</v>
      </c>
      <c r="AT7" s="3">
        <v>637</v>
      </c>
      <c r="AU7" s="3">
        <v>504</v>
      </c>
      <c r="AV7" s="3">
        <v>148</v>
      </c>
      <c r="AW7" s="3">
        <v>0</v>
      </c>
      <c r="AX7" s="3">
        <v>0</v>
      </c>
      <c r="AY7" s="6">
        <v>4.4136118598382748</v>
      </c>
      <c r="AZ7" s="6">
        <v>8.8272237196765495</v>
      </c>
      <c r="BB7" s="3">
        <v>2584</v>
      </c>
      <c r="BC7" s="3">
        <v>986</v>
      </c>
      <c r="BD7" s="3">
        <v>237</v>
      </c>
      <c r="BE7" s="3">
        <v>288</v>
      </c>
      <c r="BF7" s="3">
        <v>145</v>
      </c>
      <c r="BG7" s="3">
        <v>0</v>
      </c>
      <c r="BH7" s="3">
        <v>0</v>
      </c>
      <c r="BI7" s="6">
        <v>4.3150943396226413</v>
      </c>
      <c r="BJ7" s="6">
        <v>8.6301886792452827</v>
      </c>
      <c r="BL7" s="3">
        <v>2778</v>
      </c>
      <c r="BM7" s="3">
        <v>906</v>
      </c>
      <c r="BN7" s="3">
        <v>917</v>
      </c>
      <c r="BO7" s="3">
        <v>285</v>
      </c>
      <c r="BP7" s="3">
        <v>414</v>
      </c>
      <c r="BQ7" s="3">
        <v>0</v>
      </c>
      <c r="BR7" s="3">
        <v>0</v>
      </c>
      <c r="BS7" s="6">
        <v>4.0092452830188678</v>
      </c>
      <c r="BT7" s="6">
        <v>8.0184905660377357</v>
      </c>
      <c r="BV7" s="3">
        <v>2768</v>
      </c>
      <c r="BW7" s="3">
        <v>969</v>
      </c>
      <c r="BX7" s="3">
        <v>791</v>
      </c>
      <c r="BY7" s="3">
        <v>518</v>
      </c>
      <c r="BZ7" s="3">
        <v>254</v>
      </c>
      <c r="CA7" s="3">
        <v>0</v>
      </c>
      <c r="CB7" s="3">
        <v>0</v>
      </c>
      <c r="CC7" s="6">
        <v>4.03377358490566</v>
      </c>
      <c r="CD7" s="6">
        <v>8.0675471698113199</v>
      </c>
      <c r="CF7" s="3">
        <v>4303</v>
      </c>
      <c r="CG7" s="3">
        <v>1818</v>
      </c>
      <c r="CH7" s="3">
        <v>1025</v>
      </c>
      <c r="CI7" s="3">
        <v>975</v>
      </c>
      <c r="CJ7" s="3">
        <v>359</v>
      </c>
      <c r="CK7" s="3">
        <v>0</v>
      </c>
      <c r="CL7" s="3">
        <v>0</v>
      </c>
      <c r="CM7" s="6">
        <v>4.0295990566037734</v>
      </c>
      <c r="CN7" s="6">
        <v>8.0591981132075468</v>
      </c>
      <c r="CP7" s="3">
        <v>6270</v>
      </c>
      <c r="CQ7" s="3">
        <v>1426</v>
      </c>
      <c r="CR7" s="3">
        <v>775</v>
      </c>
      <c r="CS7" s="3">
        <v>9</v>
      </c>
      <c r="CT7" s="3">
        <v>0</v>
      </c>
      <c r="CU7" s="3">
        <v>0</v>
      </c>
      <c r="CV7" s="3">
        <v>0</v>
      </c>
      <c r="CW7" s="6">
        <v>4.6458726415094338</v>
      </c>
      <c r="CX7" s="6">
        <v>9.2917452830188676</v>
      </c>
      <c r="CZ7" s="3">
        <v>1567</v>
      </c>
      <c r="DA7" s="3">
        <v>972</v>
      </c>
      <c r="DB7" s="3">
        <v>1007</v>
      </c>
      <c r="DC7" s="3">
        <v>572</v>
      </c>
      <c r="DD7" s="3">
        <v>122</v>
      </c>
      <c r="DE7" s="3">
        <v>0</v>
      </c>
      <c r="DF7" s="3">
        <v>0</v>
      </c>
      <c r="DG7" s="6">
        <v>3.7759433962264151</v>
      </c>
      <c r="DH7" s="6">
        <v>7.5518867924528301</v>
      </c>
      <c r="DJ7" s="3">
        <v>2056</v>
      </c>
      <c r="DK7" s="3">
        <v>1227</v>
      </c>
      <c r="DL7" s="3">
        <v>671</v>
      </c>
      <c r="DM7" s="3">
        <v>251</v>
      </c>
      <c r="DN7" s="3">
        <v>35</v>
      </c>
      <c r="DO7" s="3">
        <v>0</v>
      </c>
      <c r="DP7" s="3">
        <v>0</v>
      </c>
      <c r="DQ7" s="6">
        <v>4.1834905660377357</v>
      </c>
      <c r="DR7" s="6">
        <v>8.3669811320754715</v>
      </c>
      <c r="DT7" s="3">
        <v>4541</v>
      </c>
      <c r="DU7" s="3">
        <v>1062</v>
      </c>
      <c r="DV7" s="3">
        <v>630</v>
      </c>
      <c r="DW7" s="3">
        <v>113</v>
      </c>
      <c r="DX7" s="3">
        <v>14</v>
      </c>
      <c r="DY7" s="3">
        <v>0</v>
      </c>
      <c r="DZ7" s="3">
        <v>0</v>
      </c>
      <c r="EA7" s="6">
        <v>4.5727987421383647</v>
      </c>
      <c r="EB7" s="6">
        <v>9.1455974842767294</v>
      </c>
      <c r="ED7" s="3">
        <v>2071</v>
      </c>
      <c r="EE7" s="3">
        <v>811</v>
      </c>
      <c r="EF7" s="3">
        <v>233</v>
      </c>
      <c r="EG7" s="3">
        <v>65</v>
      </c>
      <c r="EH7" s="3">
        <v>0</v>
      </c>
      <c r="EI7" s="3">
        <v>0</v>
      </c>
      <c r="EJ7" s="3">
        <v>0</v>
      </c>
      <c r="EK7" s="6">
        <v>4.5371069182389938</v>
      </c>
      <c r="EL7" s="6">
        <v>9.0742138364779876</v>
      </c>
      <c r="EN7" s="6">
        <v>8.8221698113207552</v>
      </c>
      <c r="EO7" s="6">
        <v>8.9547169811320746</v>
      </c>
      <c r="EP7" s="6">
        <v>9.5307671455679053</v>
      </c>
      <c r="EQ7" s="6">
        <v>9.3407530191806778</v>
      </c>
      <c r="ER7" s="6">
        <v>8.8272237196765495</v>
      </c>
      <c r="ES7" s="6">
        <v>8.6301886792452827</v>
      </c>
      <c r="ET7" s="6">
        <v>8.0184905660377357</v>
      </c>
      <c r="EU7" s="6">
        <v>8.0675471698113199</v>
      </c>
      <c r="EV7" s="6">
        <v>8.0591981132075468</v>
      </c>
      <c r="EW7" s="6">
        <v>9.2917452830188676</v>
      </c>
      <c r="EX7" s="6">
        <v>7.5518867924528301</v>
      </c>
      <c r="EY7" s="6">
        <v>8.3669811320754715</v>
      </c>
      <c r="EZ7" s="6">
        <v>9.1455974842767294</v>
      </c>
      <c r="FA7" s="6">
        <v>9.0742138364779876</v>
      </c>
      <c r="FB7" s="6">
        <v>121.68147973348175</v>
      </c>
      <c r="FC7" s="35">
        <v>8.6915342666772677</v>
      </c>
    </row>
    <row r="8" spans="1:159" ht="16.5" thickTop="1" thickBot="1" x14ac:dyDescent="0.3">
      <c r="A8" s="5" t="s">
        <v>10</v>
      </c>
      <c r="B8" s="122">
        <v>1994</v>
      </c>
      <c r="C8" s="17" t="s">
        <v>11</v>
      </c>
      <c r="D8" s="3">
        <v>173</v>
      </c>
      <c r="E8" s="3">
        <v>104</v>
      </c>
      <c r="F8" s="3">
        <v>37</v>
      </c>
      <c r="G8" s="3">
        <v>4</v>
      </c>
      <c r="H8" s="3">
        <v>6</v>
      </c>
      <c r="I8" s="3">
        <v>2344</v>
      </c>
      <c r="J8" s="3">
        <v>0</v>
      </c>
      <c r="K8" s="6">
        <v>4.3395061728395063</v>
      </c>
      <c r="L8" s="6">
        <v>8.6790123456790127</v>
      </c>
      <c r="N8" s="3">
        <v>240</v>
      </c>
      <c r="O8" s="3">
        <v>242</v>
      </c>
      <c r="P8" s="3">
        <v>63</v>
      </c>
      <c r="Q8" s="3">
        <v>11</v>
      </c>
      <c r="R8" s="3">
        <v>4</v>
      </c>
      <c r="S8" s="3">
        <v>2108</v>
      </c>
      <c r="T8" s="3">
        <v>0</v>
      </c>
      <c r="U8" s="6">
        <v>4.2553571428571431</v>
      </c>
      <c r="V8" s="6">
        <v>8.5107142857142861</v>
      </c>
      <c r="X8" s="3">
        <v>405</v>
      </c>
      <c r="Y8" s="3">
        <v>486</v>
      </c>
      <c r="Z8" s="3">
        <v>163</v>
      </c>
      <c r="AA8" s="3">
        <v>32</v>
      </c>
      <c r="AB8" s="3">
        <v>24</v>
      </c>
      <c r="AC8" s="3">
        <v>3559</v>
      </c>
      <c r="AD8" s="3">
        <v>0</v>
      </c>
      <c r="AE8" s="6">
        <v>4.0954954954954959</v>
      </c>
      <c r="AF8" s="6">
        <v>8.1909909909909917</v>
      </c>
      <c r="AH8" s="3">
        <v>165</v>
      </c>
      <c r="AI8" s="3">
        <v>183</v>
      </c>
      <c r="AJ8" s="3">
        <v>56</v>
      </c>
      <c r="AK8" s="3">
        <v>6</v>
      </c>
      <c r="AL8" s="3">
        <v>6</v>
      </c>
      <c r="AM8" s="3">
        <v>2252</v>
      </c>
      <c r="AN8" s="3">
        <v>0</v>
      </c>
      <c r="AO8" s="6">
        <v>4.1899038461538458</v>
      </c>
      <c r="AP8" s="6">
        <v>8.3798076923076916</v>
      </c>
      <c r="AR8" s="3">
        <v>1267</v>
      </c>
      <c r="AS8" s="3">
        <v>2025</v>
      </c>
      <c r="AT8" s="3">
        <v>898</v>
      </c>
      <c r="AU8" s="3">
        <v>160</v>
      </c>
      <c r="AV8" s="3">
        <v>102</v>
      </c>
      <c r="AW8" s="3">
        <v>217</v>
      </c>
      <c r="AX8" s="3">
        <v>0</v>
      </c>
      <c r="AY8" s="6">
        <v>3.9422731356693621</v>
      </c>
      <c r="AZ8" s="6">
        <v>7.8845462713387242</v>
      </c>
      <c r="BB8" s="3">
        <v>818</v>
      </c>
      <c r="BC8" s="3">
        <v>1374</v>
      </c>
      <c r="BD8" s="3">
        <v>341</v>
      </c>
      <c r="BE8" s="3">
        <v>40</v>
      </c>
      <c r="BF8" s="3">
        <v>10</v>
      </c>
      <c r="BG8" s="3">
        <v>85</v>
      </c>
      <c r="BH8" s="3">
        <v>0</v>
      </c>
      <c r="BI8" s="6">
        <v>4.1420828493999222</v>
      </c>
      <c r="BJ8" s="6">
        <v>8.2841656987998444</v>
      </c>
      <c r="BL8" s="3">
        <v>332</v>
      </c>
      <c r="BM8" s="3">
        <v>901</v>
      </c>
      <c r="BN8" s="3">
        <v>935</v>
      </c>
      <c r="BO8" s="3">
        <v>302</v>
      </c>
      <c r="BP8" s="3">
        <v>165</v>
      </c>
      <c r="BQ8" s="3">
        <v>700</v>
      </c>
      <c r="BR8" s="3">
        <v>0</v>
      </c>
      <c r="BS8" s="6">
        <v>3.3540796963946868</v>
      </c>
      <c r="BT8" s="6">
        <v>6.7081593927893737</v>
      </c>
      <c r="BV8" s="3">
        <v>793</v>
      </c>
      <c r="BW8" s="3">
        <v>1840</v>
      </c>
      <c r="BX8" s="3">
        <v>384</v>
      </c>
      <c r="BY8" s="3">
        <v>18</v>
      </c>
      <c r="BZ8" s="3">
        <v>4</v>
      </c>
      <c r="CA8" s="3">
        <v>296</v>
      </c>
      <c r="CB8" s="3">
        <v>0</v>
      </c>
      <c r="CC8" s="6">
        <v>4.1187890753537344</v>
      </c>
      <c r="CD8" s="6">
        <v>8.2375781507074688</v>
      </c>
      <c r="CF8" s="3">
        <v>735</v>
      </c>
      <c r="CG8" s="3">
        <v>1444</v>
      </c>
      <c r="CH8" s="3">
        <v>559</v>
      </c>
      <c r="CI8" s="3">
        <v>99</v>
      </c>
      <c r="CJ8" s="3">
        <v>74</v>
      </c>
      <c r="CK8" s="3">
        <v>2425</v>
      </c>
      <c r="CL8" s="3">
        <v>0</v>
      </c>
      <c r="CM8" s="6">
        <v>3.9161800068704911</v>
      </c>
      <c r="CN8" s="6">
        <v>7.8323600137409821</v>
      </c>
      <c r="CP8" s="3">
        <v>599</v>
      </c>
      <c r="CQ8" s="3">
        <v>1875</v>
      </c>
      <c r="CR8" s="3">
        <v>1180</v>
      </c>
      <c r="CS8" s="3">
        <v>264</v>
      </c>
      <c r="CT8" s="3">
        <v>86</v>
      </c>
      <c r="CU8" s="3">
        <v>1332</v>
      </c>
      <c r="CV8" s="3">
        <v>0</v>
      </c>
      <c r="CW8" s="6">
        <v>3.6585914085914086</v>
      </c>
      <c r="CX8" s="6">
        <v>7.3171828171828173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J8" s="3">
        <v>198</v>
      </c>
      <c r="DK8" s="3">
        <v>358</v>
      </c>
      <c r="DL8" s="3">
        <v>99</v>
      </c>
      <c r="DM8" s="3">
        <v>7</v>
      </c>
      <c r="DN8" s="3">
        <v>2</v>
      </c>
      <c r="DO8" s="3">
        <v>2004</v>
      </c>
      <c r="DP8" s="3">
        <v>0</v>
      </c>
      <c r="DQ8" s="6">
        <v>4.1189759036144578</v>
      </c>
      <c r="DR8" s="6">
        <v>8.2379518072289155</v>
      </c>
      <c r="DT8" s="3">
        <v>895</v>
      </c>
      <c r="DU8" s="3">
        <v>1460</v>
      </c>
      <c r="DV8" s="3">
        <v>541</v>
      </c>
      <c r="DW8" s="3">
        <v>124</v>
      </c>
      <c r="DX8" s="3">
        <v>58</v>
      </c>
      <c r="DY8" s="3">
        <v>924</v>
      </c>
      <c r="DZ8" s="3">
        <v>0</v>
      </c>
      <c r="EA8" s="6">
        <v>3.9779077322936973</v>
      </c>
      <c r="EB8" s="6">
        <v>7.9558154645873946</v>
      </c>
      <c r="ED8" s="3">
        <v>39</v>
      </c>
      <c r="EE8" s="3">
        <v>88</v>
      </c>
      <c r="EF8" s="3">
        <v>34</v>
      </c>
      <c r="EG8" s="3">
        <v>9</v>
      </c>
      <c r="EH8" s="3">
        <v>4</v>
      </c>
      <c r="EI8" s="3">
        <v>1857</v>
      </c>
      <c r="EJ8" s="3">
        <v>0</v>
      </c>
      <c r="EK8" s="6">
        <v>3.8563218390804597</v>
      </c>
      <c r="EL8" s="6">
        <v>7.7126436781609193</v>
      </c>
      <c r="EN8" s="6">
        <v>8.6790123456790127</v>
      </c>
      <c r="EO8" s="6">
        <v>8.5107142857142861</v>
      </c>
      <c r="EP8" s="6">
        <v>8.1909909909909917</v>
      </c>
      <c r="EQ8" s="6">
        <v>8.3798076923076916</v>
      </c>
      <c r="ER8" s="6">
        <v>7.8845462713387242</v>
      </c>
      <c r="ES8" s="6">
        <v>8.2841656987998444</v>
      </c>
      <c r="ET8" s="6">
        <v>6.7081593927893737</v>
      </c>
      <c r="EU8" s="6">
        <v>8.2375781507074688</v>
      </c>
      <c r="EV8" s="6">
        <v>7.8323600137409821</v>
      </c>
      <c r="EW8" s="6">
        <v>7.3171828171828173</v>
      </c>
      <c r="EX8" s="6">
        <v>0</v>
      </c>
      <c r="EY8" s="6">
        <v>8.2379518072289155</v>
      </c>
      <c r="EZ8" s="6">
        <v>7.9558154645873946</v>
      </c>
      <c r="FA8" s="6">
        <v>7.7126436781609193</v>
      </c>
      <c r="FB8" s="6">
        <v>103.9309286092284</v>
      </c>
      <c r="FC8" s="35">
        <v>7.9946868160944922</v>
      </c>
    </row>
    <row r="9" spans="1:159" ht="16.5" thickTop="1" thickBot="1" x14ac:dyDescent="0.3">
      <c r="A9" s="5" t="s">
        <v>12</v>
      </c>
      <c r="B9" s="123">
        <v>1994</v>
      </c>
      <c r="C9" s="17" t="s">
        <v>13</v>
      </c>
      <c r="D9" s="3">
        <v>978</v>
      </c>
      <c r="E9" s="3">
        <v>1335</v>
      </c>
      <c r="F9" s="3">
        <v>507</v>
      </c>
      <c r="G9" s="3">
        <v>85</v>
      </c>
      <c r="H9" s="3">
        <v>49</v>
      </c>
      <c r="I9" s="3">
        <v>1262</v>
      </c>
      <c r="J9" s="3">
        <v>0</v>
      </c>
      <c r="K9" s="6">
        <v>4.0521327014218009</v>
      </c>
      <c r="L9" s="6">
        <v>8.1042654028436019</v>
      </c>
      <c r="N9" s="3">
        <v>1119</v>
      </c>
      <c r="O9" s="3">
        <v>1744</v>
      </c>
      <c r="P9" s="3">
        <v>862</v>
      </c>
      <c r="Q9" s="3">
        <v>210</v>
      </c>
      <c r="R9" s="3">
        <v>105</v>
      </c>
      <c r="S9" s="3">
        <v>176</v>
      </c>
      <c r="T9" s="3">
        <v>0</v>
      </c>
      <c r="U9" s="6">
        <v>3.8816831683168318</v>
      </c>
      <c r="V9" s="6">
        <v>7.7633663366336636</v>
      </c>
      <c r="X9" s="3">
        <v>1314</v>
      </c>
      <c r="Y9" s="3">
        <v>2819</v>
      </c>
      <c r="Z9" s="3">
        <v>1708</v>
      </c>
      <c r="AA9" s="3">
        <v>439</v>
      </c>
      <c r="AB9" s="3">
        <v>381</v>
      </c>
      <c r="AC9" s="3">
        <v>717</v>
      </c>
      <c r="AD9" s="3">
        <v>0</v>
      </c>
      <c r="AE9" s="6">
        <v>3.6374418255517189</v>
      </c>
      <c r="AF9" s="6">
        <v>7.2748836511034378</v>
      </c>
      <c r="AH9" s="3">
        <v>935</v>
      </c>
      <c r="AI9" s="3">
        <v>1872</v>
      </c>
      <c r="AJ9" s="3">
        <v>940</v>
      </c>
      <c r="AK9" s="3">
        <v>195</v>
      </c>
      <c r="AL9" s="3">
        <v>97</v>
      </c>
      <c r="AM9" s="3">
        <v>177</v>
      </c>
      <c r="AN9" s="3">
        <v>0</v>
      </c>
      <c r="AO9" s="6">
        <v>3.8301559792027731</v>
      </c>
      <c r="AP9" s="6">
        <v>7.6603119584055461</v>
      </c>
      <c r="AR9" s="3">
        <v>2997</v>
      </c>
      <c r="AS9" s="3">
        <v>2939</v>
      </c>
      <c r="AT9" s="3">
        <v>1037</v>
      </c>
      <c r="AU9" s="3">
        <v>218</v>
      </c>
      <c r="AV9" s="3">
        <v>99</v>
      </c>
      <c r="AW9" s="3">
        <v>88</v>
      </c>
      <c r="AX9" s="3">
        <v>0</v>
      </c>
      <c r="AY9" s="6">
        <v>4.1683127572016465</v>
      </c>
      <c r="AZ9" s="6">
        <v>8.336625514403293</v>
      </c>
      <c r="BB9" s="3">
        <v>1296</v>
      </c>
      <c r="BC9" s="3">
        <v>1856</v>
      </c>
      <c r="BD9" s="3">
        <v>712</v>
      </c>
      <c r="BE9" s="3">
        <v>141</v>
      </c>
      <c r="BF9" s="3">
        <v>57</v>
      </c>
      <c r="BG9" s="3">
        <v>154</v>
      </c>
      <c r="BH9" s="3">
        <v>0</v>
      </c>
      <c r="BI9" s="6">
        <v>4.0322501230920729</v>
      </c>
      <c r="BJ9" s="6">
        <v>8.0645002461841457</v>
      </c>
      <c r="BL9" s="3">
        <v>322</v>
      </c>
      <c r="BM9" s="3">
        <v>1117</v>
      </c>
      <c r="BN9" s="3">
        <v>1330</v>
      </c>
      <c r="BO9" s="3">
        <v>579</v>
      </c>
      <c r="BP9" s="3">
        <v>517</v>
      </c>
      <c r="BQ9" s="3">
        <v>1405</v>
      </c>
      <c r="BR9" s="3">
        <v>0</v>
      </c>
      <c r="BS9" s="6">
        <v>3.0382923673997411</v>
      </c>
      <c r="BT9" s="6">
        <v>6.0765847347994821</v>
      </c>
      <c r="BV9" s="3">
        <v>1542</v>
      </c>
      <c r="BW9" s="3">
        <v>2288</v>
      </c>
      <c r="BX9" s="3">
        <v>1046</v>
      </c>
      <c r="BY9" s="3">
        <v>157</v>
      </c>
      <c r="BZ9" s="3">
        <v>66</v>
      </c>
      <c r="CA9" s="3">
        <v>171</v>
      </c>
      <c r="CB9" s="3">
        <v>0</v>
      </c>
      <c r="CC9" s="6">
        <v>3.9968621298293785</v>
      </c>
      <c r="CD9" s="6">
        <v>7.993724259658757</v>
      </c>
      <c r="CF9" s="3">
        <v>1779</v>
      </c>
      <c r="CG9" s="3">
        <v>3707</v>
      </c>
      <c r="CH9" s="3">
        <v>1980</v>
      </c>
      <c r="CI9" s="3">
        <v>480</v>
      </c>
      <c r="CJ9" s="3">
        <v>262</v>
      </c>
      <c r="CK9" s="3">
        <v>224</v>
      </c>
      <c r="CL9" s="3">
        <v>0</v>
      </c>
      <c r="CM9" s="6">
        <v>3.7627923976608186</v>
      </c>
      <c r="CN9" s="6">
        <v>7.5255847953216373</v>
      </c>
      <c r="CP9" s="3">
        <v>785</v>
      </c>
      <c r="CQ9" s="3">
        <v>2380</v>
      </c>
      <c r="CR9" s="3">
        <v>1860</v>
      </c>
      <c r="CS9" s="3">
        <v>696</v>
      </c>
      <c r="CT9" s="3">
        <v>438</v>
      </c>
      <c r="CU9" s="3">
        <v>2273</v>
      </c>
      <c r="CV9" s="3">
        <v>0</v>
      </c>
      <c r="CW9" s="6">
        <v>3.3861016398766033</v>
      </c>
      <c r="CX9" s="6">
        <v>6.7722032797532066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J9" s="3">
        <v>396</v>
      </c>
      <c r="DK9" s="3">
        <v>1382</v>
      </c>
      <c r="DL9" s="3">
        <v>1244</v>
      </c>
      <c r="DM9" s="3">
        <v>510</v>
      </c>
      <c r="DN9" s="3">
        <v>301</v>
      </c>
      <c r="DO9" s="3">
        <v>383</v>
      </c>
      <c r="DP9" s="3">
        <v>0</v>
      </c>
      <c r="DQ9" s="6">
        <v>3.2770675710931387</v>
      </c>
      <c r="DR9" s="6">
        <v>6.5541351421862775</v>
      </c>
      <c r="DT9" s="3">
        <v>1066</v>
      </c>
      <c r="DU9" s="3">
        <v>2411</v>
      </c>
      <c r="DV9" s="3">
        <v>1742</v>
      </c>
      <c r="DW9" s="3">
        <v>542</v>
      </c>
      <c r="DX9" s="3">
        <v>356</v>
      </c>
      <c r="DY9" s="3">
        <v>207</v>
      </c>
      <c r="DZ9" s="3">
        <v>0</v>
      </c>
      <c r="EA9" s="6">
        <v>3.5376818701978094</v>
      </c>
      <c r="EB9" s="6">
        <v>7.0753637403956189</v>
      </c>
      <c r="ED9" s="3">
        <v>295</v>
      </c>
      <c r="EE9" s="3">
        <v>1237</v>
      </c>
      <c r="EF9" s="3">
        <v>796</v>
      </c>
      <c r="EG9" s="3">
        <v>196</v>
      </c>
      <c r="EH9" s="3">
        <v>80</v>
      </c>
      <c r="EI9" s="3">
        <v>558</v>
      </c>
      <c r="EJ9" s="3">
        <v>0</v>
      </c>
      <c r="EK9" s="6">
        <v>3.5649001536098308</v>
      </c>
      <c r="EL9" s="6">
        <v>7.1298003072196616</v>
      </c>
      <c r="EN9" s="6">
        <v>8.1042654028436019</v>
      </c>
      <c r="EO9" s="6">
        <v>7.7633663366336636</v>
      </c>
      <c r="EP9" s="6">
        <v>7.2748836511034378</v>
      </c>
      <c r="EQ9" s="6">
        <v>7.6603119584055461</v>
      </c>
      <c r="ER9" s="6">
        <v>8.336625514403293</v>
      </c>
      <c r="ES9" s="6">
        <v>8.0645002461841457</v>
      </c>
      <c r="ET9" s="6">
        <v>6.0765847347994821</v>
      </c>
      <c r="EU9" s="6">
        <v>7.993724259658757</v>
      </c>
      <c r="EV9" s="6">
        <v>7.5255847953216373</v>
      </c>
      <c r="EW9" s="6">
        <v>6.7722032797532066</v>
      </c>
      <c r="EX9" s="6">
        <v>0</v>
      </c>
      <c r="EY9" s="6">
        <v>6.5541351421862775</v>
      </c>
      <c r="EZ9" s="6">
        <v>7.0753637403956189</v>
      </c>
      <c r="FA9" s="6">
        <v>7.1298003072196616</v>
      </c>
      <c r="FB9" s="6">
        <v>96.331349368908349</v>
      </c>
      <c r="FC9" s="35">
        <v>7.4101037976083344</v>
      </c>
    </row>
    <row r="10" spans="1:159" ht="16.5" thickTop="1" thickBot="1" x14ac:dyDescent="0.3">
      <c r="A10" s="5" t="s">
        <v>14</v>
      </c>
      <c r="B10" s="122">
        <v>1994</v>
      </c>
      <c r="C10" s="17" t="s">
        <v>15</v>
      </c>
      <c r="D10" s="3">
        <v>40</v>
      </c>
      <c r="E10" s="3">
        <v>13</v>
      </c>
      <c r="F10" s="3">
        <v>3</v>
      </c>
      <c r="G10" s="3">
        <v>1</v>
      </c>
      <c r="H10" s="3">
        <v>0</v>
      </c>
      <c r="I10" s="3">
        <v>4575</v>
      </c>
      <c r="J10" s="3">
        <v>0</v>
      </c>
      <c r="K10" s="6">
        <v>4.6140350877192979</v>
      </c>
      <c r="L10" s="6">
        <v>9.2280701754385959</v>
      </c>
      <c r="N10" s="3">
        <v>402</v>
      </c>
      <c r="O10" s="3">
        <v>340</v>
      </c>
      <c r="P10" s="3">
        <v>87</v>
      </c>
      <c r="Q10" s="3">
        <v>17</v>
      </c>
      <c r="R10" s="3">
        <v>6</v>
      </c>
      <c r="S10" s="3">
        <v>3780</v>
      </c>
      <c r="T10" s="3">
        <v>0</v>
      </c>
      <c r="U10" s="6">
        <v>4.30868544600939</v>
      </c>
      <c r="V10" s="6">
        <v>8.6173708920187799</v>
      </c>
      <c r="X10" s="3">
        <v>1526</v>
      </c>
      <c r="Y10" s="3">
        <v>1637</v>
      </c>
      <c r="Z10" s="3">
        <v>530</v>
      </c>
      <c r="AA10" s="3">
        <v>70</v>
      </c>
      <c r="AB10" s="3">
        <v>62</v>
      </c>
      <c r="AC10" s="3">
        <v>4281</v>
      </c>
      <c r="AD10" s="3">
        <v>0</v>
      </c>
      <c r="AE10" s="6">
        <v>4.1751633986928107</v>
      </c>
      <c r="AF10" s="6">
        <v>8.3503267973856214</v>
      </c>
      <c r="AH10" s="3">
        <v>337</v>
      </c>
      <c r="AI10" s="3">
        <v>355</v>
      </c>
      <c r="AJ10" s="3">
        <v>109</v>
      </c>
      <c r="AK10" s="3">
        <v>22</v>
      </c>
      <c r="AL10" s="3">
        <v>17</v>
      </c>
      <c r="AM10" s="3">
        <v>3792</v>
      </c>
      <c r="AN10" s="3">
        <v>0</v>
      </c>
      <c r="AO10" s="6">
        <v>4.1583333333333332</v>
      </c>
      <c r="AP10" s="6">
        <v>8.3166666666666664</v>
      </c>
      <c r="AR10" s="3">
        <v>2051</v>
      </c>
      <c r="AS10" s="3">
        <v>1388</v>
      </c>
      <c r="AT10" s="3">
        <v>258</v>
      </c>
      <c r="AU10" s="3">
        <v>80</v>
      </c>
      <c r="AV10" s="3">
        <v>31</v>
      </c>
      <c r="AW10" s="3">
        <v>4298</v>
      </c>
      <c r="AX10" s="3">
        <v>0</v>
      </c>
      <c r="AY10" s="6">
        <v>4.4044117647058822</v>
      </c>
      <c r="AZ10" s="6">
        <v>8.8088235294117645</v>
      </c>
      <c r="BB10" s="3">
        <v>1113</v>
      </c>
      <c r="BC10" s="3">
        <v>868</v>
      </c>
      <c r="BD10" s="3">
        <v>143</v>
      </c>
      <c r="BE10" s="3">
        <v>38</v>
      </c>
      <c r="BF10" s="3">
        <v>14</v>
      </c>
      <c r="BG10" s="3">
        <v>2456</v>
      </c>
      <c r="BH10" s="3">
        <v>0</v>
      </c>
      <c r="BI10" s="6">
        <v>4.3915441176470589</v>
      </c>
      <c r="BJ10" s="6">
        <v>8.7830882352941178</v>
      </c>
      <c r="BL10" s="3">
        <v>332</v>
      </c>
      <c r="BM10" s="3">
        <v>1231</v>
      </c>
      <c r="BN10" s="3">
        <v>2027</v>
      </c>
      <c r="BO10" s="3">
        <v>1106</v>
      </c>
      <c r="BP10" s="3">
        <v>1094</v>
      </c>
      <c r="BQ10" s="3">
        <v>0</v>
      </c>
      <c r="BR10" s="3">
        <v>0</v>
      </c>
      <c r="BS10" s="6">
        <v>2.7583765112262522</v>
      </c>
      <c r="BT10" s="6">
        <v>5.5167530224525043</v>
      </c>
      <c r="BV10" s="3">
        <v>262</v>
      </c>
      <c r="BW10" s="3">
        <v>372</v>
      </c>
      <c r="BX10" s="3">
        <v>79</v>
      </c>
      <c r="BY10" s="3">
        <v>2</v>
      </c>
      <c r="BZ10" s="3">
        <v>5</v>
      </c>
      <c r="CA10" s="3">
        <v>5070</v>
      </c>
      <c r="CB10" s="3">
        <v>0</v>
      </c>
      <c r="CC10" s="6">
        <v>4.2277777777777779</v>
      </c>
      <c r="CD10" s="6">
        <v>8.4555555555555557</v>
      </c>
      <c r="CF10" s="3">
        <v>2002</v>
      </c>
      <c r="CG10" s="3">
        <v>4177</v>
      </c>
      <c r="CH10" s="3">
        <v>1107</v>
      </c>
      <c r="CI10" s="3">
        <v>147</v>
      </c>
      <c r="CJ10" s="3">
        <v>120</v>
      </c>
      <c r="CK10" s="3">
        <v>553</v>
      </c>
      <c r="CL10" s="3">
        <v>1158</v>
      </c>
      <c r="CM10" s="6">
        <v>4.0319078511849593</v>
      </c>
      <c r="CN10" s="6">
        <v>8.0638157023699186</v>
      </c>
      <c r="CP10" s="3">
        <v>848</v>
      </c>
      <c r="CQ10" s="3">
        <v>2818</v>
      </c>
      <c r="CR10" s="3">
        <v>2084</v>
      </c>
      <c r="CS10" s="3">
        <v>457</v>
      </c>
      <c r="CT10" s="3">
        <v>181</v>
      </c>
      <c r="CU10" s="3">
        <v>2876</v>
      </c>
      <c r="CV10" s="3">
        <v>0</v>
      </c>
      <c r="CW10" s="6">
        <v>3.5784283030682529</v>
      </c>
      <c r="CX10" s="6">
        <v>7.1568566061365058</v>
      </c>
      <c r="CZ10" s="3">
        <v>188</v>
      </c>
      <c r="DA10" s="3">
        <v>427</v>
      </c>
      <c r="DB10" s="3">
        <v>276</v>
      </c>
      <c r="DC10" s="3">
        <v>86</v>
      </c>
      <c r="DD10" s="3">
        <v>99</v>
      </c>
      <c r="DE10" s="3">
        <v>3556</v>
      </c>
      <c r="DF10" s="3">
        <v>0</v>
      </c>
      <c r="DG10" s="6">
        <v>3.4823420074349443</v>
      </c>
      <c r="DH10" s="6">
        <v>6.9646840148698885</v>
      </c>
      <c r="DJ10" s="3">
        <v>20</v>
      </c>
      <c r="DK10" s="3">
        <v>42</v>
      </c>
      <c r="DL10" s="3">
        <v>11</v>
      </c>
      <c r="DM10" s="3">
        <v>6</v>
      </c>
      <c r="DN10" s="3">
        <v>9</v>
      </c>
      <c r="DO10" s="3">
        <v>4544</v>
      </c>
      <c r="DP10" s="3">
        <v>0</v>
      </c>
      <c r="DQ10" s="6">
        <v>3.6590909090909092</v>
      </c>
      <c r="DR10" s="6">
        <v>7.3181818181818183</v>
      </c>
      <c r="DT10" s="3">
        <v>1647</v>
      </c>
      <c r="DU10" s="3">
        <v>1943</v>
      </c>
      <c r="DV10" s="3">
        <v>525</v>
      </c>
      <c r="DW10" s="3">
        <v>112</v>
      </c>
      <c r="DX10" s="3">
        <v>33</v>
      </c>
      <c r="DY10" s="3">
        <v>2688</v>
      </c>
      <c r="DZ10" s="3">
        <v>0</v>
      </c>
      <c r="EA10" s="6">
        <v>4.1875586854460094</v>
      </c>
      <c r="EB10" s="6">
        <v>8.3751173708920188</v>
      </c>
      <c r="ED10" s="3">
        <v>22</v>
      </c>
      <c r="EE10" s="3">
        <v>8</v>
      </c>
      <c r="EF10" s="3">
        <v>0</v>
      </c>
      <c r="EG10" s="3">
        <v>0</v>
      </c>
      <c r="EH10" s="3">
        <v>0</v>
      </c>
      <c r="EI10" s="3">
        <v>3444</v>
      </c>
      <c r="EJ10" s="3">
        <v>0</v>
      </c>
      <c r="EK10" s="6">
        <v>4.7333333333333334</v>
      </c>
      <c r="EL10" s="6">
        <v>9.4666666666666668</v>
      </c>
      <c r="EN10" s="6">
        <v>9.2280701754385959</v>
      </c>
      <c r="EO10" s="6">
        <v>8.6173708920187799</v>
      </c>
      <c r="EP10" s="6">
        <v>8.3503267973856214</v>
      </c>
      <c r="EQ10" s="6">
        <v>8.3166666666666664</v>
      </c>
      <c r="ER10" s="6">
        <v>8.8088235294117645</v>
      </c>
      <c r="ES10" s="6">
        <v>8.7830882352941178</v>
      </c>
      <c r="ET10" s="6">
        <v>5.5167530224525043</v>
      </c>
      <c r="EU10" s="6">
        <v>8.4555555555555557</v>
      </c>
      <c r="EV10" s="6">
        <v>8.0638157023699186</v>
      </c>
      <c r="EW10" s="6">
        <v>7.1568566061365058</v>
      </c>
      <c r="EX10" s="6">
        <v>6.9646840148698885</v>
      </c>
      <c r="EY10" s="6">
        <v>7.3181818181818183</v>
      </c>
      <c r="EZ10" s="6">
        <v>8.3751173708920188</v>
      </c>
      <c r="FA10" s="6">
        <v>9.4666666666666668</v>
      </c>
      <c r="FB10" s="6">
        <v>113.42197705334041</v>
      </c>
      <c r="FC10" s="35">
        <v>8.1015697895243157</v>
      </c>
    </row>
    <row r="11" spans="1:159" ht="16.5" thickTop="1" thickBot="1" x14ac:dyDescent="0.3">
      <c r="A11" s="5" t="s">
        <v>16</v>
      </c>
      <c r="B11" s="123">
        <v>1995</v>
      </c>
      <c r="C11" s="17" t="s">
        <v>17</v>
      </c>
      <c r="D11" s="3">
        <v>310</v>
      </c>
      <c r="E11" s="3">
        <v>701</v>
      </c>
      <c r="F11" s="3">
        <v>154</v>
      </c>
      <c r="G11" s="3">
        <v>19</v>
      </c>
      <c r="H11" s="3">
        <v>4</v>
      </c>
      <c r="I11" s="3">
        <v>664</v>
      </c>
      <c r="J11" s="3">
        <v>0</v>
      </c>
      <c r="K11" s="6">
        <v>4.0892255892255891</v>
      </c>
      <c r="L11" s="6">
        <v>8.1784511784511782</v>
      </c>
      <c r="N11" s="3">
        <v>237</v>
      </c>
      <c r="O11" s="3">
        <v>659</v>
      </c>
      <c r="P11" s="3">
        <v>333</v>
      </c>
      <c r="Q11" s="3">
        <v>86</v>
      </c>
      <c r="R11" s="3">
        <v>23</v>
      </c>
      <c r="S11" s="3">
        <v>514</v>
      </c>
      <c r="T11" s="3">
        <v>0</v>
      </c>
      <c r="U11" s="6">
        <v>3.7481315396113604</v>
      </c>
      <c r="V11" s="6">
        <v>7.4962630792227207</v>
      </c>
      <c r="X11" s="3">
        <v>739</v>
      </c>
      <c r="Y11" s="3">
        <v>1409</v>
      </c>
      <c r="Z11" s="3">
        <v>456</v>
      </c>
      <c r="AA11" s="3">
        <v>102</v>
      </c>
      <c r="AB11" s="3">
        <v>74</v>
      </c>
      <c r="AC11" s="3">
        <v>461</v>
      </c>
      <c r="AD11" s="3">
        <v>0</v>
      </c>
      <c r="AE11" s="6">
        <v>3.9485611510791365</v>
      </c>
      <c r="AF11" s="6">
        <v>7.897122302158273</v>
      </c>
      <c r="AH11" s="3">
        <v>217</v>
      </c>
      <c r="AI11" s="3">
        <v>640</v>
      </c>
      <c r="AJ11" s="3">
        <v>435</v>
      </c>
      <c r="AK11" s="3">
        <v>141</v>
      </c>
      <c r="AL11" s="3">
        <v>87</v>
      </c>
      <c r="AM11" s="3">
        <v>332</v>
      </c>
      <c r="AN11" s="3">
        <v>0</v>
      </c>
      <c r="AO11" s="6">
        <v>3.4993421052631577</v>
      </c>
      <c r="AP11" s="6">
        <v>6.9986842105263154</v>
      </c>
      <c r="AR11" s="3">
        <v>1178</v>
      </c>
      <c r="AS11" s="3">
        <v>1567</v>
      </c>
      <c r="AT11" s="3">
        <v>305</v>
      </c>
      <c r="AU11" s="3">
        <v>40</v>
      </c>
      <c r="AV11" s="3">
        <v>32</v>
      </c>
      <c r="AW11" s="3">
        <v>119</v>
      </c>
      <c r="AX11" s="3">
        <v>0</v>
      </c>
      <c r="AY11" s="6">
        <v>4.2232543241511848</v>
      </c>
      <c r="AZ11" s="6">
        <v>8.4465086483023697</v>
      </c>
      <c r="BB11" s="3">
        <v>592</v>
      </c>
      <c r="BC11" s="3">
        <v>924</v>
      </c>
      <c r="BD11" s="3">
        <v>212</v>
      </c>
      <c r="BE11" s="3">
        <v>25</v>
      </c>
      <c r="BF11" s="3">
        <v>2</v>
      </c>
      <c r="BG11" s="3">
        <v>97</v>
      </c>
      <c r="BH11" s="3">
        <v>0</v>
      </c>
      <c r="BI11" s="6">
        <v>4.1846153846153848</v>
      </c>
      <c r="BJ11" s="6">
        <v>8.3692307692307697</v>
      </c>
      <c r="BL11" s="3">
        <v>288</v>
      </c>
      <c r="BM11" s="3">
        <v>901</v>
      </c>
      <c r="BN11" s="3">
        <v>704</v>
      </c>
      <c r="BO11" s="3">
        <v>171</v>
      </c>
      <c r="BP11" s="3">
        <v>75</v>
      </c>
      <c r="BQ11" s="3">
        <v>176</v>
      </c>
      <c r="BR11" s="3">
        <v>0</v>
      </c>
      <c r="BS11" s="6">
        <v>3.5404394576905096</v>
      </c>
      <c r="BT11" s="6">
        <v>7.0808789153810192</v>
      </c>
      <c r="BV11" s="3">
        <v>517</v>
      </c>
      <c r="BW11" s="3">
        <v>1207</v>
      </c>
      <c r="BX11" s="3">
        <v>328</v>
      </c>
      <c r="BY11" s="3">
        <v>22</v>
      </c>
      <c r="BZ11" s="3">
        <v>2</v>
      </c>
      <c r="CA11" s="3">
        <v>239</v>
      </c>
      <c r="CB11" s="3">
        <v>0</v>
      </c>
      <c r="CC11" s="6">
        <v>4.0669556840077075</v>
      </c>
      <c r="CD11" s="6">
        <v>8.1339113680154149</v>
      </c>
      <c r="CF11" s="3">
        <v>1038</v>
      </c>
      <c r="CG11" s="3">
        <v>1860</v>
      </c>
      <c r="CH11" s="3">
        <v>529</v>
      </c>
      <c r="CI11" s="3">
        <v>50</v>
      </c>
      <c r="CJ11" s="3">
        <v>38</v>
      </c>
      <c r="CK11" s="3">
        <v>189</v>
      </c>
      <c r="CL11" s="3">
        <v>0</v>
      </c>
      <c r="CM11" s="6">
        <v>4.0839260312944523</v>
      </c>
      <c r="CN11" s="6">
        <v>8.1678520625889046</v>
      </c>
      <c r="CP11" s="3">
        <v>714</v>
      </c>
      <c r="CQ11" s="3">
        <v>1715</v>
      </c>
      <c r="CR11" s="3">
        <v>798</v>
      </c>
      <c r="CS11" s="3">
        <v>202</v>
      </c>
      <c r="CT11" s="3">
        <v>98</v>
      </c>
      <c r="CU11" s="3">
        <v>177</v>
      </c>
      <c r="CV11" s="3">
        <v>0</v>
      </c>
      <c r="CW11" s="6">
        <v>3.7782818259143749</v>
      </c>
      <c r="CX11" s="6">
        <v>7.5565636518287498</v>
      </c>
      <c r="CZ11" s="3">
        <v>377</v>
      </c>
      <c r="DA11" s="3">
        <v>724</v>
      </c>
      <c r="DB11" s="3">
        <v>401</v>
      </c>
      <c r="DC11" s="3">
        <v>82</v>
      </c>
      <c r="DD11" s="3">
        <v>78</v>
      </c>
      <c r="DE11" s="3">
        <v>190</v>
      </c>
      <c r="DF11" s="3">
        <v>0</v>
      </c>
      <c r="DG11" s="6">
        <v>3.7460890493381469</v>
      </c>
      <c r="DH11" s="6">
        <v>7.4921780986762938</v>
      </c>
      <c r="DJ11" s="3">
        <v>298</v>
      </c>
      <c r="DK11" s="3">
        <v>827</v>
      </c>
      <c r="DL11" s="3">
        <v>510</v>
      </c>
      <c r="DM11" s="3">
        <v>66</v>
      </c>
      <c r="DN11" s="3">
        <v>19</v>
      </c>
      <c r="DO11" s="3">
        <v>132</v>
      </c>
      <c r="DP11" s="3">
        <v>0</v>
      </c>
      <c r="DQ11" s="6">
        <v>3.7668604651162791</v>
      </c>
      <c r="DR11" s="6">
        <v>7.5337209302325583</v>
      </c>
      <c r="DT11" s="3">
        <v>598</v>
      </c>
      <c r="DU11" s="3">
        <v>1299</v>
      </c>
      <c r="DV11" s="3">
        <v>559</v>
      </c>
      <c r="DW11" s="3">
        <v>114</v>
      </c>
      <c r="DX11" s="3">
        <v>61</v>
      </c>
      <c r="DY11" s="3">
        <v>147</v>
      </c>
      <c r="DZ11" s="3">
        <v>0</v>
      </c>
      <c r="EA11" s="6">
        <v>3.8586088939566703</v>
      </c>
      <c r="EB11" s="6">
        <v>7.7172177879133406</v>
      </c>
      <c r="ED11" s="3">
        <v>251</v>
      </c>
      <c r="EE11" s="3">
        <v>704</v>
      </c>
      <c r="EF11" s="3">
        <v>225</v>
      </c>
      <c r="EG11" s="3">
        <v>28</v>
      </c>
      <c r="EH11" s="3">
        <v>11</v>
      </c>
      <c r="EI11" s="3">
        <v>170</v>
      </c>
      <c r="EJ11" s="3">
        <v>0</v>
      </c>
      <c r="EK11" s="6">
        <v>3.948318293683347</v>
      </c>
      <c r="EL11" s="6">
        <v>7.8966365873666939</v>
      </c>
      <c r="EN11" s="6">
        <v>8.1784511784511782</v>
      </c>
      <c r="EO11" s="6">
        <v>7.4962630792227207</v>
      </c>
      <c r="EP11" s="6">
        <v>7.897122302158273</v>
      </c>
      <c r="EQ11" s="6">
        <v>6.9986842105263154</v>
      </c>
      <c r="ER11" s="6">
        <v>8.4465086483023697</v>
      </c>
      <c r="ES11" s="6">
        <v>8.3692307692307697</v>
      </c>
      <c r="ET11" s="6">
        <v>7.0808789153810192</v>
      </c>
      <c r="EU11" s="6">
        <v>8.1339113680154149</v>
      </c>
      <c r="EV11" s="6">
        <v>8.1678520625889046</v>
      </c>
      <c r="EW11" s="6">
        <v>7.5565636518287498</v>
      </c>
      <c r="EX11" s="6">
        <v>7.4921780986762938</v>
      </c>
      <c r="EY11" s="6">
        <v>7.5337209302325583</v>
      </c>
      <c r="EZ11" s="6">
        <v>7.7172177879133406</v>
      </c>
      <c r="FA11" s="6">
        <v>7.8966365873666939</v>
      </c>
      <c r="FB11" s="6">
        <v>108.96521958989462</v>
      </c>
      <c r="FC11" s="35">
        <v>7.783229970706758</v>
      </c>
    </row>
    <row r="12" spans="1:159" ht="16.5" thickTop="1" thickBot="1" x14ac:dyDescent="0.3">
      <c r="A12" s="5" t="s">
        <v>18</v>
      </c>
      <c r="B12" s="122">
        <v>1995</v>
      </c>
      <c r="C12" s="17" t="s">
        <v>19</v>
      </c>
      <c r="D12" s="3">
        <v>1118</v>
      </c>
      <c r="E12" s="3">
        <v>630</v>
      </c>
      <c r="F12" s="3">
        <v>153</v>
      </c>
      <c r="G12" s="3">
        <v>82</v>
      </c>
      <c r="H12" s="3">
        <v>53</v>
      </c>
      <c r="I12" s="3">
        <v>9464</v>
      </c>
      <c r="J12" s="3">
        <v>0</v>
      </c>
      <c r="K12" s="6">
        <v>4.3153241650294696</v>
      </c>
      <c r="L12" s="6">
        <v>8.6306483300589392</v>
      </c>
      <c r="N12" s="3">
        <v>1308</v>
      </c>
      <c r="O12" s="3">
        <v>816</v>
      </c>
      <c r="P12" s="3">
        <v>203</v>
      </c>
      <c r="Q12" s="3">
        <v>267</v>
      </c>
      <c r="R12" s="3">
        <v>42</v>
      </c>
      <c r="S12" s="3">
        <v>8864</v>
      </c>
      <c r="T12" s="3">
        <v>0</v>
      </c>
      <c r="U12" s="6">
        <v>4.1688163884673752</v>
      </c>
      <c r="V12" s="6">
        <v>8.3376327769347505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6">
        <v>0</v>
      </c>
      <c r="AF12" s="6">
        <v>0</v>
      </c>
      <c r="AH12" s="3">
        <v>1040</v>
      </c>
      <c r="AI12" s="3">
        <v>808</v>
      </c>
      <c r="AJ12" s="3">
        <v>356</v>
      </c>
      <c r="AK12" s="3">
        <v>123</v>
      </c>
      <c r="AL12" s="3">
        <v>90</v>
      </c>
      <c r="AM12" s="3">
        <v>9083</v>
      </c>
      <c r="AN12" s="3">
        <v>0</v>
      </c>
      <c r="AO12" s="6">
        <v>4.0695076541166735</v>
      </c>
      <c r="AP12" s="6">
        <v>8.139015308233347</v>
      </c>
      <c r="AR12" s="3">
        <v>9107</v>
      </c>
      <c r="AS12" s="3">
        <v>7767</v>
      </c>
      <c r="AT12" s="3">
        <v>2313</v>
      </c>
      <c r="AU12" s="3">
        <v>479</v>
      </c>
      <c r="AV12" s="3">
        <v>326</v>
      </c>
      <c r="AW12" s="3">
        <v>133</v>
      </c>
      <c r="AX12" s="3">
        <v>0</v>
      </c>
      <c r="AY12" s="6">
        <v>4.2429971988795518</v>
      </c>
      <c r="AZ12" s="6">
        <v>8.4859943977591037</v>
      </c>
      <c r="BB12" s="3">
        <v>5241</v>
      </c>
      <c r="BC12" s="3">
        <v>4397</v>
      </c>
      <c r="BD12" s="3">
        <v>1180</v>
      </c>
      <c r="BE12" s="3">
        <v>261</v>
      </c>
      <c r="BF12" s="3">
        <v>166</v>
      </c>
      <c r="BG12" s="3">
        <v>255</v>
      </c>
      <c r="BH12" s="3">
        <v>0</v>
      </c>
      <c r="BI12" s="6">
        <v>4.2704313028012448</v>
      </c>
      <c r="BJ12" s="6">
        <v>8.5408626056024897</v>
      </c>
      <c r="BL12" s="3">
        <v>1874</v>
      </c>
      <c r="BM12" s="3">
        <v>3148</v>
      </c>
      <c r="BN12" s="3">
        <v>3528</v>
      </c>
      <c r="BO12" s="3">
        <v>1035</v>
      </c>
      <c r="BP12" s="3">
        <v>908</v>
      </c>
      <c r="BQ12" s="3">
        <v>3882</v>
      </c>
      <c r="BR12" s="3">
        <v>0</v>
      </c>
      <c r="BS12" s="6">
        <v>3.3854950919660727</v>
      </c>
      <c r="BT12" s="6">
        <v>6.7709901839321454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6">
        <v>0</v>
      </c>
      <c r="CD12" s="6">
        <v>0</v>
      </c>
      <c r="CF12" s="3">
        <v>6734</v>
      </c>
      <c r="CG12" s="3">
        <v>5629</v>
      </c>
      <c r="CH12" s="3">
        <v>1565</v>
      </c>
      <c r="CI12" s="3">
        <v>361</v>
      </c>
      <c r="CJ12" s="3">
        <v>223</v>
      </c>
      <c r="CK12" s="3">
        <v>8488</v>
      </c>
      <c r="CL12" s="3">
        <v>0</v>
      </c>
      <c r="CM12" s="6">
        <v>4.2603362734288863</v>
      </c>
      <c r="CN12" s="6">
        <v>8.5206725468577726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6">
        <v>0</v>
      </c>
      <c r="CX12" s="6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6">
        <v>0</v>
      </c>
      <c r="DH12" s="6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6">
        <v>0</v>
      </c>
      <c r="DR12" s="6">
        <v>0</v>
      </c>
      <c r="DT12" s="3">
        <v>3669</v>
      </c>
      <c r="DU12" s="3">
        <v>3099</v>
      </c>
      <c r="DV12" s="3">
        <v>1409</v>
      </c>
      <c r="DW12" s="3">
        <v>394</v>
      </c>
      <c r="DX12" s="3">
        <v>237</v>
      </c>
      <c r="DY12" s="3">
        <v>8442</v>
      </c>
      <c r="DZ12" s="3">
        <v>0</v>
      </c>
      <c r="EA12" s="6">
        <v>4.0863987284287013</v>
      </c>
      <c r="EB12" s="6">
        <v>8.1727974568574027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6">
        <v>0</v>
      </c>
      <c r="EL12" s="6">
        <v>0</v>
      </c>
      <c r="EN12" s="6">
        <v>8.6306483300589392</v>
      </c>
      <c r="EO12" s="6">
        <v>8.3376327769347505</v>
      </c>
      <c r="EP12" s="6">
        <v>0</v>
      </c>
      <c r="EQ12" s="6">
        <v>8.139015308233347</v>
      </c>
      <c r="ER12" s="6">
        <v>8.4859943977591037</v>
      </c>
      <c r="ES12" s="6">
        <v>8.5408626056024897</v>
      </c>
      <c r="ET12" s="6">
        <v>6.7709901839321454</v>
      </c>
      <c r="EU12" s="6">
        <v>0</v>
      </c>
      <c r="EV12" s="6">
        <v>8.5206725468577726</v>
      </c>
      <c r="EW12" s="6">
        <v>0</v>
      </c>
      <c r="EX12" s="6">
        <v>0</v>
      </c>
      <c r="EY12" s="6">
        <v>0</v>
      </c>
      <c r="EZ12" s="6">
        <v>8.1727974568574027</v>
      </c>
      <c r="FA12" s="6">
        <v>0</v>
      </c>
      <c r="FB12" s="6">
        <v>65.598613606235958</v>
      </c>
      <c r="FC12" s="35">
        <v>8.1998267007794947</v>
      </c>
    </row>
    <row r="13" spans="1:159" ht="16.5" thickTop="1" thickBot="1" x14ac:dyDescent="0.3">
      <c r="A13" s="5" t="s">
        <v>20</v>
      </c>
      <c r="B13" s="123">
        <v>1995</v>
      </c>
      <c r="C13" s="17" t="s">
        <v>21</v>
      </c>
      <c r="D13" s="3">
        <v>1019</v>
      </c>
      <c r="E13" s="3">
        <v>663</v>
      </c>
      <c r="F13" s="3">
        <v>304</v>
      </c>
      <c r="G13" s="3">
        <v>163</v>
      </c>
      <c r="H13" s="3">
        <v>105</v>
      </c>
      <c r="I13" s="3">
        <v>70</v>
      </c>
      <c r="J13" s="3">
        <v>0</v>
      </c>
      <c r="K13" s="6">
        <v>4.0328305235137529</v>
      </c>
      <c r="L13" s="6">
        <v>8.0656610470275059</v>
      </c>
      <c r="N13" s="3">
        <v>1038</v>
      </c>
      <c r="O13" s="3">
        <v>552</v>
      </c>
      <c r="P13" s="3">
        <v>437</v>
      </c>
      <c r="Q13" s="3">
        <v>77</v>
      </c>
      <c r="R13" s="3">
        <v>117</v>
      </c>
      <c r="S13" s="3">
        <v>103</v>
      </c>
      <c r="T13" s="3">
        <v>0</v>
      </c>
      <c r="U13" s="6">
        <v>4.0432237730751917</v>
      </c>
      <c r="V13" s="6">
        <v>8.0864475461503833</v>
      </c>
      <c r="X13" s="3">
        <v>1351</v>
      </c>
      <c r="Y13" s="3">
        <v>1364</v>
      </c>
      <c r="Z13" s="3">
        <v>682</v>
      </c>
      <c r="AA13" s="3">
        <v>390</v>
      </c>
      <c r="AB13" s="3">
        <v>117</v>
      </c>
      <c r="AC13" s="3">
        <v>163</v>
      </c>
      <c r="AD13" s="3">
        <v>0</v>
      </c>
      <c r="AE13" s="6">
        <v>3.8816598360655736</v>
      </c>
      <c r="AF13" s="6">
        <v>7.7633196721311473</v>
      </c>
      <c r="AH13" s="3">
        <v>736</v>
      </c>
      <c r="AI13" s="3">
        <v>637</v>
      </c>
      <c r="AJ13" s="3">
        <v>364</v>
      </c>
      <c r="AK13" s="3">
        <v>363</v>
      </c>
      <c r="AL13" s="3">
        <v>110</v>
      </c>
      <c r="AM13" s="3">
        <v>114</v>
      </c>
      <c r="AN13" s="3">
        <v>0</v>
      </c>
      <c r="AO13" s="6">
        <v>3.6904977375565613</v>
      </c>
      <c r="AP13" s="6">
        <v>7.3809954751131226</v>
      </c>
      <c r="AR13" s="3">
        <v>1412</v>
      </c>
      <c r="AS13" s="3">
        <v>1266</v>
      </c>
      <c r="AT13" s="3">
        <v>710</v>
      </c>
      <c r="AU13" s="3">
        <v>376</v>
      </c>
      <c r="AV13" s="3">
        <v>77</v>
      </c>
      <c r="AW13" s="3">
        <v>226</v>
      </c>
      <c r="AX13" s="3">
        <v>0</v>
      </c>
      <c r="AY13" s="6">
        <v>3.9268419682374383</v>
      </c>
      <c r="AZ13" s="6">
        <v>7.8536839364748765</v>
      </c>
      <c r="BB13" s="3">
        <v>808</v>
      </c>
      <c r="BC13" s="3">
        <v>780</v>
      </c>
      <c r="BD13" s="3">
        <v>339</v>
      </c>
      <c r="BE13" s="3">
        <v>189</v>
      </c>
      <c r="BF13" s="3">
        <v>101</v>
      </c>
      <c r="BG13" s="3">
        <v>107</v>
      </c>
      <c r="BH13" s="3">
        <v>0</v>
      </c>
      <c r="BI13" s="6">
        <v>3.9043752819124942</v>
      </c>
      <c r="BJ13" s="6">
        <v>7.8087505638249883</v>
      </c>
      <c r="BL13" s="3">
        <v>1249</v>
      </c>
      <c r="BM13" s="3">
        <v>746</v>
      </c>
      <c r="BN13" s="3">
        <v>443</v>
      </c>
      <c r="BO13" s="3">
        <v>175</v>
      </c>
      <c r="BP13" s="3">
        <v>105</v>
      </c>
      <c r="BQ13" s="3">
        <v>187</v>
      </c>
      <c r="BR13" s="3">
        <v>0</v>
      </c>
      <c r="BS13" s="6">
        <v>4.0518763796909489</v>
      </c>
      <c r="BT13" s="6">
        <v>8.1037527593818979</v>
      </c>
      <c r="BV13" s="3">
        <v>1177</v>
      </c>
      <c r="BW13" s="3">
        <v>863</v>
      </c>
      <c r="BX13" s="3">
        <v>458</v>
      </c>
      <c r="BY13" s="3">
        <v>235</v>
      </c>
      <c r="BZ13" s="3">
        <v>66</v>
      </c>
      <c r="CA13" s="3">
        <v>106</v>
      </c>
      <c r="CB13" s="3">
        <v>0</v>
      </c>
      <c r="CC13" s="6">
        <v>4.018220793140407</v>
      </c>
      <c r="CD13" s="6">
        <v>8.0364415862808141</v>
      </c>
      <c r="CF13" s="3">
        <v>1589</v>
      </c>
      <c r="CG13" s="3">
        <v>1507</v>
      </c>
      <c r="CH13" s="3">
        <v>792</v>
      </c>
      <c r="CI13" s="3">
        <v>428</v>
      </c>
      <c r="CJ13" s="3">
        <v>160</v>
      </c>
      <c r="CK13" s="3">
        <v>172</v>
      </c>
      <c r="CL13" s="3">
        <v>0</v>
      </c>
      <c r="CM13" s="6">
        <v>3.879579982126899</v>
      </c>
      <c r="CN13" s="6">
        <v>7.7591599642537981</v>
      </c>
      <c r="CP13" s="3">
        <v>1728</v>
      </c>
      <c r="CQ13" s="3">
        <v>1473</v>
      </c>
      <c r="CR13" s="3">
        <v>702</v>
      </c>
      <c r="CS13" s="3">
        <v>451</v>
      </c>
      <c r="CT13" s="3">
        <v>91</v>
      </c>
      <c r="CU13" s="3">
        <v>203</v>
      </c>
      <c r="CV13" s="3">
        <v>0</v>
      </c>
      <c r="CW13" s="6">
        <v>3.9664791901012375</v>
      </c>
      <c r="CX13" s="6">
        <v>7.932958380202475</v>
      </c>
      <c r="CZ13" s="3">
        <v>839</v>
      </c>
      <c r="DA13" s="3">
        <v>818</v>
      </c>
      <c r="DB13" s="3">
        <v>368</v>
      </c>
      <c r="DC13" s="3">
        <v>120</v>
      </c>
      <c r="DD13" s="3">
        <v>41</v>
      </c>
      <c r="DE13" s="3">
        <v>138</v>
      </c>
      <c r="DF13" s="3">
        <v>0</v>
      </c>
      <c r="DG13" s="6">
        <v>4.049405306495883</v>
      </c>
      <c r="DH13" s="6">
        <v>8.0988106129917661</v>
      </c>
      <c r="DJ13" s="3">
        <v>891</v>
      </c>
      <c r="DK13" s="3">
        <v>685</v>
      </c>
      <c r="DL13" s="3">
        <v>485</v>
      </c>
      <c r="DM13" s="3">
        <v>120</v>
      </c>
      <c r="DN13" s="3">
        <v>48</v>
      </c>
      <c r="DO13" s="3">
        <v>95</v>
      </c>
      <c r="DP13" s="3">
        <v>0</v>
      </c>
      <c r="DQ13" s="6">
        <v>4.0098698968147151</v>
      </c>
      <c r="DR13" s="6">
        <v>8.0197397936294301</v>
      </c>
      <c r="DT13" s="3">
        <v>1208</v>
      </c>
      <c r="DU13" s="3">
        <v>1178</v>
      </c>
      <c r="DV13" s="3">
        <v>593</v>
      </c>
      <c r="DW13" s="3">
        <v>313</v>
      </c>
      <c r="DX13" s="3">
        <v>21</v>
      </c>
      <c r="DY13" s="3">
        <v>173</v>
      </c>
      <c r="DZ13" s="3">
        <v>0</v>
      </c>
      <c r="EA13" s="6">
        <v>3.9776637488680953</v>
      </c>
      <c r="EB13" s="6">
        <v>7.9553274977361905</v>
      </c>
      <c r="ED13" s="3">
        <v>702</v>
      </c>
      <c r="EE13" s="3">
        <v>491</v>
      </c>
      <c r="EF13" s="3">
        <v>298</v>
      </c>
      <c r="EG13" s="3">
        <v>82</v>
      </c>
      <c r="EH13" s="3">
        <v>77</v>
      </c>
      <c r="EI13" s="3">
        <v>92</v>
      </c>
      <c r="EJ13" s="3">
        <v>1</v>
      </c>
      <c r="EK13" s="6">
        <v>4.0054545454545458</v>
      </c>
      <c r="EL13" s="6">
        <v>8.0109090909090916</v>
      </c>
      <c r="EN13" s="6">
        <v>8.0656610470275059</v>
      </c>
      <c r="EO13" s="6">
        <v>8.0864475461503833</v>
      </c>
      <c r="EP13" s="6">
        <v>7.7633196721311473</v>
      </c>
      <c r="EQ13" s="6">
        <v>7.3809954751131226</v>
      </c>
      <c r="ER13" s="6">
        <v>7.8536839364748765</v>
      </c>
      <c r="ES13" s="6">
        <v>7.8087505638249883</v>
      </c>
      <c r="ET13" s="6">
        <v>8.1037527593818979</v>
      </c>
      <c r="EU13" s="6">
        <v>8.0364415862808141</v>
      </c>
      <c r="EV13" s="6">
        <v>7.7591599642537981</v>
      </c>
      <c r="EW13" s="6">
        <v>7.932958380202475</v>
      </c>
      <c r="EX13" s="6">
        <v>8.0988106129917661</v>
      </c>
      <c r="EY13" s="6">
        <v>8.0197397936294301</v>
      </c>
      <c r="EZ13" s="6">
        <v>7.9553274977361905</v>
      </c>
      <c r="FA13" s="6">
        <v>8.0109090909090916</v>
      </c>
      <c r="FB13" s="6">
        <v>110.8759579261075</v>
      </c>
      <c r="FC13" s="35">
        <v>7.9197112804362506</v>
      </c>
    </row>
    <row r="14" spans="1:159" ht="16.5" thickTop="1" thickBot="1" x14ac:dyDescent="0.3">
      <c r="A14" s="5" t="s">
        <v>22</v>
      </c>
      <c r="B14" s="122">
        <v>1996</v>
      </c>
      <c r="C14" s="17" t="s">
        <v>23</v>
      </c>
      <c r="D14" s="3">
        <v>655</v>
      </c>
      <c r="E14" s="3">
        <v>884</v>
      </c>
      <c r="F14" s="3">
        <v>265</v>
      </c>
      <c r="G14" s="3">
        <v>10</v>
      </c>
      <c r="H14" s="3">
        <v>11</v>
      </c>
      <c r="I14" s="3">
        <v>55</v>
      </c>
      <c r="J14" s="3">
        <v>0</v>
      </c>
      <c r="K14" s="6">
        <v>4.1846575342465755</v>
      </c>
      <c r="L14" s="6">
        <v>8.369315068493151</v>
      </c>
      <c r="N14" s="3">
        <v>211</v>
      </c>
      <c r="O14" s="3">
        <v>695</v>
      </c>
      <c r="P14" s="3">
        <v>579</v>
      </c>
      <c r="Q14" s="3">
        <v>138</v>
      </c>
      <c r="R14" s="3">
        <v>64</v>
      </c>
      <c r="S14" s="3">
        <v>193</v>
      </c>
      <c r="T14" s="3">
        <v>0</v>
      </c>
      <c r="U14" s="6">
        <v>3.5044457617071725</v>
      </c>
      <c r="V14" s="6">
        <v>7.008891523414345</v>
      </c>
      <c r="X14" s="3">
        <v>813</v>
      </c>
      <c r="Y14" s="3">
        <v>1496</v>
      </c>
      <c r="Z14" s="3">
        <v>749</v>
      </c>
      <c r="AA14" s="3">
        <v>108</v>
      </c>
      <c r="AB14" s="3">
        <v>57</v>
      </c>
      <c r="AC14" s="3">
        <v>67</v>
      </c>
      <c r="AD14" s="3">
        <v>0</v>
      </c>
      <c r="AE14" s="6">
        <v>3.8997828110456099</v>
      </c>
      <c r="AF14" s="6">
        <v>7.7995656220912197</v>
      </c>
      <c r="AH14" s="3">
        <v>187</v>
      </c>
      <c r="AI14" s="3">
        <v>687</v>
      </c>
      <c r="AJ14" s="3">
        <v>580</v>
      </c>
      <c r="AK14" s="3">
        <v>123</v>
      </c>
      <c r="AL14" s="3">
        <v>66</v>
      </c>
      <c r="AM14" s="3">
        <v>237</v>
      </c>
      <c r="AN14" s="3">
        <v>0</v>
      </c>
      <c r="AO14" s="6">
        <v>3.4905660377358489</v>
      </c>
      <c r="AP14" s="6">
        <v>6.9811320754716979</v>
      </c>
      <c r="AR14" s="3">
        <v>1262</v>
      </c>
      <c r="AS14" s="3">
        <v>1376</v>
      </c>
      <c r="AT14" s="3">
        <v>539</v>
      </c>
      <c r="AU14" s="3">
        <v>53</v>
      </c>
      <c r="AV14" s="3">
        <v>37</v>
      </c>
      <c r="AW14" s="3">
        <v>23</v>
      </c>
      <c r="AX14" s="3">
        <v>0</v>
      </c>
      <c r="AY14" s="6">
        <v>4.1548821548821548</v>
      </c>
      <c r="AZ14" s="6">
        <v>8.3097643097643097</v>
      </c>
      <c r="BB14" s="3">
        <v>587</v>
      </c>
      <c r="BC14" s="3">
        <v>919</v>
      </c>
      <c r="BD14" s="3">
        <v>327</v>
      </c>
      <c r="BE14" s="3">
        <v>18</v>
      </c>
      <c r="BF14" s="3">
        <v>13</v>
      </c>
      <c r="BG14" s="3">
        <v>16</v>
      </c>
      <c r="BH14" s="3">
        <v>0</v>
      </c>
      <c r="BI14" s="6">
        <v>4.0992489270386265</v>
      </c>
      <c r="BJ14" s="6">
        <v>8.1984978540772531</v>
      </c>
      <c r="BL14" s="3">
        <v>148</v>
      </c>
      <c r="BM14" s="3">
        <v>546</v>
      </c>
      <c r="BN14" s="3">
        <v>949</v>
      </c>
      <c r="BO14" s="3">
        <v>327</v>
      </c>
      <c r="BP14" s="3">
        <v>285</v>
      </c>
      <c r="BQ14" s="3">
        <v>95</v>
      </c>
      <c r="BR14" s="3">
        <v>0</v>
      </c>
      <c r="BS14" s="6">
        <v>2.975609756097561</v>
      </c>
      <c r="BT14" s="6">
        <v>5.9512195121951219</v>
      </c>
      <c r="BV14" s="3">
        <v>582</v>
      </c>
      <c r="BW14" s="3">
        <v>1347</v>
      </c>
      <c r="BX14" s="3">
        <v>358</v>
      </c>
      <c r="BY14" s="3">
        <v>24</v>
      </c>
      <c r="BZ14" s="3">
        <v>12</v>
      </c>
      <c r="CA14" s="3">
        <v>27</v>
      </c>
      <c r="CB14" s="3">
        <v>0</v>
      </c>
      <c r="CC14" s="6">
        <v>4.0602668962548432</v>
      </c>
      <c r="CD14" s="6">
        <v>8.1205337925096863</v>
      </c>
      <c r="CF14" s="3">
        <v>875</v>
      </c>
      <c r="CG14" s="3">
        <v>1640</v>
      </c>
      <c r="CH14" s="3">
        <v>916</v>
      </c>
      <c r="CI14" s="3">
        <v>175</v>
      </c>
      <c r="CJ14" s="3">
        <v>112</v>
      </c>
      <c r="CK14" s="3">
        <v>42</v>
      </c>
      <c r="CL14" s="3">
        <v>0</v>
      </c>
      <c r="CM14" s="6">
        <v>3.8044647660032274</v>
      </c>
      <c r="CN14" s="6">
        <v>7.6089295320064547</v>
      </c>
      <c r="CP14" s="3">
        <v>419</v>
      </c>
      <c r="CQ14" s="3">
        <v>1414</v>
      </c>
      <c r="CR14" s="3">
        <v>1273</v>
      </c>
      <c r="CS14" s="3">
        <v>367</v>
      </c>
      <c r="CT14" s="3">
        <v>214</v>
      </c>
      <c r="CU14" s="3">
        <v>73</v>
      </c>
      <c r="CV14" s="3">
        <v>0</v>
      </c>
      <c r="CW14" s="6">
        <v>3.3951722267426092</v>
      </c>
      <c r="CX14" s="6">
        <v>6.7903444534852184</v>
      </c>
      <c r="CZ14" s="3">
        <v>270</v>
      </c>
      <c r="DA14" s="3">
        <v>836</v>
      </c>
      <c r="DB14" s="3">
        <v>502</v>
      </c>
      <c r="DC14" s="3">
        <v>127</v>
      </c>
      <c r="DD14" s="3">
        <v>80</v>
      </c>
      <c r="DE14" s="3">
        <v>65</v>
      </c>
      <c r="DF14" s="3">
        <v>0</v>
      </c>
      <c r="DG14" s="6">
        <v>3.6</v>
      </c>
      <c r="DH14" s="6">
        <v>7.2</v>
      </c>
      <c r="DJ14" s="3">
        <v>223</v>
      </c>
      <c r="DK14" s="3">
        <v>992</v>
      </c>
      <c r="DL14" s="3">
        <v>519</v>
      </c>
      <c r="DM14" s="3">
        <v>84</v>
      </c>
      <c r="DN14" s="3">
        <v>21</v>
      </c>
      <c r="DO14" s="3">
        <v>41</v>
      </c>
      <c r="DP14" s="3">
        <v>0</v>
      </c>
      <c r="DQ14" s="6">
        <v>3.7134312126155518</v>
      </c>
      <c r="DR14" s="6">
        <v>7.4268624252311035</v>
      </c>
      <c r="DT14" s="3">
        <v>605</v>
      </c>
      <c r="DU14" s="3">
        <v>1409</v>
      </c>
      <c r="DV14" s="3">
        <v>643</v>
      </c>
      <c r="DW14" s="3">
        <v>98</v>
      </c>
      <c r="DX14" s="3">
        <v>58</v>
      </c>
      <c r="DY14" s="3">
        <v>7</v>
      </c>
      <c r="DZ14" s="3">
        <v>0</v>
      </c>
      <c r="EA14" s="6">
        <v>3.8549591183789547</v>
      </c>
      <c r="EB14" s="6">
        <v>7.7099182367579093</v>
      </c>
      <c r="ED14" s="3">
        <v>199</v>
      </c>
      <c r="EE14" s="3">
        <v>752</v>
      </c>
      <c r="EF14" s="3">
        <v>356</v>
      </c>
      <c r="EG14" s="3">
        <v>19</v>
      </c>
      <c r="EH14" s="3">
        <v>15</v>
      </c>
      <c r="EI14" s="3">
        <v>69</v>
      </c>
      <c r="EJ14" s="3">
        <v>0</v>
      </c>
      <c r="EK14" s="6">
        <v>3.8210290827740492</v>
      </c>
      <c r="EL14" s="6">
        <v>7.6420581655480984</v>
      </c>
      <c r="EN14" s="6">
        <v>8.369315068493151</v>
      </c>
      <c r="EO14" s="6">
        <v>7.008891523414345</v>
      </c>
      <c r="EP14" s="6">
        <v>7.7995656220912197</v>
      </c>
      <c r="EQ14" s="6">
        <v>6.9811320754716979</v>
      </c>
      <c r="ER14" s="6">
        <v>8.3097643097643097</v>
      </c>
      <c r="ES14" s="6">
        <v>8.1984978540772531</v>
      </c>
      <c r="ET14" s="6">
        <v>5.9512195121951219</v>
      </c>
      <c r="EU14" s="6">
        <v>8.1205337925096863</v>
      </c>
      <c r="EV14" s="6">
        <v>7.6089295320064547</v>
      </c>
      <c r="EW14" s="6">
        <v>6.7903444534852184</v>
      </c>
      <c r="EX14" s="6">
        <v>7.2</v>
      </c>
      <c r="EY14" s="6">
        <v>7.4268624252311035</v>
      </c>
      <c r="EZ14" s="6">
        <v>7.7099182367579093</v>
      </c>
      <c r="FA14" s="6">
        <v>7.6420581655480984</v>
      </c>
      <c r="FB14" s="6">
        <v>105.11703257104558</v>
      </c>
      <c r="FC14" s="35">
        <v>7.508359469360399</v>
      </c>
    </row>
    <row r="15" spans="1:159" ht="16.5" thickTop="1" thickBot="1" x14ac:dyDescent="0.3">
      <c r="A15" s="5" t="s">
        <v>24</v>
      </c>
      <c r="B15" s="123">
        <v>1996</v>
      </c>
      <c r="C15" s="17" t="s">
        <v>25</v>
      </c>
      <c r="D15" s="3">
        <v>2737</v>
      </c>
      <c r="E15" s="3">
        <v>3075</v>
      </c>
      <c r="F15" s="3">
        <v>977</v>
      </c>
      <c r="G15" s="3">
        <v>88</v>
      </c>
      <c r="H15" s="3">
        <v>59</v>
      </c>
      <c r="I15" s="3">
        <v>3056</v>
      </c>
      <c r="J15" s="3">
        <v>0</v>
      </c>
      <c r="K15" s="6">
        <v>4.202854671280277</v>
      </c>
      <c r="L15" s="6">
        <v>8.405709342560554</v>
      </c>
      <c r="N15" s="3">
        <v>3059</v>
      </c>
      <c r="O15" s="3">
        <v>3716</v>
      </c>
      <c r="P15" s="3">
        <v>1692</v>
      </c>
      <c r="Q15" s="3">
        <v>293</v>
      </c>
      <c r="R15" s="3">
        <v>195</v>
      </c>
      <c r="S15" s="3">
        <v>1037</v>
      </c>
      <c r="T15" s="3">
        <v>0</v>
      </c>
      <c r="U15" s="6">
        <v>4.0218872138470125</v>
      </c>
      <c r="V15" s="6">
        <v>8.0437744276940251</v>
      </c>
      <c r="X15" s="3">
        <v>5156</v>
      </c>
      <c r="Y15" s="3">
        <v>7238</v>
      </c>
      <c r="Z15" s="3">
        <v>3069</v>
      </c>
      <c r="AA15" s="3">
        <v>475</v>
      </c>
      <c r="AB15" s="3">
        <v>481</v>
      </c>
      <c r="AC15" s="3">
        <v>1067</v>
      </c>
      <c r="AD15" s="3">
        <v>0</v>
      </c>
      <c r="AE15" s="6">
        <v>3.9813630549972592</v>
      </c>
      <c r="AF15" s="6">
        <v>7.9627261099945184</v>
      </c>
      <c r="AH15" s="3">
        <v>2693</v>
      </c>
      <c r="AI15" s="3">
        <v>4038</v>
      </c>
      <c r="AJ15" s="3">
        <v>1545</v>
      </c>
      <c r="AK15" s="3">
        <v>235</v>
      </c>
      <c r="AL15" s="3">
        <v>186</v>
      </c>
      <c r="AM15" s="3">
        <v>1295</v>
      </c>
      <c r="AN15" s="3">
        <v>0</v>
      </c>
      <c r="AO15" s="6">
        <v>4.0137978613314935</v>
      </c>
      <c r="AP15" s="6">
        <v>8.027595722662987</v>
      </c>
      <c r="AR15" s="3">
        <v>6680</v>
      </c>
      <c r="AS15" s="3">
        <v>7198</v>
      </c>
      <c r="AT15" s="3">
        <v>2482</v>
      </c>
      <c r="AU15" s="3">
        <v>333</v>
      </c>
      <c r="AV15" s="3">
        <v>323</v>
      </c>
      <c r="AW15" s="3">
        <v>470</v>
      </c>
      <c r="AX15" s="3">
        <v>0</v>
      </c>
      <c r="AY15" s="6">
        <v>4.1506229431123645</v>
      </c>
      <c r="AZ15" s="6">
        <v>8.3012458862247289</v>
      </c>
      <c r="BB15" s="3">
        <v>3675</v>
      </c>
      <c r="BC15" s="3">
        <v>4272</v>
      </c>
      <c r="BD15" s="3">
        <v>1301</v>
      </c>
      <c r="BE15" s="3">
        <v>152</v>
      </c>
      <c r="BF15" s="3">
        <v>119</v>
      </c>
      <c r="BG15" s="3">
        <v>473</v>
      </c>
      <c r="BH15" s="3">
        <v>0</v>
      </c>
      <c r="BI15" s="6">
        <v>4.1799558777182479</v>
      </c>
      <c r="BJ15" s="6">
        <v>8.3599117554364959</v>
      </c>
      <c r="BL15" s="3">
        <v>2213</v>
      </c>
      <c r="BM15" s="3">
        <v>3808</v>
      </c>
      <c r="BN15" s="3">
        <v>3411</v>
      </c>
      <c r="BO15" s="3">
        <v>1125</v>
      </c>
      <c r="BP15" s="3">
        <v>1130</v>
      </c>
      <c r="BQ15" s="3">
        <v>803</v>
      </c>
      <c r="BR15" s="3">
        <v>0</v>
      </c>
      <c r="BS15" s="6">
        <v>3.4149054505005561</v>
      </c>
      <c r="BT15" s="6">
        <v>6.8298109010011121</v>
      </c>
      <c r="BV15" s="3">
        <v>3567</v>
      </c>
      <c r="BW15" s="3">
        <v>6049</v>
      </c>
      <c r="BX15" s="3">
        <v>1750</v>
      </c>
      <c r="BY15" s="3">
        <v>161</v>
      </c>
      <c r="BZ15" s="3">
        <v>115</v>
      </c>
      <c r="CA15" s="3">
        <v>848</v>
      </c>
      <c r="CB15" s="3">
        <v>0</v>
      </c>
      <c r="CC15" s="6">
        <v>4.098780278302697</v>
      </c>
      <c r="CD15" s="6">
        <v>8.197560556605394</v>
      </c>
      <c r="CF15" s="3">
        <v>6350</v>
      </c>
      <c r="CG15" s="3">
        <v>9183</v>
      </c>
      <c r="CH15" s="3">
        <v>3199</v>
      </c>
      <c r="CI15" s="3">
        <v>368</v>
      </c>
      <c r="CJ15" s="3">
        <v>237</v>
      </c>
      <c r="CK15" s="3">
        <v>647</v>
      </c>
      <c r="CL15" s="3">
        <v>0</v>
      </c>
      <c r="CM15" s="6">
        <v>4.0881212183896158</v>
      </c>
      <c r="CN15" s="6">
        <v>8.1762424367792317</v>
      </c>
      <c r="CP15" s="3">
        <v>5176</v>
      </c>
      <c r="CQ15" s="3">
        <v>8314</v>
      </c>
      <c r="CR15" s="3">
        <v>4385</v>
      </c>
      <c r="CS15" s="3">
        <v>905</v>
      </c>
      <c r="CT15" s="3">
        <v>607</v>
      </c>
      <c r="CU15" s="3">
        <v>597</v>
      </c>
      <c r="CV15" s="3">
        <v>0</v>
      </c>
      <c r="CW15" s="6">
        <v>3.8535100840769587</v>
      </c>
      <c r="CX15" s="6">
        <v>7.7070201681539174</v>
      </c>
      <c r="CZ15" s="3">
        <v>2527</v>
      </c>
      <c r="DA15" s="3">
        <v>4041</v>
      </c>
      <c r="DB15" s="3">
        <v>2054</v>
      </c>
      <c r="DC15" s="3">
        <v>404</v>
      </c>
      <c r="DD15" s="3">
        <v>348</v>
      </c>
      <c r="DE15" s="3">
        <v>618</v>
      </c>
      <c r="DF15" s="3">
        <v>0</v>
      </c>
      <c r="DG15" s="6">
        <v>3.8528909750373375</v>
      </c>
      <c r="DH15" s="6">
        <v>7.7057819500746749</v>
      </c>
      <c r="DJ15" s="3">
        <v>2454</v>
      </c>
      <c r="DK15" s="3">
        <v>4544</v>
      </c>
      <c r="DL15" s="3">
        <v>1912</v>
      </c>
      <c r="DM15" s="3">
        <v>220</v>
      </c>
      <c r="DN15" s="3">
        <v>133</v>
      </c>
      <c r="DO15" s="3">
        <v>729</v>
      </c>
      <c r="DP15" s="3">
        <v>0</v>
      </c>
      <c r="DQ15" s="6">
        <v>3.9679369534707978</v>
      </c>
      <c r="DR15" s="6">
        <v>7.9358739069415956</v>
      </c>
      <c r="DT15" s="3">
        <v>3740</v>
      </c>
      <c r="DU15" s="3">
        <v>5994</v>
      </c>
      <c r="DV15" s="3">
        <v>3197</v>
      </c>
      <c r="DW15" s="3">
        <v>800</v>
      </c>
      <c r="DX15" s="3">
        <v>615</v>
      </c>
      <c r="DY15" s="3">
        <v>642</v>
      </c>
      <c r="DZ15" s="3">
        <v>0</v>
      </c>
      <c r="EA15" s="6">
        <v>3.7977136484037364</v>
      </c>
      <c r="EB15" s="6">
        <v>7.5954272968074728</v>
      </c>
      <c r="ED15" s="3">
        <v>1769</v>
      </c>
      <c r="EE15" s="3">
        <v>3034</v>
      </c>
      <c r="EF15" s="3">
        <v>1207</v>
      </c>
      <c r="EG15" s="3">
        <v>135</v>
      </c>
      <c r="EH15" s="3">
        <v>129</v>
      </c>
      <c r="EI15" s="3">
        <v>1220</v>
      </c>
      <c r="EJ15" s="3">
        <v>0</v>
      </c>
      <c r="EK15" s="6">
        <v>3.9848581447242588</v>
      </c>
      <c r="EL15" s="6">
        <v>7.9697162894485176</v>
      </c>
      <c r="EN15" s="6">
        <v>8.405709342560554</v>
      </c>
      <c r="EO15" s="6">
        <v>8.0437744276940251</v>
      </c>
      <c r="EP15" s="6">
        <v>7.9627261099945184</v>
      </c>
      <c r="EQ15" s="6">
        <v>8.027595722662987</v>
      </c>
      <c r="ER15" s="6">
        <v>8.3012458862247289</v>
      </c>
      <c r="ES15" s="6">
        <v>8.3599117554364959</v>
      </c>
      <c r="ET15" s="6">
        <v>6.8298109010011121</v>
      </c>
      <c r="EU15" s="6">
        <v>8.197560556605394</v>
      </c>
      <c r="EV15" s="6">
        <v>8.1762424367792317</v>
      </c>
      <c r="EW15" s="6">
        <v>7.7070201681539174</v>
      </c>
      <c r="EX15" s="6">
        <v>7.7057819500746749</v>
      </c>
      <c r="EY15" s="6">
        <v>7.9358739069415956</v>
      </c>
      <c r="EZ15" s="6">
        <v>7.5954272968074728</v>
      </c>
      <c r="FA15" s="6">
        <v>7.9697162894485176</v>
      </c>
      <c r="FB15" s="6">
        <v>111.21839675038522</v>
      </c>
      <c r="FC15" s="35">
        <v>7.9441711964560877</v>
      </c>
    </row>
    <row r="16" spans="1:159" ht="16.5" thickTop="1" thickBot="1" x14ac:dyDescent="0.3">
      <c r="A16" s="5" t="s">
        <v>26</v>
      </c>
      <c r="B16" s="122">
        <v>1996</v>
      </c>
      <c r="C16" s="17" t="s">
        <v>27</v>
      </c>
      <c r="D16" s="3">
        <v>707</v>
      </c>
      <c r="E16" s="3">
        <v>1069</v>
      </c>
      <c r="F16" s="3">
        <v>548</v>
      </c>
      <c r="G16" s="3">
        <v>219</v>
      </c>
      <c r="H16" s="3">
        <v>143</v>
      </c>
      <c r="I16" s="3">
        <v>967</v>
      </c>
      <c r="J16" s="3">
        <v>75</v>
      </c>
      <c r="K16" s="6">
        <v>3.7364110201042444</v>
      </c>
      <c r="L16" s="6">
        <v>7.4728220402084888</v>
      </c>
      <c r="N16" s="3">
        <v>789</v>
      </c>
      <c r="O16" s="3">
        <v>1091</v>
      </c>
      <c r="P16" s="3">
        <v>784</v>
      </c>
      <c r="Q16" s="3">
        <v>332</v>
      </c>
      <c r="R16" s="3">
        <v>217</v>
      </c>
      <c r="S16" s="3">
        <v>404</v>
      </c>
      <c r="T16" s="3">
        <v>111</v>
      </c>
      <c r="U16" s="6">
        <v>3.5922813569872392</v>
      </c>
      <c r="V16" s="6">
        <v>7.1845627139744783</v>
      </c>
      <c r="X16" s="3">
        <v>1348</v>
      </c>
      <c r="Y16" s="3">
        <v>1915</v>
      </c>
      <c r="Z16" s="3">
        <v>1106</v>
      </c>
      <c r="AA16" s="3">
        <v>442</v>
      </c>
      <c r="AB16" s="3">
        <v>293</v>
      </c>
      <c r="AC16" s="3">
        <v>1262</v>
      </c>
      <c r="AD16" s="3">
        <v>158</v>
      </c>
      <c r="AE16" s="6">
        <v>3.7019984326018807</v>
      </c>
      <c r="AF16" s="6">
        <v>7.4039968652037613</v>
      </c>
      <c r="AH16" s="3">
        <v>610</v>
      </c>
      <c r="AI16" s="3">
        <v>1180</v>
      </c>
      <c r="AJ16" s="3">
        <v>816</v>
      </c>
      <c r="AK16" s="3">
        <v>267</v>
      </c>
      <c r="AL16" s="3">
        <v>203</v>
      </c>
      <c r="AM16" s="3">
        <v>558</v>
      </c>
      <c r="AN16" s="3">
        <v>94</v>
      </c>
      <c r="AO16" s="6">
        <v>3.561443433029909</v>
      </c>
      <c r="AP16" s="6">
        <v>7.1228868660598179</v>
      </c>
      <c r="AR16" s="3">
        <v>2134</v>
      </c>
      <c r="AS16" s="3">
        <v>2303</v>
      </c>
      <c r="AT16" s="3">
        <v>1124</v>
      </c>
      <c r="AU16" s="3">
        <v>592</v>
      </c>
      <c r="AV16" s="3">
        <v>271</v>
      </c>
      <c r="AW16" s="3">
        <v>97</v>
      </c>
      <c r="AX16" s="3">
        <v>3</v>
      </c>
      <c r="AY16" s="6">
        <v>3.846357409713574</v>
      </c>
      <c r="AZ16" s="6">
        <v>7.692714819427148</v>
      </c>
      <c r="BB16" s="3">
        <v>1092</v>
      </c>
      <c r="BC16" s="3">
        <v>1362</v>
      </c>
      <c r="BD16" s="3">
        <v>681</v>
      </c>
      <c r="BE16" s="3">
        <v>311</v>
      </c>
      <c r="BF16" s="3">
        <v>144</v>
      </c>
      <c r="BG16" s="3">
        <v>138</v>
      </c>
      <c r="BH16" s="3">
        <v>0</v>
      </c>
      <c r="BI16" s="6">
        <v>3.8208913649025069</v>
      </c>
      <c r="BJ16" s="6">
        <v>7.6417827298050138</v>
      </c>
      <c r="BL16" s="3">
        <v>576</v>
      </c>
      <c r="BM16" s="3">
        <v>1071</v>
      </c>
      <c r="BN16" s="3">
        <v>1316</v>
      </c>
      <c r="BO16" s="3">
        <v>783</v>
      </c>
      <c r="BP16" s="3">
        <v>560</v>
      </c>
      <c r="BQ16" s="3">
        <v>316</v>
      </c>
      <c r="BR16" s="3">
        <v>38</v>
      </c>
      <c r="BS16" s="6">
        <v>3.0743149094287041</v>
      </c>
      <c r="BT16" s="6">
        <v>6.1486298188574082</v>
      </c>
      <c r="BV16" s="3">
        <v>576</v>
      </c>
      <c r="BW16" s="3">
        <v>1071</v>
      </c>
      <c r="BX16" s="3">
        <v>1316</v>
      </c>
      <c r="BY16" s="3">
        <v>783</v>
      </c>
      <c r="BZ16" s="3">
        <v>560</v>
      </c>
      <c r="CA16" s="3">
        <v>316</v>
      </c>
      <c r="CB16" s="3">
        <v>38</v>
      </c>
      <c r="CC16" s="6">
        <v>3.0743149094287041</v>
      </c>
      <c r="CD16" s="6">
        <v>6.1486298188574082</v>
      </c>
      <c r="CF16" s="3">
        <v>1847</v>
      </c>
      <c r="CG16" s="3">
        <v>2645</v>
      </c>
      <c r="CH16" s="3">
        <v>1534</v>
      </c>
      <c r="CI16" s="3">
        <v>708</v>
      </c>
      <c r="CJ16" s="3">
        <v>455</v>
      </c>
      <c r="CK16" s="3">
        <v>263</v>
      </c>
      <c r="CL16" s="3">
        <v>4</v>
      </c>
      <c r="CM16" s="6">
        <v>3.6566977326470997</v>
      </c>
      <c r="CN16" s="6">
        <v>7.3133954652941995</v>
      </c>
      <c r="CP16" s="3">
        <v>1847</v>
      </c>
      <c r="CQ16" s="3">
        <v>2645</v>
      </c>
      <c r="CR16" s="3">
        <v>1534</v>
      </c>
      <c r="CS16" s="3">
        <v>708</v>
      </c>
      <c r="CT16" s="3">
        <v>455</v>
      </c>
      <c r="CU16" s="3">
        <v>263</v>
      </c>
      <c r="CV16" s="3">
        <v>4</v>
      </c>
      <c r="CW16" s="6">
        <v>3.6566977326470997</v>
      </c>
      <c r="CX16" s="6">
        <v>7.3133954652941995</v>
      </c>
      <c r="CZ16" s="3">
        <v>1018</v>
      </c>
      <c r="DA16" s="3">
        <v>780</v>
      </c>
      <c r="DB16" s="3">
        <v>790</v>
      </c>
      <c r="DC16" s="3">
        <v>285</v>
      </c>
      <c r="DD16" s="3">
        <v>265</v>
      </c>
      <c r="DE16" s="3">
        <v>496</v>
      </c>
      <c r="DF16" s="3">
        <v>94</v>
      </c>
      <c r="DG16" s="6">
        <v>3.6376673040152965</v>
      </c>
      <c r="DH16" s="6">
        <v>7.275334608030593</v>
      </c>
      <c r="DJ16" s="3">
        <v>1069</v>
      </c>
      <c r="DK16" s="3">
        <v>993</v>
      </c>
      <c r="DL16" s="3">
        <v>1073</v>
      </c>
      <c r="DM16" s="3">
        <v>276</v>
      </c>
      <c r="DN16" s="3">
        <v>173</v>
      </c>
      <c r="DO16" s="3">
        <v>144</v>
      </c>
      <c r="DP16" s="3">
        <v>0</v>
      </c>
      <c r="DQ16" s="6">
        <v>3.7000558035714284</v>
      </c>
      <c r="DR16" s="6">
        <v>7.4001116071428568</v>
      </c>
      <c r="DT16" s="3">
        <v>1217</v>
      </c>
      <c r="DU16" s="3">
        <v>1734</v>
      </c>
      <c r="DV16" s="3">
        <v>1399</v>
      </c>
      <c r="DW16" s="3">
        <v>623</v>
      </c>
      <c r="DX16" s="3">
        <v>459</v>
      </c>
      <c r="DY16" s="3">
        <v>160</v>
      </c>
      <c r="DZ16" s="3">
        <v>0</v>
      </c>
      <c r="EA16" s="6">
        <v>3.4836156111929308</v>
      </c>
      <c r="EB16" s="6">
        <v>6.9672312223858617</v>
      </c>
      <c r="ED16" s="3">
        <v>1009</v>
      </c>
      <c r="EE16" s="3">
        <v>852</v>
      </c>
      <c r="EF16" s="3">
        <v>565</v>
      </c>
      <c r="EG16" s="3">
        <v>158</v>
      </c>
      <c r="EH16" s="3">
        <v>131</v>
      </c>
      <c r="EI16" s="3">
        <v>81</v>
      </c>
      <c r="EJ16" s="3">
        <v>0</v>
      </c>
      <c r="EK16" s="6">
        <v>3.9023941068139965</v>
      </c>
      <c r="EL16" s="6">
        <v>7.8047882136279929</v>
      </c>
      <c r="EN16" s="6">
        <v>7.4728220402084888</v>
      </c>
      <c r="EO16" s="6">
        <v>7.1845627139744783</v>
      </c>
      <c r="EP16" s="6">
        <v>7.4039968652037613</v>
      </c>
      <c r="EQ16" s="6">
        <v>7.1228868660598179</v>
      </c>
      <c r="ER16" s="6">
        <v>7.692714819427148</v>
      </c>
      <c r="ES16" s="6">
        <v>7.6417827298050138</v>
      </c>
      <c r="ET16" s="6">
        <v>6.1486298188574082</v>
      </c>
      <c r="EU16" s="6">
        <v>6.1486298188574082</v>
      </c>
      <c r="EV16" s="6">
        <v>7.3133954652941995</v>
      </c>
      <c r="EW16" s="6">
        <v>7.3133954652941995</v>
      </c>
      <c r="EX16" s="6">
        <v>7.275334608030593</v>
      </c>
      <c r="EY16" s="6">
        <v>7.4001116071428568</v>
      </c>
      <c r="EZ16" s="6">
        <v>6.9672312223858617</v>
      </c>
      <c r="FA16" s="6">
        <v>7.8047882136279929</v>
      </c>
      <c r="FB16" s="6">
        <v>100.89028225416924</v>
      </c>
      <c r="FC16" s="35">
        <v>7.2064487324406601</v>
      </c>
    </row>
    <row r="17" spans="1:159" ht="16.5" thickTop="1" thickBot="1" x14ac:dyDescent="0.3">
      <c r="A17" s="5" t="s">
        <v>28</v>
      </c>
      <c r="B17" s="123">
        <v>1996</v>
      </c>
      <c r="C17" s="17" t="s">
        <v>29</v>
      </c>
      <c r="D17" s="3">
        <v>213</v>
      </c>
      <c r="E17" s="3">
        <v>453</v>
      </c>
      <c r="F17" s="3">
        <v>290</v>
      </c>
      <c r="G17" s="3">
        <v>112</v>
      </c>
      <c r="H17" s="3">
        <v>54</v>
      </c>
      <c r="I17" s="3">
        <v>1370</v>
      </c>
      <c r="J17" s="3">
        <v>0</v>
      </c>
      <c r="K17" s="6">
        <v>3.5873440285204992</v>
      </c>
      <c r="L17" s="6">
        <v>7.1746880570409983</v>
      </c>
      <c r="N17" s="3">
        <v>367</v>
      </c>
      <c r="O17" s="3">
        <v>930</v>
      </c>
      <c r="P17" s="3">
        <v>457</v>
      </c>
      <c r="Q17" s="3">
        <v>79</v>
      </c>
      <c r="R17" s="3">
        <v>66</v>
      </c>
      <c r="S17" s="3">
        <v>593</v>
      </c>
      <c r="T17" s="3">
        <v>0</v>
      </c>
      <c r="U17" s="6">
        <v>3.7651395471300684</v>
      </c>
      <c r="V17" s="6">
        <v>7.5302790942601368</v>
      </c>
      <c r="X17" s="3">
        <v>943</v>
      </c>
      <c r="Y17" s="3">
        <v>1972</v>
      </c>
      <c r="Z17" s="3">
        <v>675</v>
      </c>
      <c r="AA17" s="3">
        <v>94</v>
      </c>
      <c r="AB17" s="3">
        <v>49</v>
      </c>
      <c r="AC17" s="3">
        <v>628</v>
      </c>
      <c r="AD17" s="3">
        <v>0</v>
      </c>
      <c r="AE17" s="6">
        <v>3.9820519689257972</v>
      </c>
      <c r="AF17" s="6">
        <v>7.9641039378515943</v>
      </c>
      <c r="AH17" s="3">
        <v>174</v>
      </c>
      <c r="AI17" s="3">
        <v>768</v>
      </c>
      <c r="AJ17" s="3">
        <v>440</v>
      </c>
      <c r="AK17" s="3">
        <v>102</v>
      </c>
      <c r="AL17" s="3">
        <v>58</v>
      </c>
      <c r="AM17" s="3">
        <v>950</v>
      </c>
      <c r="AN17" s="3">
        <v>0</v>
      </c>
      <c r="AO17" s="6">
        <v>3.5823605706874191</v>
      </c>
      <c r="AP17" s="6">
        <v>7.1647211413748382</v>
      </c>
      <c r="AR17" s="3">
        <v>1590</v>
      </c>
      <c r="AS17" s="3">
        <v>1815</v>
      </c>
      <c r="AT17" s="3">
        <v>619</v>
      </c>
      <c r="AU17" s="3">
        <v>141</v>
      </c>
      <c r="AV17" s="3">
        <v>65</v>
      </c>
      <c r="AW17" s="3">
        <v>131</v>
      </c>
      <c r="AX17" s="3">
        <v>0</v>
      </c>
      <c r="AY17" s="6">
        <v>4.1167848699763594</v>
      </c>
      <c r="AZ17" s="6">
        <v>8.2335697399527188</v>
      </c>
      <c r="BB17" s="3">
        <v>732</v>
      </c>
      <c r="BC17" s="3">
        <v>1233</v>
      </c>
      <c r="BD17" s="3">
        <v>348</v>
      </c>
      <c r="BE17" s="3">
        <v>74</v>
      </c>
      <c r="BF17" s="3">
        <v>37</v>
      </c>
      <c r="BG17" s="3">
        <v>68</v>
      </c>
      <c r="BH17" s="3">
        <v>0</v>
      </c>
      <c r="BI17" s="6">
        <v>4.0515676567656769</v>
      </c>
      <c r="BJ17" s="6">
        <v>8.1031353135313537</v>
      </c>
      <c r="BL17" s="3">
        <v>121</v>
      </c>
      <c r="BM17" s="3">
        <v>548</v>
      </c>
      <c r="BN17" s="3">
        <v>1339</v>
      </c>
      <c r="BO17" s="3">
        <v>601</v>
      </c>
      <c r="BP17" s="3">
        <v>328</v>
      </c>
      <c r="BQ17" s="3">
        <v>178</v>
      </c>
      <c r="BR17" s="3">
        <v>0</v>
      </c>
      <c r="BS17" s="6">
        <v>2.8409942117807288</v>
      </c>
      <c r="BT17" s="6">
        <v>5.6819884235614575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F17" s="3">
        <v>1322</v>
      </c>
      <c r="CG17" s="3">
        <v>2384</v>
      </c>
      <c r="CH17" s="3">
        <v>790</v>
      </c>
      <c r="CI17" s="3">
        <v>186</v>
      </c>
      <c r="CJ17" s="3">
        <v>46</v>
      </c>
      <c r="CK17" s="3">
        <v>256</v>
      </c>
      <c r="CL17" s="3">
        <v>0</v>
      </c>
      <c r="CM17" s="6">
        <v>4.0046531302876485</v>
      </c>
      <c r="CN17" s="6">
        <v>8.0093062605752969</v>
      </c>
      <c r="CP17" s="3">
        <v>804</v>
      </c>
      <c r="CQ17" s="3">
        <v>1530</v>
      </c>
      <c r="CR17" s="3">
        <v>818</v>
      </c>
      <c r="CS17" s="3">
        <v>373</v>
      </c>
      <c r="CT17" s="3">
        <v>111</v>
      </c>
      <c r="CU17" s="3">
        <v>1348</v>
      </c>
      <c r="CV17" s="3">
        <v>0</v>
      </c>
      <c r="CW17" s="6">
        <v>3.6993949394939496</v>
      </c>
      <c r="CX17" s="6">
        <v>7.3987898789878992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T17" s="3">
        <v>747</v>
      </c>
      <c r="DU17" s="3">
        <v>1872</v>
      </c>
      <c r="DV17" s="3">
        <v>725</v>
      </c>
      <c r="DW17" s="3">
        <v>136</v>
      </c>
      <c r="DX17" s="3">
        <v>49</v>
      </c>
      <c r="DY17" s="3">
        <v>209</v>
      </c>
      <c r="DZ17" s="3">
        <v>0</v>
      </c>
      <c r="EA17" s="6">
        <v>3.8875035420799091</v>
      </c>
      <c r="EB17" s="6">
        <v>7.7750070841598182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N17" s="6">
        <v>7.1746880570409983</v>
      </c>
      <c r="EO17" s="6">
        <v>7.5302790942601368</v>
      </c>
      <c r="EP17" s="6">
        <v>7.9641039378515943</v>
      </c>
      <c r="EQ17" s="6">
        <v>7.1647211413748382</v>
      </c>
      <c r="ER17" s="6">
        <v>8.2335697399527188</v>
      </c>
      <c r="ES17" s="6">
        <v>8.1031353135313537</v>
      </c>
      <c r="ET17" s="6">
        <v>5.6819884235614575</v>
      </c>
      <c r="EU17" s="6">
        <v>0</v>
      </c>
      <c r="EV17" s="6">
        <v>8.0093062605752969</v>
      </c>
      <c r="EW17" s="6">
        <v>7.3987898789878992</v>
      </c>
      <c r="EX17" s="6">
        <v>0</v>
      </c>
      <c r="EY17" s="6">
        <v>0</v>
      </c>
      <c r="EZ17" s="6">
        <v>7.7750070841598182</v>
      </c>
      <c r="FA17" s="6">
        <v>0</v>
      </c>
      <c r="FB17" s="6">
        <v>75.035588931296118</v>
      </c>
      <c r="FC17" s="35">
        <v>7.503558893129612</v>
      </c>
    </row>
    <row r="18" spans="1:159" ht="16.5" thickTop="1" thickBot="1" x14ac:dyDescent="0.3">
      <c r="A18" s="5" t="s">
        <v>30</v>
      </c>
      <c r="B18" s="122">
        <v>1996</v>
      </c>
      <c r="C18" s="17" t="s">
        <v>31</v>
      </c>
      <c r="D18" s="3">
        <v>374</v>
      </c>
      <c r="E18" s="3">
        <v>623</v>
      </c>
      <c r="F18" s="3">
        <v>147</v>
      </c>
      <c r="G18" s="3">
        <v>59</v>
      </c>
      <c r="H18" s="3">
        <v>44</v>
      </c>
      <c r="I18" s="3">
        <v>989</v>
      </c>
      <c r="J18" s="3">
        <v>0</v>
      </c>
      <c r="K18" s="6">
        <v>3.9815557337610263</v>
      </c>
      <c r="L18" s="6">
        <v>7.9631114675220527</v>
      </c>
      <c r="N18" s="3">
        <v>192</v>
      </c>
      <c r="O18" s="3">
        <v>698</v>
      </c>
      <c r="P18" s="3">
        <v>390</v>
      </c>
      <c r="Q18" s="3">
        <v>152</v>
      </c>
      <c r="R18" s="3">
        <v>145</v>
      </c>
      <c r="S18" s="3">
        <v>658</v>
      </c>
      <c r="T18" s="3">
        <v>1</v>
      </c>
      <c r="U18" s="6">
        <v>3.405833861762841</v>
      </c>
      <c r="V18" s="6">
        <v>6.811667723525682</v>
      </c>
      <c r="X18" s="3">
        <v>580</v>
      </c>
      <c r="Y18" s="3">
        <v>1449</v>
      </c>
      <c r="Z18" s="3">
        <v>742</v>
      </c>
      <c r="AA18" s="3">
        <v>298</v>
      </c>
      <c r="AB18" s="3">
        <v>378</v>
      </c>
      <c r="AC18" s="3">
        <v>466</v>
      </c>
      <c r="AD18" s="3">
        <v>0</v>
      </c>
      <c r="AE18" s="6">
        <v>3.4511169132579056</v>
      </c>
      <c r="AF18" s="6">
        <v>6.9022338265158112</v>
      </c>
      <c r="AH18" s="3">
        <v>205</v>
      </c>
      <c r="AI18" s="3">
        <v>728</v>
      </c>
      <c r="AJ18" s="3">
        <v>375</v>
      </c>
      <c r="AK18" s="3">
        <v>174</v>
      </c>
      <c r="AL18" s="3">
        <v>167</v>
      </c>
      <c r="AM18" s="3">
        <v>587</v>
      </c>
      <c r="AN18" s="3">
        <v>0</v>
      </c>
      <c r="AO18" s="6">
        <v>3.3820497271073378</v>
      </c>
      <c r="AP18" s="6">
        <v>6.7640994542146755</v>
      </c>
      <c r="AR18" s="3">
        <v>1986</v>
      </c>
      <c r="AS18" s="3">
        <v>1393</v>
      </c>
      <c r="AT18" s="3">
        <v>380</v>
      </c>
      <c r="AU18" s="3">
        <v>120</v>
      </c>
      <c r="AV18" s="3">
        <v>92</v>
      </c>
      <c r="AW18" s="3">
        <v>12</v>
      </c>
      <c r="AX18" s="3">
        <v>0</v>
      </c>
      <c r="AY18" s="6">
        <v>4.2744900528834044</v>
      </c>
      <c r="AZ18" s="6">
        <v>8.5489801057668089</v>
      </c>
      <c r="BB18" s="3">
        <v>906</v>
      </c>
      <c r="BC18" s="3">
        <v>940</v>
      </c>
      <c r="BD18" s="3">
        <v>241</v>
      </c>
      <c r="BE18" s="3">
        <v>54</v>
      </c>
      <c r="BF18" s="3">
        <v>44</v>
      </c>
      <c r="BG18" s="3">
        <v>15</v>
      </c>
      <c r="BH18" s="3">
        <v>0</v>
      </c>
      <c r="BI18" s="6">
        <v>4.194508009153318</v>
      </c>
      <c r="BJ18" s="6">
        <v>8.389016018306636</v>
      </c>
      <c r="BL18" s="3">
        <v>193</v>
      </c>
      <c r="BM18" s="3">
        <v>733</v>
      </c>
      <c r="BN18" s="3">
        <v>616</v>
      </c>
      <c r="BO18" s="3">
        <v>358</v>
      </c>
      <c r="BP18" s="3">
        <v>423</v>
      </c>
      <c r="BQ18" s="3">
        <v>471</v>
      </c>
      <c r="BR18" s="3">
        <v>1</v>
      </c>
      <c r="BS18" s="6">
        <v>2.9634093844167024</v>
      </c>
      <c r="BT18" s="6">
        <v>5.9268187688334049</v>
      </c>
      <c r="BV18" s="3">
        <v>500</v>
      </c>
      <c r="BW18" s="3">
        <v>1347</v>
      </c>
      <c r="BX18" s="3">
        <v>326</v>
      </c>
      <c r="BY18" s="3">
        <v>134</v>
      </c>
      <c r="BZ18" s="3">
        <v>85</v>
      </c>
      <c r="CA18" s="3">
        <v>403</v>
      </c>
      <c r="CB18" s="3">
        <v>0</v>
      </c>
      <c r="CC18" s="6">
        <v>3.8540969899665551</v>
      </c>
      <c r="CD18" s="6">
        <v>7.7081939799331103</v>
      </c>
      <c r="CF18" s="3">
        <v>1033</v>
      </c>
      <c r="CG18" s="3">
        <v>2059</v>
      </c>
      <c r="CH18" s="3">
        <v>783</v>
      </c>
      <c r="CI18" s="3">
        <v>260</v>
      </c>
      <c r="CJ18" s="3">
        <v>181</v>
      </c>
      <c r="CK18" s="3">
        <v>156</v>
      </c>
      <c r="CL18" s="3">
        <v>0</v>
      </c>
      <c r="CM18" s="6">
        <v>3.8116311399443932</v>
      </c>
      <c r="CN18" s="6">
        <v>7.6232622798887864</v>
      </c>
      <c r="CP18" s="3">
        <v>605</v>
      </c>
      <c r="CQ18" s="3">
        <v>1907</v>
      </c>
      <c r="CR18" s="3">
        <v>943</v>
      </c>
      <c r="CS18" s="3">
        <v>421</v>
      </c>
      <c r="CT18" s="3">
        <v>417</v>
      </c>
      <c r="CU18" s="3">
        <v>179</v>
      </c>
      <c r="CV18" s="3">
        <v>0</v>
      </c>
      <c r="CW18" s="6">
        <v>3.433729326811088</v>
      </c>
      <c r="CX18" s="6">
        <v>6.867458653622176</v>
      </c>
      <c r="CZ18" s="3">
        <v>191</v>
      </c>
      <c r="DA18" s="3">
        <v>638</v>
      </c>
      <c r="DB18" s="3">
        <v>516</v>
      </c>
      <c r="DC18" s="3">
        <v>316</v>
      </c>
      <c r="DD18" s="3">
        <v>441</v>
      </c>
      <c r="DE18" s="3">
        <v>134</v>
      </c>
      <c r="DF18" s="3">
        <v>0</v>
      </c>
      <c r="DG18" s="6">
        <v>2.9153187440532826</v>
      </c>
      <c r="DH18" s="6">
        <v>5.8306374881065652</v>
      </c>
      <c r="DJ18" s="3">
        <v>278</v>
      </c>
      <c r="DK18" s="3">
        <v>987</v>
      </c>
      <c r="DL18" s="3">
        <v>426</v>
      </c>
      <c r="DM18" s="3">
        <v>127</v>
      </c>
      <c r="DN18" s="3">
        <v>147</v>
      </c>
      <c r="DO18" s="3">
        <v>271</v>
      </c>
      <c r="DP18" s="3">
        <v>0</v>
      </c>
      <c r="DQ18" s="6">
        <v>3.5709923664122138</v>
      </c>
      <c r="DR18" s="6">
        <v>7.1419847328244277</v>
      </c>
      <c r="DT18" s="3">
        <v>879</v>
      </c>
      <c r="DU18" s="3">
        <v>1332</v>
      </c>
      <c r="DV18" s="3">
        <v>577</v>
      </c>
      <c r="DW18" s="3">
        <v>210</v>
      </c>
      <c r="DX18" s="3">
        <v>193</v>
      </c>
      <c r="DY18" s="3">
        <v>163</v>
      </c>
      <c r="DZ18" s="3">
        <v>0</v>
      </c>
      <c r="EA18" s="6">
        <v>3.7815731745534316</v>
      </c>
      <c r="EB18" s="6">
        <v>7.5631463491068631</v>
      </c>
      <c r="ED18" s="3">
        <v>195</v>
      </c>
      <c r="EE18" s="3">
        <v>370</v>
      </c>
      <c r="EF18" s="3">
        <v>87</v>
      </c>
      <c r="EG18" s="3">
        <v>6</v>
      </c>
      <c r="EH18" s="3">
        <v>0</v>
      </c>
      <c r="EI18" s="3">
        <v>62</v>
      </c>
      <c r="EJ18" s="3">
        <v>180</v>
      </c>
      <c r="EK18" s="6">
        <v>4.145896656534954</v>
      </c>
      <c r="EL18" s="6">
        <v>8.291793313069908</v>
      </c>
      <c r="EN18" s="6">
        <v>7.9631114675220527</v>
      </c>
      <c r="EO18" s="6">
        <v>6.811667723525682</v>
      </c>
      <c r="EP18" s="6">
        <v>6.9022338265158112</v>
      </c>
      <c r="EQ18" s="6">
        <v>6.7640994542146755</v>
      </c>
      <c r="ER18" s="6">
        <v>8.5489801057668089</v>
      </c>
      <c r="ES18" s="6">
        <v>8.389016018306636</v>
      </c>
      <c r="ET18" s="6">
        <v>5.9268187688334049</v>
      </c>
      <c r="EU18" s="6">
        <v>7.7081939799331103</v>
      </c>
      <c r="EV18" s="6">
        <v>7.6232622798887864</v>
      </c>
      <c r="EW18" s="6">
        <v>6.867458653622176</v>
      </c>
      <c r="EX18" s="6">
        <v>5.8306374881065652</v>
      </c>
      <c r="EY18" s="6">
        <v>7.1419847328244277</v>
      </c>
      <c r="EZ18" s="6">
        <v>7.5631463491068631</v>
      </c>
      <c r="FA18" s="6">
        <v>8.291793313069908</v>
      </c>
      <c r="FB18" s="6">
        <v>102.33240416123689</v>
      </c>
      <c r="FC18" s="35">
        <v>7.3094574400883499</v>
      </c>
    </row>
    <row r="19" spans="1:159" ht="16.5" thickTop="1" thickBot="1" x14ac:dyDescent="0.3">
      <c r="A19" s="5" t="s">
        <v>32</v>
      </c>
      <c r="B19" s="123">
        <v>1996</v>
      </c>
      <c r="C19" s="17" t="s">
        <v>33</v>
      </c>
      <c r="D19" s="3">
        <v>188</v>
      </c>
      <c r="E19" s="3">
        <v>197</v>
      </c>
      <c r="F19" s="3">
        <v>98</v>
      </c>
      <c r="G19" s="3">
        <v>11</v>
      </c>
      <c r="H19" s="3">
        <v>2</v>
      </c>
      <c r="I19" s="3">
        <v>0</v>
      </c>
      <c r="J19" s="3">
        <v>704</v>
      </c>
      <c r="K19" s="6">
        <v>4.125</v>
      </c>
      <c r="L19" s="6">
        <v>8.25</v>
      </c>
      <c r="N19" s="3">
        <v>241</v>
      </c>
      <c r="O19" s="3">
        <v>200</v>
      </c>
      <c r="P19" s="3">
        <v>53</v>
      </c>
      <c r="Q19" s="3">
        <v>18</v>
      </c>
      <c r="R19" s="3">
        <v>5</v>
      </c>
      <c r="S19" s="3">
        <v>0</v>
      </c>
      <c r="T19" s="3">
        <v>683</v>
      </c>
      <c r="U19" s="6">
        <v>4.2649903288201161</v>
      </c>
      <c r="V19" s="6">
        <v>8.5299806576402322</v>
      </c>
      <c r="X19" s="3">
        <v>993</v>
      </c>
      <c r="Y19" s="3">
        <v>614</v>
      </c>
      <c r="Z19" s="3">
        <v>71</v>
      </c>
      <c r="AA19" s="3">
        <v>24</v>
      </c>
      <c r="AB19" s="3">
        <v>6</v>
      </c>
      <c r="AC19" s="3">
        <v>0</v>
      </c>
      <c r="AD19" s="3">
        <v>392</v>
      </c>
      <c r="AE19" s="6">
        <v>4.5011709601873537</v>
      </c>
      <c r="AF19" s="6">
        <v>9.0023419203747075</v>
      </c>
      <c r="AH19" s="3">
        <v>268</v>
      </c>
      <c r="AI19" s="3">
        <v>179</v>
      </c>
      <c r="AJ19" s="3">
        <v>52</v>
      </c>
      <c r="AK19" s="3">
        <v>25</v>
      </c>
      <c r="AL19" s="3">
        <v>4</v>
      </c>
      <c r="AM19" s="3">
        <v>0</v>
      </c>
      <c r="AN19" s="3">
        <v>672</v>
      </c>
      <c r="AO19" s="6">
        <v>4.291666666666667</v>
      </c>
      <c r="AP19" s="6">
        <v>8.5833333333333339</v>
      </c>
      <c r="AR19" s="3">
        <v>670</v>
      </c>
      <c r="AS19" s="3">
        <v>854</v>
      </c>
      <c r="AT19" s="3">
        <v>332</v>
      </c>
      <c r="AU19" s="3">
        <v>77</v>
      </c>
      <c r="AV19" s="3">
        <v>0</v>
      </c>
      <c r="AW19" s="3">
        <v>0</v>
      </c>
      <c r="AX19" s="3">
        <v>167</v>
      </c>
      <c r="AY19" s="6">
        <v>4.0951888256595961</v>
      </c>
      <c r="AZ19" s="6">
        <v>8.1903776513191922</v>
      </c>
      <c r="BB19" s="3">
        <v>440</v>
      </c>
      <c r="BC19" s="3">
        <v>464</v>
      </c>
      <c r="BD19" s="3">
        <v>200</v>
      </c>
      <c r="BE19" s="3">
        <v>40</v>
      </c>
      <c r="BF19" s="3">
        <v>0</v>
      </c>
      <c r="BG19" s="3">
        <v>0</v>
      </c>
      <c r="BH19" s="3">
        <v>56</v>
      </c>
      <c r="BI19" s="6">
        <v>4.13986013986014</v>
      </c>
      <c r="BJ19" s="6">
        <v>8.27972027972028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V19" s="3">
        <v>836</v>
      </c>
      <c r="BW19" s="3">
        <v>603</v>
      </c>
      <c r="BX19" s="3">
        <v>33</v>
      </c>
      <c r="BY19" s="3">
        <v>26</v>
      </c>
      <c r="BZ19" s="3">
        <v>2</v>
      </c>
      <c r="CA19" s="3">
        <v>0</v>
      </c>
      <c r="CB19" s="3">
        <v>0</v>
      </c>
      <c r="CC19" s="6">
        <v>4.496666666666667</v>
      </c>
      <c r="CD19" s="6">
        <v>8.9933333333333341</v>
      </c>
      <c r="CF19" s="3">
        <v>1387</v>
      </c>
      <c r="CG19" s="3">
        <v>810</v>
      </c>
      <c r="CH19" s="3">
        <v>107</v>
      </c>
      <c r="CI19" s="3">
        <v>49</v>
      </c>
      <c r="CJ19" s="3">
        <v>5</v>
      </c>
      <c r="CK19" s="3">
        <v>0</v>
      </c>
      <c r="CL19" s="3">
        <v>42</v>
      </c>
      <c r="CM19" s="6">
        <v>4.494910941475827</v>
      </c>
      <c r="CN19" s="6">
        <v>8.9898218829516541</v>
      </c>
      <c r="CP19" s="3">
        <v>1246</v>
      </c>
      <c r="CQ19" s="3">
        <v>896</v>
      </c>
      <c r="CR19" s="3">
        <v>91</v>
      </c>
      <c r="CS19" s="3">
        <v>134</v>
      </c>
      <c r="CT19" s="3">
        <v>18</v>
      </c>
      <c r="CU19" s="3">
        <v>15</v>
      </c>
      <c r="CV19" s="3">
        <v>0</v>
      </c>
      <c r="CW19" s="6">
        <v>4.3492662473794548</v>
      </c>
      <c r="CX19" s="6">
        <v>8.6985324947589096</v>
      </c>
      <c r="CZ19" s="3">
        <v>462</v>
      </c>
      <c r="DA19" s="3">
        <v>401</v>
      </c>
      <c r="DB19" s="3">
        <v>225</v>
      </c>
      <c r="DC19" s="3">
        <v>83</v>
      </c>
      <c r="DD19" s="3">
        <v>25</v>
      </c>
      <c r="DE19" s="3">
        <v>4</v>
      </c>
      <c r="DF19" s="3">
        <v>0</v>
      </c>
      <c r="DG19" s="6">
        <v>3.9966555183946486</v>
      </c>
      <c r="DH19" s="6">
        <v>7.9933110367892972</v>
      </c>
      <c r="DJ19" s="3">
        <v>659</v>
      </c>
      <c r="DK19" s="3">
        <v>485</v>
      </c>
      <c r="DL19" s="3">
        <v>19</v>
      </c>
      <c r="DM19" s="3">
        <v>36</v>
      </c>
      <c r="DN19" s="3">
        <v>1</v>
      </c>
      <c r="DO19" s="3">
        <v>0</v>
      </c>
      <c r="DP19" s="3">
        <v>0</v>
      </c>
      <c r="DQ19" s="6">
        <v>4.4708333333333332</v>
      </c>
      <c r="DR19" s="6">
        <v>8.9416666666666664</v>
      </c>
      <c r="DT19" s="3">
        <v>684</v>
      </c>
      <c r="DU19" s="3">
        <v>512</v>
      </c>
      <c r="DV19" s="3">
        <v>239</v>
      </c>
      <c r="DW19" s="3">
        <v>59</v>
      </c>
      <c r="DX19" s="3">
        <v>0</v>
      </c>
      <c r="DY19" s="3">
        <v>0</v>
      </c>
      <c r="DZ19" s="3">
        <v>306</v>
      </c>
      <c r="EA19" s="6">
        <v>4.2188755020080322</v>
      </c>
      <c r="EB19" s="6">
        <v>8.4377510040160644</v>
      </c>
      <c r="ED19" s="3">
        <v>127</v>
      </c>
      <c r="EE19" s="3">
        <v>484</v>
      </c>
      <c r="EF19" s="3">
        <v>130</v>
      </c>
      <c r="EG19" s="3">
        <v>0</v>
      </c>
      <c r="EH19" s="3">
        <v>1</v>
      </c>
      <c r="EI19" s="3">
        <v>0</v>
      </c>
      <c r="EJ19" s="3">
        <v>158</v>
      </c>
      <c r="EK19" s="6">
        <v>3.9919137466307277</v>
      </c>
      <c r="EL19" s="6">
        <v>7.9838274932614555</v>
      </c>
      <c r="EN19" s="6">
        <v>8.25</v>
      </c>
      <c r="EO19" s="6">
        <v>8.5299806576402322</v>
      </c>
      <c r="EP19" s="6">
        <v>9.0023419203747075</v>
      </c>
      <c r="EQ19" s="6">
        <v>8.5833333333333339</v>
      </c>
      <c r="ER19" s="6">
        <v>8.1903776513191922</v>
      </c>
      <c r="ES19" s="6">
        <v>8.27972027972028</v>
      </c>
      <c r="ET19" s="6">
        <v>0</v>
      </c>
      <c r="EU19" s="6">
        <v>8.9933333333333341</v>
      </c>
      <c r="EV19" s="6">
        <v>8.9898218829516541</v>
      </c>
      <c r="EW19" s="6">
        <v>8.6985324947589096</v>
      </c>
      <c r="EX19" s="6">
        <v>7.9933110367892972</v>
      </c>
      <c r="EY19" s="6">
        <v>8.9416666666666664</v>
      </c>
      <c r="EZ19" s="6">
        <v>8.4377510040160644</v>
      </c>
      <c r="FA19" s="6">
        <v>7.9838274932614555</v>
      </c>
      <c r="FB19" s="6">
        <v>110.87399775416512</v>
      </c>
      <c r="FC19" s="35">
        <v>8.5287690580127009</v>
      </c>
    </row>
    <row r="20" spans="1:159" ht="16.5" thickTop="1" thickBot="1" x14ac:dyDescent="0.3">
      <c r="A20" s="5" t="s">
        <v>34</v>
      </c>
      <c r="B20" s="122">
        <v>1997</v>
      </c>
      <c r="C20" s="17" t="s">
        <v>35</v>
      </c>
      <c r="D20" s="3">
        <v>186</v>
      </c>
      <c r="E20" s="3">
        <v>371</v>
      </c>
      <c r="F20" s="3">
        <v>154</v>
      </c>
      <c r="G20" s="3">
        <v>37</v>
      </c>
      <c r="H20" s="3">
        <v>29</v>
      </c>
      <c r="I20" s="3">
        <v>420</v>
      </c>
      <c r="J20" s="3">
        <v>3</v>
      </c>
      <c r="K20" s="6">
        <v>3.8339768339768341</v>
      </c>
      <c r="L20" s="6">
        <v>7.6679536679536682</v>
      </c>
      <c r="N20" s="3">
        <v>300</v>
      </c>
      <c r="O20" s="3">
        <v>391</v>
      </c>
      <c r="P20" s="3">
        <v>226</v>
      </c>
      <c r="Q20" s="3">
        <v>50</v>
      </c>
      <c r="R20" s="3">
        <v>53</v>
      </c>
      <c r="S20" s="3">
        <v>172</v>
      </c>
      <c r="T20" s="3">
        <v>8</v>
      </c>
      <c r="U20" s="6">
        <v>3.8186274509803924</v>
      </c>
      <c r="V20" s="6">
        <v>7.6372549019607847</v>
      </c>
      <c r="X20" s="3">
        <v>318</v>
      </c>
      <c r="Y20" s="3">
        <v>702</v>
      </c>
      <c r="Z20" s="3">
        <v>544</v>
      </c>
      <c r="AA20" s="3">
        <v>198</v>
      </c>
      <c r="AB20" s="3">
        <v>141</v>
      </c>
      <c r="AC20" s="3">
        <v>197</v>
      </c>
      <c r="AD20" s="3">
        <v>0</v>
      </c>
      <c r="AE20" s="6">
        <v>3.4508670520231215</v>
      </c>
      <c r="AF20" s="6">
        <v>6.901734104046243</v>
      </c>
      <c r="AH20" s="3">
        <v>296</v>
      </c>
      <c r="AI20" s="3">
        <v>408</v>
      </c>
      <c r="AJ20" s="3">
        <v>205</v>
      </c>
      <c r="AK20" s="3">
        <v>85</v>
      </c>
      <c r="AL20" s="3">
        <v>61</v>
      </c>
      <c r="AM20" s="3">
        <v>145</v>
      </c>
      <c r="AN20" s="3">
        <v>0</v>
      </c>
      <c r="AO20" s="6">
        <v>3.7516587677725117</v>
      </c>
      <c r="AP20" s="6">
        <v>7.5033175355450235</v>
      </c>
      <c r="AR20" s="3">
        <v>1037</v>
      </c>
      <c r="AS20" s="3">
        <v>756</v>
      </c>
      <c r="AT20" s="3">
        <v>209</v>
      </c>
      <c r="AU20" s="3">
        <v>21</v>
      </c>
      <c r="AV20" s="3">
        <v>43</v>
      </c>
      <c r="AW20" s="3">
        <v>34</v>
      </c>
      <c r="AX20" s="3">
        <v>0</v>
      </c>
      <c r="AY20" s="6">
        <v>4.3180058083252666</v>
      </c>
      <c r="AZ20" s="6">
        <v>8.6360116166505332</v>
      </c>
      <c r="BB20" s="3">
        <v>520</v>
      </c>
      <c r="BC20" s="3">
        <v>472</v>
      </c>
      <c r="BD20" s="3">
        <v>181</v>
      </c>
      <c r="BE20" s="3">
        <v>7</v>
      </c>
      <c r="BF20" s="3">
        <v>14</v>
      </c>
      <c r="BG20" s="3">
        <v>6</v>
      </c>
      <c r="BH20" s="3">
        <v>0</v>
      </c>
      <c r="BI20" s="6">
        <v>4.2370184254606365</v>
      </c>
      <c r="BJ20" s="6">
        <v>8.4740368509212729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F20" s="3">
        <v>521</v>
      </c>
      <c r="CG20" s="3">
        <v>965</v>
      </c>
      <c r="CH20" s="3">
        <v>589</v>
      </c>
      <c r="CI20" s="3">
        <v>157</v>
      </c>
      <c r="CJ20" s="3">
        <v>80</v>
      </c>
      <c r="CK20" s="3">
        <v>88</v>
      </c>
      <c r="CL20" s="3">
        <v>0</v>
      </c>
      <c r="CM20" s="6">
        <v>3.7309688581314879</v>
      </c>
      <c r="CN20" s="6">
        <v>7.4619377162629759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Z20" s="3">
        <v>360</v>
      </c>
      <c r="DA20" s="3">
        <v>484</v>
      </c>
      <c r="DB20" s="3">
        <v>218</v>
      </c>
      <c r="DC20" s="3">
        <v>20</v>
      </c>
      <c r="DD20" s="3">
        <v>45</v>
      </c>
      <c r="DE20" s="3">
        <v>73</v>
      </c>
      <c r="DF20" s="3">
        <v>0</v>
      </c>
      <c r="DG20" s="6">
        <v>3.9707187222715175</v>
      </c>
      <c r="DH20" s="6">
        <v>7.9414374445430349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T20" s="3">
        <v>455</v>
      </c>
      <c r="DU20" s="3">
        <v>678</v>
      </c>
      <c r="DV20" s="3">
        <v>526</v>
      </c>
      <c r="DW20" s="3">
        <v>64</v>
      </c>
      <c r="DX20" s="3">
        <v>59</v>
      </c>
      <c r="DY20" s="3">
        <v>18</v>
      </c>
      <c r="DZ20" s="3">
        <v>0</v>
      </c>
      <c r="EA20" s="6">
        <v>3.7890011223344557</v>
      </c>
      <c r="EB20" s="6">
        <v>7.5780022446689115</v>
      </c>
      <c r="ED20" s="3">
        <v>136</v>
      </c>
      <c r="EE20" s="3">
        <v>318</v>
      </c>
      <c r="EF20" s="3">
        <v>170</v>
      </c>
      <c r="EG20" s="3">
        <v>31</v>
      </c>
      <c r="EH20" s="3">
        <v>12</v>
      </c>
      <c r="EI20" s="3">
        <v>233</v>
      </c>
      <c r="EJ20" s="3">
        <v>0</v>
      </c>
      <c r="EK20" s="6">
        <v>3.8020989505247376</v>
      </c>
      <c r="EL20" s="6">
        <v>7.6041979010494751</v>
      </c>
      <c r="EN20" s="6">
        <v>7.6679536679536682</v>
      </c>
      <c r="EO20" s="6">
        <v>7.6372549019607847</v>
      </c>
      <c r="EP20" s="6">
        <v>6.901734104046243</v>
      </c>
      <c r="EQ20" s="6">
        <v>7.5033175355450235</v>
      </c>
      <c r="ER20" s="6">
        <v>8.6360116166505332</v>
      </c>
      <c r="ES20" s="6">
        <v>8.4740368509212729</v>
      </c>
      <c r="ET20" s="6">
        <v>0</v>
      </c>
      <c r="EU20" s="6">
        <v>0</v>
      </c>
      <c r="EV20" s="6">
        <v>7.4619377162629759</v>
      </c>
      <c r="EW20" s="6">
        <v>0</v>
      </c>
      <c r="EX20" s="6">
        <v>7.9414374445430349</v>
      </c>
      <c r="EY20" s="6">
        <v>0</v>
      </c>
      <c r="EZ20" s="6">
        <v>7.5780022446689115</v>
      </c>
      <c r="FA20" s="6">
        <v>7.6041979010494751</v>
      </c>
      <c r="FB20" s="6">
        <v>77.405883983601925</v>
      </c>
      <c r="FC20" s="35">
        <v>7.7405883983601926</v>
      </c>
    </row>
    <row r="21" spans="1:159" ht="16.5" thickTop="1" thickBot="1" x14ac:dyDescent="0.3">
      <c r="A21" s="5" t="s">
        <v>36</v>
      </c>
      <c r="B21" s="123">
        <v>1997</v>
      </c>
      <c r="C21" s="17" t="s">
        <v>37</v>
      </c>
      <c r="D21" s="3">
        <v>343</v>
      </c>
      <c r="E21" s="3">
        <v>635</v>
      </c>
      <c r="F21" s="3">
        <v>266</v>
      </c>
      <c r="G21" s="3">
        <v>96</v>
      </c>
      <c r="H21" s="3">
        <v>82</v>
      </c>
      <c r="I21" s="3">
        <v>0</v>
      </c>
      <c r="J21" s="3">
        <v>530</v>
      </c>
      <c r="K21" s="6">
        <v>3.7461322081575248</v>
      </c>
      <c r="L21" s="6">
        <v>7.4922644163150496</v>
      </c>
      <c r="N21" s="3">
        <v>535</v>
      </c>
      <c r="O21" s="3">
        <v>838</v>
      </c>
      <c r="P21" s="3">
        <v>402</v>
      </c>
      <c r="Q21" s="3">
        <v>110</v>
      </c>
      <c r="R21" s="3">
        <v>67</v>
      </c>
      <c r="S21" s="3">
        <v>0</v>
      </c>
      <c r="T21" s="3">
        <v>0</v>
      </c>
      <c r="U21" s="6">
        <v>3.8524590163934427</v>
      </c>
      <c r="V21" s="6">
        <v>7.7049180327868854</v>
      </c>
      <c r="X21" s="3">
        <v>802</v>
      </c>
      <c r="Y21" s="3">
        <v>1529</v>
      </c>
      <c r="Z21" s="3">
        <v>733</v>
      </c>
      <c r="AA21" s="3">
        <v>208</v>
      </c>
      <c r="AB21" s="3">
        <v>144</v>
      </c>
      <c r="AC21" s="3">
        <v>0</v>
      </c>
      <c r="AD21" s="3">
        <v>0</v>
      </c>
      <c r="AE21" s="6">
        <v>3.7719555035128804</v>
      </c>
      <c r="AF21" s="6">
        <v>7.5439110070257609</v>
      </c>
      <c r="AH21" s="3">
        <v>439</v>
      </c>
      <c r="AI21" s="3">
        <v>847</v>
      </c>
      <c r="AJ21" s="3">
        <v>481</v>
      </c>
      <c r="AK21" s="3">
        <v>120</v>
      </c>
      <c r="AL21" s="3">
        <v>65</v>
      </c>
      <c r="AM21" s="3">
        <v>0</v>
      </c>
      <c r="AN21" s="3">
        <v>0</v>
      </c>
      <c r="AO21" s="6">
        <v>3.7556352459016393</v>
      </c>
      <c r="AP21" s="6">
        <v>7.5112704918032787</v>
      </c>
      <c r="AR21" s="3">
        <v>1244</v>
      </c>
      <c r="AS21" s="3">
        <v>1396</v>
      </c>
      <c r="AT21" s="3">
        <v>500</v>
      </c>
      <c r="AU21" s="3">
        <v>158</v>
      </c>
      <c r="AV21" s="3">
        <v>75</v>
      </c>
      <c r="AW21" s="3">
        <v>0</v>
      </c>
      <c r="AX21" s="3">
        <v>43</v>
      </c>
      <c r="AY21" s="6">
        <v>4.0601838126297061</v>
      </c>
      <c r="AZ21" s="6">
        <v>8.1203676252594121</v>
      </c>
      <c r="BB21" s="3">
        <v>550</v>
      </c>
      <c r="BC21" s="3">
        <v>863</v>
      </c>
      <c r="BD21" s="3">
        <v>275</v>
      </c>
      <c r="BE21" s="3">
        <v>49</v>
      </c>
      <c r="BF21" s="3">
        <v>28</v>
      </c>
      <c r="BG21" s="3">
        <v>0</v>
      </c>
      <c r="BH21" s="3">
        <v>187</v>
      </c>
      <c r="BI21" s="6">
        <v>4.0526912181303114</v>
      </c>
      <c r="BJ21" s="6">
        <v>8.1053824362606228</v>
      </c>
      <c r="BL21" s="3">
        <v>236</v>
      </c>
      <c r="BM21" s="3">
        <v>442</v>
      </c>
      <c r="BN21" s="3">
        <v>535</v>
      </c>
      <c r="BO21" s="3">
        <v>555</v>
      </c>
      <c r="BP21" s="3">
        <v>645</v>
      </c>
      <c r="BQ21" s="3">
        <v>0</v>
      </c>
      <c r="BR21" s="3">
        <v>27</v>
      </c>
      <c r="BS21" s="6">
        <v>2.6141732283464565</v>
      </c>
      <c r="BT21" s="6">
        <v>5.228346456692913</v>
      </c>
      <c r="BV21" s="3">
        <v>592</v>
      </c>
      <c r="BW21" s="3">
        <v>1013</v>
      </c>
      <c r="BX21" s="3">
        <v>474</v>
      </c>
      <c r="BY21" s="3">
        <v>78</v>
      </c>
      <c r="BZ21" s="3">
        <v>30</v>
      </c>
      <c r="CA21" s="3">
        <v>0</v>
      </c>
      <c r="CB21" s="3">
        <v>253</v>
      </c>
      <c r="CC21" s="6">
        <v>3.9414723365340651</v>
      </c>
      <c r="CD21" s="6">
        <v>7.8829446730681303</v>
      </c>
      <c r="CF21" s="3">
        <v>1051</v>
      </c>
      <c r="CG21" s="3">
        <v>1479</v>
      </c>
      <c r="CH21" s="3">
        <v>748</v>
      </c>
      <c r="CI21" s="3">
        <v>178</v>
      </c>
      <c r="CJ21" s="3">
        <v>67</v>
      </c>
      <c r="CK21" s="3">
        <v>0</v>
      </c>
      <c r="CL21" s="3">
        <v>381</v>
      </c>
      <c r="CM21" s="6">
        <v>3.9279023559466362</v>
      </c>
      <c r="CN21" s="6">
        <v>7.8558047118932723</v>
      </c>
      <c r="CP21" s="3">
        <v>916</v>
      </c>
      <c r="CQ21" s="3">
        <v>1490</v>
      </c>
      <c r="CR21" s="3">
        <v>917</v>
      </c>
      <c r="CS21" s="3">
        <v>283</v>
      </c>
      <c r="CT21" s="3">
        <v>197</v>
      </c>
      <c r="CU21" s="3">
        <v>0</v>
      </c>
      <c r="CV21" s="3">
        <v>101</v>
      </c>
      <c r="CW21" s="6">
        <v>3.6955035498290822</v>
      </c>
      <c r="CX21" s="6">
        <v>7.3910070996581645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J21" s="3">
        <v>507</v>
      </c>
      <c r="DK21" s="3">
        <v>815</v>
      </c>
      <c r="DL21" s="3">
        <v>408</v>
      </c>
      <c r="DM21" s="3">
        <v>129</v>
      </c>
      <c r="DN21" s="3">
        <v>33</v>
      </c>
      <c r="DO21" s="3">
        <v>0</v>
      </c>
      <c r="DP21" s="3">
        <v>60</v>
      </c>
      <c r="DQ21" s="6">
        <v>3.8636363636363638</v>
      </c>
      <c r="DR21" s="6">
        <v>7.7272727272727275</v>
      </c>
      <c r="DT21" s="3">
        <v>759</v>
      </c>
      <c r="DU21" s="3">
        <v>1157</v>
      </c>
      <c r="DV21" s="3">
        <v>710</v>
      </c>
      <c r="DW21" s="3">
        <v>228</v>
      </c>
      <c r="DX21" s="3">
        <v>74</v>
      </c>
      <c r="DY21" s="3">
        <v>0</v>
      </c>
      <c r="DZ21" s="3">
        <v>0</v>
      </c>
      <c r="EA21" s="6">
        <v>3.7851775956284155</v>
      </c>
      <c r="EB21" s="6">
        <v>7.570355191256831</v>
      </c>
      <c r="ED21" s="3">
        <v>311</v>
      </c>
      <c r="EE21" s="3">
        <v>607</v>
      </c>
      <c r="EF21" s="3">
        <v>389</v>
      </c>
      <c r="EG21" s="3">
        <v>78</v>
      </c>
      <c r="EH21" s="3">
        <v>79</v>
      </c>
      <c r="EI21" s="3">
        <v>0</v>
      </c>
      <c r="EJ21" s="3">
        <v>0</v>
      </c>
      <c r="EK21" s="6">
        <v>3.6782786885245899</v>
      </c>
      <c r="EL21" s="6">
        <v>7.3565573770491799</v>
      </c>
      <c r="EN21" s="6">
        <v>7.4922644163150496</v>
      </c>
      <c r="EO21" s="6">
        <v>7.7049180327868854</v>
      </c>
      <c r="EP21" s="6">
        <v>7.5439110070257609</v>
      </c>
      <c r="EQ21" s="6">
        <v>7.5112704918032787</v>
      </c>
      <c r="ER21" s="6">
        <v>8.1203676252594121</v>
      </c>
      <c r="ES21" s="6">
        <v>8.1053824362606228</v>
      </c>
      <c r="ET21" s="6">
        <v>5.228346456692913</v>
      </c>
      <c r="EU21" s="6">
        <v>7.8829446730681303</v>
      </c>
      <c r="EV21" s="6">
        <v>7.8558047118932723</v>
      </c>
      <c r="EW21" s="6">
        <v>7.3910070996581645</v>
      </c>
      <c r="EX21" s="6">
        <v>0</v>
      </c>
      <c r="EY21" s="6">
        <v>7.7272727272727275</v>
      </c>
      <c r="EZ21" s="6">
        <v>7.570355191256831</v>
      </c>
      <c r="FA21" s="6">
        <v>7.3565573770491799</v>
      </c>
      <c r="FB21" s="6">
        <v>97.490402246342242</v>
      </c>
      <c r="FC21" s="35">
        <v>7.4992617112570956</v>
      </c>
    </row>
    <row r="22" spans="1:159" ht="16.5" thickTop="1" thickBot="1" x14ac:dyDescent="0.3">
      <c r="A22" s="5" t="s">
        <v>38</v>
      </c>
      <c r="B22" s="122">
        <v>1997</v>
      </c>
      <c r="C22" s="17" t="s">
        <v>39</v>
      </c>
      <c r="D22" s="3">
        <v>251</v>
      </c>
      <c r="E22" s="3">
        <v>458</v>
      </c>
      <c r="F22" s="3">
        <v>184</v>
      </c>
      <c r="G22" s="3">
        <v>22</v>
      </c>
      <c r="H22" s="3">
        <v>17</v>
      </c>
      <c r="I22" s="3">
        <v>836</v>
      </c>
      <c r="J22" s="3">
        <v>0</v>
      </c>
      <c r="K22" s="6">
        <v>3.9699570815450644</v>
      </c>
      <c r="L22" s="6">
        <v>7.9399141630901289</v>
      </c>
      <c r="N22" s="3">
        <v>202</v>
      </c>
      <c r="O22" s="3">
        <v>492</v>
      </c>
      <c r="P22" s="3">
        <v>292</v>
      </c>
      <c r="Q22" s="3">
        <v>66</v>
      </c>
      <c r="R22" s="3">
        <v>28</v>
      </c>
      <c r="S22" s="3">
        <v>688</v>
      </c>
      <c r="T22" s="3">
        <v>0</v>
      </c>
      <c r="U22" s="6">
        <v>3.7166666666666668</v>
      </c>
      <c r="V22" s="6">
        <v>7.4333333333333336</v>
      </c>
      <c r="X22" s="3">
        <v>479</v>
      </c>
      <c r="Y22" s="3">
        <v>1237</v>
      </c>
      <c r="Z22" s="3">
        <v>655</v>
      </c>
      <c r="AA22" s="3">
        <v>139</v>
      </c>
      <c r="AB22" s="3">
        <v>74</v>
      </c>
      <c r="AC22" s="3">
        <v>510</v>
      </c>
      <c r="AD22" s="3">
        <v>0</v>
      </c>
      <c r="AE22" s="6">
        <v>3.7383900928792571</v>
      </c>
      <c r="AF22" s="6">
        <v>7.4767801857585141</v>
      </c>
      <c r="AH22" s="3">
        <v>217</v>
      </c>
      <c r="AI22" s="3">
        <v>546</v>
      </c>
      <c r="AJ22" s="3">
        <v>307</v>
      </c>
      <c r="AK22" s="3">
        <v>86</v>
      </c>
      <c r="AL22" s="3">
        <v>23</v>
      </c>
      <c r="AM22" s="3">
        <v>589</v>
      </c>
      <c r="AN22" s="3">
        <v>0</v>
      </c>
      <c r="AO22" s="6">
        <v>3.7192536047497882</v>
      </c>
      <c r="AP22" s="6">
        <v>7.4385072094995763</v>
      </c>
      <c r="AR22" s="3">
        <v>1104</v>
      </c>
      <c r="AS22" s="3">
        <v>1325</v>
      </c>
      <c r="AT22" s="3">
        <v>517</v>
      </c>
      <c r="AU22" s="3">
        <v>96</v>
      </c>
      <c r="AV22" s="3">
        <v>34</v>
      </c>
      <c r="AW22" s="3">
        <v>18</v>
      </c>
      <c r="AX22" s="3">
        <v>0</v>
      </c>
      <c r="AY22" s="6">
        <v>4.0952535760728219</v>
      </c>
      <c r="AZ22" s="6">
        <v>8.1905071521456438</v>
      </c>
      <c r="BB22" s="3">
        <v>479</v>
      </c>
      <c r="BC22" s="3">
        <v>838</v>
      </c>
      <c r="BD22" s="3">
        <v>290</v>
      </c>
      <c r="BE22" s="3">
        <v>36</v>
      </c>
      <c r="BF22" s="3">
        <v>8</v>
      </c>
      <c r="BG22" s="3">
        <v>117</v>
      </c>
      <c r="BH22" s="3">
        <v>0</v>
      </c>
      <c r="BI22" s="6">
        <v>4.0563294972743789</v>
      </c>
      <c r="BJ22" s="6">
        <v>8.1126589945487577</v>
      </c>
      <c r="BL22" s="3">
        <v>738</v>
      </c>
      <c r="BM22" s="3">
        <v>557</v>
      </c>
      <c r="BN22" s="3">
        <v>442</v>
      </c>
      <c r="BO22" s="3">
        <v>204</v>
      </c>
      <c r="BP22" s="3">
        <v>246</v>
      </c>
      <c r="BQ22" s="3">
        <v>23</v>
      </c>
      <c r="BR22" s="3">
        <v>0</v>
      </c>
      <c r="BS22" s="6">
        <v>3.611339734796525</v>
      </c>
      <c r="BT22" s="6">
        <v>7.2226794695930501</v>
      </c>
      <c r="BV22" s="3">
        <v>365</v>
      </c>
      <c r="BW22" s="3">
        <v>1127</v>
      </c>
      <c r="BX22" s="3">
        <v>395</v>
      </c>
      <c r="BY22" s="3">
        <v>44</v>
      </c>
      <c r="BZ22" s="3">
        <v>13</v>
      </c>
      <c r="CA22" s="3">
        <v>266</v>
      </c>
      <c r="CB22" s="3">
        <v>0</v>
      </c>
      <c r="CC22" s="6">
        <v>3.9192386831275718</v>
      </c>
      <c r="CD22" s="6">
        <v>7.8384773662551437</v>
      </c>
      <c r="CF22" s="3">
        <v>942</v>
      </c>
      <c r="CG22" s="3">
        <v>1417</v>
      </c>
      <c r="CH22" s="3">
        <v>870</v>
      </c>
      <c r="CI22" s="3">
        <v>130</v>
      </c>
      <c r="CJ22" s="3">
        <v>56</v>
      </c>
      <c r="CK22" s="3">
        <v>121</v>
      </c>
      <c r="CL22" s="3">
        <v>0</v>
      </c>
      <c r="CM22" s="6">
        <v>3.8957540263543193</v>
      </c>
      <c r="CN22" s="6">
        <v>7.7915080527086387</v>
      </c>
      <c r="CP22" s="3">
        <v>371</v>
      </c>
      <c r="CQ22" s="3">
        <v>1436</v>
      </c>
      <c r="CR22" s="3">
        <v>1065</v>
      </c>
      <c r="CS22" s="3">
        <v>332</v>
      </c>
      <c r="CT22" s="3">
        <v>214</v>
      </c>
      <c r="CU22" s="3">
        <v>118</v>
      </c>
      <c r="CV22" s="3">
        <v>0</v>
      </c>
      <c r="CW22" s="6">
        <v>3.4148624926857813</v>
      </c>
      <c r="CX22" s="6">
        <v>6.8297249853715627</v>
      </c>
      <c r="CZ22" s="3">
        <v>289</v>
      </c>
      <c r="DA22" s="3">
        <v>790</v>
      </c>
      <c r="DB22" s="3">
        <v>394</v>
      </c>
      <c r="DC22" s="3">
        <v>126</v>
      </c>
      <c r="DD22" s="3">
        <v>93</v>
      </c>
      <c r="DE22" s="3">
        <v>76</v>
      </c>
      <c r="DF22" s="3">
        <v>0</v>
      </c>
      <c r="DG22" s="6">
        <v>3.624113475177305</v>
      </c>
      <c r="DH22" s="6">
        <v>7.24822695035461</v>
      </c>
      <c r="DJ22" s="3">
        <v>152</v>
      </c>
      <c r="DK22" s="3">
        <v>708</v>
      </c>
      <c r="DL22" s="3">
        <v>403</v>
      </c>
      <c r="DM22" s="3">
        <v>65</v>
      </c>
      <c r="DN22" s="3">
        <v>31</v>
      </c>
      <c r="DO22" s="3">
        <v>409</v>
      </c>
      <c r="DP22" s="3">
        <v>0</v>
      </c>
      <c r="DQ22" s="6">
        <v>3.6512141280353201</v>
      </c>
      <c r="DR22" s="6">
        <v>7.3024282560706402</v>
      </c>
      <c r="DT22" s="3">
        <v>555</v>
      </c>
      <c r="DU22" s="3">
        <v>1075</v>
      </c>
      <c r="DV22" s="3">
        <v>670</v>
      </c>
      <c r="DW22" s="3">
        <v>187</v>
      </c>
      <c r="DX22" s="3">
        <v>128</v>
      </c>
      <c r="DY22" s="3">
        <v>37</v>
      </c>
      <c r="DZ22" s="3">
        <v>0</v>
      </c>
      <c r="EA22" s="6">
        <v>3.6661567877629064</v>
      </c>
      <c r="EB22" s="6">
        <v>7.3323135755258129</v>
      </c>
      <c r="ED22" s="3">
        <v>247</v>
      </c>
      <c r="EE22" s="3">
        <v>394</v>
      </c>
      <c r="EF22" s="3">
        <v>178</v>
      </c>
      <c r="EG22" s="3">
        <v>42</v>
      </c>
      <c r="EH22" s="3">
        <v>16</v>
      </c>
      <c r="EI22" s="3">
        <v>449</v>
      </c>
      <c r="EJ22" s="3">
        <v>0</v>
      </c>
      <c r="EK22" s="6">
        <v>3.9281641961231473</v>
      </c>
      <c r="EL22" s="6">
        <v>7.8563283922462945</v>
      </c>
      <c r="EN22" s="6">
        <v>7.9399141630901289</v>
      </c>
      <c r="EO22" s="6">
        <v>7.4333333333333336</v>
      </c>
      <c r="EP22" s="6">
        <v>7.4767801857585141</v>
      </c>
      <c r="EQ22" s="6">
        <v>7.4385072094995763</v>
      </c>
      <c r="ER22" s="6">
        <v>8.1905071521456438</v>
      </c>
      <c r="ES22" s="6">
        <v>8.1126589945487577</v>
      </c>
      <c r="ET22" s="6">
        <v>7.2226794695930501</v>
      </c>
      <c r="EU22" s="6">
        <v>7.8384773662551437</v>
      </c>
      <c r="EV22" s="6">
        <v>7.7915080527086387</v>
      </c>
      <c r="EW22" s="6">
        <v>6.8297249853715627</v>
      </c>
      <c r="EX22" s="6">
        <v>7.24822695035461</v>
      </c>
      <c r="EY22" s="6">
        <v>7.3024282560706402</v>
      </c>
      <c r="EZ22" s="6">
        <v>7.3323135755258129</v>
      </c>
      <c r="FA22" s="6">
        <v>7.8563283922462945</v>
      </c>
      <c r="FB22" s="6">
        <v>106.01338808650172</v>
      </c>
      <c r="FC22" s="35">
        <v>7.5723848633215516</v>
      </c>
    </row>
    <row r="23" spans="1:159" ht="16.5" thickTop="1" thickBot="1" x14ac:dyDescent="0.3">
      <c r="A23" s="5" t="s">
        <v>40</v>
      </c>
      <c r="B23" s="123">
        <v>1997</v>
      </c>
      <c r="C23" s="17" t="s">
        <v>41</v>
      </c>
      <c r="D23" s="3">
        <v>186</v>
      </c>
      <c r="E23" s="3">
        <v>289</v>
      </c>
      <c r="F23" s="3">
        <v>143</v>
      </c>
      <c r="G23" s="3">
        <v>17</v>
      </c>
      <c r="H23" s="3">
        <v>16</v>
      </c>
      <c r="I23" s="3">
        <v>531</v>
      </c>
      <c r="J23" s="3">
        <v>18</v>
      </c>
      <c r="K23" s="6">
        <v>3.9400921658986174</v>
      </c>
      <c r="L23" s="6">
        <v>7.8801843317972349</v>
      </c>
      <c r="N23" s="3">
        <v>289</v>
      </c>
      <c r="O23" s="3">
        <v>387</v>
      </c>
      <c r="P23" s="3">
        <v>322</v>
      </c>
      <c r="Q23" s="3">
        <v>75</v>
      </c>
      <c r="R23" s="3">
        <v>47</v>
      </c>
      <c r="S23" s="3">
        <v>73</v>
      </c>
      <c r="T23" s="3">
        <v>7</v>
      </c>
      <c r="U23" s="6">
        <v>3.7107142857142859</v>
      </c>
      <c r="V23" s="6">
        <v>7.4214285714285717</v>
      </c>
      <c r="X23" s="3">
        <v>559</v>
      </c>
      <c r="Y23" s="3">
        <v>919</v>
      </c>
      <c r="Z23" s="3">
        <v>423</v>
      </c>
      <c r="AA23" s="3">
        <v>82</v>
      </c>
      <c r="AB23" s="3">
        <v>42</v>
      </c>
      <c r="AC23" s="3">
        <v>68</v>
      </c>
      <c r="AD23" s="3">
        <v>7</v>
      </c>
      <c r="AE23" s="6">
        <v>3.9239506172839507</v>
      </c>
      <c r="AF23" s="6">
        <v>7.8479012345679013</v>
      </c>
      <c r="AH23" s="3">
        <v>185</v>
      </c>
      <c r="AI23" s="3">
        <v>429</v>
      </c>
      <c r="AJ23" s="3">
        <v>394</v>
      </c>
      <c r="AK23" s="3">
        <v>89</v>
      </c>
      <c r="AL23" s="3">
        <v>36</v>
      </c>
      <c r="AM23" s="3">
        <v>60</v>
      </c>
      <c r="AN23" s="3">
        <v>7</v>
      </c>
      <c r="AO23" s="6">
        <v>3.563106796116505</v>
      </c>
      <c r="AP23" s="6">
        <v>7.1262135922330101</v>
      </c>
      <c r="AR23" s="3">
        <v>851</v>
      </c>
      <c r="AS23" s="3">
        <v>853</v>
      </c>
      <c r="AT23" s="3">
        <v>338</v>
      </c>
      <c r="AU23" s="3">
        <v>32</v>
      </c>
      <c r="AV23" s="3">
        <v>17</v>
      </c>
      <c r="AW23" s="3">
        <v>8</v>
      </c>
      <c r="AX23" s="3">
        <v>1</v>
      </c>
      <c r="AY23" s="6">
        <v>4.1903395504543282</v>
      </c>
      <c r="AZ23" s="6">
        <v>8.3806791009086563</v>
      </c>
      <c r="BB23" s="3">
        <v>356</v>
      </c>
      <c r="BC23" s="3">
        <v>572</v>
      </c>
      <c r="BD23" s="3">
        <v>226</v>
      </c>
      <c r="BE23" s="3">
        <v>19</v>
      </c>
      <c r="BF23" s="3">
        <v>5</v>
      </c>
      <c r="BG23" s="3">
        <v>15</v>
      </c>
      <c r="BH23" s="3">
        <v>7</v>
      </c>
      <c r="BI23" s="6">
        <v>4.0653650254668934</v>
      </c>
      <c r="BJ23" s="6">
        <v>8.1307300509337868</v>
      </c>
      <c r="BL23" s="3">
        <v>40</v>
      </c>
      <c r="BM23" s="3">
        <v>161</v>
      </c>
      <c r="BN23" s="3">
        <v>336</v>
      </c>
      <c r="BO23" s="3">
        <v>283</v>
      </c>
      <c r="BP23" s="3">
        <v>352</v>
      </c>
      <c r="BQ23" s="3">
        <v>318</v>
      </c>
      <c r="BR23" s="3">
        <v>10</v>
      </c>
      <c r="BS23" s="6">
        <v>2.3634812286689422</v>
      </c>
      <c r="BT23" s="6">
        <v>4.7269624573378843</v>
      </c>
      <c r="BV23" s="3">
        <v>355</v>
      </c>
      <c r="BW23" s="3">
        <v>722</v>
      </c>
      <c r="BX23" s="3">
        <v>320</v>
      </c>
      <c r="BY23" s="3">
        <v>39</v>
      </c>
      <c r="BZ23" s="3">
        <v>9</v>
      </c>
      <c r="CA23" s="3">
        <v>44</v>
      </c>
      <c r="CB23" s="3">
        <v>11</v>
      </c>
      <c r="CC23" s="6">
        <v>3.9515570934256057</v>
      </c>
      <c r="CD23" s="6">
        <v>7.9031141868512114</v>
      </c>
      <c r="CF23" s="3">
        <v>689</v>
      </c>
      <c r="CG23" s="3">
        <v>941</v>
      </c>
      <c r="CH23" s="3">
        <v>493</v>
      </c>
      <c r="CI23" s="3">
        <v>104</v>
      </c>
      <c r="CJ23" s="3">
        <v>50</v>
      </c>
      <c r="CK23" s="3">
        <v>103</v>
      </c>
      <c r="CL23" s="3">
        <v>20</v>
      </c>
      <c r="CM23" s="6">
        <v>3.9288537549407114</v>
      </c>
      <c r="CN23" s="6">
        <v>7.8577075098814229</v>
      </c>
      <c r="CP23" s="3">
        <v>414</v>
      </c>
      <c r="CQ23" s="3">
        <v>881</v>
      </c>
      <c r="CR23" s="3">
        <v>697</v>
      </c>
      <c r="CS23" s="3">
        <v>175</v>
      </c>
      <c r="CT23" s="3">
        <v>110</v>
      </c>
      <c r="CU23" s="3">
        <v>100</v>
      </c>
      <c r="CV23" s="3">
        <v>23</v>
      </c>
      <c r="CW23" s="6">
        <v>3.5770750988142295</v>
      </c>
      <c r="CX23" s="6">
        <v>7.1541501976284589</v>
      </c>
      <c r="CZ23" s="3">
        <v>243</v>
      </c>
      <c r="DA23" s="3">
        <v>429</v>
      </c>
      <c r="DB23" s="3">
        <v>333</v>
      </c>
      <c r="DC23" s="3">
        <v>91</v>
      </c>
      <c r="DD23" s="3">
        <v>62</v>
      </c>
      <c r="DE23" s="3">
        <v>34</v>
      </c>
      <c r="DF23" s="3">
        <v>8</v>
      </c>
      <c r="DG23" s="6">
        <v>3.6044905008635579</v>
      </c>
      <c r="DH23" s="6">
        <v>7.2089810017271159</v>
      </c>
      <c r="DJ23" s="3">
        <v>165</v>
      </c>
      <c r="DK23" s="3">
        <v>428</v>
      </c>
      <c r="DL23" s="3">
        <v>394</v>
      </c>
      <c r="DM23" s="3">
        <v>75</v>
      </c>
      <c r="DN23" s="3">
        <v>27</v>
      </c>
      <c r="DO23" s="3">
        <v>98</v>
      </c>
      <c r="DP23" s="3">
        <v>13</v>
      </c>
      <c r="DQ23" s="6">
        <v>3.5775941230486685</v>
      </c>
      <c r="DR23" s="6">
        <v>7.1551882460973371</v>
      </c>
      <c r="DT23" s="3">
        <v>518</v>
      </c>
      <c r="DU23" s="3">
        <v>659</v>
      </c>
      <c r="DV23" s="3">
        <v>430</v>
      </c>
      <c r="DW23" s="3">
        <v>100</v>
      </c>
      <c r="DX23" s="3">
        <v>46</v>
      </c>
      <c r="DY23" s="3">
        <v>32</v>
      </c>
      <c r="DZ23" s="3">
        <v>15</v>
      </c>
      <c r="EA23" s="6">
        <v>3.8573873359954365</v>
      </c>
      <c r="EB23" s="6">
        <v>7.714774671990873</v>
      </c>
      <c r="ED23" s="3">
        <v>132</v>
      </c>
      <c r="EE23" s="3">
        <v>301</v>
      </c>
      <c r="EF23" s="3">
        <v>233</v>
      </c>
      <c r="EG23" s="3">
        <v>26</v>
      </c>
      <c r="EH23" s="3">
        <v>16</v>
      </c>
      <c r="EI23" s="3">
        <v>158</v>
      </c>
      <c r="EJ23" s="3">
        <v>34</v>
      </c>
      <c r="EK23" s="6">
        <v>3.7161016949152543</v>
      </c>
      <c r="EL23" s="6">
        <v>7.4322033898305087</v>
      </c>
      <c r="EN23" s="6">
        <v>7.8801843317972349</v>
      </c>
      <c r="EO23" s="6">
        <v>7.4214285714285717</v>
      </c>
      <c r="EP23" s="6">
        <v>7.8479012345679013</v>
      </c>
      <c r="EQ23" s="6">
        <v>7.1262135922330101</v>
      </c>
      <c r="ER23" s="6">
        <v>8.3806791009086563</v>
      </c>
      <c r="ES23" s="6">
        <v>8.1307300509337868</v>
      </c>
      <c r="ET23" s="6">
        <v>4.7269624573378843</v>
      </c>
      <c r="EU23" s="6">
        <v>7.9031141868512114</v>
      </c>
      <c r="EV23" s="6">
        <v>7.8577075098814229</v>
      </c>
      <c r="EW23" s="6">
        <v>7.1541501976284589</v>
      </c>
      <c r="EX23" s="6">
        <v>7.2089810017271159</v>
      </c>
      <c r="EY23" s="6">
        <v>7.1551882460973371</v>
      </c>
      <c r="EZ23" s="6">
        <v>7.714774671990873</v>
      </c>
      <c r="FA23" s="6">
        <v>7.4322033898305087</v>
      </c>
      <c r="FB23" s="6">
        <v>103.94021854321396</v>
      </c>
      <c r="FC23" s="35">
        <v>7.4243013245152829</v>
      </c>
    </row>
    <row r="24" spans="1:159" ht="16.5" thickTop="1" thickBot="1" x14ac:dyDescent="0.3">
      <c r="A24" s="5" t="s">
        <v>42</v>
      </c>
      <c r="B24" s="122">
        <v>1997</v>
      </c>
      <c r="C24" s="17" t="s">
        <v>43</v>
      </c>
      <c r="D24" s="3">
        <v>281</v>
      </c>
      <c r="E24" s="3">
        <v>402</v>
      </c>
      <c r="F24" s="3">
        <v>112</v>
      </c>
      <c r="G24" s="3">
        <v>17</v>
      </c>
      <c r="H24" s="3">
        <v>18</v>
      </c>
      <c r="I24" s="3">
        <v>370</v>
      </c>
      <c r="J24" s="3">
        <v>0</v>
      </c>
      <c r="K24" s="6">
        <v>4.0975903614457829</v>
      </c>
      <c r="L24" s="6">
        <v>8.1951807228915658</v>
      </c>
      <c r="N24" s="3">
        <v>188</v>
      </c>
      <c r="O24" s="3">
        <v>334</v>
      </c>
      <c r="P24" s="3">
        <v>246</v>
      </c>
      <c r="Q24" s="3">
        <v>95</v>
      </c>
      <c r="R24" s="3">
        <v>47</v>
      </c>
      <c r="S24" s="3">
        <v>290</v>
      </c>
      <c r="T24" s="3">
        <v>0</v>
      </c>
      <c r="U24" s="6">
        <v>3.5725274725274727</v>
      </c>
      <c r="V24" s="6">
        <v>7.1450549450549454</v>
      </c>
      <c r="X24" s="3">
        <v>923</v>
      </c>
      <c r="Y24" s="3">
        <v>767</v>
      </c>
      <c r="Z24" s="3">
        <v>222</v>
      </c>
      <c r="AA24" s="3">
        <v>45</v>
      </c>
      <c r="AB24" s="3">
        <v>23</v>
      </c>
      <c r="AC24" s="3">
        <v>120</v>
      </c>
      <c r="AD24" s="3">
        <v>0</v>
      </c>
      <c r="AE24" s="6">
        <v>4.2737373737373741</v>
      </c>
      <c r="AF24" s="6">
        <v>8.5474747474747481</v>
      </c>
      <c r="AH24" s="3">
        <v>238</v>
      </c>
      <c r="AI24" s="3">
        <v>394</v>
      </c>
      <c r="AJ24" s="3">
        <v>267</v>
      </c>
      <c r="AK24" s="3">
        <v>52</v>
      </c>
      <c r="AL24" s="3">
        <v>31</v>
      </c>
      <c r="AM24" s="3">
        <v>210</v>
      </c>
      <c r="AN24" s="3">
        <v>8</v>
      </c>
      <c r="AO24" s="6">
        <v>3.769857433808554</v>
      </c>
      <c r="AP24" s="6">
        <v>7.539714867617108</v>
      </c>
      <c r="AR24" s="3">
        <v>1190</v>
      </c>
      <c r="AS24" s="3">
        <v>679</v>
      </c>
      <c r="AT24" s="3">
        <v>186</v>
      </c>
      <c r="AU24" s="3">
        <v>24</v>
      </c>
      <c r="AV24" s="3">
        <v>13</v>
      </c>
      <c r="AW24" s="3">
        <v>8</v>
      </c>
      <c r="AX24" s="3">
        <v>0</v>
      </c>
      <c r="AY24" s="6">
        <v>4.4383365200764819</v>
      </c>
      <c r="AZ24" s="6">
        <v>8.8766730401529639</v>
      </c>
      <c r="BB24" s="3">
        <v>586</v>
      </c>
      <c r="BC24" s="3">
        <v>467</v>
      </c>
      <c r="BD24" s="3">
        <v>97</v>
      </c>
      <c r="BE24" s="3">
        <v>14</v>
      </c>
      <c r="BF24" s="3">
        <v>7</v>
      </c>
      <c r="BG24" s="3">
        <v>29</v>
      </c>
      <c r="BH24" s="3">
        <v>0</v>
      </c>
      <c r="BI24" s="6">
        <v>4.375747224594364</v>
      </c>
      <c r="BJ24" s="6">
        <v>8.7514944491887281</v>
      </c>
      <c r="BL24" s="3">
        <v>203</v>
      </c>
      <c r="BM24" s="3">
        <v>620</v>
      </c>
      <c r="BN24" s="3">
        <v>458</v>
      </c>
      <c r="BO24" s="3">
        <v>132</v>
      </c>
      <c r="BP24" s="3">
        <v>54</v>
      </c>
      <c r="BQ24" s="3">
        <v>33</v>
      </c>
      <c r="BR24" s="3">
        <v>0</v>
      </c>
      <c r="BS24" s="6">
        <v>3.5357873210633946</v>
      </c>
      <c r="BT24" s="6">
        <v>7.0715746421267891</v>
      </c>
      <c r="BV24" s="3">
        <v>462</v>
      </c>
      <c r="BW24" s="3">
        <v>612</v>
      </c>
      <c r="BX24" s="3">
        <v>239</v>
      </c>
      <c r="BY24" s="3">
        <v>39</v>
      </c>
      <c r="BZ24" s="3">
        <v>5</v>
      </c>
      <c r="CA24" s="3">
        <v>142</v>
      </c>
      <c r="CB24" s="3">
        <v>1</v>
      </c>
      <c r="CC24" s="6">
        <v>4.0957995578481947</v>
      </c>
      <c r="CD24" s="6">
        <v>8.1915991156963894</v>
      </c>
      <c r="CF24" s="3">
        <v>1011</v>
      </c>
      <c r="CG24" s="3">
        <v>934</v>
      </c>
      <c r="CH24" s="3">
        <v>337</v>
      </c>
      <c r="CI24" s="3">
        <v>49</v>
      </c>
      <c r="CJ24" s="3">
        <v>27</v>
      </c>
      <c r="CK24" s="3">
        <v>42</v>
      </c>
      <c r="CL24" s="3">
        <v>0</v>
      </c>
      <c r="CM24" s="6">
        <v>4.2099236641221376</v>
      </c>
      <c r="CN24" s="6">
        <v>8.4198473282442752</v>
      </c>
      <c r="CP24" s="3">
        <v>871</v>
      </c>
      <c r="CQ24" s="3">
        <v>904</v>
      </c>
      <c r="CR24" s="3">
        <v>458</v>
      </c>
      <c r="CS24" s="3">
        <v>91</v>
      </c>
      <c r="CT24" s="3">
        <v>49</v>
      </c>
      <c r="CU24" s="3">
        <v>27</v>
      </c>
      <c r="CV24" s="3">
        <v>0</v>
      </c>
      <c r="CW24" s="6">
        <v>4.0353982300884956</v>
      </c>
      <c r="CX24" s="6">
        <v>8.0707964601769913</v>
      </c>
      <c r="CZ24" s="3">
        <v>237</v>
      </c>
      <c r="DA24" s="3">
        <v>350</v>
      </c>
      <c r="DB24" s="3">
        <v>296</v>
      </c>
      <c r="DC24" s="3">
        <v>131</v>
      </c>
      <c r="DD24" s="3">
        <v>90</v>
      </c>
      <c r="DE24" s="3">
        <v>96</v>
      </c>
      <c r="DF24" s="3">
        <v>0</v>
      </c>
      <c r="DG24" s="6">
        <v>3.464673913043478</v>
      </c>
      <c r="DH24" s="6">
        <v>6.9293478260869561</v>
      </c>
      <c r="DJ24" s="3">
        <v>249</v>
      </c>
      <c r="DK24" s="3">
        <v>466</v>
      </c>
      <c r="DL24" s="3">
        <v>278</v>
      </c>
      <c r="DM24" s="3">
        <v>56</v>
      </c>
      <c r="DN24" s="3">
        <v>35</v>
      </c>
      <c r="DO24" s="3">
        <v>116</v>
      </c>
      <c r="DP24" s="3">
        <v>0</v>
      </c>
      <c r="DQ24" s="6">
        <v>3.7730627306273061</v>
      </c>
      <c r="DR24" s="6">
        <v>7.5461254612546123</v>
      </c>
      <c r="DT24" s="3">
        <v>608</v>
      </c>
      <c r="DU24" s="3">
        <v>703</v>
      </c>
      <c r="DV24" s="3">
        <v>362</v>
      </c>
      <c r="DW24" s="3">
        <v>63</v>
      </c>
      <c r="DX24" s="3">
        <v>41</v>
      </c>
      <c r="DY24" s="3">
        <v>23</v>
      </c>
      <c r="DZ24" s="3">
        <v>0</v>
      </c>
      <c r="EA24" s="6">
        <v>3.9983117613956107</v>
      </c>
      <c r="EB24" s="6">
        <v>7.9966235227912215</v>
      </c>
      <c r="ED24" s="3">
        <v>366</v>
      </c>
      <c r="EE24" s="3">
        <v>354</v>
      </c>
      <c r="EF24" s="3">
        <v>101</v>
      </c>
      <c r="EG24" s="3">
        <v>7</v>
      </c>
      <c r="EH24" s="3">
        <v>8</v>
      </c>
      <c r="EI24" s="3">
        <v>64</v>
      </c>
      <c r="EJ24" s="3">
        <v>0</v>
      </c>
      <c r="EK24" s="6">
        <v>4.2715311004784686</v>
      </c>
      <c r="EL24" s="6">
        <v>8.5430622009569372</v>
      </c>
      <c r="EN24" s="6">
        <v>8.1951807228915658</v>
      </c>
      <c r="EO24" s="6">
        <v>7.1450549450549454</v>
      </c>
      <c r="EP24" s="6">
        <v>8.5474747474747481</v>
      </c>
      <c r="EQ24" s="6">
        <v>7.539714867617108</v>
      </c>
      <c r="ER24" s="6">
        <v>8.8766730401529639</v>
      </c>
      <c r="ES24" s="6">
        <v>8.7514944491887281</v>
      </c>
      <c r="ET24" s="6">
        <v>7.0715746421267891</v>
      </c>
      <c r="EU24" s="6">
        <v>8.1915991156963894</v>
      </c>
      <c r="EV24" s="6">
        <v>8.4198473282442752</v>
      </c>
      <c r="EW24" s="6">
        <v>8.0707964601769913</v>
      </c>
      <c r="EX24" s="6">
        <v>6.9293478260869561</v>
      </c>
      <c r="EY24" s="6">
        <v>7.5461254612546123</v>
      </c>
      <c r="EZ24" s="6">
        <v>7.9966235227912215</v>
      </c>
      <c r="FA24" s="6">
        <v>8.5430622009569372</v>
      </c>
      <c r="FB24" s="6">
        <v>111.82456932971424</v>
      </c>
      <c r="FC24" s="35">
        <v>7.9874692378367316</v>
      </c>
    </row>
    <row r="25" spans="1:159" ht="16.5" thickTop="1" thickBot="1" x14ac:dyDescent="0.3">
      <c r="A25" s="5" t="s">
        <v>44</v>
      </c>
      <c r="B25" s="123">
        <v>1997</v>
      </c>
      <c r="C25" s="17" t="s">
        <v>45</v>
      </c>
      <c r="D25" s="3">
        <v>598</v>
      </c>
      <c r="E25" s="3">
        <v>581</v>
      </c>
      <c r="F25" s="3">
        <v>129</v>
      </c>
      <c r="G25" s="3">
        <v>16</v>
      </c>
      <c r="H25" s="3">
        <v>4</v>
      </c>
      <c r="I25" s="3">
        <v>688</v>
      </c>
      <c r="J25" s="3">
        <v>0</v>
      </c>
      <c r="K25" s="6">
        <v>4.3200301204819276</v>
      </c>
      <c r="L25" s="6">
        <v>8.6400602409638552</v>
      </c>
      <c r="N25" s="3">
        <v>630</v>
      </c>
      <c r="O25" s="3">
        <v>653</v>
      </c>
      <c r="P25" s="3">
        <v>94</v>
      </c>
      <c r="Q25" s="3">
        <v>44</v>
      </c>
      <c r="R25" s="3">
        <v>153</v>
      </c>
      <c r="S25" s="3">
        <v>442</v>
      </c>
      <c r="T25" s="3">
        <v>0</v>
      </c>
      <c r="U25" s="6">
        <v>3.9930114358322744</v>
      </c>
      <c r="V25" s="6">
        <v>7.9860228716645487</v>
      </c>
      <c r="X25" s="3">
        <v>1165</v>
      </c>
      <c r="Y25" s="3">
        <v>1116</v>
      </c>
      <c r="Z25" s="3">
        <v>411</v>
      </c>
      <c r="AA25" s="3">
        <v>46</v>
      </c>
      <c r="AB25" s="3">
        <v>35</v>
      </c>
      <c r="AC25" s="3">
        <v>755</v>
      </c>
      <c r="AD25" s="3">
        <v>0</v>
      </c>
      <c r="AE25" s="6">
        <v>4.2008654886404617</v>
      </c>
      <c r="AF25" s="6">
        <v>8.4017309772809234</v>
      </c>
      <c r="AH25" s="3">
        <v>517</v>
      </c>
      <c r="AI25" s="3">
        <v>676</v>
      </c>
      <c r="AJ25" s="3">
        <v>77</v>
      </c>
      <c r="AK25" s="3">
        <v>53</v>
      </c>
      <c r="AL25" s="3">
        <v>20</v>
      </c>
      <c r="AM25" s="3">
        <v>673</v>
      </c>
      <c r="AN25" s="3">
        <v>0</v>
      </c>
      <c r="AO25" s="6">
        <v>4.2040208488458672</v>
      </c>
      <c r="AP25" s="6">
        <v>8.4080416976917345</v>
      </c>
      <c r="AR25" s="3">
        <v>1555</v>
      </c>
      <c r="AS25" s="3">
        <v>1583</v>
      </c>
      <c r="AT25" s="3">
        <v>315</v>
      </c>
      <c r="AU25" s="3">
        <v>45</v>
      </c>
      <c r="AV25" s="3">
        <v>4</v>
      </c>
      <c r="AW25" s="3">
        <v>23</v>
      </c>
      <c r="AX25" s="3">
        <v>3</v>
      </c>
      <c r="AY25" s="6">
        <v>4.3249571673329523</v>
      </c>
      <c r="AZ25" s="6">
        <v>8.6499143346659046</v>
      </c>
      <c r="BB25" s="3">
        <v>895</v>
      </c>
      <c r="BC25" s="3">
        <v>878</v>
      </c>
      <c r="BD25" s="3">
        <v>109</v>
      </c>
      <c r="BE25" s="3">
        <v>26</v>
      </c>
      <c r="BF25" s="3">
        <v>24</v>
      </c>
      <c r="BG25" s="3">
        <v>84</v>
      </c>
      <c r="BH25" s="3">
        <v>0</v>
      </c>
      <c r="BI25" s="6">
        <v>4.3426501035196692</v>
      </c>
      <c r="BJ25" s="6">
        <v>8.6853002070393384</v>
      </c>
      <c r="BL25" s="3">
        <v>554</v>
      </c>
      <c r="BM25" s="3">
        <v>606</v>
      </c>
      <c r="BN25" s="3">
        <v>615</v>
      </c>
      <c r="BO25" s="3">
        <v>338</v>
      </c>
      <c r="BP25" s="3">
        <v>363</v>
      </c>
      <c r="BQ25" s="3">
        <v>44</v>
      </c>
      <c r="BR25" s="3">
        <v>0</v>
      </c>
      <c r="BS25" s="6">
        <v>3.2625201938610662</v>
      </c>
      <c r="BT25" s="6">
        <v>6.5250403877221324</v>
      </c>
      <c r="BV25" s="3">
        <v>1012</v>
      </c>
      <c r="BW25" s="3">
        <v>1235</v>
      </c>
      <c r="BX25" s="3">
        <v>143</v>
      </c>
      <c r="BY25" s="3">
        <v>24</v>
      </c>
      <c r="BZ25" s="3">
        <v>25</v>
      </c>
      <c r="CA25" s="3">
        <v>81</v>
      </c>
      <c r="CB25" s="3">
        <v>0</v>
      </c>
      <c r="CC25" s="6">
        <v>4.3058630586305862</v>
      </c>
      <c r="CD25" s="6">
        <v>8.6117261172611723</v>
      </c>
      <c r="CF25" s="3">
        <v>1499</v>
      </c>
      <c r="CG25" s="3">
        <v>1361</v>
      </c>
      <c r="CH25" s="3">
        <v>248</v>
      </c>
      <c r="CI25" s="3">
        <v>74</v>
      </c>
      <c r="CJ25" s="3">
        <v>46</v>
      </c>
      <c r="CK25" s="3">
        <v>804</v>
      </c>
      <c r="CL25" s="3">
        <v>0</v>
      </c>
      <c r="CM25" s="6">
        <v>4.2989467162329618</v>
      </c>
      <c r="CN25" s="6">
        <v>8.5978934324659235</v>
      </c>
      <c r="CP25" s="3">
        <v>1203</v>
      </c>
      <c r="CQ25" s="3">
        <v>1631</v>
      </c>
      <c r="CR25" s="3">
        <v>483</v>
      </c>
      <c r="CS25" s="3">
        <v>104</v>
      </c>
      <c r="CT25" s="3">
        <v>51</v>
      </c>
      <c r="CU25" s="3">
        <v>560</v>
      </c>
      <c r="CV25" s="3">
        <v>0</v>
      </c>
      <c r="CW25" s="6">
        <v>4.1033986175115205</v>
      </c>
      <c r="CX25" s="6">
        <v>8.2067972350230409</v>
      </c>
      <c r="CZ25" s="3">
        <v>551</v>
      </c>
      <c r="DA25" s="3">
        <v>700</v>
      </c>
      <c r="DB25" s="3">
        <v>319</v>
      </c>
      <c r="DC25" s="3">
        <v>142</v>
      </c>
      <c r="DD25" s="3">
        <v>37</v>
      </c>
      <c r="DE25" s="3">
        <v>267</v>
      </c>
      <c r="DF25" s="3">
        <v>0</v>
      </c>
      <c r="DG25" s="6">
        <v>3.9068038879359634</v>
      </c>
      <c r="DH25" s="6">
        <v>7.8136077758719269</v>
      </c>
      <c r="DJ25" s="3">
        <v>563</v>
      </c>
      <c r="DK25" s="3">
        <v>507</v>
      </c>
      <c r="DL25" s="3">
        <v>193</v>
      </c>
      <c r="DM25" s="3">
        <v>30</v>
      </c>
      <c r="DN25" s="3">
        <v>46</v>
      </c>
      <c r="DO25" s="3">
        <v>677</v>
      </c>
      <c r="DP25" s="3">
        <v>0</v>
      </c>
      <c r="DQ25" s="6">
        <v>4.1284540702016432</v>
      </c>
      <c r="DR25" s="6">
        <v>8.2569081404032865</v>
      </c>
      <c r="DT25" s="3">
        <v>1154</v>
      </c>
      <c r="DU25" s="3">
        <v>1332</v>
      </c>
      <c r="DV25" s="3">
        <v>282</v>
      </c>
      <c r="DW25" s="3">
        <v>140</v>
      </c>
      <c r="DX25" s="3">
        <v>90</v>
      </c>
      <c r="DY25" s="3">
        <v>26</v>
      </c>
      <c r="DZ25" s="3">
        <v>0</v>
      </c>
      <c r="EA25" s="6">
        <v>4.1074049366244161</v>
      </c>
      <c r="EB25" s="6">
        <v>8.2148098732488322</v>
      </c>
      <c r="ED25" s="3">
        <v>349</v>
      </c>
      <c r="EE25" s="3">
        <v>785</v>
      </c>
      <c r="EF25" s="3">
        <v>225</v>
      </c>
      <c r="EG25" s="3">
        <v>66</v>
      </c>
      <c r="EH25" s="3">
        <v>21</v>
      </c>
      <c r="EI25" s="3">
        <v>66</v>
      </c>
      <c r="EJ25" s="3">
        <v>0</v>
      </c>
      <c r="EK25" s="6">
        <v>3.9508990318118951</v>
      </c>
      <c r="EL25" s="6">
        <v>7.9017980636237901</v>
      </c>
      <c r="EN25" s="6">
        <v>8.6400602409638552</v>
      </c>
      <c r="EO25" s="6">
        <v>7.9860228716645487</v>
      </c>
      <c r="EP25" s="6">
        <v>8.4017309772809234</v>
      </c>
      <c r="EQ25" s="6">
        <v>8.4080416976917345</v>
      </c>
      <c r="ER25" s="6">
        <v>8.6499143346659046</v>
      </c>
      <c r="ES25" s="6">
        <v>8.6853002070393384</v>
      </c>
      <c r="ET25" s="6">
        <v>6.5250403877221324</v>
      </c>
      <c r="EU25" s="6">
        <v>8.6117261172611723</v>
      </c>
      <c r="EV25" s="6">
        <v>8.5978934324659235</v>
      </c>
      <c r="EW25" s="6">
        <v>8.2067972350230409</v>
      </c>
      <c r="EX25" s="6">
        <v>7.8136077758719269</v>
      </c>
      <c r="EY25" s="6">
        <v>8.2569081404032865</v>
      </c>
      <c r="EZ25" s="6">
        <v>8.2148098732488322</v>
      </c>
      <c r="FA25" s="6">
        <v>7.9017980636237901</v>
      </c>
      <c r="FB25" s="6">
        <v>114.89965135492641</v>
      </c>
      <c r="FC25" s="35">
        <v>8.2071179539233139</v>
      </c>
    </row>
    <row r="26" spans="1:159" ht="16.5" thickTop="1" thickBot="1" x14ac:dyDescent="0.3">
      <c r="A26" s="5" t="s">
        <v>46</v>
      </c>
      <c r="B26" s="122">
        <v>1997</v>
      </c>
      <c r="C26" s="17" t="s">
        <v>47</v>
      </c>
      <c r="D26" s="3">
        <v>222</v>
      </c>
      <c r="E26" s="3">
        <v>206</v>
      </c>
      <c r="F26" s="3">
        <v>47</v>
      </c>
      <c r="G26" s="3">
        <v>3</v>
      </c>
      <c r="H26" s="3">
        <v>4</v>
      </c>
      <c r="I26" s="3">
        <v>718</v>
      </c>
      <c r="J26" s="3">
        <v>0</v>
      </c>
      <c r="K26" s="6">
        <v>4.3257261410788379</v>
      </c>
      <c r="L26" s="6">
        <v>8.6514522821576758</v>
      </c>
      <c r="N26" s="3">
        <v>400</v>
      </c>
      <c r="O26" s="3">
        <v>421</v>
      </c>
      <c r="P26" s="3">
        <v>129</v>
      </c>
      <c r="Q26" s="3">
        <v>24</v>
      </c>
      <c r="R26" s="3">
        <v>12</v>
      </c>
      <c r="S26" s="3">
        <v>214</v>
      </c>
      <c r="T26" s="3">
        <v>0</v>
      </c>
      <c r="U26" s="6">
        <v>4.1896551724137927</v>
      </c>
      <c r="V26" s="6">
        <v>8.3793103448275854</v>
      </c>
      <c r="X26" s="3">
        <v>740</v>
      </c>
      <c r="Y26" s="3">
        <v>834</v>
      </c>
      <c r="Z26" s="3">
        <v>244</v>
      </c>
      <c r="AA26" s="3">
        <v>61</v>
      </c>
      <c r="AB26" s="3">
        <v>38</v>
      </c>
      <c r="AC26" s="3">
        <v>183</v>
      </c>
      <c r="AD26" s="3">
        <v>0</v>
      </c>
      <c r="AE26" s="6">
        <v>4.1356285863328113</v>
      </c>
      <c r="AF26" s="6">
        <v>8.2712571726656225</v>
      </c>
      <c r="AH26" s="3">
        <v>326</v>
      </c>
      <c r="AI26" s="3">
        <v>435</v>
      </c>
      <c r="AJ26" s="3">
        <v>168</v>
      </c>
      <c r="AK26" s="3">
        <v>41</v>
      </c>
      <c r="AL26" s="3">
        <v>24</v>
      </c>
      <c r="AM26" s="3">
        <v>206</v>
      </c>
      <c r="AN26" s="3">
        <v>0</v>
      </c>
      <c r="AO26" s="6">
        <v>4.0040241448692155</v>
      </c>
      <c r="AP26" s="6">
        <v>8.0080482897384311</v>
      </c>
      <c r="AR26" s="3">
        <v>789</v>
      </c>
      <c r="AS26" s="3">
        <v>893</v>
      </c>
      <c r="AT26" s="3">
        <v>247</v>
      </c>
      <c r="AU26" s="3">
        <v>40</v>
      </c>
      <c r="AV26" s="3">
        <v>31</v>
      </c>
      <c r="AW26" s="3">
        <v>100</v>
      </c>
      <c r="AX26" s="3">
        <v>0</v>
      </c>
      <c r="AY26" s="6">
        <v>4.1844999999999999</v>
      </c>
      <c r="AZ26" s="6">
        <v>8.3689999999999998</v>
      </c>
      <c r="BB26" s="3">
        <v>417</v>
      </c>
      <c r="BC26" s="3">
        <v>487</v>
      </c>
      <c r="BD26" s="3">
        <v>122</v>
      </c>
      <c r="BE26" s="3">
        <v>20</v>
      </c>
      <c r="BF26" s="3">
        <v>9</v>
      </c>
      <c r="BG26" s="3">
        <v>145</v>
      </c>
      <c r="BH26" s="3">
        <v>0</v>
      </c>
      <c r="BI26" s="6">
        <v>4.2161137440758294</v>
      </c>
      <c r="BJ26" s="6">
        <v>8.4322274881516588</v>
      </c>
      <c r="BL26" s="3">
        <v>321</v>
      </c>
      <c r="BM26" s="3">
        <v>611</v>
      </c>
      <c r="BN26" s="3">
        <v>357</v>
      </c>
      <c r="BO26" s="3">
        <v>111</v>
      </c>
      <c r="BP26" s="3">
        <v>91</v>
      </c>
      <c r="BQ26" s="3">
        <v>9</v>
      </c>
      <c r="BR26" s="3">
        <v>0</v>
      </c>
      <c r="BS26" s="6">
        <v>3.6438631790744469</v>
      </c>
      <c r="BT26" s="6">
        <v>7.2877263581488938</v>
      </c>
      <c r="BV26" s="3">
        <v>472</v>
      </c>
      <c r="BW26" s="3">
        <v>698</v>
      </c>
      <c r="BX26" s="3">
        <v>192</v>
      </c>
      <c r="BY26" s="3">
        <v>20</v>
      </c>
      <c r="BZ26" s="3">
        <v>27</v>
      </c>
      <c r="CA26" s="3">
        <v>91</v>
      </c>
      <c r="CB26" s="3">
        <v>0</v>
      </c>
      <c r="CC26" s="6">
        <v>4.1128459900638754</v>
      </c>
      <c r="CD26" s="6">
        <v>8.2256919801277508</v>
      </c>
      <c r="CF26" s="3">
        <v>734</v>
      </c>
      <c r="CG26" s="3">
        <v>1120</v>
      </c>
      <c r="CH26" s="3">
        <v>372</v>
      </c>
      <c r="CI26" s="3">
        <v>64</v>
      </c>
      <c r="CJ26" s="3">
        <v>32</v>
      </c>
      <c r="CK26" s="3">
        <v>78</v>
      </c>
      <c r="CL26" s="3">
        <v>0</v>
      </c>
      <c r="CM26" s="6">
        <v>4.0594315245478034</v>
      </c>
      <c r="CN26" s="6">
        <v>8.1188630490956069</v>
      </c>
      <c r="CP26" s="3">
        <v>666</v>
      </c>
      <c r="CQ26" s="3">
        <v>1083</v>
      </c>
      <c r="CR26" s="3">
        <v>412</v>
      </c>
      <c r="CS26" s="3">
        <v>93</v>
      </c>
      <c r="CT26" s="3">
        <v>48</v>
      </c>
      <c r="CU26" s="3">
        <v>98</v>
      </c>
      <c r="CV26" s="3">
        <v>0</v>
      </c>
      <c r="CW26" s="6">
        <v>3.9669852302345787</v>
      </c>
      <c r="CX26" s="6">
        <v>7.9339704604691574</v>
      </c>
      <c r="CZ26" s="3">
        <v>384</v>
      </c>
      <c r="DA26" s="3">
        <v>548</v>
      </c>
      <c r="DB26" s="3">
        <v>184</v>
      </c>
      <c r="DC26" s="3">
        <v>20</v>
      </c>
      <c r="DD26" s="3">
        <v>33</v>
      </c>
      <c r="DE26" s="3">
        <v>31</v>
      </c>
      <c r="DF26" s="3">
        <v>0</v>
      </c>
      <c r="DG26" s="6">
        <v>4.0521813515825489</v>
      </c>
      <c r="DH26" s="6">
        <v>8.1043627031650978</v>
      </c>
      <c r="DJ26" s="3">
        <v>286</v>
      </c>
      <c r="DK26" s="3">
        <v>456</v>
      </c>
      <c r="DL26" s="3">
        <v>239</v>
      </c>
      <c r="DM26" s="3">
        <v>15</v>
      </c>
      <c r="DN26" s="3">
        <v>14</v>
      </c>
      <c r="DO26" s="3">
        <v>190</v>
      </c>
      <c r="DP26" s="3">
        <v>0</v>
      </c>
      <c r="DQ26" s="6">
        <v>3.9752475247524752</v>
      </c>
      <c r="DR26" s="6">
        <v>7.9504950495049505</v>
      </c>
      <c r="DT26" s="3">
        <v>512</v>
      </c>
      <c r="DU26" s="3">
        <v>810</v>
      </c>
      <c r="DV26" s="3">
        <v>337</v>
      </c>
      <c r="DW26" s="3">
        <v>64</v>
      </c>
      <c r="DX26" s="3">
        <v>35</v>
      </c>
      <c r="DY26" s="3">
        <v>42</v>
      </c>
      <c r="DZ26" s="3">
        <v>0</v>
      </c>
      <c r="EA26" s="6">
        <v>3.9670079635949942</v>
      </c>
      <c r="EB26" s="6">
        <v>7.9340159271899884</v>
      </c>
      <c r="ED26" s="3">
        <v>150</v>
      </c>
      <c r="EE26" s="3">
        <v>244</v>
      </c>
      <c r="EF26" s="3">
        <v>105</v>
      </c>
      <c r="EG26" s="3">
        <v>14</v>
      </c>
      <c r="EH26" s="3">
        <v>11</v>
      </c>
      <c r="EI26" s="3">
        <v>376</v>
      </c>
      <c r="EJ26" s="3">
        <v>0</v>
      </c>
      <c r="EK26" s="6">
        <v>3.9694656488549618</v>
      </c>
      <c r="EL26" s="6">
        <v>7.9389312977099236</v>
      </c>
      <c r="EN26" s="6">
        <v>8.6514522821576758</v>
      </c>
      <c r="EO26" s="6">
        <v>8.3793103448275854</v>
      </c>
      <c r="EP26" s="6">
        <v>8.2712571726656225</v>
      </c>
      <c r="EQ26" s="6">
        <v>8.0080482897384311</v>
      </c>
      <c r="ER26" s="6">
        <v>8.3689999999999998</v>
      </c>
      <c r="ES26" s="6">
        <v>8.4322274881516588</v>
      </c>
      <c r="ET26" s="6">
        <v>7.2877263581488938</v>
      </c>
      <c r="EU26" s="6">
        <v>8.2256919801277508</v>
      </c>
      <c r="EV26" s="6">
        <v>8.1188630490956069</v>
      </c>
      <c r="EW26" s="6">
        <v>7.9339704604691574</v>
      </c>
      <c r="EX26" s="6">
        <v>8.1043627031650978</v>
      </c>
      <c r="EY26" s="6">
        <v>7.9504950495049505</v>
      </c>
      <c r="EZ26" s="6">
        <v>7.9340159271899884</v>
      </c>
      <c r="FA26" s="6">
        <v>7.9389312977099236</v>
      </c>
      <c r="FB26" s="6">
        <v>113.60535240295235</v>
      </c>
      <c r="FC26" s="35">
        <v>8.1146680287823099</v>
      </c>
    </row>
    <row r="27" spans="1:159" ht="16.5" thickTop="1" thickBot="1" x14ac:dyDescent="0.3">
      <c r="A27" s="5" t="s">
        <v>48</v>
      </c>
      <c r="B27" s="123">
        <v>1997</v>
      </c>
      <c r="C27" s="17" t="s">
        <v>49</v>
      </c>
      <c r="D27" s="3">
        <v>238</v>
      </c>
      <c r="E27" s="3">
        <v>282</v>
      </c>
      <c r="F27" s="3">
        <v>189</v>
      </c>
      <c r="G27" s="3">
        <v>154</v>
      </c>
      <c r="H27" s="3">
        <v>146</v>
      </c>
      <c r="I27" s="3">
        <v>191</v>
      </c>
      <c r="J27" s="3">
        <v>0</v>
      </c>
      <c r="K27" s="6">
        <v>3.3092170465807729</v>
      </c>
      <c r="L27" s="6">
        <v>6.6184340931615457</v>
      </c>
      <c r="N27" s="3">
        <v>242</v>
      </c>
      <c r="O27" s="3">
        <v>311</v>
      </c>
      <c r="P27" s="3">
        <v>206</v>
      </c>
      <c r="Q27" s="3">
        <v>155</v>
      </c>
      <c r="R27" s="3">
        <v>142</v>
      </c>
      <c r="S27" s="3">
        <v>144</v>
      </c>
      <c r="T27" s="3">
        <v>0</v>
      </c>
      <c r="U27" s="6">
        <v>3.3371212121212119</v>
      </c>
      <c r="V27" s="6">
        <v>6.6742424242424239</v>
      </c>
      <c r="X27" s="3">
        <v>456</v>
      </c>
      <c r="Y27" s="3">
        <v>503</v>
      </c>
      <c r="Z27" s="3">
        <v>347</v>
      </c>
      <c r="AA27" s="3">
        <v>269</v>
      </c>
      <c r="AB27" s="3">
        <v>270</v>
      </c>
      <c r="AC27" s="3">
        <v>255</v>
      </c>
      <c r="AD27" s="3">
        <v>0</v>
      </c>
      <c r="AE27" s="6">
        <v>3.3284552845528457</v>
      </c>
      <c r="AF27" s="6">
        <v>6.6569105691056913</v>
      </c>
      <c r="AH27" s="3">
        <v>280</v>
      </c>
      <c r="AI27" s="3">
        <v>300</v>
      </c>
      <c r="AJ27" s="3">
        <v>183</v>
      </c>
      <c r="AK27" s="3">
        <v>144</v>
      </c>
      <c r="AL27" s="3">
        <v>140</v>
      </c>
      <c r="AM27" s="3">
        <v>153</v>
      </c>
      <c r="AN27" s="3">
        <v>0</v>
      </c>
      <c r="AO27" s="6">
        <v>3.416427889207259</v>
      </c>
      <c r="AP27" s="6">
        <v>6.8328557784145181</v>
      </c>
      <c r="AR27" s="3">
        <v>501</v>
      </c>
      <c r="AS27" s="3">
        <v>527</v>
      </c>
      <c r="AT27" s="3">
        <v>318</v>
      </c>
      <c r="AU27" s="3">
        <v>249</v>
      </c>
      <c r="AV27" s="3">
        <v>249</v>
      </c>
      <c r="AW27" s="3">
        <v>256</v>
      </c>
      <c r="AX27" s="3">
        <v>0</v>
      </c>
      <c r="AY27" s="6">
        <v>3.4240780911062907</v>
      </c>
      <c r="AZ27" s="6">
        <v>6.8481561822125814</v>
      </c>
      <c r="BB27" s="3">
        <v>285</v>
      </c>
      <c r="BC27" s="3">
        <v>307</v>
      </c>
      <c r="BD27" s="3">
        <v>178</v>
      </c>
      <c r="BE27" s="3">
        <v>146</v>
      </c>
      <c r="BF27" s="3">
        <v>144</v>
      </c>
      <c r="BG27" s="3">
        <v>140</v>
      </c>
      <c r="BH27" s="3">
        <v>0</v>
      </c>
      <c r="BI27" s="6">
        <v>3.4179245283018869</v>
      </c>
      <c r="BJ27" s="6">
        <v>6.8358490566037737</v>
      </c>
      <c r="BL27" s="3">
        <v>282</v>
      </c>
      <c r="BM27" s="3">
        <v>381</v>
      </c>
      <c r="BN27" s="3">
        <v>279</v>
      </c>
      <c r="BO27" s="3">
        <v>196</v>
      </c>
      <c r="BP27" s="3">
        <v>182</v>
      </c>
      <c r="BQ27" s="3">
        <v>180</v>
      </c>
      <c r="BR27" s="3">
        <v>0</v>
      </c>
      <c r="BS27" s="6">
        <v>3.2916666666666665</v>
      </c>
      <c r="BT27" s="6">
        <v>6.583333333333333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F27" s="3">
        <v>530</v>
      </c>
      <c r="CG27" s="3">
        <v>599</v>
      </c>
      <c r="CH27" s="3">
        <v>406</v>
      </c>
      <c r="CI27" s="3">
        <v>293</v>
      </c>
      <c r="CJ27" s="3">
        <v>291</v>
      </c>
      <c r="CK27" s="3">
        <v>281</v>
      </c>
      <c r="CL27" s="3">
        <v>0</v>
      </c>
      <c r="CM27" s="6">
        <v>3.3699858423784805</v>
      </c>
      <c r="CN27" s="6">
        <v>6.7399716847569611</v>
      </c>
      <c r="CP27" s="3">
        <v>472</v>
      </c>
      <c r="CQ27" s="3">
        <v>641</v>
      </c>
      <c r="CR27" s="3">
        <v>402</v>
      </c>
      <c r="CS27" s="3">
        <v>307</v>
      </c>
      <c r="CT27" s="3">
        <v>294</v>
      </c>
      <c r="CU27" s="3">
        <v>284</v>
      </c>
      <c r="CV27" s="3">
        <v>0</v>
      </c>
      <c r="CW27" s="6">
        <v>3.3260869565217392</v>
      </c>
      <c r="CX27" s="6">
        <v>6.6521739130434785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T27" s="3">
        <v>458</v>
      </c>
      <c r="DU27" s="3">
        <v>434</v>
      </c>
      <c r="DV27" s="3">
        <v>261</v>
      </c>
      <c r="DW27" s="3">
        <v>232</v>
      </c>
      <c r="DX27" s="3">
        <v>224</v>
      </c>
      <c r="DY27" s="3">
        <v>191</v>
      </c>
      <c r="DZ27" s="3">
        <v>0</v>
      </c>
      <c r="EA27" s="6">
        <v>3.4164077066500931</v>
      </c>
      <c r="EB27" s="6">
        <v>6.8328154133001862</v>
      </c>
      <c r="ED27" s="3">
        <v>172</v>
      </c>
      <c r="EE27" s="3">
        <v>175</v>
      </c>
      <c r="EF27" s="3">
        <v>147</v>
      </c>
      <c r="EG27" s="3">
        <v>133</v>
      </c>
      <c r="EH27" s="3">
        <v>132</v>
      </c>
      <c r="EI27" s="3">
        <v>141</v>
      </c>
      <c r="EJ27" s="3">
        <v>0</v>
      </c>
      <c r="EK27" s="6">
        <v>3.1607378129117261</v>
      </c>
      <c r="EL27" s="6">
        <v>6.3214756258234521</v>
      </c>
      <c r="EN27" s="6">
        <v>6.6184340931615457</v>
      </c>
      <c r="EO27" s="6">
        <v>6.6742424242424239</v>
      </c>
      <c r="EP27" s="6">
        <v>6.6569105691056913</v>
      </c>
      <c r="EQ27" s="6">
        <v>6.8328557784145181</v>
      </c>
      <c r="ER27" s="6">
        <v>6.8481561822125814</v>
      </c>
      <c r="ES27" s="6">
        <v>6.8358490566037737</v>
      </c>
      <c r="ET27" s="6">
        <v>6.583333333333333</v>
      </c>
      <c r="EU27" s="6">
        <v>0</v>
      </c>
      <c r="EV27" s="6">
        <v>6.7399716847569611</v>
      </c>
      <c r="EW27" s="6">
        <v>6.6521739130434785</v>
      </c>
      <c r="EX27" s="6">
        <v>0</v>
      </c>
      <c r="EY27" s="6">
        <v>0</v>
      </c>
      <c r="EZ27" s="6">
        <v>6.8328154133001862</v>
      </c>
      <c r="FA27" s="6">
        <v>6.3214756258234521</v>
      </c>
      <c r="FB27" s="6">
        <v>73.596218073997946</v>
      </c>
      <c r="FC27" s="35">
        <v>6.6905652794543586</v>
      </c>
    </row>
    <row r="28" spans="1:159" ht="16.5" thickTop="1" thickBot="1" x14ac:dyDescent="0.3">
      <c r="A28" s="5" t="s">
        <v>50</v>
      </c>
      <c r="B28" s="122">
        <v>1998</v>
      </c>
      <c r="C28" s="17" t="s">
        <v>51</v>
      </c>
      <c r="D28" s="3">
        <v>235</v>
      </c>
      <c r="E28" s="3">
        <v>639</v>
      </c>
      <c r="F28" s="3">
        <v>234</v>
      </c>
      <c r="G28" s="3">
        <v>60</v>
      </c>
      <c r="H28" s="3">
        <v>32</v>
      </c>
      <c r="I28" s="3">
        <v>0</v>
      </c>
      <c r="J28" s="3">
        <v>0</v>
      </c>
      <c r="K28" s="6">
        <v>3.8208333333333333</v>
      </c>
      <c r="L28" s="6">
        <v>7.6416666666666666</v>
      </c>
      <c r="N28" s="3">
        <v>172</v>
      </c>
      <c r="O28" s="3">
        <v>469</v>
      </c>
      <c r="P28" s="3">
        <v>312</v>
      </c>
      <c r="Q28" s="3">
        <v>161</v>
      </c>
      <c r="R28" s="3">
        <v>86</v>
      </c>
      <c r="S28" s="3">
        <v>0</v>
      </c>
      <c r="T28" s="3">
        <v>0</v>
      </c>
      <c r="U28" s="6">
        <v>3.4</v>
      </c>
      <c r="V28" s="6">
        <v>6.8</v>
      </c>
      <c r="X28" s="3">
        <v>372</v>
      </c>
      <c r="Y28" s="3">
        <v>1121</v>
      </c>
      <c r="Z28" s="3">
        <v>444</v>
      </c>
      <c r="AA28" s="3">
        <v>119</v>
      </c>
      <c r="AB28" s="3">
        <v>44</v>
      </c>
      <c r="AC28" s="3">
        <v>0</v>
      </c>
      <c r="AD28" s="3">
        <v>0</v>
      </c>
      <c r="AE28" s="6">
        <v>3.7895238095238097</v>
      </c>
      <c r="AF28" s="6">
        <v>7.5790476190476195</v>
      </c>
      <c r="AH28" s="3">
        <v>161</v>
      </c>
      <c r="AI28" s="3">
        <v>540</v>
      </c>
      <c r="AJ28" s="3">
        <v>331</v>
      </c>
      <c r="AK28" s="3">
        <v>105</v>
      </c>
      <c r="AL28" s="3">
        <v>63</v>
      </c>
      <c r="AM28" s="3">
        <v>0</v>
      </c>
      <c r="AN28" s="3">
        <v>0</v>
      </c>
      <c r="AO28" s="6">
        <v>3.5258333333333334</v>
      </c>
      <c r="AP28" s="6">
        <v>7.0516666666666667</v>
      </c>
      <c r="AR28" s="3">
        <v>694</v>
      </c>
      <c r="AS28" s="3">
        <v>1030</v>
      </c>
      <c r="AT28" s="3">
        <v>292</v>
      </c>
      <c r="AU28" s="3">
        <v>53</v>
      </c>
      <c r="AV28" s="3">
        <v>31</v>
      </c>
      <c r="AW28" s="3">
        <v>0</v>
      </c>
      <c r="AX28" s="3">
        <v>0</v>
      </c>
      <c r="AY28" s="6">
        <v>4.0966666666666667</v>
      </c>
      <c r="AZ28" s="6">
        <v>8.1933333333333334</v>
      </c>
      <c r="BB28" s="3">
        <v>349</v>
      </c>
      <c r="BC28" s="3">
        <v>626</v>
      </c>
      <c r="BD28" s="3">
        <v>179</v>
      </c>
      <c r="BE28" s="3">
        <v>28</v>
      </c>
      <c r="BF28" s="3">
        <v>18</v>
      </c>
      <c r="BG28" s="3">
        <v>0</v>
      </c>
      <c r="BH28" s="3">
        <v>0</v>
      </c>
      <c r="BI28" s="6">
        <v>4.05</v>
      </c>
      <c r="BJ28" s="6">
        <v>8.1</v>
      </c>
      <c r="BL28" s="3">
        <v>192</v>
      </c>
      <c r="BM28" s="3">
        <v>608</v>
      </c>
      <c r="BN28" s="3">
        <v>475</v>
      </c>
      <c r="BO28" s="3">
        <v>136</v>
      </c>
      <c r="BP28" s="3">
        <v>89</v>
      </c>
      <c r="BQ28" s="3">
        <v>0</v>
      </c>
      <c r="BR28" s="3">
        <v>0</v>
      </c>
      <c r="BS28" s="6">
        <v>3.452</v>
      </c>
      <c r="BT28" s="6">
        <v>6.9039999999999999</v>
      </c>
      <c r="BV28" s="3">
        <v>249</v>
      </c>
      <c r="BW28" s="3">
        <v>839</v>
      </c>
      <c r="BX28" s="3">
        <v>341</v>
      </c>
      <c r="BY28" s="3">
        <v>55</v>
      </c>
      <c r="BZ28" s="3">
        <v>16</v>
      </c>
      <c r="CA28" s="3">
        <v>0</v>
      </c>
      <c r="CB28" s="3">
        <v>0</v>
      </c>
      <c r="CC28" s="6">
        <v>3.8333333333333335</v>
      </c>
      <c r="CD28" s="6">
        <v>7.666666666666667</v>
      </c>
      <c r="CF28" s="3">
        <v>426</v>
      </c>
      <c r="CG28" s="3">
        <v>1282</v>
      </c>
      <c r="CH28" s="3">
        <v>546</v>
      </c>
      <c r="CI28" s="3">
        <v>90</v>
      </c>
      <c r="CJ28" s="3">
        <v>56</v>
      </c>
      <c r="CK28" s="3">
        <v>0</v>
      </c>
      <c r="CL28" s="3">
        <v>0</v>
      </c>
      <c r="CM28" s="6">
        <v>3.8050000000000002</v>
      </c>
      <c r="CN28" s="6">
        <v>7.61</v>
      </c>
      <c r="CP28" s="3">
        <v>319</v>
      </c>
      <c r="CQ28" s="3">
        <v>1134</v>
      </c>
      <c r="CR28" s="3">
        <v>639</v>
      </c>
      <c r="CS28" s="3">
        <v>189</v>
      </c>
      <c r="CT28" s="3">
        <v>119</v>
      </c>
      <c r="CU28" s="3">
        <v>0</v>
      </c>
      <c r="CV28" s="3">
        <v>0</v>
      </c>
      <c r="CW28" s="6">
        <v>3.5604166666666668</v>
      </c>
      <c r="CX28" s="6">
        <v>7.1208333333333336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J28" s="3">
        <v>139</v>
      </c>
      <c r="DK28" s="3">
        <v>588</v>
      </c>
      <c r="DL28" s="3">
        <v>354</v>
      </c>
      <c r="DM28" s="3">
        <v>91</v>
      </c>
      <c r="DN28" s="3">
        <v>28</v>
      </c>
      <c r="DO28" s="3">
        <v>0</v>
      </c>
      <c r="DP28" s="3">
        <v>0</v>
      </c>
      <c r="DQ28" s="6">
        <v>3.5991666666666666</v>
      </c>
      <c r="DR28" s="6">
        <v>7.1983333333333333</v>
      </c>
      <c r="DT28" s="3">
        <v>314</v>
      </c>
      <c r="DU28" s="3">
        <v>813</v>
      </c>
      <c r="DV28" s="3">
        <v>496</v>
      </c>
      <c r="DW28" s="3">
        <v>105</v>
      </c>
      <c r="DX28" s="3">
        <v>72</v>
      </c>
      <c r="DY28" s="3">
        <v>0</v>
      </c>
      <c r="DZ28" s="3">
        <v>0</v>
      </c>
      <c r="EA28" s="6">
        <v>3.6622222222222223</v>
      </c>
      <c r="EB28" s="6">
        <v>7.3244444444444445</v>
      </c>
      <c r="ED28" s="3">
        <v>135</v>
      </c>
      <c r="EE28" s="3">
        <v>451</v>
      </c>
      <c r="EF28" s="3">
        <v>246</v>
      </c>
      <c r="EG28" s="3">
        <v>45</v>
      </c>
      <c r="EH28" s="3">
        <v>23</v>
      </c>
      <c r="EI28" s="3">
        <v>0</v>
      </c>
      <c r="EJ28" s="3">
        <v>0</v>
      </c>
      <c r="EK28" s="6">
        <v>3.7</v>
      </c>
      <c r="EL28" s="6">
        <v>7.4</v>
      </c>
      <c r="EN28" s="6">
        <v>7.6416666666666666</v>
      </c>
      <c r="EO28" s="6">
        <v>6.8</v>
      </c>
      <c r="EP28" s="6">
        <v>7.5790476190476195</v>
      </c>
      <c r="EQ28" s="6">
        <v>7.0516666666666667</v>
      </c>
      <c r="ER28" s="6">
        <v>8.1933333333333334</v>
      </c>
      <c r="ES28" s="6">
        <v>8.1</v>
      </c>
      <c r="ET28" s="6">
        <v>6.9039999999999999</v>
      </c>
      <c r="EU28" s="6">
        <v>7.666666666666667</v>
      </c>
      <c r="EV28" s="6">
        <v>7.61</v>
      </c>
      <c r="EW28" s="6">
        <v>7.1208333333333336</v>
      </c>
      <c r="EX28" s="6">
        <v>0</v>
      </c>
      <c r="EY28" s="6">
        <v>7.1983333333333333</v>
      </c>
      <c r="EZ28" s="6">
        <v>7.3244444444444445</v>
      </c>
      <c r="FA28" s="6">
        <v>7.4</v>
      </c>
      <c r="FB28" s="6">
        <v>96.589992063492076</v>
      </c>
      <c r="FC28" s="35">
        <v>7.4299993894993905</v>
      </c>
    </row>
    <row r="29" spans="1:159" ht="16.5" thickTop="1" thickBot="1" x14ac:dyDescent="0.3">
      <c r="A29" s="5" t="s">
        <v>52</v>
      </c>
      <c r="B29" s="123">
        <v>1998</v>
      </c>
      <c r="C29" s="17" t="s">
        <v>53</v>
      </c>
      <c r="D29" s="3">
        <v>692</v>
      </c>
      <c r="E29" s="3">
        <v>727</v>
      </c>
      <c r="F29" s="3">
        <v>185</v>
      </c>
      <c r="G29" s="3">
        <v>19</v>
      </c>
      <c r="H29" s="3">
        <v>42</v>
      </c>
      <c r="I29" s="3">
        <v>2023</v>
      </c>
      <c r="J29" s="3">
        <v>0</v>
      </c>
      <c r="K29" s="6">
        <v>4.2060060060060058</v>
      </c>
      <c r="L29" s="6">
        <v>8.4120120120120117</v>
      </c>
      <c r="N29" s="3">
        <v>599</v>
      </c>
      <c r="O29" s="3">
        <v>721</v>
      </c>
      <c r="P29" s="3">
        <v>287</v>
      </c>
      <c r="Q29" s="3">
        <v>44</v>
      </c>
      <c r="R29" s="3">
        <v>28</v>
      </c>
      <c r="S29" s="3">
        <v>2009</v>
      </c>
      <c r="T29" s="3">
        <v>0</v>
      </c>
      <c r="U29" s="6">
        <v>4.0833829660512206</v>
      </c>
      <c r="V29" s="6">
        <v>8.1667659321024413</v>
      </c>
      <c r="X29" s="3">
        <v>1739</v>
      </c>
      <c r="Y29" s="3">
        <v>1751</v>
      </c>
      <c r="Z29" s="3">
        <v>435</v>
      </c>
      <c r="AA29" s="3">
        <v>40</v>
      </c>
      <c r="AB29" s="3">
        <v>72</v>
      </c>
      <c r="AC29" s="3">
        <v>2417</v>
      </c>
      <c r="AD29" s="3">
        <v>0</v>
      </c>
      <c r="AE29" s="6">
        <v>4.2496903641317809</v>
      </c>
      <c r="AF29" s="6">
        <v>8.4993807282635618</v>
      </c>
      <c r="AH29" s="3">
        <v>722</v>
      </c>
      <c r="AI29" s="3">
        <v>917</v>
      </c>
      <c r="AJ29" s="3">
        <v>361</v>
      </c>
      <c r="AK29" s="3">
        <v>46</v>
      </c>
      <c r="AL29" s="3">
        <v>59</v>
      </c>
      <c r="AM29" s="3">
        <v>1583</v>
      </c>
      <c r="AN29" s="3">
        <v>0</v>
      </c>
      <c r="AO29" s="6">
        <v>4.0437054631828975</v>
      </c>
      <c r="AP29" s="6">
        <v>8.0874109263657949</v>
      </c>
      <c r="AR29" s="3">
        <v>2300</v>
      </c>
      <c r="AS29" s="3">
        <v>2386</v>
      </c>
      <c r="AT29" s="3">
        <v>781</v>
      </c>
      <c r="AU29" s="3">
        <v>109</v>
      </c>
      <c r="AV29" s="3">
        <v>136</v>
      </c>
      <c r="AW29" s="3">
        <v>742</v>
      </c>
      <c r="AX29" s="3">
        <v>0</v>
      </c>
      <c r="AY29" s="6">
        <v>4.1563375350140053</v>
      </c>
      <c r="AZ29" s="6">
        <v>8.3126750700280105</v>
      </c>
      <c r="BB29" s="3">
        <v>977</v>
      </c>
      <c r="BC29" s="3">
        <v>1353</v>
      </c>
      <c r="BD29" s="3">
        <v>359</v>
      </c>
      <c r="BE29" s="3">
        <v>26</v>
      </c>
      <c r="BF29" s="3">
        <v>43</v>
      </c>
      <c r="BG29" s="3">
        <v>930</v>
      </c>
      <c r="BH29" s="3">
        <v>0</v>
      </c>
      <c r="BI29" s="6">
        <v>4.1584481508339373</v>
      </c>
      <c r="BJ29" s="6">
        <v>8.3168963016678745</v>
      </c>
      <c r="BL29" s="3">
        <v>1234</v>
      </c>
      <c r="BM29" s="3">
        <v>1705</v>
      </c>
      <c r="BN29" s="3">
        <v>1004</v>
      </c>
      <c r="BO29" s="3">
        <v>249</v>
      </c>
      <c r="BP29" s="3">
        <v>164</v>
      </c>
      <c r="BQ29" s="3">
        <v>254</v>
      </c>
      <c r="BR29" s="3">
        <v>0</v>
      </c>
      <c r="BS29" s="6">
        <v>3.8255280073461893</v>
      </c>
      <c r="BT29" s="6">
        <v>7.6510560146923785</v>
      </c>
      <c r="BV29" s="3">
        <v>1064</v>
      </c>
      <c r="BW29" s="3">
        <v>1549</v>
      </c>
      <c r="BX29" s="3">
        <v>501</v>
      </c>
      <c r="BY29" s="3">
        <v>17</v>
      </c>
      <c r="BZ29" s="3">
        <v>55</v>
      </c>
      <c r="CA29" s="3">
        <v>1424</v>
      </c>
      <c r="CB29" s="3">
        <v>0</v>
      </c>
      <c r="CC29" s="6">
        <v>4.1142498430634022</v>
      </c>
      <c r="CD29" s="6">
        <v>8.2284996861268045</v>
      </c>
      <c r="CF29" s="3">
        <v>1432</v>
      </c>
      <c r="CG29" s="3">
        <v>2109</v>
      </c>
      <c r="CH29" s="3">
        <v>724</v>
      </c>
      <c r="CI29" s="3">
        <v>76</v>
      </c>
      <c r="CJ29" s="3">
        <v>95</v>
      </c>
      <c r="CK29" s="3">
        <v>2940</v>
      </c>
      <c r="CL29" s="3">
        <v>0</v>
      </c>
      <c r="CM29" s="6">
        <v>4.0610910730387735</v>
      </c>
      <c r="CN29" s="6">
        <v>8.122182146077547</v>
      </c>
      <c r="CP29" s="3">
        <v>2063</v>
      </c>
      <c r="CQ29" s="3">
        <v>3030</v>
      </c>
      <c r="CR29" s="3">
        <v>1168</v>
      </c>
      <c r="CS29" s="3">
        <v>161</v>
      </c>
      <c r="CT29" s="3">
        <v>142</v>
      </c>
      <c r="CU29" s="3">
        <v>812</v>
      </c>
      <c r="CV29" s="3">
        <v>0</v>
      </c>
      <c r="CW29" s="6">
        <v>4.0223948811700181</v>
      </c>
      <c r="CX29" s="6">
        <v>8.0447897623400362</v>
      </c>
      <c r="CZ29" s="3">
        <v>905</v>
      </c>
      <c r="DA29" s="3">
        <v>1297</v>
      </c>
      <c r="DB29" s="3">
        <v>633</v>
      </c>
      <c r="DC29" s="3">
        <v>147</v>
      </c>
      <c r="DD29" s="3">
        <v>137</v>
      </c>
      <c r="DE29" s="3">
        <v>569</v>
      </c>
      <c r="DF29" s="3">
        <v>0</v>
      </c>
      <c r="DG29" s="6">
        <v>3.8611734530298172</v>
      </c>
      <c r="DH29" s="6">
        <v>7.7223469060596344</v>
      </c>
      <c r="DJ29" s="3">
        <v>695</v>
      </c>
      <c r="DK29" s="3">
        <v>1192</v>
      </c>
      <c r="DL29" s="3">
        <v>457</v>
      </c>
      <c r="DM29" s="3">
        <v>46</v>
      </c>
      <c r="DN29" s="3">
        <v>65</v>
      </c>
      <c r="DO29" s="3">
        <v>1233</v>
      </c>
      <c r="DP29" s="3">
        <v>0</v>
      </c>
      <c r="DQ29" s="6">
        <v>3.9800407331975558</v>
      </c>
      <c r="DR29" s="6">
        <v>7.9600814663951116</v>
      </c>
      <c r="DT29" s="3">
        <v>1857</v>
      </c>
      <c r="DU29" s="3">
        <v>2220</v>
      </c>
      <c r="DV29" s="3">
        <v>764</v>
      </c>
      <c r="DW29" s="3">
        <v>103</v>
      </c>
      <c r="DX29" s="3">
        <v>80</v>
      </c>
      <c r="DY29" s="3">
        <v>508</v>
      </c>
      <c r="DZ29" s="3">
        <v>0</v>
      </c>
      <c r="EA29" s="6">
        <v>4.1287818471337578</v>
      </c>
      <c r="EB29" s="6">
        <v>8.2575636942675157</v>
      </c>
      <c r="ED29" s="3">
        <v>520</v>
      </c>
      <c r="EE29" s="3">
        <v>690</v>
      </c>
      <c r="EF29" s="3">
        <v>215</v>
      </c>
      <c r="EG29" s="3">
        <v>19</v>
      </c>
      <c r="EH29" s="3">
        <v>33</v>
      </c>
      <c r="EI29" s="3">
        <v>1289</v>
      </c>
      <c r="EJ29" s="3">
        <v>0</v>
      </c>
      <c r="EK29" s="6">
        <v>4.1137440758293842</v>
      </c>
      <c r="EL29" s="6">
        <v>8.2274881516587683</v>
      </c>
      <c r="EN29" s="6">
        <v>8.4120120120120117</v>
      </c>
      <c r="EO29" s="6">
        <v>8.1667659321024413</v>
      </c>
      <c r="EP29" s="6">
        <v>8.4993807282635618</v>
      </c>
      <c r="EQ29" s="6">
        <v>8.0874109263657949</v>
      </c>
      <c r="ER29" s="6">
        <v>8.3126750700280105</v>
      </c>
      <c r="ES29" s="6">
        <v>8.3168963016678745</v>
      </c>
      <c r="ET29" s="6">
        <v>7.6510560146923785</v>
      </c>
      <c r="EU29" s="6">
        <v>8.2284996861268045</v>
      </c>
      <c r="EV29" s="6">
        <v>8.122182146077547</v>
      </c>
      <c r="EW29" s="6">
        <v>8.0447897623400362</v>
      </c>
      <c r="EX29" s="6">
        <v>7.7223469060596344</v>
      </c>
      <c r="EY29" s="6">
        <v>7.9600814663951116</v>
      </c>
      <c r="EZ29" s="6">
        <v>8.2575636942675157</v>
      </c>
      <c r="FA29" s="6">
        <v>8.2274881516587683</v>
      </c>
      <c r="FB29" s="6">
        <v>114.00914879805748</v>
      </c>
      <c r="FC29" s="35">
        <v>8.1435106284326775</v>
      </c>
    </row>
    <row r="30" spans="1:159" ht="16.5" thickTop="1" thickBot="1" x14ac:dyDescent="0.3">
      <c r="A30" s="5" t="s">
        <v>54</v>
      </c>
      <c r="B30" s="122">
        <v>1998</v>
      </c>
      <c r="C30" s="17" t="s">
        <v>55</v>
      </c>
      <c r="D30" s="3">
        <v>734</v>
      </c>
      <c r="E30" s="3">
        <v>1094</v>
      </c>
      <c r="F30" s="3">
        <v>307</v>
      </c>
      <c r="G30" s="3">
        <v>17</v>
      </c>
      <c r="H30" s="3">
        <v>10</v>
      </c>
      <c r="I30" s="3">
        <v>1734</v>
      </c>
      <c r="J30" s="3">
        <v>0</v>
      </c>
      <c r="K30" s="6">
        <v>4.1679000925069376</v>
      </c>
      <c r="L30" s="6">
        <v>8.3358001850138752</v>
      </c>
      <c r="N30" s="3">
        <v>656</v>
      </c>
      <c r="O30" s="3">
        <v>1166</v>
      </c>
      <c r="P30" s="3">
        <v>803</v>
      </c>
      <c r="Q30" s="3">
        <v>144</v>
      </c>
      <c r="R30" s="3">
        <v>81</v>
      </c>
      <c r="S30" s="3">
        <v>1046</v>
      </c>
      <c r="T30" s="3">
        <v>0</v>
      </c>
      <c r="U30" s="6">
        <v>3.7621052631578946</v>
      </c>
      <c r="V30" s="6">
        <v>7.5242105263157892</v>
      </c>
      <c r="X30" s="3">
        <v>1485</v>
      </c>
      <c r="Y30" s="3">
        <v>2531</v>
      </c>
      <c r="Z30" s="3">
        <v>1168</v>
      </c>
      <c r="AA30" s="3">
        <v>164</v>
      </c>
      <c r="AB30" s="3">
        <v>89</v>
      </c>
      <c r="AC30" s="3">
        <v>1381</v>
      </c>
      <c r="AD30" s="3">
        <v>0</v>
      </c>
      <c r="AE30" s="6">
        <v>3.948868861504506</v>
      </c>
      <c r="AF30" s="6">
        <v>7.897737723009012</v>
      </c>
      <c r="AH30" s="3">
        <v>824</v>
      </c>
      <c r="AI30" s="3">
        <v>1401</v>
      </c>
      <c r="AJ30" s="3">
        <v>849</v>
      </c>
      <c r="AK30" s="3">
        <v>155</v>
      </c>
      <c r="AL30" s="3">
        <v>86</v>
      </c>
      <c r="AM30" s="3">
        <v>581</v>
      </c>
      <c r="AN30" s="3">
        <v>0</v>
      </c>
      <c r="AO30" s="6">
        <v>3.8211161387631978</v>
      </c>
      <c r="AP30" s="6">
        <v>7.6422322775263956</v>
      </c>
      <c r="AR30" s="3">
        <v>2668</v>
      </c>
      <c r="AS30" s="3">
        <v>2821</v>
      </c>
      <c r="AT30" s="3">
        <v>977</v>
      </c>
      <c r="AU30" s="3">
        <v>133</v>
      </c>
      <c r="AV30" s="3">
        <v>64</v>
      </c>
      <c r="AW30" s="3">
        <v>155</v>
      </c>
      <c r="AX30" s="3">
        <v>0</v>
      </c>
      <c r="AY30" s="6">
        <v>4.1850517784781633</v>
      </c>
      <c r="AZ30" s="6">
        <v>8.3701035569563267</v>
      </c>
      <c r="BB30" s="3">
        <v>1487</v>
      </c>
      <c r="BC30" s="3">
        <v>1654</v>
      </c>
      <c r="BD30" s="3">
        <v>569</v>
      </c>
      <c r="BE30" s="3">
        <v>60</v>
      </c>
      <c r="BF30" s="3">
        <v>24</v>
      </c>
      <c r="BG30" s="3">
        <v>102</v>
      </c>
      <c r="BH30" s="3">
        <v>0</v>
      </c>
      <c r="BI30" s="6">
        <v>4.1913547706905643</v>
      </c>
      <c r="BJ30" s="6">
        <v>8.3827095413811286</v>
      </c>
      <c r="BL30" s="3">
        <v>483</v>
      </c>
      <c r="BM30" s="3">
        <v>1246</v>
      </c>
      <c r="BN30" s="3">
        <v>1892</v>
      </c>
      <c r="BO30" s="3">
        <v>653</v>
      </c>
      <c r="BP30" s="3">
        <v>539</v>
      </c>
      <c r="BQ30" s="3">
        <v>57</v>
      </c>
      <c r="BR30" s="3">
        <v>0</v>
      </c>
      <c r="BS30" s="6">
        <v>3.0999376688136295</v>
      </c>
      <c r="BT30" s="6">
        <v>6.1998753376272591</v>
      </c>
      <c r="BV30" s="3">
        <v>1141</v>
      </c>
      <c r="BW30" s="3">
        <v>2343</v>
      </c>
      <c r="BX30" s="3">
        <v>899</v>
      </c>
      <c r="BY30" s="3">
        <v>64</v>
      </c>
      <c r="BZ30" s="3">
        <v>25</v>
      </c>
      <c r="CA30" s="3">
        <v>398</v>
      </c>
      <c r="CB30" s="3">
        <v>0</v>
      </c>
      <c r="CC30" s="6">
        <v>4.0087209302325579</v>
      </c>
      <c r="CD30" s="6">
        <v>8.0174418604651159</v>
      </c>
      <c r="CF30" s="3">
        <v>2077</v>
      </c>
      <c r="CG30" s="3">
        <v>3360</v>
      </c>
      <c r="CH30" s="3">
        <v>1682</v>
      </c>
      <c r="CI30" s="3">
        <v>319</v>
      </c>
      <c r="CJ30" s="3">
        <v>131</v>
      </c>
      <c r="CK30" s="3">
        <v>223</v>
      </c>
      <c r="CL30" s="3">
        <v>0</v>
      </c>
      <c r="CM30" s="6">
        <v>3.9159730479587793</v>
      </c>
      <c r="CN30" s="6">
        <v>7.8319460959175586</v>
      </c>
      <c r="CP30" s="3">
        <v>1054</v>
      </c>
      <c r="CQ30" s="3">
        <v>2720</v>
      </c>
      <c r="CR30" s="3">
        <v>2412</v>
      </c>
      <c r="CS30" s="3">
        <v>815</v>
      </c>
      <c r="CT30" s="3">
        <v>581</v>
      </c>
      <c r="CU30" s="3">
        <v>210</v>
      </c>
      <c r="CV30" s="3">
        <v>0</v>
      </c>
      <c r="CW30" s="6">
        <v>3.3760221577420206</v>
      </c>
      <c r="CX30" s="6">
        <v>6.7520443154840413</v>
      </c>
      <c r="CZ30" s="3">
        <v>399</v>
      </c>
      <c r="DA30" s="3">
        <v>1016</v>
      </c>
      <c r="DB30" s="3">
        <v>1203</v>
      </c>
      <c r="DC30" s="3">
        <v>563</v>
      </c>
      <c r="DD30" s="3">
        <v>584</v>
      </c>
      <c r="DE30" s="3">
        <v>131</v>
      </c>
      <c r="DF30" s="3">
        <v>0</v>
      </c>
      <c r="DG30" s="6">
        <v>3.0220451527224435</v>
      </c>
      <c r="DH30" s="6">
        <v>6.0440903054448869</v>
      </c>
      <c r="DJ30" s="3">
        <v>460</v>
      </c>
      <c r="DK30" s="3">
        <v>1306</v>
      </c>
      <c r="DL30" s="3">
        <v>1278</v>
      </c>
      <c r="DM30" s="3">
        <v>268</v>
      </c>
      <c r="DN30" s="3">
        <v>122</v>
      </c>
      <c r="DO30" s="3">
        <v>462</v>
      </c>
      <c r="DP30" s="3">
        <v>0</v>
      </c>
      <c r="DQ30" s="6">
        <v>3.499126383226558</v>
      </c>
      <c r="DR30" s="6">
        <v>6.998252766453116</v>
      </c>
      <c r="DT30" s="3">
        <v>1086</v>
      </c>
      <c r="DU30" s="3">
        <v>2236</v>
      </c>
      <c r="DV30" s="3">
        <v>1638</v>
      </c>
      <c r="DW30" s="3">
        <v>439</v>
      </c>
      <c r="DX30" s="3">
        <v>270</v>
      </c>
      <c r="DY30" s="3">
        <v>175</v>
      </c>
      <c r="DZ30" s="3">
        <v>0</v>
      </c>
      <c r="EA30" s="6">
        <v>3.6048685835244312</v>
      </c>
      <c r="EB30" s="6">
        <v>7.2097371670488624</v>
      </c>
      <c r="ED30" s="3">
        <v>497</v>
      </c>
      <c r="EE30" s="3">
        <v>1248</v>
      </c>
      <c r="EF30" s="3">
        <v>707</v>
      </c>
      <c r="EG30" s="3">
        <v>64</v>
      </c>
      <c r="EH30" s="3">
        <v>44</v>
      </c>
      <c r="EI30" s="3">
        <v>362</v>
      </c>
      <c r="EJ30" s="3">
        <v>0</v>
      </c>
      <c r="EK30" s="6">
        <v>3.81640625</v>
      </c>
      <c r="EL30" s="6">
        <v>7.6328125</v>
      </c>
      <c r="EN30" s="6">
        <v>8.3358001850138752</v>
      </c>
      <c r="EO30" s="6">
        <v>7.5242105263157892</v>
      </c>
      <c r="EP30" s="6">
        <v>7.897737723009012</v>
      </c>
      <c r="EQ30" s="6">
        <v>7.6422322775263956</v>
      </c>
      <c r="ER30" s="6">
        <v>8.3701035569563267</v>
      </c>
      <c r="ES30" s="6">
        <v>8.3827095413811286</v>
      </c>
      <c r="ET30" s="6">
        <v>6.1998753376272591</v>
      </c>
      <c r="EU30" s="6">
        <v>8.0174418604651159</v>
      </c>
      <c r="EV30" s="6">
        <v>7.8319460959175586</v>
      </c>
      <c r="EW30" s="6">
        <v>6.7520443154840413</v>
      </c>
      <c r="EX30" s="6">
        <v>6.0440903054448869</v>
      </c>
      <c r="EY30" s="6">
        <v>6.998252766453116</v>
      </c>
      <c r="EZ30" s="6">
        <v>7.2097371670488624</v>
      </c>
      <c r="FA30" s="6">
        <v>7.6328125</v>
      </c>
      <c r="FB30" s="6">
        <v>104.83899415864336</v>
      </c>
      <c r="FC30" s="35">
        <v>7.4884995827602401</v>
      </c>
    </row>
    <row r="31" spans="1:159" ht="16.5" thickTop="1" thickBot="1" x14ac:dyDescent="0.3">
      <c r="A31" s="5" t="s">
        <v>56</v>
      </c>
      <c r="B31" s="123">
        <v>1998</v>
      </c>
      <c r="C31" s="17" t="s">
        <v>57</v>
      </c>
      <c r="D31" s="3">
        <v>1655</v>
      </c>
      <c r="E31" s="3">
        <v>1646</v>
      </c>
      <c r="F31" s="3">
        <v>749</v>
      </c>
      <c r="G31" s="3">
        <v>111</v>
      </c>
      <c r="H31" s="3">
        <v>46</v>
      </c>
      <c r="I31" s="3">
        <v>633</v>
      </c>
      <c r="J31" s="3">
        <v>0</v>
      </c>
      <c r="K31" s="6">
        <v>4.1297836938435939</v>
      </c>
      <c r="L31" s="6">
        <v>8.2595673876871878</v>
      </c>
      <c r="N31" s="3">
        <v>1664</v>
      </c>
      <c r="O31" s="3">
        <v>1611</v>
      </c>
      <c r="P31" s="3">
        <v>943</v>
      </c>
      <c r="Q31" s="3">
        <v>188</v>
      </c>
      <c r="R31" s="3">
        <v>90</v>
      </c>
      <c r="S31" s="3">
        <v>344</v>
      </c>
      <c r="T31" s="3">
        <v>0</v>
      </c>
      <c r="U31" s="6">
        <v>4.0166814946619214</v>
      </c>
      <c r="V31" s="6">
        <v>8.0333629893238427</v>
      </c>
      <c r="X31" s="3">
        <v>3022</v>
      </c>
      <c r="Y31" s="3">
        <v>2809</v>
      </c>
      <c r="Z31" s="3">
        <v>1538</v>
      </c>
      <c r="AA31" s="3">
        <v>420</v>
      </c>
      <c r="AB31" s="3">
        <v>244</v>
      </c>
      <c r="AC31" s="3">
        <v>437</v>
      </c>
      <c r="AD31" s="3">
        <v>0</v>
      </c>
      <c r="AE31" s="6">
        <v>3.9890451885970371</v>
      </c>
      <c r="AF31" s="6">
        <v>7.9780903771940741</v>
      </c>
      <c r="AH31" s="3">
        <v>1636</v>
      </c>
      <c r="AI31" s="3">
        <v>1624</v>
      </c>
      <c r="AJ31" s="3">
        <v>981</v>
      </c>
      <c r="AK31" s="3">
        <v>219</v>
      </c>
      <c r="AL31" s="3">
        <v>74</v>
      </c>
      <c r="AM31" s="3">
        <v>306</v>
      </c>
      <c r="AN31" s="3">
        <v>0</v>
      </c>
      <c r="AO31" s="6">
        <v>3.9988972209969122</v>
      </c>
      <c r="AP31" s="6">
        <v>7.9977944419938245</v>
      </c>
      <c r="AR31" s="3">
        <v>3660</v>
      </c>
      <c r="AS31" s="3">
        <v>3102</v>
      </c>
      <c r="AT31" s="3">
        <v>1231</v>
      </c>
      <c r="AU31" s="3">
        <v>291</v>
      </c>
      <c r="AV31" s="3">
        <v>122</v>
      </c>
      <c r="AW31" s="3">
        <v>64</v>
      </c>
      <c r="AX31" s="3">
        <v>0</v>
      </c>
      <c r="AY31" s="6">
        <v>4.1761836783250059</v>
      </c>
      <c r="AZ31" s="6">
        <v>8.3523673566500118</v>
      </c>
      <c r="BB31" s="3">
        <v>1943</v>
      </c>
      <c r="BC31" s="3">
        <v>1932</v>
      </c>
      <c r="BD31" s="3">
        <v>684</v>
      </c>
      <c r="BE31" s="3">
        <v>139</v>
      </c>
      <c r="BF31" s="3">
        <v>50</v>
      </c>
      <c r="BG31" s="3">
        <v>92</v>
      </c>
      <c r="BH31" s="3">
        <v>0</v>
      </c>
      <c r="BI31" s="6">
        <v>4.1750210614995789</v>
      </c>
      <c r="BJ31" s="6">
        <v>8.3500421229991577</v>
      </c>
      <c r="BL31" s="3">
        <v>1587</v>
      </c>
      <c r="BM31" s="3">
        <v>1617</v>
      </c>
      <c r="BN31" s="3">
        <v>1588</v>
      </c>
      <c r="BO31" s="3">
        <v>614</v>
      </c>
      <c r="BP31" s="3">
        <v>291</v>
      </c>
      <c r="BQ31" s="3">
        <v>353</v>
      </c>
      <c r="BR31" s="3">
        <v>0</v>
      </c>
      <c r="BS31" s="6">
        <v>3.6310338774793749</v>
      </c>
      <c r="BT31" s="6">
        <v>7.2620677549587498</v>
      </c>
      <c r="BV31" s="3">
        <v>2196</v>
      </c>
      <c r="BW31" s="3">
        <v>2463</v>
      </c>
      <c r="BX31" s="3">
        <v>1005</v>
      </c>
      <c r="BY31" s="3">
        <v>158</v>
      </c>
      <c r="BZ31" s="3">
        <v>44</v>
      </c>
      <c r="CA31" s="3">
        <v>184</v>
      </c>
      <c r="CB31" s="3">
        <v>0</v>
      </c>
      <c r="CC31" s="6">
        <v>4.1266621206955332</v>
      </c>
      <c r="CD31" s="6">
        <v>8.2533242413910664</v>
      </c>
      <c r="CF31" s="3">
        <v>4011</v>
      </c>
      <c r="CG31" s="3">
        <v>3732</v>
      </c>
      <c r="CH31" s="3">
        <v>1480</v>
      </c>
      <c r="CI31" s="3">
        <v>283</v>
      </c>
      <c r="CJ31" s="3">
        <v>89</v>
      </c>
      <c r="CK31" s="3">
        <v>85</v>
      </c>
      <c r="CL31" s="3">
        <v>0</v>
      </c>
      <c r="CM31" s="6">
        <v>4.1769671704012508</v>
      </c>
      <c r="CN31" s="6">
        <v>8.3539343408025015</v>
      </c>
      <c r="CP31" s="3">
        <v>2954</v>
      </c>
      <c r="CQ31" s="3">
        <v>3329</v>
      </c>
      <c r="CR31" s="3">
        <v>2042</v>
      </c>
      <c r="CS31" s="3">
        <v>684</v>
      </c>
      <c r="CT31" s="3">
        <v>383</v>
      </c>
      <c r="CU31" s="3">
        <v>288</v>
      </c>
      <c r="CV31" s="3">
        <v>0</v>
      </c>
      <c r="CW31" s="6">
        <v>3.829109880749574</v>
      </c>
      <c r="CX31" s="6">
        <v>7.6582197614991481</v>
      </c>
      <c r="CZ31" s="3">
        <v>1227</v>
      </c>
      <c r="DA31" s="3">
        <v>1273</v>
      </c>
      <c r="DB31" s="3">
        <v>1100</v>
      </c>
      <c r="DC31" s="3">
        <v>540</v>
      </c>
      <c r="DD31" s="3">
        <v>511</v>
      </c>
      <c r="DE31" s="3">
        <v>189</v>
      </c>
      <c r="DF31" s="3">
        <v>0</v>
      </c>
      <c r="DG31" s="6">
        <v>3.4654912921952268</v>
      </c>
      <c r="DH31" s="6">
        <v>6.9309825843904536</v>
      </c>
      <c r="DJ31" s="3">
        <v>1407</v>
      </c>
      <c r="DK31" s="3">
        <v>1724</v>
      </c>
      <c r="DL31" s="3">
        <v>1071</v>
      </c>
      <c r="DM31" s="3">
        <v>287</v>
      </c>
      <c r="DN31" s="3">
        <v>122</v>
      </c>
      <c r="DO31" s="3">
        <v>229</v>
      </c>
      <c r="DP31" s="3">
        <v>0</v>
      </c>
      <c r="DQ31" s="6">
        <v>3.869008891780525</v>
      </c>
      <c r="DR31" s="6">
        <v>7.73801778356105</v>
      </c>
      <c r="DT31" s="3">
        <v>2468</v>
      </c>
      <c r="DU31" s="3">
        <v>2507</v>
      </c>
      <c r="DV31" s="3">
        <v>1505</v>
      </c>
      <c r="DW31" s="3">
        <v>493</v>
      </c>
      <c r="DX31" s="3">
        <v>206</v>
      </c>
      <c r="DY31" s="3">
        <v>81</v>
      </c>
      <c r="DZ31" s="3">
        <v>0</v>
      </c>
      <c r="EA31" s="6">
        <v>3.910711798300599</v>
      </c>
      <c r="EB31" s="6">
        <v>7.821423596601198</v>
      </c>
      <c r="ED31" s="3">
        <v>1106</v>
      </c>
      <c r="EE31" s="3">
        <v>1352</v>
      </c>
      <c r="EF31" s="3">
        <v>695</v>
      </c>
      <c r="EG31" s="3">
        <v>102</v>
      </c>
      <c r="EH31" s="3">
        <v>63</v>
      </c>
      <c r="EI31" s="3">
        <v>312</v>
      </c>
      <c r="EJ31" s="3">
        <v>0</v>
      </c>
      <c r="EK31" s="6">
        <v>4.0054249547920433</v>
      </c>
      <c r="EL31" s="6">
        <v>8.0108499095840866</v>
      </c>
      <c r="EN31" s="6">
        <v>8.2595673876871878</v>
      </c>
      <c r="EO31" s="6">
        <v>8.0333629893238427</v>
      </c>
      <c r="EP31" s="6">
        <v>7.9780903771940741</v>
      </c>
      <c r="EQ31" s="6">
        <v>7.9977944419938245</v>
      </c>
      <c r="ER31" s="6">
        <v>8.3523673566500118</v>
      </c>
      <c r="ES31" s="6">
        <v>8.3500421229991577</v>
      </c>
      <c r="ET31" s="6">
        <v>7.2620677549587498</v>
      </c>
      <c r="EU31" s="6">
        <v>8.2533242413910664</v>
      </c>
      <c r="EV31" s="6">
        <v>8.3539343408025015</v>
      </c>
      <c r="EW31" s="6">
        <v>7.6582197614991481</v>
      </c>
      <c r="EX31" s="6">
        <v>6.9309825843904536</v>
      </c>
      <c r="EY31" s="6">
        <v>7.73801778356105</v>
      </c>
      <c r="EZ31" s="6">
        <v>7.821423596601198</v>
      </c>
      <c r="FA31" s="6">
        <v>8.0108499095840866</v>
      </c>
      <c r="FB31" s="6">
        <v>111.00004464863633</v>
      </c>
      <c r="FC31" s="35">
        <v>7.9285746177597378</v>
      </c>
    </row>
    <row r="32" spans="1:159" ht="16.5" thickTop="1" thickBot="1" x14ac:dyDescent="0.3">
      <c r="A32" s="5" t="s">
        <v>58</v>
      </c>
      <c r="B32" s="122">
        <v>1998</v>
      </c>
      <c r="C32" s="17" t="s">
        <v>59</v>
      </c>
      <c r="D32" s="3">
        <v>1077</v>
      </c>
      <c r="E32" s="3">
        <v>382</v>
      </c>
      <c r="F32" s="3">
        <v>121</v>
      </c>
      <c r="G32" s="3">
        <v>12</v>
      </c>
      <c r="H32" s="3">
        <v>14</v>
      </c>
      <c r="I32" s="3">
        <v>1158</v>
      </c>
      <c r="J32" s="3">
        <v>0</v>
      </c>
      <c r="K32" s="6">
        <v>4.5541718555417185</v>
      </c>
      <c r="L32" s="6">
        <v>9.1083437110834371</v>
      </c>
      <c r="N32" s="3">
        <v>1044</v>
      </c>
      <c r="O32" s="3">
        <v>464</v>
      </c>
      <c r="P32" s="3">
        <v>260</v>
      </c>
      <c r="Q32" s="3">
        <v>64</v>
      </c>
      <c r="R32" s="3">
        <v>23</v>
      </c>
      <c r="S32" s="3">
        <v>909</v>
      </c>
      <c r="T32" s="3">
        <v>0</v>
      </c>
      <c r="U32" s="6">
        <v>4.3164420485175201</v>
      </c>
      <c r="V32" s="6">
        <v>8.6328840970350402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6">
        <v>0</v>
      </c>
      <c r="AF32" s="6">
        <v>0</v>
      </c>
      <c r="AH32" s="3">
        <v>1254</v>
      </c>
      <c r="AI32" s="3">
        <v>439</v>
      </c>
      <c r="AJ32" s="3">
        <v>265</v>
      </c>
      <c r="AK32" s="3">
        <v>65</v>
      </c>
      <c r="AL32" s="3">
        <v>24</v>
      </c>
      <c r="AM32" s="3">
        <v>717</v>
      </c>
      <c r="AN32" s="3">
        <v>0</v>
      </c>
      <c r="AO32" s="6">
        <v>4.3844650708353692</v>
      </c>
      <c r="AP32" s="6">
        <v>8.7689301416707384</v>
      </c>
      <c r="AR32" s="3">
        <v>3166</v>
      </c>
      <c r="AS32" s="3">
        <v>845</v>
      </c>
      <c r="AT32" s="3">
        <v>387</v>
      </c>
      <c r="AU32" s="3">
        <v>72</v>
      </c>
      <c r="AV32" s="3">
        <v>45</v>
      </c>
      <c r="AW32" s="3">
        <v>322</v>
      </c>
      <c r="AX32" s="3">
        <v>0</v>
      </c>
      <c r="AY32" s="6">
        <v>4.5537098560354377</v>
      </c>
      <c r="AZ32" s="6">
        <v>9.1074197120708753</v>
      </c>
      <c r="BB32" s="3">
        <v>1891</v>
      </c>
      <c r="BC32" s="3">
        <v>418</v>
      </c>
      <c r="BD32" s="3">
        <v>222</v>
      </c>
      <c r="BE32" s="3">
        <v>23</v>
      </c>
      <c r="BF32" s="3">
        <v>13</v>
      </c>
      <c r="BG32" s="3">
        <v>197</v>
      </c>
      <c r="BH32" s="3">
        <v>0</v>
      </c>
      <c r="BI32" s="6">
        <v>4.6170627191273859</v>
      </c>
      <c r="BJ32" s="6">
        <v>9.2341254382547717</v>
      </c>
      <c r="BL32" s="3">
        <v>1548</v>
      </c>
      <c r="BM32" s="3">
        <v>560</v>
      </c>
      <c r="BN32" s="3">
        <v>675</v>
      </c>
      <c r="BO32" s="3">
        <v>225</v>
      </c>
      <c r="BP32" s="3">
        <v>197</v>
      </c>
      <c r="BQ32" s="3">
        <v>250</v>
      </c>
      <c r="BR32" s="3">
        <v>0</v>
      </c>
      <c r="BS32" s="6">
        <v>3.9475819032761312</v>
      </c>
      <c r="BT32" s="6">
        <v>7.8951638065522625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6">
        <v>0</v>
      </c>
      <c r="CD32" s="6">
        <v>0</v>
      </c>
      <c r="CF32" s="3">
        <v>3701</v>
      </c>
      <c r="CG32" s="3">
        <v>954</v>
      </c>
      <c r="CH32" s="3">
        <v>461</v>
      </c>
      <c r="CI32" s="3">
        <v>93</v>
      </c>
      <c r="CJ32" s="3">
        <v>39</v>
      </c>
      <c r="CK32" s="3">
        <v>280</v>
      </c>
      <c r="CL32" s="3">
        <v>0</v>
      </c>
      <c r="CM32" s="6">
        <v>4.5596417682926829</v>
      </c>
      <c r="CN32" s="6">
        <v>9.1192835365853657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6">
        <v>0</v>
      </c>
      <c r="CX32" s="6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6">
        <v>0</v>
      </c>
      <c r="DH32" s="6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6">
        <v>0</v>
      </c>
      <c r="DR32" s="6">
        <v>0</v>
      </c>
      <c r="DT32" s="3">
        <v>2635</v>
      </c>
      <c r="DU32" s="3">
        <v>648</v>
      </c>
      <c r="DV32" s="3">
        <v>461</v>
      </c>
      <c r="DW32" s="3">
        <v>127</v>
      </c>
      <c r="DX32" s="3">
        <v>63</v>
      </c>
      <c r="DY32" s="3">
        <v>212</v>
      </c>
      <c r="DZ32" s="3">
        <v>0</v>
      </c>
      <c r="EA32" s="6">
        <v>4.4400101677681745</v>
      </c>
      <c r="EB32" s="6">
        <v>8.880020335536349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6">
        <v>0</v>
      </c>
      <c r="EL32" s="6">
        <v>0</v>
      </c>
      <c r="EN32" s="6">
        <v>9.1083437110834371</v>
      </c>
      <c r="EO32" s="6">
        <v>8.6328840970350402</v>
      </c>
      <c r="EP32" s="6">
        <v>0</v>
      </c>
      <c r="EQ32" s="6">
        <v>8.7689301416707384</v>
      </c>
      <c r="ER32" s="6">
        <v>9.1074197120708753</v>
      </c>
      <c r="ES32" s="6">
        <v>9.2341254382547717</v>
      </c>
      <c r="ET32" s="6">
        <v>7.8951638065522625</v>
      </c>
      <c r="EU32" s="6">
        <v>0</v>
      </c>
      <c r="EV32" s="6">
        <v>9.1192835365853657</v>
      </c>
      <c r="EW32" s="6">
        <v>0</v>
      </c>
      <c r="EX32" s="6">
        <v>0</v>
      </c>
      <c r="EY32" s="6">
        <v>0</v>
      </c>
      <c r="EZ32" s="6">
        <v>8.880020335536349</v>
      </c>
      <c r="FA32" s="6">
        <v>0</v>
      </c>
      <c r="FB32" s="6">
        <v>70.746170778788837</v>
      </c>
      <c r="FC32" s="35">
        <v>8.8432713473486046</v>
      </c>
    </row>
    <row r="33" spans="1:159" ht="16.5" thickTop="1" thickBot="1" x14ac:dyDescent="0.3">
      <c r="A33" s="5" t="s">
        <v>60</v>
      </c>
      <c r="B33" s="123">
        <v>1998</v>
      </c>
      <c r="C33" s="17" t="s">
        <v>61</v>
      </c>
      <c r="D33" s="3">
        <v>58</v>
      </c>
      <c r="E33" s="3">
        <v>233</v>
      </c>
      <c r="F33" s="3">
        <v>108</v>
      </c>
      <c r="G33" s="3">
        <v>242</v>
      </c>
      <c r="H33" s="3">
        <v>22</v>
      </c>
      <c r="I33" s="3">
        <v>537</v>
      </c>
      <c r="J33" s="3">
        <v>0</v>
      </c>
      <c r="K33" s="6">
        <v>3.0950226244343892</v>
      </c>
      <c r="L33" s="6">
        <v>6.1900452488687785</v>
      </c>
      <c r="N33" s="3">
        <v>554</v>
      </c>
      <c r="O33" s="3">
        <v>303</v>
      </c>
      <c r="P33" s="3">
        <v>175</v>
      </c>
      <c r="Q33" s="3">
        <v>111</v>
      </c>
      <c r="R33" s="3">
        <v>41</v>
      </c>
      <c r="S33" s="3">
        <v>16</v>
      </c>
      <c r="T33" s="3">
        <v>0</v>
      </c>
      <c r="U33" s="6">
        <v>4.0287162162162158</v>
      </c>
      <c r="V33" s="6">
        <v>8.0574324324324316</v>
      </c>
      <c r="X33" s="3">
        <v>1142</v>
      </c>
      <c r="Y33" s="3">
        <v>508</v>
      </c>
      <c r="Z33" s="3">
        <v>404</v>
      </c>
      <c r="AA33" s="3">
        <v>40</v>
      </c>
      <c r="AB33" s="3">
        <v>0</v>
      </c>
      <c r="AC33" s="3">
        <v>6</v>
      </c>
      <c r="AD33" s="3">
        <v>0</v>
      </c>
      <c r="AE33" s="6">
        <v>4.3142311365807071</v>
      </c>
      <c r="AF33" s="6">
        <v>8.6284622731614142</v>
      </c>
      <c r="AH33" s="3">
        <v>276</v>
      </c>
      <c r="AI33" s="3">
        <v>468</v>
      </c>
      <c r="AJ33" s="3">
        <v>316</v>
      </c>
      <c r="AK33" s="3">
        <v>120</v>
      </c>
      <c r="AL33" s="3">
        <v>20</v>
      </c>
      <c r="AM33" s="3">
        <v>0</v>
      </c>
      <c r="AN33" s="3">
        <v>0</v>
      </c>
      <c r="AO33" s="6">
        <v>3.7166666666666668</v>
      </c>
      <c r="AP33" s="6">
        <v>7.4333333333333336</v>
      </c>
      <c r="AR33" s="3">
        <v>1012</v>
      </c>
      <c r="AS33" s="3">
        <v>544</v>
      </c>
      <c r="AT33" s="3">
        <v>526</v>
      </c>
      <c r="AU33" s="3">
        <v>18</v>
      </c>
      <c r="AV33" s="3">
        <v>0</v>
      </c>
      <c r="AW33" s="3">
        <v>0</v>
      </c>
      <c r="AX33" s="3">
        <v>0</v>
      </c>
      <c r="AY33" s="6">
        <v>4.2142857142857144</v>
      </c>
      <c r="AZ33" s="6">
        <v>8.4285714285714288</v>
      </c>
      <c r="BB33" s="3">
        <v>679</v>
      </c>
      <c r="BC33" s="3">
        <v>329</v>
      </c>
      <c r="BD33" s="3">
        <v>182</v>
      </c>
      <c r="BE33" s="3">
        <v>10</v>
      </c>
      <c r="BF33" s="3">
        <v>0</v>
      </c>
      <c r="BG33" s="3">
        <v>0</v>
      </c>
      <c r="BH33" s="3">
        <v>0</v>
      </c>
      <c r="BI33" s="6">
        <v>4.3975</v>
      </c>
      <c r="BJ33" s="6">
        <v>8.7949999999999999</v>
      </c>
      <c r="BL33" s="3">
        <v>291</v>
      </c>
      <c r="BM33" s="3">
        <v>197</v>
      </c>
      <c r="BN33" s="3">
        <v>231</v>
      </c>
      <c r="BO33" s="3">
        <v>621</v>
      </c>
      <c r="BP33" s="3">
        <v>160</v>
      </c>
      <c r="BQ33" s="3">
        <v>0</v>
      </c>
      <c r="BR33" s="3">
        <v>0</v>
      </c>
      <c r="BS33" s="6">
        <v>2.8919999999999999</v>
      </c>
      <c r="BT33" s="6">
        <v>5.7839999999999998</v>
      </c>
      <c r="BV33" s="3">
        <v>774</v>
      </c>
      <c r="BW33" s="3">
        <v>494</v>
      </c>
      <c r="BX33" s="3">
        <v>203</v>
      </c>
      <c r="BY33" s="3">
        <v>29</v>
      </c>
      <c r="BZ33" s="3">
        <v>0</v>
      </c>
      <c r="CA33" s="3">
        <v>0</v>
      </c>
      <c r="CB33" s="3">
        <v>0</v>
      </c>
      <c r="CC33" s="6">
        <v>4.3419999999999996</v>
      </c>
      <c r="CD33" s="6">
        <v>8.6839999999999993</v>
      </c>
      <c r="CF33" s="3">
        <v>1248</v>
      </c>
      <c r="CG33" s="3">
        <v>840</v>
      </c>
      <c r="CH33" s="3">
        <v>304</v>
      </c>
      <c r="CI33" s="3">
        <v>8</v>
      </c>
      <c r="CJ33" s="3">
        <v>0</v>
      </c>
      <c r="CK33" s="3">
        <v>0</v>
      </c>
      <c r="CL33" s="3">
        <v>0</v>
      </c>
      <c r="CM33" s="6">
        <v>4.3866666666666667</v>
      </c>
      <c r="CN33" s="6">
        <v>8.7733333333333334</v>
      </c>
      <c r="CP33" s="3">
        <v>702</v>
      </c>
      <c r="CQ33" s="3">
        <v>875</v>
      </c>
      <c r="CR33" s="3">
        <v>529</v>
      </c>
      <c r="CS33" s="3">
        <v>188</v>
      </c>
      <c r="CT33" s="3">
        <v>96</v>
      </c>
      <c r="CU33" s="3">
        <v>10</v>
      </c>
      <c r="CV33" s="3">
        <v>0</v>
      </c>
      <c r="CW33" s="6">
        <v>3.7945606694560667</v>
      </c>
      <c r="CX33" s="6">
        <v>7.5891213389121335</v>
      </c>
      <c r="CZ33" s="3">
        <v>500</v>
      </c>
      <c r="DA33" s="3">
        <v>401</v>
      </c>
      <c r="DB33" s="3">
        <v>156</v>
      </c>
      <c r="DC33" s="3">
        <v>128</v>
      </c>
      <c r="DD33" s="3">
        <v>15</v>
      </c>
      <c r="DE33" s="3">
        <v>0</v>
      </c>
      <c r="DF33" s="3">
        <v>0</v>
      </c>
      <c r="DG33" s="6">
        <v>4.0358333333333336</v>
      </c>
      <c r="DH33" s="6">
        <v>8.0716666666666672</v>
      </c>
      <c r="DJ33" s="3">
        <v>522</v>
      </c>
      <c r="DK33" s="3">
        <v>345</v>
      </c>
      <c r="DL33" s="3">
        <v>173</v>
      </c>
      <c r="DM33" s="3">
        <v>125</v>
      </c>
      <c r="DN33" s="3">
        <v>35</v>
      </c>
      <c r="DO33" s="3">
        <v>0</v>
      </c>
      <c r="DP33" s="3">
        <v>0</v>
      </c>
      <c r="DQ33" s="6">
        <v>3.9950000000000001</v>
      </c>
      <c r="DR33" s="6">
        <v>7.99</v>
      </c>
      <c r="DT33" s="3">
        <v>790</v>
      </c>
      <c r="DU33" s="3">
        <v>482</v>
      </c>
      <c r="DV33" s="3">
        <v>263</v>
      </c>
      <c r="DW33" s="3">
        <v>238</v>
      </c>
      <c r="DX33" s="3">
        <v>27</v>
      </c>
      <c r="DY33" s="3">
        <v>0</v>
      </c>
      <c r="DZ33" s="3">
        <v>0</v>
      </c>
      <c r="EA33" s="6">
        <v>3.9833333333333334</v>
      </c>
      <c r="EB33" s="6">
        <v>7.9666666666666668</v>
      </c>
      <c r="ED33" s="3">
        <v>476</v>
      </c>
      <c r="EE33" s="3">
        <v>236</v>
      </c>
      <c r="EF33" s="3">
        <v>130</v>
      </c>
      <c r="EG33" s="3">
        <v>56</v>
      </c>
      <c r="EH33" s="3">
        <v>2</v>
      </c>
      <c r="EI33" s="3">
        <v>0</v>
      </c>
      <c r="EJ33" s="3">
        <v>0</v>
      </c>
      <c r="EK33" s="6">
        <v>4.253333333333333</v>
      </c>
      <c r="EL33" s="6">
        <v>8.5066666666666659</v>
      </c>
      <c r="EN33" s="6">
        <v>6.1900452488687785</v>
      </c>
      <c r="EO33" s="6">
        <v>8.0574324324324316</v>
      </c>
      <c r="EP33" s="6">
        <v>8.6284622731614142</v>
      </c>
      <c r="EQ33" s="6">
        <v>7.4333333333333336</v>
      </c>
      <c r="ER33" s="6">
        <v>8.4285714285714288</v>
      </c>
      <c r="ES33" s="6">
        <v>8.7949999999999999</v>
      </c>
      <c r="ET33" s="6">
        <v>5.7839999999999998</v>
      </c>
      <c r="EU33" s="6">
        <v>8.6839999999999993</v>
      </c>
      <c r="EV33" s="6">
        <v>8.7733333333333334</v>
      </c>
      <c r="EW33" s="6">
        <v>7.5891213389121335</v>
      </c>
      <c r="EX33" s="6">
        <v>8.0716666666666672</v>
      </c>
      <c r="EY33" s="6">
        <v>7.99</v>
      </c>
      <c r="EZ33" s="6">
        <v>7.9666666666666668</v>
      </c>
      <c r="FA33" s="6">
        <v>8.5066666666666659</v>
      </c>
      <c r="FB33" s="6">
        <v>110.89829938861284</v>
      </c>
      <c r="FC33" s="35">
        <v>7.9213070991866319</v>
      </c>
    </row>
    <row r="34" spans="1:159" ht="16.5" thickTop="1" thickBot="1" x14ac:dyDescent="0.3">
      <c r="A34" s="5" t="s">
        <v>62</v>
      </c>
      <c r="B34" s="122">
        <v>1998</v>
      </c>
      <c r="C34" s="17" t="s">
        <v>63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N34" s="3">
        <v>341</v>
      </c>
      <c r="O34" s="3">
        <v>257</v>
      </c>
      <c r="P34" s="3">
        <v>245</v>
      </c>
      <c r="Q34" s="3">
        <v>105</v>
      </c>
      <c r="R34" s="3">
        <v>86</v>
      </c>
      <c r="S34" s="3">
        <v>166</v>
      </c>
      <c r="T34" s="3">
        <v>0</v>
      </c>
      <c r="U34" s="6">
        <v>3.6402321083172149</v>
      </c>
      <c r="V34" s="6">
        <v>7.2804642166344298</v>
      </c>
      <c r="X34" s="3">
        <v>527</v>
      </c>
      <c r="Y34" s="3">
        <v>728</v>
      </c>
      <c r="Z34" s="3">
        <v>379</v>
      </c>
      <c r="AA34" s="3">
        <v>167</v>
      </c>
      <c r="AB34" s="3">
        <v>174</v>
      </c>
      <c r="AC34" s="3">
        <v>125</v>
      </c>
      <c r="AD34" s="3">
        <v>0</v>
      </c>
      <c r="AE34" s="6">
        <v>3.6415189873417724</v>
      </c>
      <c r="AF34" s="6">
        <v>7.2830379746835447</v>
      </c>
      <c r="AH34" s="3">
        <v>101</v>
      </c>
      <c r="AI34" s="3">
        <v>281</v>
      </c>
      <c r="AJ34" s="3">
        <v>319</v>
      </c>
      <c r="AK34" s="3">
        <v>145</v>
      </c>
      <c r="AL34" s="3">
        <v>191</v>
      </c>
      <c r="AM34" s="3">
        <v>160</v>
      </c>
      <c r="AN34" s="3">
        <v>3</v>
      </c>
      <c r="AO34" s="6">
        <v>2.9575699132111861</v>
      </c>
      <c r="AP34" s="6">
        <v>5.9151398264223722</v>
      </c>
      <c r="AR34" s="3">
        <v>486</v>
      </c>
      <c r="AS34" s="3">
        <v>720</v>
      </c>
      <c r="AT34" s="3">
        <v>427</v>
      </c>
      <c r="AU34" s="3">
        <v>217</v>
      </c>
      <c r="AV34" s="3">
        <v>135</v>
      </c>
      <c r="AW34" s="3">
        <v>115</v>
      </c>
      <c r="AX34" s="3">
        <v>0</v>
      </c>
      <c r="AY34" s="6">
        <v>3.6070528967254409</v>
      </c>
      <c r="AZ34" s="6">
        <v>7.2141057934508819</v>
      </c>
      <c r="BB34" s="3">
        <v>237</v>
      </c>
      <c r="BC34" s="3">
        <v>403</v>
      </c>
      <c r="BD34" s="3">
        <v>239</v>
      </c>
      <c r="BE34" s="3">
        <v>107</v>
      </c>
      <c r="BF34" s="3">
        <v>123</v>
      </c>
      <c r="BG34" s="3">
        <v>91</v>
      </c>
      <c r="BH34" s="3">
        <v>0</v>
      </c>
      <c r="BI34" s="6">
        <v>3.4724977457168622</v>
      </c>
      <c r="BJ34" s="6">
        <v>6.9449954914337244</v>
      </c>
      <c r="BL34" s="3">
        <v>155</v>
      </c>
      <c r="BM34" s="3">
        <v>380</v>
      </c>
      <c r="BN34" s="3">
        <v>432</v>
      </c>
      <c r="BO34" s="3">
        <v>234</v>
      </c>
      <c r="BP34" s="3">
        <v>214</v>
      </c>
      <c r="BQ34" s="3">
        <v>85</v>
      </c>
      <c r="BR34" s="3">
        <v>0</v>
      </c>
      <c r="BS34" s="6">
        <v>3.0197879858657242</v>
      </c>
      <c r="BT34" s="6">
        <v>6.0395759717314483</v>
      </c>
      <c r="BV34" s="3">
        <v>216</v>
      </c>
      <c r="BW34" s="3">
        <v>526</v>
      </c>
      <c r="BX34" s="3">
        <v>377</v>
      </c>
      <c r="BY34" s="3">
        <v>168</v>
      </c>
      <c r="BZ34" s="3">
        <v>108</v>
      </c>
      <c r="CA34" s="3">
        <v>105</v>
      </c>
      <c r="CB34" s="3">
        <v>0</v>
      </c>
      <c r="CC34" s="6">
        <v>3.4114695340501791</v>
      </c>
      <c r="CD34" s="6">
        <v>6.8229390681003581</v>
      </c>
      <c r="CF34" s="3">
        <v>617</v>
      </c>
      <c r="CG34" s="3">
        <v>686</v>
      </c>
      <c r="CH34" s="3">
        <v>444</v>
      </c>
      <c r="CI34" s="3">
        <v>240</v>
      </c>
      <c r="CJ34" s="3">
        <v>242</v>
      </c>
      <c r="CK34" s="3">
        <v>171</v>
      </c>
      <c r="CL34" s="3">
        <v>0</v>
      </c>
      <c r="CM34" s="6">
        <v>3.5365634813817857</v>
      </c>
      <c r="CN34" s="6">
        <v>7.0731269627635713</v>
      </c>
      <c r="CP34" s="3">
        <v>354</v>
      </c>
      <c r="CQ34" s="3">
        <v>750</v>
      </c>
      <c r="CR34" s="3">
        <v>608</v>
      </c>
      <c r="CS34" s="3">
        <v>326</v>
      </c>
      <c r="CT34" s="3">
        <v>235</v>
      </c>
      <c r="CU34" s="3">
        <v>127</v>
      </c>
      <c r="CV34" s="3">
        <v>0</v>
      </c>
      <c r="CW34" s="6">
        <v>3.2912450505939286</v>
      </c>
      <c r="CX34" s="6">
        <v>6.5824901011878572</v>
      </c>
      <c r="CZ34" s="3">
        <v>217</v>
      </c>
      <c r="DA34" s="3">
        <v>336</v>
      </c>
      <c r="DB34" s="3">
        <v>282</v>
      </c>
      <c r="DC34" s="3">
        <v>162</v>
      </c>
      <c r="DD34" s="3">
        <v>126</v>
      </c>
      <c r="DE34" s="3">
        <v>77</v>
      </c>
      <c r="DF34" s="3">
        <v>0</v>
      </c>
      <c r="DG34" s="6">
        <v>3.3170080142475511</v>
      </c>
      <c r="DH34" s="6">
        <v>6.6340160284951022</v>
      </c>
      <c r="DJ34" s="3">
        <v>133</v>
      </c>
      <c r="DK34" s="3">
        <v>368</v>
      </c>
      <c r="DL34" s="3">
        <v>318</v>
      </c>
      <c r="DM34" s="3">
        <v>185</v>
      </c>
      <c r="DN34" s="3">
        <v>106</v>
      </c>
      <c r="DO34" s="3">
        <v>90</v>
      </c>
      <c r="DP34" s="3">
        <v>0</v>
      </c>
      <c r="DQ34" s="6">
        <v>3.2135135135135133</v>
      </c>
      <c r="DR34" s="6">
        <v>6.4270270270270267</v>
      </c>
      <c r="DT34" s="3">
        <v>349</v>
      </c>
      <c r="DU34" s="3">
        <v>520</v>
      </c>
      <c r="DV34" s="3">
        <v>380</v>
      </c>
      <c r="DW34" s="3">
        <v>264</v>
      </c>
      <c r="DX34" s="3">
        <v>210</v>
      </c>
      <c r="DY34" s="3">
        <v>77</v>
      </c>
      <c r="DZ34" s="3">
        <v>0</v>
      </c>
      <c r="EA34" s="6">
        <v>3.3099245502031343</v>
      </c>
      <c r="EB34" s="6">
        <v>6.6198491004062685</v>
      </c>
      <c r="ED34" s="3">
        <v>152</v>
      </c>
      <c r="EE34" s="3">
        <v>291</v>
      </c>
      <c r="EF34" s="3">
        <v>163</v>
      </c>
      <c r="EG34" s="3">
        <v>103</v>
      </c>
      <c r="EH34" s="3">
        <v>117</v>
      </c>
      <c r="EI34" s="3">
        <v>74</v>
      </c>
      <c r="EJ34" s="3">
        <v>0</v>
      </c>
      <c r="EK34" s="6">
        <v>3.3123486682808716</v>
      </c>
      <c r="EL34" s="6">
        <v>6.6246973365617432</v>
      </c>
      <c r="EN34" s="6">
        <v>0</v>
      </c>
      <c r="EO34" s="6">
        <v>7.2804642166344298</v>
      </c>
      <c r="EP34" s="6">
        <v>7.2830379746835447</v>
      </c>
      <c r="EQ34" s="6">
        <v>5.9151398264223722</v>
      </c>
      <c r="ER34" s="6">
        <v>7.2141057934508819</v>
      </c>
      <c r="ES34" s="6">
        <v>6.9449954914337244</v>
      </c>
      <c r="ET34" s="6">
        <v>6.0395759717314483</v>
      </c>
      <c r="EU34" s="6">
        <v>6.8229390681003581</v>
      </c>
      <c r="EV34" s="6">
        <v>7.0731269627635713</v>
      </c>
      <c r="EW34" s="6">
        <v>6.5824901011878572</v>
      </c>
      <c r="EX34" s="6">
        <v>6.6340160284951022</v>
      </c>
      <c r="EY34" s="6">
        <v>6.4270270270270267</v>
      </c>
      <c r="EZ34" s="6">
        <v>6.6198491004062685</v>
      </c>
      <c r="FA34" s="6">
        <v>6.6246973365617432</v>
      </c>
      <c r="FB34" s="6">
        <v>87.461464898898328</v>
      </c>
      <c r="FC34" s="35">
        <v>6.7278049922229481</v>
      </c>
    </row>
    <row r="35" spans="1:159" ht="16.5" thickTop="1" thickBot="1" x14ac:dyDescent="0.3">
      <c r="A35" s="5" t="s">
        <v>64</v>
      </c>
      <c r="B35" s="123">
        <v>1998</v>
      </c>
      <c r="C35" s="17" t="s">
        <v>65</v>
      </c>
      <c r="D35" s="3">
        <v>247</v>
      </c>
      <c r="E35" s="3">
        <v>450</v>
      </c>
      <c r="F35" s="3">
        <v>92</v>
      </c>
      <c r="G35" s="3">
        <v>17</v>
      </c>
      <c r="H35" s="3">
        <v>22</v>
      </c>
      <c r="I35" s="3">
        <v>1172</v>
      </c>
      <c r="J35" s="3">
        <v>0</v>
      </c>
      <c r="K35" s="6">
        <v>4.0664251207729469</v>
      </c>
      <c r="L35" s="6">
        <v>8.1328502415458939</v>
      </c>
      <c r="N35" s="3">
        <v>464</v>
      </c>
      <c r="O35" s="3">
        <v>632</v>
      </c>
      <c r="P35" s="3">
        <v>279</v>
      </c>
      <c r="Q35" s="3">
        <v>60</v>
      </c>
      <c r="R35" s="3">
        <v>25</v>
      </c>
      <c r="S35" s="3">
        <v>540</v>
      </c>
      <c r="T35" s="3">
        <v>0</v>
      </c>
      <c r="U35" s="6">
        <v>3.993150684931507</v>
      </c>
      <c r="V35" s="6">
        <v>7.9863013698630141</v>
      </c>
      <c r="X35" s="3">
        <v>1034</v>
      </c>
      <c r="Y35" s="3">
        <v>1328</v>
      </c>
      <c r="Z35" s="3">
        <v>446</v>
      </c>
      <c r="AA35" s="3">
        <v>57</v>
      </c>
      <c r="AB35" s="3">
        <v>41</v>
      </c>
      <c r="AC35" s="3">
        <v>593</v>
      </c>
      <c r="AD35" s="3">
        <v>1</v>
      </c>
      <c r="AE35" s="6">
        <v>4.1207845836200967</v>
      </c>
      <c r="AF35" s="6">
        <v>8.2415691672401934</v>
      </c>
      <c r="AH35" s="3">
        <v>421</v>
      </c>
      <c r="AI35" s="3">
        <v>704</v>
      </c>
      <c r="AJ35" s="3">
        <v>303</v>
      </c>
      <c r="AK35" s="3">
        <v>45</v>
      </c>
      <c r="AL35" s="3">
        <v>22</v>
      </c>
      <c r="AM35" s="3">
        <v>505</v>
      </c>
      <c r="AN35" s="3">
        <v>0</v>
      </c>
      <c r="AO35" s="6">
        <v>3.9745819397993309</v>
      </c>
      <c r="AP35" s="6">
        <v>7.9491638795986619</v>
      </c>
      <c r="AR35" s="3">
        <v>1488</v>
      </c>
      <c r="AS35" s="3">
        <v>1424</v>
      </c>
      <c r="AT35" s="3">
        <v>411</v>
      </c>
      <c r="AU35" s="3">
        <v>74</v>
      </c>
      <c r="AV35" s="3">
        <v>37</v>
      </c>
      <c r="AW35" s="3">
        <v>66</v>
      </c>
      <c r="AX35" s="3">
        <v>0</v>
      </c>
      <c r="AY35" s="6">
        <v>4.2382061735585319</v>
      </c>
      <c r="AZ35" s="6">
        <v>8.4764123471170638</v>
      </c>
      <c r="BB35" s="3">
        <v>718</v>
      </c>
      <c r="BC35" s="3">
        <v>876</v>
      </c>
      <c r="BD35" s="3">
        <v>240</v>
      </c>
      <c r="BE35" s="3">
        <v>16</v>
      </c>
      <c r="BF35" s="3">
        <v>12</v>
      </c>
      <c r="BG35" s="3">
        <v>138</v>
      </c>
      <c r="BH35" s="3">
        <v>0</v>
      </c>
      <c r="BI35" s="6">
        <v>4.2201933404940926</v>
      </c>
      <c r="BJ35" s="6">
        <v>8.4403866809881851</v>
      </c>
      <c r="BL35" s="3">
        <v>313</v>
      </c>
      <c r="BM35" s="3">
        <v>867</v>
      </c>
      <c r="BN35" s="3">
        <v>791</v>
      </c>
      <c r="BO35" s="3">
        <v>196</v>
      </c>
      <c r="BP35" s="3">
        <v>155</v>
      </c>
      <c r="BQ35" s="3">
        <v>178</v>
      </c>
      <c r="BR35" s="3">
        <v>0</v>
      </c>
      <c r="BS35" s="6">
        <v>3.4250645994832043</v>
      </c>
      <c r="BT35" s="6">
        <v>6.8501291989664086</v>
      </c>
      <c r="BV35" s="3">
        <v>681</v>
      </c>
      <c r="BW35" s="3">
        <v>1270</v>
      </c>
      <c r="BX35" s="3">
        <v>291</v>
      </c>
      <c r="BY35" s="3">
        <v>28</v>
      </c>
      <c r="BZ35" s="3">
        <v>23</v>
      </c>
      <c r="CA35" s="3">
        <v>206</v>
      </c>
      <c r="CB35" s="3">
        <v>1</v>
      </c>
      <c r="CC35" s="6">
        <v>4.1155691234191014</v>
      </c>
      <c r="CD35" s="6">
        <v>8.2311382468382028</v>
      </c>
      <c r="CF35" s="3">
        <v>1144</v>
      </c>
      <c r="CG35" s="3">
        <v>1945</v>
      </c>
      <c r="CH35" s="3">
        <v>660</v>
      </c>
      <c r="CI35" s="3">
        <v>79</v>
      </c>
      <c r="CJ35" s="3">
        <v>52</v>
      </c>
      <c r="CK35" s="3">
        <v>119</v>
      </c>
      <c r="CL35" s="3">
        <v>1</v>
      </c>
      <c r="CM35" s="6">
        <v>4.0438144329896906</v>
      </c>
      <c r="CN35" s="6">
        <v>8.0876288659793811</v>
      </c>
      <c r="CP35" s="3">
        <v>1018</v>
      </c>
      <c r="CQ35" s="3">
        <v>1879</v>
      </c>
      <c r="CR35" s="3">
        <v>770</v>
      </c>
      <c r="CS35" s="3">
        <v>150</v>
      </c>
      <c r="CT35" s="3">
        <v>68</v>
      </c>
      <c r="CU35" s="3">
        <v>115</v>
      </c>
      <c r="CV35" s="3">
        <v>0</v>
      </c>
      <c r="CW35" s="6">
        <v>3.9341055341055342</v>
      </c>
      <c r="CX35" s="6">
        <v>7.8682110682110684</v>
      </c>
      <c r="CZ35" s="3">
        <v>230</v>
      </c>
      <c r="DA35" s="3">
        <v>530</v>
      </c>
      <c r="DB35" s="3">
        <v>557</v>
      </c>
      <c r="DC35" s="3">
        <v>255</v>
      </c>
      <c r="DD35" s="3">
        <v>293</v>
      </c>
      <c r="DE35" s="3">
        <v>134</v>
      </c>
      <c r="DF35" s="3">
        <v>1</v>
      </c>
      <c r="DG35" s="6">
        <v>3.0798927613941021</v>
      </c>
      <c r="DH35" s="6">
        <v>6.1597855227882041</v>
      </c>
      <c r="DJ35" s="3">
        <v>270</v>
      </c>
      <c r="DK35" s="3">
        <v>739</v>
      </c>
      <c r="DL35" s="3">
        <v>431</v>
      </c>
      <c r="DM35" s="3">
        <v>76</v>
      </c>
      <c r="DN35" s="3">
        <v>37</v>
      </c>
      <c r="DO35" s="3">
        <v>447</v>
      </c>
      <c r="DP35" s="3">
        <v>0</v>
      </c>
      <c r="DQ35" s="6">
        <v>3.7269800386349003</v>
      </c>
      <c r="DR35" s="6">
        <v>7.4539600772698007</v>
      </c>
      <c r="DT35" s="3">
        <v>589</v>
      </c>
      <c r="DU35" s="3">
        <v>1300</v>
      </c>
      <c r="DV35" s="3">
        <v>617</v>
      </c>
      <c r="DW35" s="3">
        <v>136</v>
      </c>
      <c r="DX35" s="3">
        <v>115</v>
      </c>
      <c r="DY35" s="3">
        <v>242</v>
      </c>
      <c r="DZ35" s="3">
        <v>1</v>
      </c>
      <c r="EA35" s="6">
        <v>3.7660500544069642</v>
      </c>
      <c r="EB35" s="6">
        <v>7.5321001088139283</v>
      </c>
      <c r="ED35" s="3">
        <v>245</v>
      </c>
      <c r="EE35" s="3">
        <v>650</v>
      </c>
      <c r="EF35" s="3">
        <v>196</v>
      </c>
      <c r="EG35" s="3">
        <v>15</v>
      </c>
      <c r="EH35" s="3">
        <v>9</v>
      </c>
      <c r="EI35" s="3">
        <v>385</v>
      </c>
      <c r="EJ35" s="3">
        <v>0</v>
      </c>
      <c r="EK35" s="6">
        <v>3.9928251121076235</v>
      </c>
      <c r="EL35" s="6">
        <v>7.985650224215247</v>
      </c>
      <c r="EN35" s="6">
        <v>8.1328502415458939</v>
      </c>
      <c r="EO35" s="6">
        <v>7.9863013698630141</v>
      </c>
      <c r="EP35" s="6">
        <v>8.2415691672401934</v>
      </c>
      <c r="EQ35" s="6">
        <v>7.9491638795986619</v>
      </c>
      <c r="ER35" s="6">
        <v>8.4764123471170638</v>
      </c>
      <c r="ES35" s="6">
        <v>8.4403866809881851</v>
      </c>
      <c r="ET35" s="6">
        <v>6.8501291989664086</v>
      </c>
      <c r="EU35" s="6">
        <v>8.2311382468382028</v>
      </c>
      <c r="EV35" s="6">
        <v>8.0876288659793811</v>
      </c>
      <c r="EW35" s="6">
        <v>7.8682110682110684</v>
      </c>
      <c r="EX35" s="6">
        <v>6.1597855227882041</v>
      </c>
      <c r="EY35" s="6">
        <v>7.4539600772698007</v>
      </c>
      <c r="EZ35" s="6">
        <v>7.5321001088139283</v>
      </c>
      <c r="FA35" s="6">
        <v>7.985650224215247</v>
      </c>
      <c r="FB35" s="6">
        <v>109.39528699943526</v>
      </c>
      <c r="FC35" s="35">
        <v>7.8139490713882322</v>
      </c>
    </row>
    <row r="36" spans="1:159" ht="16.5" thickTop="1" thickBot="1" x14ac:dyDescent="0.3">
      <c r="A36" s="5" t="s">
        <v>66</v>
      </c>
      <c r="B36" s="122">
        <v>1998</v>
      </c>
      <c r="C36" s="17" t="s">
        <v>67</v>
      </c>
      <c r="D36" s="3">
        <v>476</v>
      </c>
      <c r="E36" s="3">
        <v>353</v>
      </c>
      <c r="F36" s="3">
        <v>47</v>
      </c>
      <c r="G36" s="3">
        <v>7</v>
      </c>
      <c r="H36" s="3">
        <v>1</v>
      </c>
      <c r="I36" s="3">
        <v>968</v>
      </c>
      <c r="J36" s="3">
        <v>0</v>
      </c>
      <c r="K36" s="6">
        <v>4.4660633484162897</v>
      </c>
      <c r="L36" s="6">
        <v>8.9321266968325794</v>
      </c>
      <c r="N36" s="3">
        <v>486</v>
      </c>
      <c r="O36" s="3">
        <v>431</v>
      </c>
      <c r="P36" s="3">
        <v>123</v>
      </c>
      <c r="Q36" s="3">
        <v>13</v>
      </c>
      <c r="R36" s="3">
        <v>6</v>
      </c>
      <c r="S36" s="3">
        <v>793</v>
      </c>
      <c r="T36" s="3">
        <v>0</v>
      </c>
      <c r="U36" s="6">
        <v>4.3012275731822474</v>
      </c>
      <c r="V36" s="6">
        <v>8.6024551463644947</v>
      </c>
      <c r="X36" s="3">
        <v>920</v>
      </c>
      <c r="Y36" s="3">
        <v>697</v>
      </c>
      <c r="Z36" s="3">
        <v>150</v>
      </c>
      <c r="AA36" s="3">
        <v>12</v>
      </c>
      <c r="AB36" s="3">
        <v>9</v>
      </c>
      <c r="AC36" s="3">
        <v>1453</v>
      </c>
      <c r="AD36" s="3">
        <v>0</v>
      </c>
      <c r="AE36" s="6">
        <v>4.4021252796420578</v>
      </c>
      <c r="AF36" s="6">
        <v>8.8042505592841156</v>
      </c>
      <c r="AH36" s="3">
        <v>335</v>
      </c>
      <c r="AI36" s="3">
        <v>516</v>
      </c>
      <c r="AJ36" s="3">
        <v>197</v>
      </c>
      <c r="AK36" s="3">
        <v>38</v>
      </c>
      <c r="AL36" s="3">
        <v>27</v>
      </c>
      <c r="AM36" s="3">
        <v>739</v>
      </c>
      <c r="AN36" s="3">
        <v>0</v>
      </c>
      <c r="AO36" s="6">
        <v>3.9829290206648698</v>
      </c>
      <c r="AP36" s="6">
        <v>7.9658580413297395</v>
      </c>
      <c r="AR36" s="3">
        <v>1973</v>
      </c>
      <c r="AS36" s="3">
        <v>1053</v>
      </c>
      <c r="AT36" s="3">
        <v>139</v>
      </c>
      <c r="AU36" s="3">
        <v>13</v>
      </c>
      <c r="AV36" s="3">
        <v>6</v>
      </c>
      <c r="AW36" s="3">
        <v>57</v>
      </c>
      <c r="AX36" s="3">
        <v>0</v>
      </c>
      <c r="AY36" s="6">
        <v>4.5621859296482414</v>
      </c>
      <c r="AZ36" s="6">
        <v>9.1243718592964829</v>
      </c>
      <c r="BB36" s="3">
        <v>979</v>
      </c>
      <c r="BC36" s="3">
        <v>697</v>
      </c>
      <c r="BD36" s="3">
        <v>60</v>
      </c>
      <c r="BE36" s="3">
        <v>3</v>
      </c>
      <c r="BF36" s="3">
        <v>1</v>
      </c>
      <c r="BG36" s="3">
        <v>112</v>
      </c>
      <c r="BH36" s="3">
        <v>0</v>
      </c>
      <c r="BI36" s="6">
        <v>4.5229885057471266</v>
      </c>
      <c r="BJ36" s="6">
        <v>9.0459770114942533</v>
      </c>
      <c r="BL36" s="3">
        <v>715</v>
      </c>
      <c r="BM36" s="3">
        <v>806</v>
      </c>
      <c r="BN36" s="3">
        <v>470</v>
      </c>
      <c r="BO36" s="3">
        <v>131</v>
      </c>
      <c r="BP36" s="3">
        <v>125</v>
      </c>
      <c r="BQ36" s="3">
        <v>68</v>
      </c>
      <c r="BR36" s="3">
        <v>0</v>
      </c>
      <c r="BS36" s="6">
        <v>3.8255451713395638</v>
      </c>
      <c r="BT36" s="6">
        <v>7.6510903426791277</v>
      </c>
      <c r="BV36" s="3">
        <v>843</v>
      </c>
      <c r="BW36" s="3">
        <v>883</v>
      </c>
      <c r="BX36" s="3">
        <v>84</v>
      </c>
      <c r="BY36" s="3">
        <v>2</v>
      </c>
      <c r="BZ36" s="3">
        <v>1</v>
      </c>
      <c r="CA36" s="3">
        <v>502</v>
      </c>
      <c r="CB36" s="3">
        <v>0</v>
      </c>
      <c r="CC36" s="6">
        <v>4.4147821290678433</v>
      </c>
      <c r="CD36" s="6">
        <v>8.8295642581356866</v>
      </c>
      <c r="CF36" s="3">
        <v>1329</v>
      </c>
      <c r="CG36" s="3">
        <v>1349</v>
      </c>
      <c r="CH36" s="3">
        <v>168</v>
      </c>
      <c r="CI36" s="3">
        <v>19</v>
      </c>
      <c r="CJ36" s="3">
        <v>20</v>
      </c>
      <c r="CK36" s="3">
        <v>819</v>
      </c>
      <c r="CL36" s="3">
        <v>0</v>
      </c>
      <c r="CM36" s="6">
        <v>4.368457538994801</v>
      </c>
      <c r="CN36" s="6">
        <v>8.7369150779896021</v>
      </c>
      <c r="CP36" s="3">
        <v>1575</v>
      </c>
      <c r="CQ36" s="3">
        <v>1542</v>
      </c>
      <c r="CR36" s="3">
        <v>352</v>
      </c>
      <c r="CS36" s="3">
        <v>57</v>
      </c>
      <c r="CT36" s="3">
        <v>31</v>
      </c>
      <c r="CU36" s="3">
        <v>147</v>
      </c>
      <c r="CV36" s="3">
        <v>0</v>
      </c>
      <c r="CW36" s="6">
        <v>4.2856339612032608</v>
      </c>
      <c r="CX36" s="6">
        <v>8.5712679224065216</v>
      </c>
      <c r="CZ36" s="3">
        <v>605</v>
      </c>
      <c r="DA36" s="3">
        <v>702</v>
      </c>
      <c r="DB36" s="3">
        <v>240</v>
      </c>
      <c r="DC36" s="3">
        <v>72</v>
      </c>
      <c r="DD36" s="3">
        <v>79</v>
      </c>
      <c r="DE36" s="3">
        <v>154</v>
      </c>
      <c r="DF36" s="3">
        <v>0</v>
      </c>
      <c r="DG36" s="6">
        <v>3.9905771495877502</v>
      </c>
      <c r="DH36" s="6">
        <v>7.9811542991755005</v>
      </c>
      <c r="DJ36" s="3">
        <v>699</v>
      </c>
      <c r="DK36" s="3">
        <v>817</v>
      </c>
      <c r="DL36" s="3">
        <v>85</v>
      </c>
      <c r="DM36" s="3">
        <v>11</v>
      </c>
      <c r="DN36" s="3">
        <v>2</v>
      </c>
      <c r="DO36" s="3">
        <v>238</v>
      </c>
      <c r="DP36" s="3">
        <v>0</v>
      </c>
      <c r="DQ36" s="6">
        <v>4.363073110285006</v>
      </c>
      <c r="DR36" s="6">
        <v>8.726146220570012</v>
      </c>
      <c r="DT36" s="3">
        <v>1103</v>
      </c>
      <c r="DU36" s="3">
        <v>958</v>
      </c>
      <c r="DV36" s="3">
        <v>252</v>
      </c>
      <c r="DW36" s="3">
        <v>56</v>
      </c>
      <c r="DX36" s="3">
        <v>41</v>
      </c>
      <c r="DY36" s="3">
        <v>368</v>
      </c>
      <c r="DZ36" s="3">
        <v>0</v>
      </c>
      <c r="EA36" s="6">
        <v>4.2556016597510373</v>
      </c>
      <c r="EB36" s="6">
        <v>8.5112033195020746</v>
      </c>
      <c r="ED36" s="3">
        <v>493</v>
      </c>
      <c r="EE36" s="3">
        <v>493</v>
      </c>
      <c r="EF36" s="3">
        <v>74</v>
      </c>
      <c r="EG36" s="3">
        <v>16</v>
      </c>
      <c r="EH36" s="3">
        <v>8</v>
      </c>
      <c r="EI36" s="3">
        <v>305</v>
      </c>
      <c r="EJ36" s="3">
        <v>0</v>
      </c>
      <c r="EK36" s="6">
        <v>4.334870848708487</v>
      </c>
      <c r="EL36" s="6">
        <v>8.6697416974169741</v>
      </c>
      <c r="EN36" s="6">
        <v>8.9321266968325794</v>
      </c>
      <c r="EO36" s="6">
        <v>8.6024551463644947</v>
      </c>
      <c r="EP36" s="6">
        <v>8.8042505592841156</v>
      </c>
      <c r="EQ36" s="6">
        <v>7.9658580413297395</v>
      </c>
      <c r="ER36" s="6">
        <v>9.1243718592964829</v>
      </c>
      <c r="ES36" s="6">
        <v>9.0459770114942533</v>
      </c>
      <c r="ET36" s="6">
        <v>7.6510903426791277</v>
      </c>
      <c r="EU36" s="6">
        <v>8.8295642581356866</v>
      </c>
      <c r="EV36" s="6">
        <v>8.7369150779896021</v>
      </c>
      <c r="EW36" s="6">
        <v>8.5712679224065216</v>
      </c>
      <c r="EX36" s="6">
        <v>7.9811542991755005</v>
      </c>
      <c r="EY36" s="6">
        <v>8.726146220570012</v>
      </c>
      <c r="EZ36" s="6">
        <v>8.5112033195020746</v>
      </c>
      <c r="FA36" s="6">
        <v>8.6697416974169741</v>
      </c>
      <c r="FB36" s="6">
        <v>120.15212245247716</v>
      </c>
      <c r="FC36" s="35">
        <v>8.5822944608912248</v>
      </c>
    </row>
    <row r="37" spans="1:159" ht="16.5" thickTop="1" thickBot="1" x14ac:dyDescent="0.3">
      <c r="A37" s="5" t="s">
        <v>68</v>
      </c>
      <c r="B37" s="123">
        <v>1998</v>
      </c>
      <c r="C37" s="17" t="s">
        <v>69</v>
      </c>
      <c r="D37" s="3">
        <v>628</v>
      </c>
      <c r="E37" s="3">
        <v>253</v>
      </c>
      <c r="F37" s="3">
        <v>137</v>
      </c>
      <c r="G37" s="3">
        <v>28</v>
      </c>
      <c r="H37" s="3">
        <v>6</v>
      </c>
      <c r="I37" s="3">
        <v>148</v>
      </c>
      <c r="J37" s="3">
        <v>0</v>
      </c>
      <c r="K37" s="6">
        <v>4.3963878326996202</v>
      </c>
      <c r="L37" s="6">
        <v>8.7927756653992404</v>
      </c>
      <c r="N37" s="3">
        <v>630</v>
      </c>
      <c r="O37" s="3">
        <v>297</v>
      </c>
      <c r="P37" s="3">
        <v>172</v>
      </c>
      <c r="Q37" s="3">
        <v>48</v>
      </c>
      <c r="R37" s="3">
        <v>15</v>
      </c>
      <c r="S37" s="3">
        <v>38</v>
      </c>
      <c r="T37" s="3">
        <v>0</v>
      </c>
      <c r="U37" s="6">
        <v>4.2728055077452671</v>
      </c>
      <c r="V37" s="6">
        <v>8.5456110154905343</v>
      </c>
      <c r="X37" s="3">
        <v>1041</v>
      </c>
      <c r="Y37" s="3">
        <v>475</v>
      </c>
      <c r="Z37" s="3">
        <v>362</v>
      </c>
      <c r="AA37" s="3">
        <v>83</v>
      </c>
      <c r="AB37" s="3">
        <v>49</v>
      </c>
      <c r="AC37" s="3">
        <v>90</v>
      </c>
      <c r="AD37" s="3">
        <v>0</v>
      </c>
      <c r="AE37" s="6">
        <v>4.1820895522388062</v>
      </c>
      <c r="AF37" s="6">
        <v>8.3641791044776124</v>
      </c>
      <c r="AH37" s="3">
        <v>619</v>
      </c>
      <c r="AI37" s="3">
        <v>292</v>
      </c>
      <c r="AJ37" s="3">
        <v>182</v>
      </c>
      <c r="AK37" s="3">
        <v>57</v>
      </c>
      <c r="AL37" s="3">
        <v>16</v>
      </c>
      <c r="AM37" s="3">
        <v>34</v>
      </c>
      <c r="AN37" s="3">
        <v>0</v>
      </c>
      <c r="AO37" s="6">
        <v>4.2358490566037732</v>
      </c>
      <c r="AP37" s="6">
        <v>8.4716981132075464</v>
      </c>
      <c r="AR37" s="3">
        <v>1405</v>
      </c>
      <c r="AS37" s="3">
        <v>451</v>
      </c>
      <c r="AT37" s="3">
        <v>188</v>
      </c>
      <c r="AU37" s="3">
        <v>33</v>
      </c>
      <c r="AV37" s="3">
        <v>22</v>
      </c>
      <c r="AW37" s="3">
        <v>1</v>
      </c>
      <c r="AX37" s="3">
        <v>0</v>
      </c>
      <c r="AY37" s="6">
        <v>4.5169128156264886</v>
      </c>
      <c r="AZ37" s="6">
        <v>9.0338256312529772</v>
      </c>
      <c r="BB37" s="3">
        <v>815</v>
      </c>
      <c r="BC37" s="3">
        <v>251</v>
      </c>
      <c r="BD37" s="3">
        <v>104</v>
      </c>
      <c r="BE37" s="3">
        <v>19</v>
      </c>
      <c r="BF37" s="3">
        <v>8</v>
      </c>
      <c r="BG37" s="3">
        <v>3</v>
      </c>
      <c r="BH37" s="3">
        <v>0</v>
      </c>
      <c r="BI37" s="6">
        <v>4.5421888053466999</v>
      </c>
      <c r="BJ37" s="6">
        <v>9.0843776106933998</v>
      </c>
      <c r="BL37" s="3">
        <v>585</v>
      </c>
      <c r="BM37" s="3">
        <v>310</v>
      </c>
      <c r="BN37" s="3">
        <v>302</v>
      </c>
      <c r="BO37" s="3">
        <v>154</v>
      </c>
      <c r="BP37" s="3">
        <v>120</v>
      </c>
      <c r="BQ37" s="3">
        <v>29</v>
      </c>
      <c r="BR37" s="3">
        <v>0</v>
      </c>
      <c r="BS37" s="6">
        <v>3.7382732834806256</v>
      </c>
      <c r="BT37" s="6">
        <v>7.4765465669612512</v>
      </c>
      <c r="BV37" s="3">
        <v>827</v>
      </c>
      <c r="BW37" s="3">
        <v>420</v>
      </c>
      <c r="BX37" s="3">
        <v>212</v>
      </c>
      <c r="BY37" s="3">
        <v>28</v>
      </c>
      <c r="BZ37" s="3">
        <v>11</v>
      </c>
      <c r="CA37" s="3">
        <v>2</v>
      </c>
      <c r="CB37" s="3">
        <v>0</v>
      </c>
      <c r="CC37" s="6">
        <v>4.3511348464619495</v>
      </c>
      <c r="CD37" s="6">
        <v>8.702269692923899</v>
      </c>
      <c r="CF37" s="3">
        <v>1209</v>
      </c>
      <c r="CG37" s="3">
        <v>711</v>
      </c>
      <c r="CH37" s="3">
        <v>343</v>
      </c>
      <c r="CI37" s="3">
        <v>74</v>
      </c>
      <c r="CJ37" s="3">
        <v>48</v>
      </c>
      <c r="CK37" s="3">
        <v>15</v>
      </c>
      <c r="CL37" s="3">
        <v>0</v>
      </c>
      <c r="CM37" s="6">
        <v>4.2406708595387839</v>
      </c>
      <c r="CN37" s="6">
        <v>8.4813417190775677</v>
      </c>
      <c r="CP37" s="3">
        <v>1039</v>
      </c>
      <c r="CQ37" s="3">
        <v>629</v>
      </c>
      <c r="CR37" s="3">
        <v>450</v>
      </c>
      <c r="CS37" s="3">
        <v>150</v>
      </c>
      <c r="CT37" s="3">
        <v>102</v>
      </c>
      <c r="CU37" s="3">
        <v>30</v>
      </c>
      <c r="CV37" s="3">
        <v>0</v>
      </c>
      <c r="CW37" s="6">
        <v>3.9928270042194094</v>
      </c>
      <c r="CX37" s="6">
        <v>7.9856540084388188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J37" s="3">
        <v>553</v>
      </c>
      <c r="DK37" s="3">
        <v>373</v>
      </c>
      <c r="DL37" s="3">
        <v>188</v>
      </c>
      <c r="DM37" s="3">
        <v>42</v>
      </c>
      <c r="DN37" s="3">
        <v>16</v>
      </c>
      <c r="DO37" s="3">
        <v>28</v>
      </c>
      <c r="DP37" s="3">
        <v>0</v>
      </c>
      <c r="DQ37" s="6">
        <v>4.1988054607508536</v>
      </c>
      <c r="DR37" s="6">
        <v>8.3976109215017072</v>
      </c>
      <c r="DT37" s="3">
        <v>953</v>
      </c>
      <c r="DU37" s="3">
        <v>439</v>
      </c>
      <c r="DV37" s="3">
        <v>262</v>
      </c>
      <c r="DW37" s="3">
        <v>72</v>
      </c>
      <c r="DX37" s="3">
        <v>23</v>
      </c>
      <c r="DY37" s="3">
        <v>51</v>
      </c>
      <c r="DZ37" s="3">
        <v>0</v>
      </c>
      <c r="EA37" s="6">
        <v>4.2732990280160088</v>
      </c>
      <c r="EB37" s="6">
        <v>8.5465980560320176</v>
      </c>
      <c r="ED37" s="3">
        <v>435</v>
      </c>
      <c r="EE37" s="3">
        <v>269</v>
      </c>
      <c r="EF37" s="3">
        <v>115</v>
      </c>
      <c r="EG37" s="3">
        <v>20</v>
      </c>
      <c r="EH37" s="3">
        <v>28</v>
      </c>
      <c r="EI37" s="3">
        <v>33</v>
      </c>
      <c r="EJ37" s="3">
        <v>0</v>
      </c>
      <c r="EK37" s="6">
        <v>4.2260668973471738</v>
      </c>
      <c r="EL37" s="6">
        <v>8.4521337946943476</v>
      </c>
      <c r="EN37" s="6">
        <v>8.7927756653992404</v>
      </c>
      <c r="EO37" s="6">
        <v>8.5456110154905343</v>
      </c>
      <c r="EP37" s="6">
        <v>8.3641791044776124</v>
      </c>
      <c r="EQ37" s="6">
        <v>8.4716981132075464</v>
      </c>
      <c r="ER37" s="6">
        <v>9.0338256312529772</v>
      </c>
      <c r="ES37" s="6">
        <v>9.0843776106933998</v>
      </c>
      <c r="ET37" s="6">
        <v>7.4765465669612512</v>
      </c>
      <c r="EU37" s="6">
        <v>8.702269692923899</v>
      </c>
      <c r="EV37" s="6">
        <v>8.4813417190775677</v>
      </c>
      <c r="EW37" s="6">
        <v>7.9856540084388188</v>
      </c>
      <c r="EX37" s="6">
        <v>0</v>
      </c>
      <c r="EY37" s="6">
        <v>8.3976109215017072</v>
      </c>
      <c r="EZ37" s="6">
        <v>8.5465980560320176</v>
      </c>
      <c r="FA37" s="6">
        <v>8.4521337946943476</v>
      </c>
      <c r="FB37" s="6">
        <v>110.33462190015091</v>
      </c>
      <c r="FC37" s="35">
        <v>8.4872786077039155</v>
      </c>
    </row>
    <row r="38" spans="1:159" ht="16.5" thickTop="1" thickBot="1" x14ac:dyDescent="0.3">
      <c r="A38" s="5" t="s">
        <v>70</v>
      </c>
      <c r="B38" s="122">
        <v>1998</v>
      </c>
      <c r="C38" s="17" t="s">
        <v>71</v>
      </c>
      <c r="D38" s="3">
        <v>681</v>
      </c>
      <c r="E38" s="3">
        <v>534</v>
      </c>
      <c r="F38" s="3">
        <v>142</v>
      </c>
      <c r="G38" s="3">
        <v>9</v>
      </c>
      <c r="H38" s="3">
        <v>0</v>
      </c>
      <c r="I38" s="3">
        <v>838</v>
      </c>
      <c r="J38" s="3">
        <v>0</v>
      </c>
      <c r="K38" s="6">
        <v>4.3814055636896043</v>
      </c>
      <c r="L38" s="6">
        <v>8.7628111273792086</v>
      </c>
      <c r="N38" s="3">
        <v>589</v>
      </c>
      <c r="O38" s="3">
        <v>653</v>
      </c>
      <c r="P38" s="3">
        <v>405</v>
      </c>
      <c r="Q38" s="3">
        <v>63</v>
      </c>
      <c r="R38" s="3">
        <v>27</v>
      </c>
      <c r="S38" s="3">
        <v>467</v>
      </c>
      <c r="T38" s="3">
        <v>0</v>
      </c>
      <c r="U38" s="6">
        <v>3.9867587795048935</v>
      </c>
      <c r="V38" s="6">
        <v>7.9735175590097871</v>
      </c>
      <c r="X38" s="3">
        <v>1482</v>
      </c>
      <c r="Y38" s="3">
        <v>1162</v>
      </c>
      <c r="Z38" s="3">
        <v>526</v>
      </c>
      <c r="AA38" s="3">
        <v>98</v>
      </c>
      <c r="AB38" s="3">
        <v>51</v>
      </c>
      <c r="AC38" s="3">
        <v>538</v>
      </c>
      <c r="AD38" s="3">
        <v>0</v>
      </c>
      <c r="AE38" s="6">
        <v>4.1828864115697497</v>
      </c>
      <c r="AF38" s="6">
        <v>8.3657728231394994</v>
      </c>
      <c r="AH38" s="3">
        <v>535</v>
      </c>
      <c r="AI38" s="3">
        <v>719</v>
      </c>
      <c r="AJ38" s="3">
        <v>373</v>
      </c>
      <c r="AK38" s="3">
        <v>80</v>
      </c>
      <c r="AL38" s="3">
        <v>48</v>
      </c>
      <c r="AM38" s="3">
        <v>449</v>
      </c>
      <c r="AN38" s="3">
        <v>0</v>
      </c>
      <c r="AO38" s="6">
        <v>3.9190883190883192</v>
      </c>
      <c r="AP38" s="6">
        <v>7.8381766381766385</v>
      </c>
      <c r="AR38" s="3">
        <v>2356</v>
      </c>
      <c r="AS38" s="3">
        <v>1191</v>
      </c>
      <c r="AT38" s="3">
        <v>246</v>
      </c>
      <c r="AU38" s="3">
        <v>18</v>
      </c>
      <c r="AV38" s="3">
        <v>12</v>
      </c>
      <c r="AW38" s="3">
        <v>34</v>
      </c>
      <c r="AX38" s="3">
        <v>0</v>
      </c>
      <c r="AY38" s="6">
        <v>4.5330891969657339</v>
      </c>
      <c r="AZ38" s="6">
        <v>9.0661783939314677</v>
      </c>
      <c r="BB38" s="3">
        <v>1272</v>
      </c>
      <c r="BC38" s="3">
        <v>684</v>
      </c>
      <c r="BD38" s="3">
        <v>173</v>
      </c>
      <c r="BE38" s="3">
        <v>10</v>
      </c>
      <c r="BF38" s="3">
        <v>1</v>
      </c>
      <c r="BG38" s="3">
        <v>64</v>
      </c>
      <c r="BH38" s="3">
        <v>0</v>
      </c>
      <c r="BI38" s="6">
        <v>4.5028037383177573</v>
      </c>
      <c r="BJ38" s="6">
        <v>9.0056074766355145</v>
      </c>
      <c r="BL38" s="3">
        <v>673</v>
      </c>
      <c r="BM38" s="3">
        <v>1050</v>
      </c>
      <c r="BN38" s="3">
        <v>812</v>
      </c>
      <c r="BO38" s="3">
        <v>100</v>
      </c>
      <c r="BP38" s="3">
        <v>68</v>
      </c>
      <c r="BQ38" s="3">
        <v>52</v>
      </c>
      <c r="BR38" s="3">
        <v>0</v>
      </c>
      <c r="BS38" s="6">
        <v>3.7991120976692563</v>
      </c>
      <c r="BT38" s="6">
        <v>7.5982241953385126</v>
      </c>
      <c r="BV38" s="3">
        <v>1031</v>
      </c>
      <c r="BW38" s="3">
        <v>1167</v>
      </c>
      <c r="BX38" s="3">
        <v>293</v>
      </c>
      <c r="BY38" s="3">
        <v>28</v>
      </c>
      <c r="BZ38" s="3">
        <v>10</v>
      </c>
      <c r="CA38" s="3">
        <v>226</v>
      </c>
      <c r="CB38" s="3">
        <v>0</v>
      </c>
      <c r="CC38" s="6">
        <v>4.2578094108343221</v>
      </c>
      <c r="CD38" s="6">
        <v>8.5156188216686441</v>
      </c>
      <c r="CF38" s="3">
        <v>2078</v>
      </c>
      <c r="CG38" s="3">
        <v>1520</v>
      </c>
      <c r="CH38" s="3">
        <v>464</v>
      </c>
      <c r="CI38" s="3">
        <v>51</v>
      </c>
      <c r="CJ38" s="3">
        <v>13</v>
      </c>
      <c r="CK38" s="3">
        <v>282</v>
      </c>
      <c r="CL38" s="3">
        <v>0</v>
      </c>
      <c r="CM38" s="6">
        <v>4.3570043625787687</v>
      </c>
      <c r="CN38" s="6">
        <v>8.7140087251575373</v>
      </c>
      <c r="CP38" s="3">
        <v>1321</v>
      </c>
      <c r="CQ38" s="3">
        <v>1562</v>
      </c>
      <c r="CR38" s="3">
        <v>914</v>
      </c>
      <c r="CS38" s="3">
        <v>172</v>
      </c>
      <c r="CT38" s="3">
        <v>135</v>
      </c>
      <c r="CU38" s="3">
        <v>304</v>
      </c>
      <c r="CV38" s="3">
        <v>0</v>
      </c>
      <c r="CW38" s="6">
        <v>3.9166666666666665</v>
      </c>
      <c r="CX38" s="6">
        <v>7.833333333333333</v>
      </c>
      <c r="CZ38" s="3">
        <v>544</v>
      </c>
      <c r="DA38" s="3">
        <v>615</v>
      </c>
      <c r="DB38" s="3">
        <v>530</v>
      </c>
      <c r="DC38" s="3">
        <v>169</v>
      </c>
      <c r="DD38" s="3">
        <v>108</v>
      </c>
      <c r="DE38" s="3">
        <v>238</v>
      </c>
      <c r="DF38" s="3">
        <v>0</v>
      </c>
      <c r="DG38" s="6">
        <v>3.6703967446592065</v>
      </c>
      <c r="DH38" s="6">
        <v>7.340793489318413</v>
      </c>
      <c r="DJ38" s="3">
        <v>563</v>
      </c>
      <c r="DK38" s="3">
        <v>723</v>
      </c>
      <c r="DL38" s="3">
        <v>484</v>
      </c>
      <c r="DM38" s="3">
        <v>44</v>
      </c>
      <c r="DN38" s="3">
        <v>44</v>
      </c>
      <c r="DO38" s="3">
        <v>346</v>
      </c>
      <c r="DP38" s="3">
        <v>0</v>
      </c>
      <c r="DQ38" s="6">
        <v>3.9241119483315394</v>
      </c>
      <c r="DR38" s="6">
        <v>7.8482238966630788</v>
      </c>
      <c r="DT38" s="3">
        <v>1045</v>
      </c>
      <c r="DU38" s="3">
        <v>1091</v>
      </c>
      <c r="DV38" s="3">
        <v>712</v>
      </c>
      <c r="DW38" s="3">
        <v>128</v>
      </c>
      <c r="DX38" s="3">
        <v>77</v>
      </c>
      <c r="DY38" s="3">
        <v>253</v>
      </c>
      <c r="DZ38" s="3">
        <v>0</v>
      </c>
      <c r="EA38" s="6">
        <v>3.9495578119882082</v>
      </c>
      <c r="EB38" s="6">
        <v>7.8991156239764164</v>
      </c>
      <c r="ED38" s="3">
        <v>552</v>
      </c>
      <c r="EE38" s="3">
        <v>606</v>
      </c>
      <c r="EF38" s="3">
        <v>271</v>
      </c>
      <c r="EG38" s="3">
        <v>18</v>
      </c>
      <c r="EH38" s="3">
        <v>31</v>
      </c>
      <c r="EI38" s="3">
        <v>175</v>
      </c>
      <c r="EJ38" s="3">
        <v>0</v>
      </c>
      <c r="EK38" s="6">
        <v>4.1028416779431662</v>
      </c>
      <c r="EL38" s="6">
        <v>8.2056833558863325</v>
      </c>
      <c r="EN38" s="6">
        <v>8.7628111273792086</v>
      </c>
      <c r="EO38" s="6">
        <v>7.9735175590097871</v>
      </c>
      <c r="EP38" s="6">
        <v>8.3657728231394994</v>
      </c>
      <c r="EQ38" s="6">
        <v>7.8381766381766385</v>
      </c>
      <c r="ER38" s="6">
        <v>9.0661783939314677</v>
      </c>
      <c r="ES38" s="6">
        <v>9.0056074766355145</v>
      </c>
      <c r="ET38" s="6">
        <v>7.5982241953385126</v>
      </c>
      <c r="EU38" s="6">
        <v>8.5156188216686441</v>
      </c>
      <c r="EV38" s="6">
        <v>8.7140087251575373</v>
      </c>
      <c r="EW38" s="6">
        <v>7.833333333333333</v>
      </c>
      <c r="EX38" s="6">
        <v>7.340793489318413</v>
      </c>
      <c r="EY38" s="6">
        <v>7.8482238966630788</v>
      </c>
      <c r="EZ38" s="6">
        <v>7.8991156239764164</v>
      </c>
      <c r="FA38" s="6">
        <v>8.2056833558863325</v>
      </c>
      <c r="FB38" s="6">
        <v>114.96706545961439</v>
      </c>
      <c r="FC38" s="35">
        <v>8.2119332471153133</v>
      </c>
    </row>
    <row r="39" spans="1:159" ht="16.5" thickTop="1" thickBot="1" x14ac:dyDescent="0.3">
      <c r="A39" s="5" t="s">
        <v>72</v>
      </c>
      <c r="B39" s="123">
        <v>1998</v>
      </c>
      <c r="C39" s="17" t="s">
        <v>73</v>
      </c>
      <c r="D39" s="3">
        <v>368</v>
      </c>
      <c r="E39" s="3">
        <v>376</v>
      </c>
      <c r="F39" s="3">
        <v>161</v>
      </c>
      <c r="G39" s="3">
        <v>15</v>
      </c>
      <c r="H39" s="3">
        <v>6</v>
      </c>
      <c r="I39" s="3">
        <v>662</v>
      </c>
      <c r="J39" s="3">
        <v>344</v>
      </c>
      <c r="K39" s="6">
        <v>4.1717062634989199</v>
      </c>
      <c r="L39" s="6">
        <v>8.3434125269978399</v>
      </c>
      <c r="N39" s="3">
        <v>438</v>
      </c>
      <c r="O39" s="3">
        <v>596</v>
      </c>
      <c r="P39" s="3">
        <v>267</v>
      </c>
      <c r="Q39" s="3">
        <v>67</v>
      </c>
      <c r="R39" s="3">
        <v>16</v>
      </c>
      <c r="S39" s="3">
        <v>204</v>
      </c>
      <c r="T39" s="3">
        <v>344</v>
      </c>
      <c r="U39" s="6">
        <v>3.9920520231213872</v>
      </c>
      <c r="V39" s="6">
        <v>7.9841040462427744</v>
      </c>
      <c r="X39" s="3">
        <v>1467</v>
      </c>
      <c r="Y39" s="3">
        <v>1000</v>
      </c>
      <c r="Z39" s="3">
        <v>249</v>
      </c>
      <c r="AA39" s="3">
        <v>29</v>
      </c>
      <c r="AB39" s="3">
        <v>18</v>
      </c>
      <c r="AC39" s="3">
        <v>20</v>
      </c>
      <c r="AD39" s="3">
        <v>598</v>
      </c>
      <c r="AE39" s="6">
        <v>4.4002895403546871</v>
      </c>
      <c r="AF39" s="6">
        <v>8.8005790807093742</v>
      </c>
      <c r="AH39" s="3">
        <v>384</v>
      </c>
      <c r="AI39" s="3">
        <v>643</v>
      </c>
      <c r="AJ39" s="3">
        <v>275</v>
      </c>
      <c r="AK39" s="3">
        <v>61</v>
      </c>
      <c r="AL39" s="3">
        <v>41</v>
      </c>
      <c r="AM39" s="3">
        <v>184</v>
      </c>
      <c r="AN39" s="3">
        <v>344</v>
      </c>
      <c r="AO39" s="6">
        <v>3.9031339031339032</v>
      </c>
      <c r="AP39" s="6">
        <v>7.8062678062678064</v>
      </c>
      <c r="AR39" s="3">
        <v>1430</v>
      </c>
      <c r="AS39" s="3">
        <v>1003</v>
      </c>
      <c r="AT39" s="3">
        <v>273</v>
      </c>
      <c r="AU39" s="3">
        <v>33</v>
      </c>
      <c r="AV39" s="3">
        <v>17</v>
      </c>
      <c r="AW39" s="3">
        <v>23</v>
      </c>
      <c r="AX39" s="3">
        <v>602</v>
      </c>
      <c r="AY39" s="6">
        <v>4.3773584905660377</v>
      </c>
      <c r="AZ39" s="6">
        <v>8.7547169811320753</v>
      </c>
      <c r="BB39" s="3">
        <v>731</v>
      </c>
      <c r="BC39" s="3">
        <v>572</v>
      </c>
      <c r="BD39" s="3">
        <v>210</v>
      </c>
      <c r="BE39" s="3">
        <v>30</v>
      </c>
      <c r="BF39" s="3">
        <v>1</v>
      </c>
      <c r="BG39" s="3">
        <v>44</v>
      </c>
      <c r="BH39" s="3">
        <v>344</v>
      </c>
      <c r="BI39" s="6">
        <v>4.2966321243523318</v>
      </c>
      <c r="BJ39" s="6">
        <v>8.5932642487046635</v>
      </c>
      <c r="BL39" s="3">
        <v>388</v>
      </c>
      <c r="BM39" s="3">
        <v>692</v>
      </c>
      <c r="BN39" s="3">
        <v>595</v>
      </c>
      <c r="BO39" s="3">
        <v>138</v>
      </c>
      <c r="BP39" s="3">
        <v>83</v>
      </c>
      <c r="BQ39" s="3">
        <v>89</v>
      </c>
      <c r="BR39" s="3">
        <v>430</v>
      </c>
      <c r="BS39" s="6">
        <v>3.6139240506329116</v>
      </c>
      <c r="BT39" s="6">
        <v>7.2278481012658231</v>
      </c>
      <c r="BV39" s="3">
        <v>921</v>
      </c>
      <c r="BW39" s="3">
        <v>712</v>
      </c>
      <c r="BX39" s="3">
        <v>263</v>
      </c>
      <c r="BY39" s="3">
        <v>35</v>
      </c>
      <c r="BZ39" s="3">
        <v>5</v>
      </c>
      <c r="CA39" s="3">
        <v>49</v>
      </c>
      <c r="CB39" s="3">
        <v>430</v>
      </c>
      <c r="CC39" s="6">
        <v>4.2959710743801649</v>
      </c>
      <c r="CD39" s="6">
        <v>8.5919421487603298</v>
      </c>
      <c r="CF39" s="3">
        <v>1244</v>
      </c>
      <c r="CG39" s="3">
        <v>1294</v>
      </c>
      <c r="CH39" s="3">
        <v>392</v>
      </c>
      <c r="CI39" s="3">
        <v>57</v>
      </c>
      <c r="CJ39" s="3">
        <v>31</v>
      </c>
      <c r="CK39" s="3">
        <v>158</v>
      </c>
      <c r="CL39" s="3">
        <v>688</v>
      </c>
      <c r="CM39" s="6">
        <v>4.213717693836978</v>
      </c>
      <c r="CN39" s="6">
        <v>8.4274353876739561</v>
      </c>
      <c r="CP39" s="3">
        <v>955</v>
      </c>
      <c r="CQ39" s="3">
        <v>1355</v>
      </c>
      <c r="CR39" s="3">
        <v>544</v>
      </c>
      <c r="CS39" s="3">
        <v>111</v>
      </c>
      <c r="CT39" s="3">
        <v>75</v>
      </c>
      <c r="CU39" s="3">
        <v>136</v>
      </c>
      <c r="CV39" s="3">
        <v>688</v>
      </c>
      <c r="CW39" s="6">
        <v>3.9881578947368421</v>
      </c>
      <c r="CX39" s="6">
        <v>7.9763157894736842</v>
      </c>
      <c r="CZ39" s="3">
        <v>536</v>
      </c>
      <c r="DA39" s="3">
        <v>522</v>
      </c>
      <c r="DB39" s="3">
        <v>225</v>
      </c>
      <c r="DC39" s="3">
        <v>34</v>
      </c>
      <c r="DD39" s="3">
        <v>37</v>
      </c>
      <c r="DE39" s="3">
        <v>234</v>
      </c>
      <c r="DF39" s="3">
        <v>344</v>
      </c>
      <c r="DG39" s="6">
        <v>4.0974889217134418</v>
      </c>
      <c r="DH39" s="6">
        <v>8.1949778434268836</v>
      </c>
      <c r="DJ39" s="3">
        <v>384</v>
      </c>
      <c r="DK39" s="3">
        <v>643</v>
      </c>
      <c r="DL39" s="3">
        <v>275</v>
      </c>
      <c r="DM39" s="3">
        <v>61</v>
      </c>
      <c r="DN39" s="3">
        <v>41</v>
      </c>
      <c r="DO39" s="3">
        <v>184</v>
      </c>
      <c r="DP39" s="3">
        <v>344</v>
      </c>
      <c r="DQ39" s="6">
        <v>3.9031339031339032</v>
      </c>
      <c r="DR39" s="6">
        <v>7.8062678062678064</v>
      </c>
      <c r="DT39" s="3">
        <v>842</v>
      </c>
      <c r="DU39" s="3">
        <v>913</v>
      </c>
      <c r="DV39" s="3">
        <v>375</v>
      </c>
      <c r="DW39" s="3">
        <v>80</v>
      </c>
      <c r="DX39" s="3">
        <v>57</v>
      </c>
      <c r="DY39" s="3">
        <v>115</v>
      </c>
      <c r="DZ39" s="3">
        <v>516</v>
      </c>
      <c r="EA39" s="6">
        <v>4.0599911777679756</v>
      </c>
      <c r="EB39" s="6">
        <v>8.1199823555359512</v>
      </c>
      <c r="ED39" s="3">
        <v>307</v>
      </c>
      <c r="EE39" s="3">
        <v>465</v>
      </c>
      <c r="EF39" s="3">
        <v>163</v>
      </c>
      <c r="EG39" s="3">
        <v>13</v>
      </c>
      <c r="EH39" s="3">
        <v>13</v>
      </c>
      <c r="EI39" s="3">
        <v>230</v>
      </c>
      <c r="EJ39" s="3">
        <v>258</v>
      </c>
      <c r="EK39" s="6">
        <v>4.0822060353798131</v>
      </c>
      <c r="EL39" s="6">
        <v>8.1644120707596262</v>
      </c>
      <c r="EN39" s="6">
        <v>8.3434125269978399</v>
      </c>
      <c r="EO39" s="6">
        <v>7.9841040462427744</v>
      </c>
      <c r="EP39" s="6">
        <v>8.8005790807093742</v>
      </c>
      <c r="EQ39" s="6">
        <v>7.8062678062678064</v>
      </c>
      <c r="ER39" s="6">
        <v>8.7547169811320753</v>
      </c>
      <c r="ES39" s="6">
        <v>8.5932642487046635</v>
      </c>
      <c r="ET39" s="6">
        <v>7.2278481012658231</v>
      </c>
      <c r="EU39" s="6">
        <v>8.5919421487603298</v>
      </c>
      <c r="EV39" s="6">
        <v>8.4274353876739561</v>
      </c>
      <c r="EW39" s="6">
        <v>7.9763157894736842</v>
      </c>
      <c r="EX39" s="6">
        <v>8.1949778434268836</v>
      </c>
      <c r="EY39" s="6">
        <v>7.8062678062678064</v>
      </c>
      <c r="EZ39" s="6">
        <v>8.1199823555359512</v>
      </c>
      <c r="FA39" s="6">
        <v>8.1644120707596262</v>
      </c>
      <c r="FB39" s="6">
        <v>114.7915261932186</v>
      </c>
      <c r="FC39" s="35">
        <v>8.1993947280870429</v>
      </c>
    </row>
    <row r="40" spans="1:159" ht="16.5" thickTop="1" thickBot="1" x14ac:dyDescent="0.3">
      <c r="A40" s="5" t="s">
        <v>74</v>
      </c>
      <c r="B40" s="122">
        <v>1999</v>
      </c>
      <c r="C40" s="17" t="s">
        <v>75</v>
      </c>
      <c r="D40" s="3">
        <v>1923</v>
      </c>
      <c r="E40" s="3">
        <v>2672</v>
      </c>
      <c r="F40" s="3">
        <v>1320</v>
      </c>
      <c r="G40" s="3">
        <v>190</v>
      </c>
      <c r="H40" s="3">
        <v>98</v>
      </c>
      <c r="I40" s="3">
        <v>4649</v>
      </c>
      <c r="J40" s="3">
        <v>0</v>
      </c>
      <c r="K40" s="6">
        <v>3.9885539255199096</v>
      </c>
      <c r="L40" s="6">
        <v>7.9771078510398192</v>
      </c>
      <c r="N40" s="3">
        <v>1965</v>
      </c>
      <c r="O40" s="3">
        <v>3505</v>
      </c>
      <c r="P40" s="3">
        <v>1718</v>
      </c>
      <c r="Q40" s="3">
        <v>282</v>
      </c>
      <c r="R40" s="3">
        <v>87</v>
      </c>
      <c r="S40" s="3">
        <v>3295</v>
      </c>
      <c r="T40" s="3">
        <v>0</v>
      </c>
      <c r="U40" s="6">
        <v>3.9235146222045785</v>
      </c>
      <c r="V40" s="6">
        <v>7.8470292444091569</v>
      </c>
      <c r="X40" s="3">
        <v>4115</v>
      </c>
      <c r="Y40" s="3">
        <v>7051</v>
      </c>
      <c r="Z40" s="3">
        <v>3161</v>
      </c>
      <c r="AA40" s="3">
        <v>547</v>
      </c>
      <c r="AB40" s="3">
        <v>207</v>
      </c>
      <c r="AC40" s="3">
        <v>3910</v>
      </c>
      <c r="AD40" s="3">
        <v>0</v>
      </c>
      <c r="AE40" s="6">
        <v>3.9495391552284329</v>
      </c>
      <c r="AF40" s="6">
        <v>7.8990783104568658</v>
      </c>
      <c r="AH40" s="3">
        <v>1852</v>
      </c>
      <c r="AI40" s="3">
        <v>3400</v>
      </c>
      <c r="AJ40" s="3">
        <v>1701</v>
      </c>
      <c r="AK40" s="3">
        <v>287</v>
      </c>
      <c r="AL40" s="3">
        <v>104</v>
      </c>
      <c r="AM40" s="3">
        <v>3508</v>
      </c>
      <c r="AN40" s="3">
        <v>0</v>
      </c>
      <c r="AO40" s="6">
        <v>3.8999183006535949</v>
      </c>
      <c r="AP40" s="6">
        <v>7.7998366013071898</v>
      </c>
      <c r="AR40" s="3">
        <v>7109</v>
      </c>
      <c r="AS40" s="3">
        <v>6969</v>
      </c>
      <c r="AT40" s="3">
        <v>2804</v>
      </c>
      <c r="AU40" s="3">
        <v>461</v>
      </c>
      <c r="AV40" s="3">
        <v>209</v>
      </c>
      <c r="AW40" s="3">
        <v>1439</v>
      </c>
      <c r="AX40" s="3">
        <v>0</v>
      </c>
      <c r="AY40" s="6">
        <v>4.1570191431175934</v>
      </c>
      <c r="AZ40" s="6">
        <v>8.3140382862351867</v>
      </c>
      <c r="BB40" s="3">
        <v>2868</v>
      </c>
      <c r="BC40" s="3">
        <v>4344</v>
      </c>
      <c r="BD40" s="3">
        <v>1497</v>
      </c>
      <c r="BE40" s="3">
        <v>159</v>
      </c>
      <c r="BF40" s="3">
        <v>77</v>
      </c>
      <c r="BG40" s="3">
        <v>1907</v>
      </c>
      <c r="BH40" s="3">
        <v>0</v>
      </c>
      <c r="BI40" s="6">
        <v>4.0918949133594182</v>
      </c>
      <c r="BJ40" s="6">
        <v>8.1837898267188365</v>
      </c>
      <c r="BL40" s="3">
        <v>1491</v>
      </c>
      <c r="BM40" s="3">
        <v>3613</v>
      </c>
      <c r="BN40" s="3">
        <v>4066</v>
      </c>
      <c r="BO40" s="3">
        <v>1744</v>
      </c>
      <c r="BP40" s="3">
        <v>1091</v>
      </c>
      <c r="BQ40" s="3">
        <v>1560</v>
      </c>
      <c r="BR40" s="3">
        <v>0</v>
      </c>
      <c r="BS40" s="6">
        <v>3.2223240316534776</v>
      </c>
      <c r="BT40" s="6">
        <v>6.4446480633069552</v>
      </c>
      <c r="BV40" s="3">
        <v>2230</v>
      </c>
      <c r="BW40" s="3">
        <v>4606</v>
      </c>
      <c r="BX40" s="3">
        <v>1872</v>
      </c>
      <c r="BY40" s="3">
        <v>214</v>
      </c>
      <c r="BZ40" s="3">
        <v>77</v>
      </c>
      <c r="CA40" s="3">
        <v>4566</v>
      </c>
      <c r="CB40" s="3">
        <v>0</v>
      </c>
      <c r="CC40" s="6">
        <v>3.9665518390932326</v>
      </c>
      <c r="CD40" s="6">
        <v>7.9331036781864652</v>
      </c>
      <c r="CF40" s="3">
        <v>5301</v>
      </c>
      <c r="CG40" s="3">
        <v>9660</v>
      </c>
      <c r="CH40" s="3">
        <v>3681</v>
      </c>
      <c r="CI40" s="3">
        <v>1012</v>
      </c>
      <c r="CJ40" s="3">
        <v>433</v>
      </c>
      <c r="CK40" s="3">
        <v>1617</v>
      </c>
      <c r="CL40" s="3">
        <v>0</v>
      </c>
      <c r="CM40" s="6">
        <v>3.9152187982277096</v>
      </c>
      <c r="CN40" s="6">
        <v>7.8304375964554191</v>
      </c>
      <c r="CP40" s="3">
        <v>3840</v>
      </c>
      <c r="CQ40" s="3">
        <v>8157</v>
      </c>
      <c r="CR40" s="3">
        <v>5261</v>
      </c>
      <c r="CS40" s="3">
        <v>1915</v>
      </c>
      <c r="CT40" s="3">
        <v>820</v>
      </c>
      <c r="CU40" s="3">
        <v>1711</v>
      </c>
      <c r="CV40" s="3">
        <v>0</v>
      </c>
      <c r="CW40" s="6">
        <v>3.6143150102535886</v>
      </c>
      <c r="CX40" s="6">
        <v>7.2286300205071772</v>
      </c>
      <c r="CZ40" s="3">
        <v>1431</v>
      </c>
      <c r="DA40" s="3">
        <v>2861</v>
      </c>
      <c r="DB40" s="3">
        <v>1838</v>
      </c>
      <c r="DC40" s="3">
        <v>913</v>
      </c>
      <c r="DD40" s="3">
        <v>458</v>
      </c>
      <c r="DE40" s="3">
        <v>3351</v>
      </c>
      <c r="DF40" s="3">
        <v>0</v>
      </c>
      <c r="DG40" s="6">
        <v>3.5191307825623248</v>
      </c>
      <c r="DH40" s="6">
        <v>7.0382615651246496</v>
      </c>
      <c r="DJ40" s="3">
        <v>1820</v>
      </c>
      <c r="DK40" s="3">
        <v>4248</v>
      </c>
      <c r="DL40" s="3">
        <v>2096</v>
      </c>
      <c r="DM40" s="3">
        <v>433</v>
      </c>
      <c r="DN40" s="3">
        <v>172</v>
      </c>
      <c r="DO40" s="3">
        <v>2083</v>
      </c>
      <c r="DP40" s="3">
        <v>0</v>
      </c>
      <c r="DQ40" s="6">
        <v>3.8109248488995324</v>
      </c>
      <c r="DR40" s="6">
        <v>7.6218496977990648</v>
      </c>
      <c r="DT40" s="3">
        <v>3994</v>
      </c>
      <c r="DU40" s="3">
        <v>6705</v>
      </c>
      <c r="DV40" s="3">
        <v>2922</v>
      </c>
      <c r="DW40" s="3">
        <v>840</v>
      </c>
      <c r="DX40" s="3">
        <v>310</v>
      </c>
      <c r="DY40" s="3">
        <v>1507</v>
      </c>
      <c r="DZ40" s="3">
        <v>0</v>
      </c>
      <c r="EA40" s="6">
        <v>3.8958770563942862</v>
      </c>
      <c r="EB40" s="6">
        <v>7.7917541127885723</v>
      </c>
      <c r="ED40" s="3">
        <v>1168</v>
      </c>
      <c r="EE40" s="3">
        <v>2535</v>
      </c>
      <c r="EF40" s="3">
        <v>1336</v>
      </c>
      <c r="EG40" s="3">
        <v>275</v>
      </c>
      <c r="EH40" s="3">
        <v>132</v>
      </c>
      <c r="EI40" s="3">
        <v>2693</v>
      </c>
      <c r="EJ40" s="3">
        <v>0</v>
      </c>
      <c r="EK40" s="6">
        <v>3.7954461990451707</v>
      </c>
      <c r="EL40" s="6">
        <v>7.5908923980903413</v>
      </c>
      <c r="EN40" s="6">
        <v>7.9771078510398192</v>
      </c>
      <c r="EO40" s="6">
        <v>7.8470292444091569</v>
      </c>
      <c r="EP40" s="6">
        <v>7.8990783104568658</v>
      </c>
      <c r="EQ40" s="6">
        <v>7.7998366013071898</v>
      </c>
      <c r="ER40" s="6">
        <v>8.3140382862351867</v>
      </c>
      <c r="ES40" s="6">
        <v>8.1837898267188365</v>
      </c>
      <c r="ET40" s="6">
        <v>6.4446480633069552</v>
      </c>
      <c r="EU40" s="6">
        <v>7.9331036781864652</v>
      </c>
      <c r="EV40" s="6">
        <v>7.8304375964554191</v>
      </c>
      <c r="EW40" s="6">
        <v>7.2286300205071772</v>
      </c>
      <c r="EX40" s="6">
        <v>7.0382615651246496</v>
      </c>
      <c r="EY40" s="6">
        <v>7.6218496977990648</v>
      </c>
      <c r="EZ40" s="6">
        <v>7.7917541127885723</v>
      </c>
      <c r="FA40" s="6">
        <v>7.5908923980903413</v>
      </c>
      <c r="FB40" s="6">
        <v>107.50045725242572</v>
      </c>
      <c r="FC40" s="35">
        <v>7.6786040894589798</v>
      </c>
    </row>
    <row r="41" spans="1:159" ht="16.5" thickTop="1" thickBot="1" x14ac:dyDescent="0.3">
      <c r="A41" s="5" t="s">
        <v>76</v>
      </c>
      <c r="B41" s="123">
        <v>1999</v>
      </c>
      <c r="C41" s="17" t="s">
        <v>77</v>
      </c>
      <c r="D41" s="3">
        <v>461</v>
      </c>
      <c r="E41" s="3">
        <v>429</v>
      </c>
      <c r="F41" s="3">
        <v>129</v>
      </c>
      <c r="G41" s="3">
        <v>22</v>
      </c>
      <c r="H41" s="3">
        <v>53</v>
      </c>
      <c r="I41" s="3">
        <v>1094</v>
      </c>
      <c r="J41" s="3">
        <v>0</v>
      </c>
      <c r="K41" s="6">
        <v>4.117915904936015</v>
      </c>
      <c r="L41" s="6">
        <v>8.23583180987203</v>
      </c>
      <c r="N41" s="3">
        <v>454</v>
      </c>
      <c r="O41" s="3">
        <v>455</v>
      </c>
      <c r="P41" s="3">
        <v>167</v>
      </c>
      <c r="Q41" s="3">
        <v>53</v>
      </c>
      <c r="R41" s="3">
        <v>50</v>
      </c>
      <c r="S41" s="3">
        <v>1009</v>
      </c>
      <c r="T41" s="3">
        <v>0</v>
      </c>
      <c r="U41" s="6">
        <v>4.026293469041561</v>
      </c>
      <c r="V41" s="6">
        <v>8.0525869380831221</v>
      </c>
      <c r="X41" s="3">
        <v>1016</v>
      </c>
      <c r="Y41" s="3">
        <v>919</v>
      </c>
      <c r="Z41" s="3">
        <v>424</v>
      </c>
      <c r="AA41" s="3">
        <v>95</v>
      </c>
      <c r="AB41" s="3">
        <v>126</v>
      </c>
      <c r="AC41" s="3">
        <v>1249</v>
      </c>
      <c r="AD41" s="3">
        <v>0</v>
      </c>
      <c r="AE41" s="6">
        <v>4.0093023255813955</v>
      </c>
      <c r="AF41" s="6">
        <v>8.0186046511627911</v>
      </c>
      <c r="AH41" s="3">
        <v>544</v>
      </c>
      <c r="AI41" s="3">
        <v>461</v>
      </c>
      <c r="AJ41" s="3">
        <v>166</v>
      </c>
      <c r="AK41" s="3">
        <v>35</v>
      </c>
      <c r="AL41" s="3">
        <v>60</v>
      </c>
      <c r="AM41" s="3">
        <v>922</v>
      </c>
      <c r="AN41" s="3">
        <v>0</v>
      </c>
      <c r="AO41" s="6">
        <v>4.1011058451816744</v>
      </c>
      <c r="AP41" s="6">
        <v>8.2022116903633489</v>
      </c>
      <c r="AR41" s="3">
        <v>1730</v>
      </c>
      <c r="AS41" s="3">
        <v>1165</v>
      </c>
      <c r="AT41" s="3">
        <v>501</v>
      </c>
      <c r="AU41" s="3">
        <v>110</v>
      </c>
      <c r="AV41" s="3">
        <v>83</v>
      </c>
      <c r="AW41" s="3">
        <v>240</v>
      </c>
      <c r="AX41" s="3">
        <v>0</v>
      </c>
      <c r="AY41" s="6">
        <v>4.2117581499024794</v>
      </c>
      <c r="AZ41" s="6">
        <v>8.4235162998049589</v>
      </c>
      <c r="BB41" s="3">
        <v>766</v>
      </c>
      <c r="BC41" s="3">
        <v>671</v>
      </c>
      <c r="BD41" s="3">
        <v>234</v>
      </c>
      <c r="BE41" s="3">
        <v>40</v>
      </c>
      <c r="BF41" s="3">
        <v>26</v>
      </c>
      <c r="BG41" s="3">
        <v>451</v>
      </c>
      <c r="BH41" s="3">
        <v>0</v>
      </c>
      <c r="BI41" s="6">
        <v>4.2153137593552099</v>
      </c>
      <c r="BJ41" s="6">
        <v>8.4306275187104198</v>
      </c>
      <c r="BL41" s="3">
        <v>718</v>
      </c>
      <c r="BM41" s="3">
        <v>895</v>
      </c>
      <c r="BN41" s="3">
        <v>695</v>
      </c>
      <c r="BO41" s="3">
        <v>140</v>
      </c>
      <c r="BP41" s="3">
        <v>95</v>
      </c>
      <c r="BQ41" s="3">
        <v>192</v>
      </c>
      <c r="BR41" s="3">
        <v>0</v>
      </c>
      <c r="BS41" s="6">
        <v>3.7868659064097523</v>
      </c>
      <c r="BT41" s="6">
        <v>7.5737318128195046</v>
      </c>
      <c r="BV41" s="3">
        <v>971</v>
      </c>
      <c r="BW41" s="3">
        <v>1057</v>
      </c>
      <c r="BX41" s="3">
        <v>350</v>
      </c>
      <c r="BY41" s="3">
        <v>31</v>
      </c>
      <c r="BZ41" s="3">
        <v>48</v>
      </c>
      <c r="CA41" s="3">
        <v>278</v>
      </c>
      <c r="CB41" s="3">
        <v>0</v>
      </c>
      <c r="CC41" s="6">
        <v>4.1689051689051686</v>
      </c>
      <c r="CD41" s="6">
        <v>8.3378103378103372</v>
      </c>
      <c r="CF41" s="3">
        <v>1520</v>
      </c>
      <c r="CG41" s="3">
        <v>1437</v>
      </c>
      <c r="CH41" s="3">
        <v>736</v>
      </c>
      <c r="CI41" s="3">
        <v>196</v>
      </c>
      <c r="CJ41" s="3">
        <v>139</v>
      </c>
      <c r="CK41" s="3">
        <v>348</v>
      </c>
      <c r="CL41" s="3">
        <v>0</v>
      </c>
      <c r="CM41" s="6">
        <v>3.9937934458788482</v>
      </c>
      <c r="CN41" s="6">
        <v>7.9875868917576964</v>
      </c>
      <c r="CP41" s="3">
        <v>1557</v>
      </c>
      <c r="CQ41" s="3">
        <v>1507</v>
      </c>
      <c r="CR41" s="3">
        <v>804</v>
      </c>
      <c r="CS41" s="3">
        <v>139</v>
      </c>
      <c r="CT41" s="3">
        <v>121</v>
      </c>
      <c r="CU41" s="3">
        <v>248</v>
      </c>
      <c r="CV41" s="3">
        <v>0</v>
      </c>
      <c r="CW41" s="6">
        <v>4.0271317829457365</v>
      </c>
      <c r="CX41" s="6">
        <v>8.054263565891473</v>
      </c>
      <c r="CZ41" s="3">
        <v>534</v>
      </c>
      <c r="DA41" s="3">
        <v>729</v>
      </c>
      <c r="DB41" s="3">
        <v>537</v>
      </c>
      <c r="DC41" s="3">
        <v>154</v>
      </c>
      <c r="DD41" s="3">
        <v>159</v>
      </c>
      <c r="DE41" s="3">
        <v>75</v>
      </c>
      <c r="DF41" s="3">
        <v>0</v>
      </c>
      <c r="DG41" s="6">
        <v>3.6270705158542356</v>
      </c>
      <c r="DH41" s="6">
        <v>7.2541410317084711</v>
      </c>
      <c r="DJ41" s="3">
        <v>454</v>
      </c>
      <c r="DK41" s="3">
        <v>610</v>
      </c>
      <c r="DL41" s="3">
        <v>390</v>
      </c>
      <c r="DM41" s="3">
        <v>73</v>
      </c>
      <c r="DN41" s="3">
        <v>68</v>
      </c>
      <c r="DO41" s="3">
        <v>593</v>
      </c>
      <c r="DP41" s="3">
        <v>0</v>
      </c>
      <c r="DQ41" s="6">
        <v>3.8206896551724139</v>
      </c>
      <c r="DR41" s="6">
        <v>7.6413793103448278</v>
      </c>
      <c r="DT41" s="3">
        <v>1071</v>
      </c>
      <c r="DU41" s="3">
        <v>1125</v>
      </c>
      <c r="DV41" s="3">
        <v>641</v>
      </c>
      <c r="DW41" s="3">
        <v>112</v>
      </c>
      <c r="DX41" s="3">
        <v>120</v>
      </c>
      <c r="DY41" s="3">
        <v>213</v>
      </c>
      <c r="DZ41" s="3">
        <v>0</v>
      </c>
      <c r="EA41" s="6">
        <v>3.9498207885304661</v>
      </c>
      <c r="EB41" s="6">
        <v>7.8996415770609323</v>
      </c>
      <c r="ED41" s="3">
        <v>428</v>
      </c>
      <c r="EE41" s="3">
        <v>474</v>
      </c>
      <c r="EF41" s="3">
        <v>187</v>
      </c>
      <c r="EG41" s="3">
        <v>39</v>
      </c>
      <c r="EH41" s="3">
        <v>30</v>
      </c>
      <c r="EI41" s="3">
        <v>483</v>
      </c>
      <c r="EJ41" s="3">
        <v>0</v>
      </c>
      <c r="EK41" s="6">
        <v>4.0630397236614852</v>
      </c>
      <c r="EL41" s="6">
        <v>8.1260794473229705</v>
      </c>
      <c r="EN41" s="6">
        <v>8.23583180987203</v>
      </c>
      <c r="EO41" s="6">
        <v>8.0525869380831221</v>
      </c>
      <c r="EP41" s="6">
        <v>8.0186046511627911</v>
      </c>
      <c r="EQ41" s="6">
        <v>8.2022116903633489</v>
      </c>
      <c r="ER41" s="6">
        <v>8.4235162998049589</v>
      </c>
      <c r="ES41" s="6">
        <v>8.4306275187104198</v>
      </c>
      <c r="ET41" s="6">
        <v>7.5737318128195046</v>
      </c>
      <c r="EU41" s="6">
        <v>8.3378103378103372</v>
      </c>
      <c r="EV41" s="6">
        <v>7.9875868917576964</v>
      </c>
      <c r="EW41" s="6">
        <v>8.054263565891473</v>
      </c>
      <c r="EX41" s="6">
        <v>7.2541410317084711</v>
      </c>
      <c r="EY41" s="6">
        <v>7.6413793103448278</v>
      </c>
      <c r="EZ41" s="6">
        <v>7.8996415770609323</v>
      </c>
      <c r="FA41" s="6">
        <v>8.1260794473229705</v>
      </c>
      <c r="FB41" s="6">
        <v>112.23801288271289</v>
      </c>
      <c r="FC41" s="35">
        <v>8.0170009201937784</v>
      </c>
    </row>
    <row r="42" spans="1:159" ht="16.5" thickTop="1" thickBot="1" x14ac:dyDescent="0.3">
      <c r="A42" s="5" t="s">
        <v>78</v>
      </c>
      <c r="B42" s="122">
        <v>2000</v>
      </c>
      <c r="C42" s="17" t="s">
        <v>79</v>
      </c>
      <c r="D42" s="3">
        <v>1144</v>
      </c>
      <c r="E42" s="3">
        <v>683</v>
      </c>
      <c r="F42" s="3">
        <v>314</v>
      </c>
      <c r="G42" s="3">
        <v>48</v>
      </c>
      <c r="H42" s="3">
        <v>41</v>
      </c>
      <c r="I42" s="3">
        <v>806</v>
      </c>
      <c r="J42" s="3">
        <v>0</v>
      </c>
      <c r="K42" s="6">
        <v>4.2739910313901346</v>
      </c>
      <c r="L42" s="6">
        <v>8.5479820627802692</v>
      </c>
      <c r="N42" s="3">
        <v>607</v>
      </c>
      <c r="O42" s="3">
        <v>655</v>
      </c>
      <c r="P42" s="3">
        <v>449</v>
      </c>
      <c r="Q42" s="3">
        <v>158</v>
      </c>
      <c r="R42" s="3">
        <v>150</v>
      </c>
      <c r="S42" s="3">
        <v>1017</v>
      </c>
      <c r="T42" s="3">
        <v>0</v>
      </c>
      <c r="U42" s="6">
        <v>3.6988608221892028</v>
      </c>
      <c r="V42" s="6">
        <v>7.3977216443784055</v>
      </c>
      <c r="X42" s="3">
        <v>1355</v>
      </c>
      <c r="Y42" s="3">
        <v>1149</v>
      </c>
      <c r="Z42" s="3">
        <v>1062</v>
      </c>
      <c r="AA42" s="3">
        <v>293</v>
      </c>
      <c r="AB42" s="3">
        <v>302</v>
      </c>
      <c r="AC42" s="3">
        <v>1166</v>
      </c>
      <c r="AD42" s="3">
        <v>0</v>
      </c>
      <c r="AE42" s="6">
        <v>3.7118481134342707</v>
      </c>
      <c r="AF42" s="6">
        <v>7.4236962268685414</v>
      </c>
      <c r="AH42" s="3">
        <v>1589</v>
      </c>
      <c r="AI42" s="3">
        <v>834</v>
      </c>
      <c r="AJ42" s="3">
        <v>362</v>
      </c>
      <c r="AK42" s="3">
        <v>133</v>
      </c>
      <c r="AL42" s="3">
        <v>81</v>
      </c>
      <c r="AM42" s="3">
        <v>45</v>
      </c>
      <c r="AN42" s="3">
        <v>0</v>
      </c>
      <c r="AO42" s="6">
        <v>4.239413137712571</v>
      </c>
      <c r="AP42" s="6">
        <v>8.478826275425142</v>
      </c>
      <c r="AR42" s="3">
        <v>1756</v>
      </c>
      <c r="AS42" s="3">
        <v>1638</v>
      </c>
      <c r="AT42" s="3">
        <v>1023</v>
      </c>
      <c r="AU42" s="3">
        <v>316</v>
      </c>
      <c r="AV42" s="3">
        <v>271</v>
      </c>
      <c r="AW42" s="3">
        <v>330</v>
      </c>
      <c r="AX42" s="3">
        <v>0</v>
      </c>
      <c r="AY42" s="6">
        <v>3.8577138289368507</v>
      </c>
      <c r="AZ42" s="6">
        <v>7.7154276578737013</v>
      </c>
      <c r="BB42" s="3">
        <v>492</v>
      </c>
      <c r="BC42" s="3">
        <v>800</v>
      </c>
      <c r="BD42" s="3">
        <v>808</v>
      </c>
      <c r="BE42" s="3">
        <v>384</v>
      </c>
      <c r="BF42" s="3">
        <v>462</v>
      </c>
      <c r="BG42" s="3">
        <v>86</v>
      </c>
      <c r="BH42" s="3">
        <v>0</v>
      </c>
      <c r="BI42" s="6">
        <v>3.1615750169721655</v>
      </c>
      <c r="BJ42" s="6">
        <v>6.3231500339443309</v>
      </c>
      <c r="BL42" s="3">
        <v>1073</v>
      </c>
      <c r="BM42" s="3">
        <v>1370</v>
      </c>
      <c r="BN42" s="3">
        <v>741</v>
      </c>
      <c r="BO42" s="3">
        <v>225</v>
      </c>
      <c r="BP42" s="3">
        <v>118</v>
      </c>
      <c r="BQ42" s="3">
        <v>273</v>
      </c>
      <c r="BR42" s="3">
        <v>0</v>
      </c>
      <c r="BS42" s="6">
        <v>3.8661752197334844</v>
      </c>
      <c r="BT42" s="6">
        <v>7.7323504394669689</v>
      </c>
      <c r="BV42" s="3">
        <v>941</v>
      </c>
      <c r="BW42" s="3">
        <v>1215</v>
      </c>
      <c r="BX42" s="3">
        <v>801</v>
      </c>
      <c r="BY42" s="3">
        <v>323</v>
      </c>
      <c r="BZ42" s="3">
        <v>291</v>
      </c>
      <c r="CA42" s="3">
        <v>219</v>
      </c>
      <c r="CB42" s="3">
        <v>0</v>
      </c>
      <c r="CC42" s="6">
        <v>3.6138336600392047</v>
      </c>
      <c r="CD42" s="6">
        <v>7.2276673200784094</v>
      </c>
      <c r="CF42" s="3">
        <v>1644</v>
      </c>
      <c r="CG42" s="3">
        <v>2136</v>
      </c>
      <c r="CH42" s="3">
        <v>1153</v>
      </c>
      <c r="CI42" s="3">
        <v>355</v>
      </c>
      <c r="CJ42" s="3">
        <v>222</v>
      </c>
      <c r="CK42" s="3">
        <v>434</v>
      </c>
      <c r="CL42" s="3">
        <v>0</v>
      </c>
      <c r="CM42" s="6">
        <v>3.839382940108893</v>
      </c>
      <c r="CN42" s="6">
        <v>7.6787658802177861</v>
      </c>
      <c r="CP42" s="3">
        <v>1569</v>
      </c>
      <c r="CQ42" s="3">
        <v>2045</v>
      </c>
      <c r="CR42" s="3">
        <v>1201</v>
      </c>
      <c r="CS42" s="3">
        <v>461</v>
      </c>
      <c r="CT42" s="3">
        <v>319</v>
      </c>
      <c r="CU42" s="3">
        <v>357</v>
      </c>
      <c r="CV42" s="3">
        <v>0</v>
      </c>
      <c r="CW42" s="6">
        <v>3.7299374441465596</v>
      </c>
      <c r="CX42" s="6">
        <v>7.4598748882931192</v>
      </c>
      <c r="CZ42" s="3">
        <v>605</v>
      </c>
      <c r="DA42" s="3">
        <v>842</v>
      </c>
      <c r="DB42" s="3">
        <v>635</v>
      </c>
      <c r="DC42" s="3">
        <v>350</v>
      </c>
      <c r="DD42" s="3">
        <v>411</v>
      </c>
      <c r="DE42" s="3">
        <v>125</v>
      </c>
      <c r="DF42" s="3">
        <v>0</v>
      </c>
      <c r="DG42" s="6">
        <v>3.3095321843123462</v>
      </c>
      <c r="DH42" s="6">
        <v>6.6190643686246924</v>
      </c>
      <c r="DJ42" s="3">
        <v>616</v>
      </c>
      <c r="DK42" s="3">
        <v>914</v>
      </c>
      <c r="DL42" s="3">
        <v>657</v>
      </c>
      <c r="DM42" s="3">
        <v>306</v>
      </c>
      <c r="DN42" s="3">
        <v>273</v>
      </c>
      <c r="DO42" s="3">
        <v>218</v>
      </c>
      <c r="DP42" s="3">
        <v>0</v>
      </c>
      <c r="DQ42" s="6">
        <v>3.467823571945047</v>
      </c>
      <c r="DR42" s="6">
        <v>6.935647143890094</v>
      </c>
      <c r="DT42" s="3">
        <v>782</v>
      </c>
      <c r="DU42" s="3">
        <v>1198</v>
      </c>
      <c r="DV42" s="3">
        <v>914</v>
      </c>
      <c r="DW42" s="3">
        <v>397</v>
      </c>
      <c r="DX42" s="3">
        <v>282</v>
      </c>
      <c r="DY42" s="3">
        <v>921</v>
      </c>
      <c r="DZ42" s="3">
        <v>0</v>
      </c>
      <c r="EA42" s="6">
        <v>3.5040582143856702</v>
      </c>
      <c r="EB42" s="6">
        <v>7.0081164287713404</v>
      </c>
      <c r="ED42" s="3">
        <v>477</v>
      </c>
      <c r="EE42" s="3">
        <v>676</v>
      </c>
      <c r="EF42" s="3">
        <v>431</v>
      </c>
      <c r="EG42" s="3">
        <v>108</v>
      </c>
      <c r="EH42" s="3">
        <v>111</v>
      </c>
      <c r="EI42" s="3">
        <v>423</v>
      </c>
      <c r="EJ42" s="3">
        <v>0</v>
      </c>
      <c r="EK42" s="6">
        <v>3.7210205213532999</v>
      </c>
      <c r="EL42" s="6">
        <v>7.4420410427065997</v>
      </c>
      <c r="EN42" s="6">
        <v>8.5479820627802692</v>
      </c>
      <c r="EO42" s="6">
        <v>7.3977216443784055</v>
      </c>
      <c r="EP42" s="6">
        <v>7.4236962268685414</v>
      </c>
      <c r="EQ42" s="6">
        <v>8.478826275425142</v>
      </c>
      <c r="ER42" s="6">
        <v>7.7154276578737013</v>
      </c>
      <c r="ES42" s="6">
        <v>6.3231500339443309</v>
      </c>
      <c r="ET42" s="6">
        <v>7.7323504394669689</v>
      </c>
      <c r="EU42" s="6">
        <v>7.2276673200784094</v>
      </c>
      <c r="EV42" s="6">
        <v>7.6787658802177861</v>
      </c>
      <c r="EW42" s="6">
        <v>7.4598748882931192</v>
      </c>
      <c r="EX42" s="6">
        <v>6.6190643686246924</v>
      </c>
      <c r="EY42" s="6">
        <v>6.935647143890094</v>
      </c>
      <c r="EZ42" s="6">
        <v>7.0081164287713404</v>
      </c>
      <c r="FA42" s="6">
        <v>7.4420410427065997</v>
      </c>
      <c r="FB42" s="6">
        <v>103.99033141331941</v>
      </c>
      <c r="FC42" s="35">
        <v>7.427880815237101</v>
      </c>
    </row>
    <row r="43" spans="1:159" ht="16.5" thickTop="1" thickBot="1" x14ac:dyDescent="0.3">
      <c r="A43" s="5" t="s">
        <v>80</v>
      </c>
      <c r="B43" s="123">
        <v>2000</v>
      </c>
      <c r="C43" s="17" t="s">
        <v>81</v>
      </c>
      <c r="D43" s="3">
        <v>757</v>
      </c>
      <c r="E43" s="3">
        <v>651</v>
      </c>
      <c r="F43" s="3">
        <v>197</v>
      </c>
      <c r="G43" s="3">
        <v>35</v>
      </c>
      <c r="H43" s="3">
        <v>5</v>
      </c>
      <c r="I43" s="3">
        <v>527</v>
      </c>
      <c r="J43" s="3">
        <v>24</v>
      </c>
      <c r="K43" s="6">
        <v>4.2887537993920972</v>
      </c>
      <c r="L43" s="6">
        <v>8.5775075987841944</v>
      </c>
      <c r="N43" s="3">
        <v>881</v>
      </c>
      <c r="O43" s="3">
        <v>754</v>
      </c>
      <c r="P43" s="3">
        <v>345</v>
      </c>
      <c r="Q43" s="3">
        <v>59</v>
      </c>
      <c r="R43" s="3">
        <v>33</v>
      </c>
      <c r="S43" s="3">
        <v>100</v>
      </c>
      <c r="T43" s="3">
        <v>24</v>
      </c>
      <c r="U43" s="6">
        <v>4.1539575289575286</v>
      </c>
      <c r="V43" s="6">
        <v>8.3079150579150571</v>
      </c>
      <c r="X43" s="3">
        <v>1272</v>
      </c>
      <c r="Y43" s="3">
        <v>1272</v>
      </c>
      <c r="Z43" s="3">
        <v>632</v>
      </c>
      <c r="AA43" s="3">
        <v>210</v>
      </c>
      <c r="AB43" s="3">
        <v>146</v>
      </c>
      <c r="AC43" s="3">
        <v>269</v>
      </c>
      <c r="AD43" s="3">
        <v>42</v>
      </c>
      <c r="AE43" s="6">
        <v>3.9382785956964894</v>
      </c>
      <c r="AF43" s="6">
        <v>7.8765571913929788</v>
      </c>
      <c r="AH43" s="3">
        <v>704</v>
      </c>
      <c r="AI43" s="3">
        <v>906</v>
      </c>
      <c r="AJ43" s="3">
        <v>317</v>
      </c>
      <c r="AK43" s="3">
        <v>70</v>
      </c>
      <c r="AL43" s="3">
        <v>19</v>
      </c>
      <c r="AM43" s="3">
        <v>156</v>
      </c>
      <c r="AN43" s="3">
        <v>24</v>
      </c>
      <c r="AO43" s="6">
        <v>4.0942460317460316</v>
      </c>
      <c r="AP43" s="6">
        <v>8.1884920634920633</v>
      </c>
      <c r="AR43" s="3">
        <v>1577</v>
      </c>
      <c r="AS43" s="3">
        <v>1433</v>
      </c>
      <c r="AT43" s="3">
        <v>547</v>
      </c>
      <c r="AU43" s="3">
        <v>156</v>
      </c>
      <c r="AV43" s="3">
        <v>58</v>
      </c>
      <c r="AW43" s="3">
        <v>30</v>
      </c>
      <c r="AX43" s="3">
        <v>42</v>
      </c>
      <c r="AY43" s="6">
        <v>4.1442588172898436</v>
      </c>
      <c r="AZ43" s="6">
        <v>8.2885176345796872</v>
      </c>
      <c r="BB43" s="3">
        <v>880</v>
      </c>
      <c r="BC43" s="3">
        <v>887</v>
      </c>
      <c r="BD43" s="3">
        <v>296</v>
      </c>
      <c r="BE43" s="3">
        <v>55</v>
      </c>
      <c r="BF43" s="3">
        <v>21</v>
      </c>
      <c r="BG43" s="3">
        <v>33</v>
      </c>
      <c r="BH43" s="3">
        <v>24</v>
      </c>
      <c r="BI43" s="6">
        <v>4.1921458625525947</v>
      </c>
      <c r="BJ43" s="6">
        <v>8.3842917251051894</v>
      </c>
      <c r="BL43" s="3">
        <v>674</v>
      </c>
      <c r="BM43" s="3">
        <v>1031</v>
      </c>
      <c r="BN43" s="3">
        <v>728</v>
      </c>
      <c r="BO43" s="3">
        <v>190</v>
      </c>
      <c r="BP43" s="3">
        <v>79</v>
      </c>
      <c r="BQ43" s="3">
        <v>13</v>
      </c>
      <c r="BR43" s="3">
        <v>30</v>
      </c>
      <c r="BS43" s="6">
        <v>3.7516654330125832</v>
      </c>
      <c r="BT43" s="6">
        <v>7.5033308660251663</v>
      </c>
      <c r="BV43" s="3">
        <v>891</v>
      </c>
      <c r="BW43" s="3">
        <v>1308</v>
      </c>
      <c r="BX43" s="3">
        <v>363</v>
      </c>
      <c r="BY43" s="3">
        <v>53</v>
      </c>
      <c r="BZ43" s="3">
        <v>12</v>
      </c>
      <c r="CA43" s="3">
        <v>88</v>
      </c>
      <c r="CB43" s="3">
        <v>30</v>
      </c>
      <c r="CC43" s="6">
        <v>4.1469356680624285</v>
      </c>
      <c r="CD43" s="6">
        <v>8.2938713361248571</v>
      </c>
      <c r="CF43" s="3">
        <v>1407</v>
      </c>
      <c r="CG43" s="3">
        <v>1791</v>
      </c>
      <c r="CH43" s="3">
        <v>820</v>
      </c>
      <c r="CI43" s="3">
        <v>213</v>
      </c>
      <c r="CJ43" s="3">
        <v>57</v>
      </c>
      <c r="CK43" s="3">
        <v>56</v>
      </c>
      <c r="CL43" s="3">
        <v>48</v>
      </c>
      <c r="CM43" s="6">
        <v>3.997667910447761</v>
      </c>
      <c r="CN43" s="6">
        <v>7.9953358208955221</v>
      </c>
      <c r="CP43" s="3">
        <v>1009</v>
      </c>
      <c r="CQ43" s="3">
        <v>1607</v>
      </c>
      <c r="CR43" s="3">
        <v>1087</v>
      </c>
      <c r="CS43" s="3">
        <v>371</v>
      </c>
      <c r="CT43" s="3">
        <v>170</v>
      </c>
      <c r="CU43" s="3">
        <v>100</v>
      </c>
      <c r="CV43" s="3">
        <v>48</v>
      </c>
      <c r="CW43" s="6">
        <v>3.6866163996229973</v>
      </c>
      <c r="CX43" s="6">
        <v>7.3732327992459945</v>
      </c>
      <c r="CZ43" s="3">
        <v>444</v>
      </c>
      <c r="DA43" s="3">
        <v>737</v>
      </c>
      <c r="DB43" s="3">
        <v>556</v>
      </c>
      <c r="DC43" s="3">
        <v>192</v>
      </c>
      <c r="DD43" s="3">
        <v>140</v>
      </c>
      <c r="DE43" s="3">
        <v>103</v>
      </c>
      <c r="DF43" s="3">
        <v>24</v>
      </c>
      <c r="DG43" s="6">
        <v>3.557274045432576</v>
      </c>
      <c r="DH43" s="6">
        <v>7.1145480908651519</v>
      </c>
      <c r="DJ43" s="3">
        <v>514</v>
      </c>
      <c r="DK43" s="3">
        <v>898</v>
      </c>
      <c r="DL43" s="3">
        <v>499</v>
      </c>
      <c r="DM43" s="3">
        <v>107</v>
      </c>
      <c r="DN43" s="3">
        <v>31</v>
      </c>
      <c r="DO43" s="3">
        <v>123</v>
      </c>
      <c r="DP43" s="3">
        <v>24</v>
      </c>
      <c r="DQ43" s="6">
        <v>3.857491459248414</v>
      </c>
      <c r="DR43" s="6">
        <v>7.7149829184968279</v>
      </c>
      <c r="DT43" s="3">
        <v>923</v>
      </c>
      <c r="DU43" s="3">
        <v>1365</v>
      </c>
      <c r="DV43" s="3">
        <v>678</v>
      </c>
      <c r="DW43" s="3">
        <v>194</v>
      </c>
      <c r="DX43" s="3">
        <v>79</v>
      </c>
      <c r="DY43" s="3">
        <v>19</v>
      </c>
      <c r="DZ43" s="3">
        <v>36</v>
      </c>
      <c r="EA43" s="6">
        <v>3.8826798394566224</v>
      </c>
      <c r="EB43" s="6">
        <v>7.7653596789132449</v>
      </c>
      <c r="ED43" s="3">
        <v>412</v>
      </c>
      <c r="EE43" s="3">
        <v>669</v>
      </c>
      <c r="EF43" s="3">
        <v>279</v>
      </c>
      <c r="EG43" s="3">
        <v>57</v>
      </c>
      <c r="EH43" s="3">
        <v>30</v>
      </c>
      <c r="EI43" s="3">
        <v>182</v>
      </c>
      <c r="EJ43" s="3">
        <v>18</v>
      </c>
      <c r="EK43" s="6">
        <v>3.9509329647546649</v>
      </c>
      <c r="EL43" s="6">
        <v>7.9018659295093299</v>
      </c>
      <c r="EN43" s="6">
        <v>8.5775075987841944</v>
      </c>
      <c r="EO43" s="6">
        <v>8.3079150579150571</v>
      </c>
      <c r="EP43" s="6">
        <v>7.8765571913929788</v>
      </c>
      <c r="EQ43" s="6">
        <v>8.1884920634920633</v>
      </c>
      <c r="ER43" s="6">
        <v>8.2885176345796872</v>
      </c>
      <c r="ES43" s="6">
        <v>8.3842917251051894</v>
      </c>
      <c r="ET43" s="6">
        <v>7.5033308660251663</v>
      </c>
      <c r="EU43" s="6">
        <v>8.2938713361248571</v>
      </c>
      <c r="EV43" s="6">
        <v>7.9953358208955221</v>
      </c>
      <c r="EW43" s="6">
        <v>7.3732327992459945</v>
      </c>
      <c r="EX43" s="6">
        <v>7.1145480908651519</v>
      </c>
      <c r="EY43" s="6">
        <v>7.7149829184968279</v>
      </c>
      <c r="EZ43" s="6">
        <v>7.7653596789132449</v>
      </c>
      <c r="FA43" s="6">
        <v>7.9018659295093299</v>
      </c>
      <c r="FB43" s="6">
        <v>111.28580871134525</v>
      </c>
      <c r="FC43" s="35">
        <v>7.9489863365246611</v>
      </c>
    </row>
    <row r="44" spans="1:159" ht="16.5" thickTop="1" thickBot="1" x14ac:dyDescent="0.3">
      <c r="A44" s="5" t="s">
        <v>82</v>
      </c>
      <c r="B44" s="122">
        <v>2000</v>
      </c>
      <c r="C44" s="17" t="s">
        <v>83</v>
      </c>
      <c r="D44" s="3">
        <v>731</v>
      </c>
      <c r="E44" s="3">
        <v>682</v>
      </c>
      <c r="F44" s="3">
        <v>120</v>
      </c>
      <c r="G44" s="3">
        <v>19</v>
      </c>
      <c r="H44" s="3">
        <v>3</v>
      </c>
      <c r="I44" s="3">
        <v>2</v>
      </c>
      <c r="J44" s="3">
        <v>3</v>
      </c>
      <c r="K44" s="6">
        <v>4.3627009646302248</v>
      </c>
      <c r="L44" s="6">
        <v>8.7254019292604497</v>
      </c>
      <c r="N44" s="3">
        <v>406</v>
      </c>
      <c r="O44" s="3">
        <v>460</v>
      </c>
      <c r="P44" s="3">
        <v>409</v>
      </c>
      <c r="Q44" s="3">
        <v>235</v>
      </c>
      <c r="R44" s="3">
        <v>36</v>
      </c>
      <c r="S44" s="3">
        <v>11</v>
      </c>
      <c r="T44" s="3">
        <v>3</v>
      </c>
      <c r="U44" s="6">
        <v>3.6241914618369986</v>
      </c>
      <c r="V44" s="6">
        <v>7.2483829236739972</v>
      </c>
      <c r="X44" s="3">
        <v>1090</v>
      </c>
      <c r="Y44" s="3">
        <v>1017</v>
      </c>
      <c r="Z44" s="3">
        <v>479</v>
      </c>
      <c r="AA44" s="3">
        <v>98</v>
      </c>
      <c r="AB44" s="3">
        <v>28</v>
      </c>
      <c r="AC44" s="3">
        <v>10</v>
      </c>
      <c r="AD44" s="3">
        <v>8</v>
      </c>
      <c r="AE44" s="6">
        <v>4.122050147492625</v>
      </c>
      <c r="AF44" s="6">
        <v>8.24410029498525</v>
      </c>
      <c r="AH44" s="3">
        <v>316</v>
      </c>
      <c r="AI44" s="3">
        <v>313</v>
      </c>
      <c r="AJ44" s="3">
        <v>459</v>
      </c>
      <c r="AK44" s="3">
        <v>255</v>
      </c>
      <c r="AL44" s="3">
        <v>170</v>
      </c>
      <c r="AM44" s="3">
        <v>28</v>
      </c>
      <c r="AN44" s="3">
        <v>19</v>
      </c>
      <c r="AO44" s="6">
        <v>3.2313284864507601</v>
      </c>
      <c r="AP44" s="6">
        <v>6.4626569729015202</v>
      </c>
      <c r="AR44" s="3">
        <v>827</v>
      </c>
      <c r="AS44" s="3">
        <v>883</v>
      </c>
      <c r="AT44" s="3">
        <v>648</v>
      </c>
      <c r="AU44" s="3">
        <v>260</v>
      </c>
      <c r="AV44" s="3">
        <v>63</v>
      </c>
      <c r="AW44" s="3">
        <v>0</v>
      </c>
      <c r="AX44" s="3">
        <v>49</v>
      </c>
      <c r="AY44" s="6">
        <v>3.8023125699365909</v>
      </c>
      <c r="AZ44" s="6">
        <v>7.6046251398731819</v>
      </c>
      <c r="BB44" s="3">
        <v>431</v>
      </c>
      <c r="BC44" s="3">
        <v>377</v>
      </c>
      <c r="BD44" s="3">
        <v>471</v>
      </c>
      <c r="BE44" s="3">
        <v>214</v>
      </c>
      <c r="BF44" s="3">
        <v>39</v>
      </c>
      <c r="BG44" s="3">
        <v>0</v>
      </c>
      <c r="BH44" s="3">
        <v>28</v>
      </c>
      <c r="BI44" s="6">
        <v>3.6181462140992169</v>
      </c>
      <c r="BJ44" s="6">
        <v>7.2362924281984338</v>
      </c>
      <c r="BL44" s="3">
        <v>321</v>
      </c>
      <c r="BM44" s="3">
        <v>287</v>
      </c>
      <c r="BN44" s="3">
        <v>290</v>
      </c>
      <c r="BO44" s="3">
        <v>518</v>
      </c>
      <c r="BP44" s="3">
        <v>422</v>
      </c>
      <c r="BQ44" s="3">
        <v>77</v>
      </c>
      <c r="BR44" s="3">
        <v>35</v>
      </c>
      <c r="BS44" s="6">
        <v>2.7644178454842221</v>
      </c>
      <c r="BT44" s="6">
        <v>5.5288356909684442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F44" s="3">
        <v>879</v>
      </c>
      <c r="CG44" s="3">
        <v>824</v>
      </c>
      <c r="CH44" s="3">
        <v>722</v>
      </c>
      <c r="CI44" s="3">
        <v>394</v>
      </c>
      <c r="CJ44" s="3">
        <v>245</v>
      </c>
      <c r="CK44" s="3">
        <v>0</v>
      </c>
      <c r="CL44" s="3">
        <v>56</v>
      </c>
      <c r="CM44" s="6">
        <v>3.554177545691906</v>
      </c>
      <c r="CN44" s="6">
        <v>7.1083550913838121</v>
      </c>
      <c r="CP44" s="3">
        <v>595</v>
      </c>
      <c r="CQ44" s="3">
        <v>665</v>
      </c>
      <c r="CR44" s="3">
        <v>752</v>
      </c>
      <c r="CS44" s="3">
        <v>755</v>
      </c>
      <c r="CT44" s="3">
        <v>297</v>
      </c>
      <c r="CU44" s="3">
        <v>0</v>
      </c>
      <c r="CV44" s="3">
        <v>56</v>
      </c>
      <c r="CW44" s="6">
        <v>3.1651436031331595</v>
      </c>
      <c r="CX44" s="6">
        <v>6.3302872062663189</v>
      </c>
      <c r="CZ44" s="3">
        <v>378</v>
      </c>
      <c r="DA44" s="3">
        <v>354</v>
      </c>
      <c r="DB44" s="3">
        <v>389</v>
      </c>
      <c r="DC44" s="3">
        <v>371</v>
      </c>
      <c r="DD44" s="3">
        <v>40</v>
      </c>
      <c r="DE44" s="3">
        <v>0</v>
      </c>
      <c r="DF44" s="3">
        <v>28</v>
      </c>
      <c r="DG44" s="6">
        <v>3.4301566579634466</v>
      </c>
      <c r="DH44" s="6">
        <v>6.8603133159268932</v>
      </c>
      <c r="DJ44" s="3">
        <v>305</v>
      </c>
      <c r="DK44" s="3">
        <v>377</v>
      </c>
      <c r="DL44" s="3">
        <v>433</v>
      </c>
      <c r="DM44" s="3">
        <v>309</v>
      </c>
      <c r="DN44" s="3">
        <v>108</v>
      </c>
      <c r="DO44" s="3">
        <v>0</v>
      </c>
      <c r="DP44" s="3">
        <v>28</v>
      </c>
      <c r="DQ44" s="6">
        <v>3.3015665796344646</v>
      </c>
      <c r="DR44" s="6">
        <v>6.6031331592689293</v>
      </c>
      <c r="DT44" s="3">
        <v>669</v>
      </c>
      <c r="DU44" s="3">
        <v>648</v>
      </c>
      <c r="DV44" s="3">
        <v>588</v>
      </c>
      <c r="DW44" s="3">
        <v>271</v>
      </c>
      <c r="DX44" s="3">
        <v>122</v>
      </c>
      <c r="DY44" s="3">
        <v>0</v>
      </c>
      <c r="DZ44" s="3">
        <v>42</v>
      </c>
      <c r="EA44" s="6">
        <v>3.6401218450826804</v>
      </c>
      <c r="EB44" s="6">
        <v>7.2802436901653609</v>
      </c>
      <c r="ED44" s="3">
        <v>364</v>
      </c>
      <c r="EE44" s="3">
        <v>344</v>
      </c>
      <c r="EF44" s="3">
        <v>282</v>
      </c>
      <c r="EG44" s="3">
        <v>138</v>
      </c>
      <c r="EH44" s="3">
        <v>21</v>
      </c>
      <c r="EI44" s="3">
        <v>0</v>
      </c>
      <c r="EJ44" s="3">
        <v>21</v>
      </c>
      <c r="EK44" s="6">
        <v>3.7763272410791995</v>
      </c>
      <c r="EL44" s="6">
        <v>7.552654482158399</v>
      </c>
      <c r="EN44" s="6">
        <v>8.7254019292604497</v>
      </c>
      <c r="EO44" s="6">
        <v>7.2483829236739972</v>
      </c>
      <c r="EP44" s="6">
        <v>8.24410029498525</v>
      </c>
      <c r="EQ44" s="6">
        <v>6.4626569729015202</v>
      </c>
      <c r="ER44" s="6">
        <v>7.6046251398731819</v>
      </c>
      <c r="ES44" s="6">
        <v>7.2362924281984338</v>
      </c>
      <c r="ET44" s="6">
        <v>5.5288356909684442</v>
      </c>
      <c r="EU44" s="6">
        <v>0</v>
      </c>
      <c r="EV44" s="6">
        <v>7.1083550913838121</v>
      </c>
      <c r="EW44" s="6">
        <v>6.3302872062663189</v>
      </c>
      <c r="EX44" s="6">
        <v>6.8603133159268932</v>
      </c>
      <c r="EY44" s="6">
        <v>6.6031331592689293</v>
      </c>
      <c r="EZ44" s="6">
        <v>7.2802436901653609</v>
      </c>
      <c r="FA44" s="6">
        <v>7.552654482158399</v>
      </c>
      <c r="FB44" s="6">
        <v>92.785282325030991</v>
      </c>
      <c r="FC44" s="35">
        <v>7.1373294096177684</v>
      </c>
    </row>
    <row r="45" spans="1:159" ht="16.5" thickTop="1" thickBot="1" x14ac:dyDescent="0.3">
      <c r="A45" s="5" t="s">
        <v>84</v>
      </c>
      <c r="B45" s="123">
        <v>2000</v>
      </c>
      <c r="C45" s="17" t="s">
        <v>85</v>
      </c>
      <c r="D45" s="3">
        <v>433</v>
      </c>
      <c r="E45" s="3">
        <v>241</v>
      </c>
      <c r="F45" s="3">
        <v>115</v>
      </c>
      <c r="G45" s="3">
        <v>7</v>
      </c>
      <c r="H45" s="3">
        <v>3</v>
      </c>
      <c r="I45" s="3">
        <v>401</v>
      </c>
      <c r="J45" s="3">
        <v>0</v>
      </c>
      <c r="K45" s="6">
        <v>4.3692115143929913</v>
      </c>
      <c r="L45" s="6">
        <v>8.7384230287859825</v>
      </c>
      <c r="N45" s="3">
        <v>573</v>
      </c>
      <c r="O45" s="3">
        <v>315</v>
      </c>
      <c r="P45" s="3">
        <v>158</v>
      </c>
      <c r="Q45" s="3">
        <v>34</v>
      </c>
      <c r="R45" s="3">
        <v>37</v>
      </c>
      <c r="S45" s="3">
        <v>83</v>
      </c>
      <c r="T45" s="3">
        <v>0</v>
      </c>
      <c r="U45" s="6">
        <v>4.2112802148612358</v>
      </c>
      <c r="V45" s="6">
        <v>8.4225604297224717</v>
      </c>
      <c r="X45" s="3">
        <v>924</v>
      </c>
      <c r="Y45" s="3">
        <v>524</v>
      </c>
      <c r="Z45" s="3">
        <v>259</v>
      </c>
      <c r="AA45" s="3">
        <v>49</v>
      </c>
      <c r="AB45" s="3">
        <v>24</v>
      </c>
      <c r="AC45" s="3">
        <v>320</v>
      </c>
      <c r="AD45" s="3">
        <v>0</v>
      </c>
      <c r="AE45" s="6">
        <v>4.2780898876404496</v>
      </c>
      <c r="AF45" s="6">
        <v>8.5561797752808992</v>
      </c>
      <c r="AH45" s="3">
        <v>468</v>
      </c>
      <c r="AI45" s="3">
        <v>334</v>
      </c>
      <c r="AJ45" s="3">
        <v>179</v>
      </c>
      <c r="AK45" s="3">
        <v>63</v>
      </c>
      <c r="AL45" s="3">
        <v>27</v>
      </c>
      <c r="AM45" s="3">
        <v>129</v>
      </c>
      <c r="AN45" s="3">
        <v>0</v>
      </c>
      <c r="AO45" s="6">
        <v>4.0765639589168998</v>
      </c>
      <c r="AP45" s="6">
        <v>8.1531279178337996</v>
      </c>
      <c r="AR45" s="3">
        <v>970</v>
      </c>
      <c r="AS45" s="3">
        <v>693</v>
      </c>
      <c r="AT45" s="3">
        <v>281</v>
      </c>
      <c r="AU45" s="3">
        <v>75</v>
      </c>
      <c r="AV45" s="3">
        <v>23</v>
      </c>
      <c r="AW45" s="3">
        <v>58</v>
      </c>
      <c r="AX45" s="3">
        <v>0</v>
      </c>
      <c r="AY45" s="6">
        <v>4.2301665034280118</v>
      </c>
      <c r="AZ45" s="6">
        <v>8.4603330068560236</v>
      </c>
      <c r="BB45" s="3">
        <v>504</v>
      </c>
      <c r="BC45" s="3">
        <v>395</v>
      </c>
      <c r="BD45" s="3">
        <v>139</v>
      </c>
      <c r="BE45" s="3">
        <v>42</v>
      </c>
      <c r="BF45" s="3">
        <v>10</v>
      </c>
      <c r="BG45" s="3">
        <v>110</v>
      </c>
      <c r="BH45" s="3">
        <v>0</v>
      </c>
      <c r="BI45" s="6">
        <v>4.2302752293577983</v>
      </c>
      <c r="BJ45" s="6">
        <v>8.4605504587155966</v>
      </c>
      <c r="BL45" s="3">
        <v>461</v>
      </c>
      <c r="BM45" s="3">
        <v>461</v>
      </c>
      <c r="BN45" s="3">
        <v>313</v>
      </c>
      <c r="BO45" s="3">
        <v>132</v>
      </c>
      <c r="BP45" s="3">
        <v>87</v>
      </c>
      <c r="BQ45" s="3">
        <v>46</v>
      </c>
      <c r="BR45" s="3">
        <v>0</v>
      </c>
      <c r="BS45" s="6">
        <v>3.7407152682255846</v>
      </c>
      <c r="BT45" s="6">
        <v>7.4814305364511693</v>
      </c>
      <c r="BV45" s="3">
        <v>620</v>
      </c>
      <c r="BW45" s="3">
        <v>537</v>
      </c>
      <c r="BX45" s="3">
        <v>190</v>
      </c>
      <c r="BY45" s="3">
        <v>33</v>
      </c>
      <c r="BZ45" s="3">
        <v>5</v>
      </c>
      <c r="CA45" s="3">
        <v>115</v>
      </c>
      <c r="CB45" s="3">
        <v>0</v>
      </c>
      <c r="CC45" s="6">
        <v>4.251985559566787</v>
      </c>
      <c r="CD45" s="6">
        <v>8.5039711191335741</v>
      </c>
      <c r="CF45" s="3">
        <v>1038</v>
      </c>
      <c r="CG45" s="3">
        <v>780</v>
      </c>
      <c r="CH45" s="3">
        <v>343</v>
      </c>
      <c r="CI45" s="3">
        <v>97</v>
      </c>
      <c r="CJ45" s="3">
        <v>29</v>
      </c>
      <c r="CK45" s="3">
        <v>113</v>
      </c>
      <c r="CL45" s="3">
        <v>0</v>
      </c>
      <c r="CM45" s="6">
        <v>4.1810231744643636</v>
      </c>
      <c r="CN45" s="6">
        <v>8.3620463489287271</v>
      </c>
      <c r="CP45" s="3">
        <v>817</v>
      </c>
      <c r="CQ45" s="3">
        <v>799</v>
      </c>
      <c r="CR45" s="3">
        <v>440</v>
      </c>
      <c r="CS45" s="3">
        <v>155</v>
      </c>
      <c r="CT45" s="3">
        <v>85</v>
      </c>
      <c r="CU45" s="3">
        <v>104</v>
      </c>
      <c r="CV45" s="3">
        <v>0</v>
      </c>
      <c r="CW45" s="6">
        <v>3.9181184668989548</v>
      </c>
      <c r="CX45" s="6">
        <v>7.8362369337979096</v>
      </c>
      <c r="CZ45" s="3">
        <v>489</v>
      </c>
      <c r="DA45" s="3">
        <v>286</v>
      </c>
      <c r="DB45" s="3">
        <v>146</v>
      </c>
      <c r="DC45" s="3">
        <v>53</v>
      </c>
      <c r="DD45" s="3">
        <v>44</v>
      </c>
      <c r="DE45" s="3">
        <v>182</v>
      </c>
      <c r="DF45" s="3">
        <v>0</v>
      </c>
      <c r="DG45" s="6">
        <v>4.1031434184675835</v>
      </c>
      <c r="DH45" s="6">
        <v>8.2062868369351669</v>
      </c>
      <c r="DJ45" s="3">
        <v>449</v>
      </c>
      <c r="DK45" s="3">
        <v>379</v>
      </c>
      <c r="DL45" s="3">
        <v>186</v>
      </c>
      <c r="DM45" s="3">
        <v>38</v>
      </c>
      <c r="DN45" s="3">
        <v>16</v>
      </c>
      <c r="DO45" s="3">
        <v>132</v>
      </c>
      <c r="DP45" s="3">
        <v>0</v>
      </c>
      <c r="DQ45" s="6">
        <v>4.1301498127340821</v>
      </c>
      <c r="DR45" s="6">
        <v>8.2602996254681642</v>
      </c>
      <c r="DT45" s="3">
        <v>907</v>
      </c>
      <c r="DU45" s="3">
        <v>563</v>
      </c>
      <c r="DV45" s="3">
        <v>206</v>
      </c>
      <c r="DW45" s="3">
        <v>53</v>
      </c>
      <c r="DX45" s="3">
        <v>27</v>
      </c>
      <c r="DY45" s="3">
        <v>44</v>
      </c>
      <c r="DZ45" s="3">
        <v>0</v>
      </c>
      <c r="EA45" s="6">
        <v>4.2927107061503413</v>
      </c>
      <c r="EB45" s="6">
        <v>8.5854214123006827</v>
      </c>
      <c r="ED45" s="3">
        <v>332</v>
      </c>
      <c r="EE45" s="3">
        <v>290</v>
      </c>
      <c r="EF45" s="3">
        <v>94</v>
      </c>
      <c r="EG45" s="3">
        <v>32</v>
      </c>
      <c r="EH45" s="3">
        <v>9</v>
      </c>
      <c r="EI45" s="3">
        <v>143</v>
      </c>
      <c r="EJ45" s="3">
        <v>0</v>
      </c>
      <c r="EK45" s="6">
        <v>4.1941875825627477</v>
      </c>
      <c r="EL45" s="6">
        <v>8.3883751651254954</v>
      </c>
      <c r="EN45" s="6">
        <v>8.7384230287859825</v>
      </c>
      <c r="EO45" s="6">
        <v>8.4225604297224717</v>
      </c>
      <c r="EP45" s="6">
        <v>8.5561797752808992</v>
      </c>
      <c r="EQ45" s="6">
        <v>8.1531279178337996</v>
      </c>
      <c r="ER45" s="6">
        <v>8.4603330068560236</v>
      </c>
      <c r="ES45" s="6">
        <v>8.4605504587155966</v>
      </c>
      <c r="ET45" s="6">
        <v>7.4814305364511693</v>
      </c>
      <c r="EU45" s="6">
        <v>8.5039711191335741</v>
      </c>
      <c r="EV45" s="6">
        <v>8.3620463489287271</v>
      </c>
      <c r="EW45" s="6">
        <v>7.8362369337979096</v>
      </c>
      <c r="EX45" s="6">
        <v>8.2062868369351669</v>
      </c>
      <c r="EY45" s="6">
        <v>8.2602996254681642</v>
      </c>
      <c r="EZ45" s="6">
        <v>8.5854214123006827</v>
      </c>
      <c r="FA45" s="6">
        <v>8.3883751651254954</v>
      </c>
      <c r="FB45" s="6">
        <v>116.41524259533566</v>
      </c>
      <c r="FC45" s="35">
        <v>8.3153744710954047</v>
      </c>
    </row>
    <row r="46" spans="1:159" ht="16.5" thickTop="1" thickBot="1" x14ac:dyDescent="0.3">
      <c r="A46" s="5" t="s">
        <v>86</v>
      </c>
      <c r="B46" s="122">
        <v>2000</v>
      </c>
      <c r="C46" s="17" t="s">
        <v>87</v>
      </c>
      <c r="D46" s="3">
        <v>74</v>
      </c>
      <c r="E46" s="3">
        <v>195</v>
      </c>
      <c r="F46" s="3">
        <v>78</v>
      </c>
      <c r="G46" s="3">
        <v>3</v>
      </c>
      <c r="H46" s="3">
        <v>5</v>
      </c>
      <c r="I46" s="3">
        <v>245</v>
      </c>
      <c r="J46" s="3">
        <v>0</v>
      </c>
      <c r="K46" s="6">
        <v>3.9295774647887325</v>
      </c>
      <c r="L46" s="6">
        <v>7.859154929577465</v>
      </c>
      <c r="N46" s="3">
        <v>125</v>
      </c>
      <c r="O46" s="3">
        <v>239</v>
      </c>
      <c r="P46" s="3">
        <v>133</v>
      </c>
      <c r="Q46" s="3">
        <v>25</v>
      </c>
      <c r="R46" s="3">
        <v>18</v>
      </c>
      <c r="S46" s="3">
        <v>60</v>
      </c>
      <c r="T46" s="3">
        <v>0</v>
      </c>
      <c r="U46" s="6">
        <v>3.7925925925925927</v>
      </c>
      <c r="V46" s="6">
        <v>7.5851851851851855</v>
      </c>
      <c r="X46" s="3">
        <v>55</v>
      </c>
      <c r="Y46" s="3">
        <v>127</v>
      </c>
      <c r="Z46" s="3">
        <v>47</v>
      </c>
      <c r="AA46" s="3">
        <v>13</v>
      </c>
      <c r="AB46" s="3">
        <v>4</v>
      </c>
      <c r="AC46" s="3">
        <v>804</v>
      </c>
      <c r="AD46" s="3">
        <v>0</v>
      </c>
      <c r="AE46" s="6">
        <v>3.8780487804878048</v>
      </c>
      <c r="AF46" s="6">
        <v>7.7560975609756095</v>
      </c>
      <c r="AH46" s="3">
        <v>130</v>
      </c>
      <c r="AI46" s="3">
        <v>256</v>
      </c>
      <c r="AJ46" s="3">
        <v>147</v>
      </c>
      <c r="AK46" s="3">
        <v>26</v>
      </c>
      <c r="AL46" s="3">
        <v>11</v>
      </c>
      <c r="AM46" s="3">
        <v>30</v>
      </c>
      <c r="AN46" s="3">
        <v>0</v>
      </c>
      <c r="AO46" s="6">
        <v>3.8210526315789473</v>
      </c>
      <c r="AP46" s="6">
        <v>7.6421052631578945</v>
      </c>
      <c r="AR46" s="3">
        <v>286</v>
      </c>
      <c r="AS46" s="3">
        <v>478</v>
      </c>
      <c r="AT46" s="3">
        <v>208</v>
      </c>
      <c r="AU46" s="3">
        <v>36</v>
      </c>
      <c r="AV46" s="3">
        <v>11</v>
      </c>
      <c r="AW46" s="3">
        <v>31</v>
      </c>
      <c r="AX46" s="3">
        <v>0</v>
      </c>
      <c r="AY46" s="6">
        <v>3.9735034347399409</v>
      </c>
      <c r="AZ46" s="6">
        <v>7.9470068694798819</v>
      </c>
      <c r="BB46" s="3">
        <v>152</v>
      </c>
      <c r="BC46" s="3">
        <v>288</v>
      </c>
      <c r="BD46" s="3">
        <v>124</v>
      </c>
      <c r="BE46" s="3">
        <v>14</v>
      </c>
      <c r="BF46" s="3">
        <v>5</v>
      </c>
      <c r="BG46" s="3">
        <v>17</v>
      </c>
      <c r="BH46" s="3">
        <v>0</v>
      </c>
      <c r="BI46" s="6">
        <v>3.9742710120068612</v>
      </c>
      <c r="BJ46" s="6">
        <v>7.9485420240137223</v>
      </c>
      <c r="BL46" s="3">
        <v>125</v>
      </c>
      <c r="BM46" s="3">
        <v>228</v>
      </c>
      <c r="BN46" s="3">
        <v>225</v>
      </c>
      <c r="BO46" s="3">
        <v>38</v>
      </c>
      <c r="BP46" s="3">
        <v>35</v>
      </c>
      <c r="BQ46" s="3">
        <v>99</v>
      </c>
      <c r="BR46" s="3">
        <v>0</v>
      </c>
      <c r="BS46" s="6">
        <v>3.5683563748079878</v>
      </c>
      <c r="BT46" s="6">
        <v>7.1367127496159757</v>
      </c>
      <c r="BV46" s="3">
        <v>198</v>
      </c>
      <c r="BW46" s="3">
        <v>381</v>
      </c>
      <c r="BX46" s="3">
        <v>108</v>
      </c>
      <c r="BY46" s="3">
        <v>12</v>
      </c>
      <c r="BZ46" s="3">
        <v>11</v>
      </c>
      <c r="CA46" s="3">
        <v>40</v>
      </c>
      <c r="CB46" s="3">
        <v>0</v>
      </c>
      <c r="CC46" s="6">
        <v>4.0464788732394368</v>
      </c>
      <c r="CD46" s="6">
        <v>8.0929577464788736</v>
      </c>
      <c r="CF46" s="3">
        <v>282</v>
      </c>
      <c r="CG46" s="3">
        <v>507</v>
      </c>
      <c r="CH46" s="3">
        <v>272</v>
      </c>
      <c r="CI46" s="3">
        <v>56</v>
      </c>
      <c r="CJ46" s="3">
        <v>27</v>
      </c>
      <c r="CK46" s="3">
        <v>56</v>
      </c>
      <c r="CL46" s="3">
        <v>0</v>
      </c>
      <c r="CM46" s="6">
        <v>3.840034965034965</v>
      </c>
      <c r="CN46" s="6">
        <v>7.68006993006993</v>
      </c>
      <c r="CP46" s="3">
        <v>222</v>
      </c>
      <c r="CQ46" s="3">
        <v>457</v>
      </c>
      <c r="CR46" s="3">
        <v>366</v>
      </c>
      <c r="CS46" s="3">
        <v>67</v>
      </c>
      <c r="CT46" s="3">
        <v>29</v>
      </c>
      <c r="CU46" s="3">
        <v>59</v>
      </c>
      <c r="CV46" s="3">
        <v>0</v>
      </c>
      <c r="CW46" s="6">
        <v>3.680105170902717</v>
      </c>
      <c r="CX46" s="6">
        <v>7.3602103418054341</v>
      </c>
      <c r="CZ46" s="3">
        <v>100</v>
      </c>
      <c r="DA46" s="3">
        <v>219</v>
      </c>
      <c r="DB46" s="3">
        <v>157</v>
      </c>
      <c r="DC46" s="3">
        <v>48</v>
      </c>
      <c r="DD46" s="3">
        <v>26</v>
      </c>
      <c r="DE46" s="3">
        <v>50</v>
      </c>
      <c r="DF46" s="3">
        <v>0</v>
      </c>
      <c r="DG46" s="6">
        <v>3.58</v>
      </c>
      <c r="DH46" s="6">
        <v>7.16</v>
      </c>
      <c r="DJ46" s="3">
        <v>65</v>
      </c>
      <c r="DK46" s="3">
        <v>227</v>
      </c>
      <c r="DL46" s="3">
        <v>175</v>
      </c>
      <c r="DM46" s="3">
        <v>37</v>
      </c>
      <c r="DN46" s="3">
        <v>11</v>
      </c>
      <c r="DO46" s="3">
        <v>85</v>
      </c>
      <c r="DP46" s="3">
        <v>0</v>
      </c>
      <c r="DQ46" s="6">
        <v>3.5786407766990291</v>
      </c>
      <c r="DR46" s="6">
        <v>7.1572815533980583</v>
      </c>
      <c r="DT46" s="3">
        <v>334</v>
      </c>
      <c r="DU46" s="3">
        <v>392</v>
      </c>
      <c r="DV46" s="3">
        <v>121</v>
      </c>
      <c r="DW46" s="3">
        <v>14</v>
      </c>
      <c r="DX46" s="3">
        <v>12</v>
      </c>
      <c r="DY46" s="3">
        <v>27</v>
      </c>
      <c r="DZ46" s="3">
        <v>0</v>
      </c>
      <c r="EA46" s="6">
        <v>4.1706758304696452</v>
      </c>
      <c r="EB46" s="6">
        <v>8.3413516609392904</v>
      </c>
      <c r="ED46" s="3">
        <v>10</v>
      </c>
      <c r="EE46" s="3">
        <v>26</v>
      </c>
      <c r="EF46" s="3">
        <v>6</v>
      </c>
      <c r="EG46" s="3">
        <v>0</v>
      </c>
      <c r="EH46" s="3">
        <v>0</v>
      </c>
      <c r="EI46" s="3">
        <v>408</v>
      </c>
      <c r="EJ46" s="3">
        <v>0</v>
      </c>
      <c r="EK46" s="6">
        <v>4.0952380952380949</v>
      </c>
      <c r="EL46" s="6">
        <v>8.1904761904761898</v>
      </c>
      <c r="EN46" s="6">
        <v>7.859154929577465</v>
      </c>
      <c r="EO46" s="6">
        <v>7.5851851851851855</v>
      </c>
      <c r="EP46" s="6">
        <v>7.7560975609756095</v>
      </c>
      <c r="EQ46" s="6">
        <v>7.6421052631578945</v>
      </c>
      <c r="ER46" s="6">
        <v>7.9470068694798819</v>
      </c>
      <c r="ES46" s="6">
        <v>7.9485420240137223</v>
      </c>
      <c r="ET46" s="6">
        <v>7.1367127496159757</v>
      </c>
      <c r="EU46" s="6">
        <v>8.0929577464788736</v>
      </c>
      <c r="EV46" s="6">
        <v>7.68006993006993</v>
      </c>
      <c r="EW46" s="6">
        <v>7.3602103418054341</v>
      </c>
      <c r="EX46" s="6">
        <v>7.16</v>
      </c>
      <c r="EY46" s="6">
        <v>7.1572815533980583</v>
      </c>
      <c r="EZ46" s="6">
        <v>8.3413516609392904</v>
      </c>
      <c r="FA46" s="6">
        <v>8.1904761904761898</v>
      </c>
      <c r="FB46" s="6">
        <v>107.85715200517352</v>
      </c>
      <c r="FC46" s="35">
        <v>7.704082286083823</v>
      </c>
    </row>
    <row r="47" spans="1:159" ht="16.5" thickTop="1" thickBot="1" x14ac:dyDescent="0.3">
      <c r="A47" s="5" t="s">
        <v>88</v>
      </c>
      <c r="B47" s="123">
        <v>2000</v>
      </c>
      <c r="C47" s="17" t="s">
        <v>89</v>
      </c>
      <c r="D47" s="3">
        <v>220</v>
      </c>
      <c r="E47" s="3">
        <v>233</v>
      </c>
      <c r="F47" s="3">
        <v>101</v>
      </c>
      <c r="G47" s="3">
        <v>9</v>
      </c>
      <c r="H47" s="3">
        <v>20</v>
      </c>
      <c r="I47" s="3">
        <v>1217</v>
      </c>
      <c r="J47" s="3">
        <v>0</v>
      </c>
      <c r="K47" s="6">
        <v>4.0703259005145798</v>
      </c>
      <c r="L47" s="6">
        <v>8.1406518010291595</v>
      </c>
      <c r="N47" s="3">
        <v>284</v>
      </c>
      <c r="O47" s="3">
        <v>529</v>
      </c>
      <c r="P47" s="3">
        <v>391</v>
      </c>
      <c r="Q47" s="3">
        <v>116</v>
      </c>
      <c r="R47" s="3">
        <v>135</v>
      </c>
      <c r="S47" s="3">
        <v>345</v>
      </c>
      <c r="T47" s="3">
        <v>0</v>
      </c>
      <c r="U47" s="6">
        <v>3.488659793814433</v>
      </c>
      <c r="V47" s="6">
        <v>6.9773195876288661</v>
      </c>
      <c r="X47" s="3">
        <v>773</v>
      </c>
      <c r="Y47" s="3">
        <v>831</v>
      </c>
      <c r="Z47" s="3">
        <v>507</v>
      </c>
      <c r="AA47" s="3">
        <v>111</v>
      </c>
      <c r="AB47" s="3">
        <v>135</v>
      </c>
      <c r="AC47" s="3">
        <v>793</v>
      </c>
      <c r="AD47" s="3">
        <v>0</v>
      </c>
      <c r="AE47" s="6">
        <v>3.8468392023759015</v>
      </c>
      <c r="AF47" s="6">
        <v>7.693678404751803</v>
      </c>
      <c r="AH47" s="3">
        <v>281</v>
      </c>
      <c r="AI47" s="3">
        <v>409</v>
      </c>
      <c r="AJ47" s="3">
        <v>240</v>
      </c>
      <c r="AK47" s="3">
        <v>90</v>
      </c>
      <c r="AL47" s="3">
        <v>68</v>
      </c>
      <c r="AM47" s="3">
        <v>712</v>
      </c>
      <c r="AN47" s="3">
        <v>0</v>
      </c>
      <c r="AO47" s="6">
        <v>3.6847426470588234</v>
      </c>
      <c r="AP47" s="6">
        <v>7.3694852941176467</v>
      </c>
      <c r="AR47" s="3">
        <v>1072</v>
      </c>
      <c r="AS47" s="3">
        <v>1115</v>
      </c>
      <c r="AT47" s="3">
        <v>575</v>
      </c>
      <c r="AU47" s="3">
        <v>199</v>
      </c>
      <c r="AV47" s="3">
        <v>125</v>
      </c>
      <c r="AW47" s="3">
        <v>64</v>
      </c>
      <c r="AX47" s="3">
        <v>0</v>
      </c>
      <c r="AY47" s="6">
        <v>3.9105638366817885</v>
      </c>
      <c r="AZ47" s="6">
        <v>7.8211276733635771</v>
      </c>
      <c r="BB47" s="3">
        <v>657</v>
      </c>
      <c r="BC47" s="3">
        <v>621</v>
      </c>
      <c r="BD47" s="3">
        <v>307</v>
      </c>
      <c r="BE47" s="3">
        <v>53</v>
      </c>
      <c r="BF47" s="3">
        <v>56</v>
      </c>
      <c r="BG47" s="3">
        <v>106</v>
      </c>
      <c r="BH47" s="3">
        <v>0</v>
      </c>
      <c r="BI47" s="6">
        <v>4.0448642266824084</v>
      </c>
      <c r="BJ47" s="6">
        <v>8.0897284533648168</v>
      </c>
      <c r="BL47" s="3">
        <v>209</v>
      </c>
      <c r="BM47" s="3">
        <v>409</v>
      </c>
      <c r="BN47" s="3">
        <v>639</v>
      </c>
      <c r="BO47" s="3">
        <v>413</v>
      </c>
      <c r="BP47" s="3">
        <v>504</v>
      </c>
      <c r="BQ47" s="3">
        <v>76</v>
      </c>
      <c r="BR47" s="3">
        <v>0</v>
      </c>
      <c r="BS47" s="6">
        <v>2.7267709291628335</v>
      </c>
      <c r="BT47" s="6">
        <v>5.453541858325667</v>
      </c>
      <c r="BV47" s="3">
        <v>644</v>
      </c>
      <c r="BW47" s="3">
        <v>789</v>
      </c>
      <c r="BX47" s="3">
        <v>474</v>
      </c>
      <c r="BY47" s="3">
        <v>101</v>
      </c>
      <c r="BZ47" s="3">
        <v>39</v>
      </c>
      <c r="CA47" s="3">
        <v>203</v>
      </c>
      <c r="CB47" s="3">
        <v>0</v>
      </c>
      <c r="CC47" s="6">
        <v>3.9272105520273572</v>
      </c>
      <c r="CD47" s="6">
        <v>7.8544211040547145</v>
      </c>
      <c r="CF47" s="3">
        <v>822</v>
      </c>
      <c r="CG47" s="3">
        <v>1088</v>
      </c>
      <c r="CH47" s="3">
        <v>752</v>
      </c>
      <c r="CI47" s="3">
        <v>230</v>
      </c>
      <c r="CJ47" s="3">
        <v>106</v>
      </c>
      <c r="CK47" s="3">
        <v>602</v>
      </c>
      <c r="CL47" s="3">
        <v>0</v>
      </c>
      <c r="CM47" s="6">
        <v>3.7638425617078051</v>
      </c>
      <c r="CN47" s="6">
        <v>7.5276851234156101</v>
      </c>
      <c r="CP47" s="3">
        <v>805</v>
      </c>
      <c r="CQ47" s="3">
        <v>1091</v>
      </c>
      <c r="CR47" s="3">
        <v>921</v>
      </c>
      <c r="CS47" s="3">
        <v>319</v>
      </c>
      <c r="CT47" s="3">
        <v>268</v>
      </c>
      <c r="CU47" s="3">
        <v>196</v>
      </c>
      <c r="CV47" s="3">
        <v>0</v>
      </c>
      <c r="CW47" s="6">
        <v>3.5423031727379555</v>
      </c>
      <c r="CX47" s="6">
        <v>7.0846063454759109</v>
      </c>
      <c r="CZ47" s="3">
        <v>375</v>
      </c>
      <c r="DA47" s="3">
        <v>417</v>
      </c>
      <c r="DB47" s="3">
        <v>359</v>
      </c>
      <c r="DC47" s="3">
        <v>141</v>
      </c>
      <c r="DD47" s="3">
        <v>112</v>
      </c>
      <c r="DE47" s="3">
        <v>396</v>
      </c>
      <c r="DF47" s="3">
        <v>0</v>
      </c>
      <c r="DG47" s="6">
        <v>3.5712250712250713</v>
      </c>
      <c r="DH47" s="6">
        <v>7.1424501424501425</v>
      </c>
      <c r="DJ47" s="3">
        <v>197</v>
      </c>
      <c r="DK47" s="3">
        <v>447</v>
      </c>
      <c r="DL47" s="3">
        <v>381</v>
      </c>
      <c r="DM47" s="3">
        <v>156</v>
      </c>
      <c r="DN47" s="3">
        <v>71</v>
      </c>
      <c r="DO47" s="3">
        <v>548</v>
      </c>
      <c r="DP47" s="3">
        <v>0</v>
      </c>
      <c r="DQ47" s="6">
        <v>3.4337060702875402</v>
      </c>
      <c r="DR47" s="6">
        <v>6.8674121405750803</v>
      </c>
      <c r="DT47" s="3">
        <v>783</v>
      </c>
      <c r="DU47" s="3">
        <v>852</v>
      </c>
      <c r="DV47" s="3">
        <v>560</v>
      </c>
      <c r="DW47" s="3">
        <v>182</v>
      </c>
      <c r="DX47" s="3">
        <v>113</v>
      </c>
      <c r="DY47" s="3">
        <v>210</v>
      </c>
      <c r="DZ47" s="3">
        <v>0</v>
      </c>
      <c r="EA47" s="6">
        <v>3.8072289156626504</v>
      </c>
      <c r="EB47" s="6">
        <v>7.6144578313253009</v>
      </c>
      <c r="ED47" s="3">
        <v>309</v>
      </c>
      <c r="EE47" s="3">
        <v>431</v>
      </c>
      <c r="EF47" s="3">
        <v>164</v>
      </c>
      <c r="EG47" s="3">
        <v>26</v>
      </c>
      <c r="EH47" s="3">
        <v>46</v>
      </c>
      <c r="EI47" s="3">
        <v>250</v>
      </c>
      <c r="EJ47" s="3">
        <v>124</v>
      </c>
      <c r="EK47" s="6">
        <v>3.9538934426229506</v>
      </c>
      <c r="EL47" s="6">
        <v>7.9077868852459012</v>
      </c>
      <c r="EN47" s="6">
        <v>8.1406518010291595</v>
      </c>
      <c r="EO47" s="6">
        <v>6.9773195876288661</v>
      </c>
      <c r="EP47" s="6">
        <v>7.693678404751803</v>
      </c>
      <c r="EQ47" s="6">
        <v>7.3694852941176467</v>
      </c>
      <c r="ER47" s="6">
        <v>7.8211276733635771</v>
      </c>
      <c r="ES47" s="6">
        <v>8.0897284533648168</v>
      </c>
      <c r="ET47" s="6">
        <v>5.453541858325667</v>
      </c>
      <c r="EU47" s="6">
        <v>7.8544211040547145</v>
      </c>
      <c r="EV47" s="6">
        <v>7.5276851234156101</v>
      </c>
      <c r="EW47" s="6">
        <v>7.0846063454759109</v>
      </c>
      <c r="EX47" s="6">
        <v>7.1424501424501425</v>
      </c>
      <c r="EY47" s="6">
        <v>6.8674121405750803</v>
      </c>
      <c r="EZ47" s="6">
        <v>7.6144578313253009</v>
      </c>
      <c r="FA47" s="6">
        <v>7.9077868852459012</v>
      </c>
      <c r="FB47" s="6">
        <v>103.54435264512419</v>
      </c>
      <c r="FC47" s="35">
        <v>7.3960251889374424</v>
      </c>
    </row>
    <row r="48" spans="1:159" ht="16.5" thickTop="1" thickBot="1" x14ac:dyDescent="0.3">
      <c r="A48" s="5" t="s">
        <v>90</v>
      </c>
      <c r="B48" s="122">
        <v>2001</v>
      </c>
      <c r="C48" s="17" t="s">
        <v>91</v>
      </c>
      <c r="D48" s="3">
        <v>1062</v>
      </c>
      <c r="E48" s="3">
        <v>658</v>
      </c>
      <c r="F48" s="3">
        <v>157</v>
      </c>
      <c r="G48" s="3">
        <v>21</v>
      </c>
      <c r="H48" s="3">
        <v>2</v>
      </c>
      <c r="I48" s="3">
        <v>0</v>
      </c>
      <c r="J48" s="3">
        <v>0</v>
      </c>
      <c r="K48" s="6">
        <v>4.4510526315789471</v>
      </c>
      <c r="L48" s="6">
        <v>8.9021052631578943</v>
      </c>
      <c r="N48" s="3">
        <v>1007</v>
      </c>
      <c r="O48" s="3">
        <v>728</v>
      </c>
      <c r="P48" s="3">
        <v>152</v>
      </c>
      <c r="Q48" s="3">
        <v>13</v>
      </c>
      <c r="R48" s="3">
        <v>0</v>
      </c>
      <c r="S48" s="3">
        <v>0</v>
      </c>
      <c r="T48" s="3">
        <v>0</v>
      </c>
      <c r="U48" s="6">
        <v>4.4363157894736842</v>
      </c>
      <c r="V48" s="6">
        <v>8.8726315789473684</v>
      </c>
      <c r="X48" s="3">
        <v>1985</v>
      </c>
      <c r="Y48" s="3">
        <v>1126</v>
      </c>
      <c r="Z48" s="3">
        <v>196</v>
      </c>
      <c r="AA48" s="3">
        <v>18</v>
      </c>
      <c r="AB48" s="3">
        <v>0</v>
      </c>
      <c r="AC48" s="3">
        <v>0</v>
      </c>
      <c r="AD48" s="3">
        <v>0</v>
      </c>
      <c r="AE48" s="6">
        <v>4.5272180451127824</v>
      </c>
      <c r="AF48" s="6">
        <v>9.0544360902255647</v>
      </c>
      <c r="AH48" s="3">
        <v>954</v>
      </c>
      <c r="AI48" s="3">
        <v>719</v>
      </c>
      <c r="AJ48" s="3">
        <v>218</v>
      </c>
      <c r="AK48" s="3">
        <v>9</v>
      </c>
      <c r="AL48" s="3">
        <v>0</v>
      </c>
      <c r="AM48" s="3">
        <v>0</v>
      </c>
      <c r="AN48" s="3">
        <v>0</v>
      </c>
      <c r="AO48" s="6">
        <v>4.3778947368421051</v>
      </c>
      <c r="AP48" s="6">
        <v>8.7557894736842101</v>
      </c>
      <c r="AR48" s="3">
        <v>1963</v>
      </c>
      <c r="AS48" s="3">
        <v>1056</v>
      </c>
      <c r="AT48" s="3">
        <v>287</v>
      </c>
      <c r="AU48" s="3">
        <v>19</v>
      </c>
      <c r="AV48" s="3">
        <v>0</v>
      </c>
      <c r="AW48" s="3">
        <v>0</v>
      </c>
      <c r="AX48" s="3">
        <v>0</v>
      </c>
      <c r="AY48" s="6">
        <v>4.4926315789473685</v>
      </c>
      <c r="AZ48" s="6">
        <v>8.9852631578947371</v>
      </c>
      <c r="BB48" s="3">
        <v>1241</v>
      </c>
      <c r="BC48" s="3">
        <v>527</v>
      </c>
      <c r="BD48" s="3">
        <v>120</v>
      </c>
      <c r="BE48" s="3">
        <v>12</v>
      </c>
      <c r="BF48" s="3">
        <v>0</v>
      </c>
      <c r="BG48" s="3">
        <v>0</v>
      </c>
      <c r="BH48" s="3">
        <v>0</v>
      </c>
      <c r="BI48" s="6">
        <v>4.5773684210526318</v>
      </c>
      <c r="BJ48" s="6">
        <v>9.1547368421052635</v>
      </c>
      <c r="BL48" s="3">
        <v>1330</v>
      </c>
      <c r="BM48" s="3">
        <v>896</v>
      </c>
      <c r="BN48" s="3">
        <v>140</v>
      </c>
      <c r="BO48" s="3">
        <v>9</v>
      </c>
      <c r="BP48" s="3">
        <v>0</v>
      </c>
      <c r="BQ48" s="3">
        <v>0</v>
      </c>
      <c r="BR48" s="3">
        <v>0</v>
      </c>
      <c r="BS48" s="6">
        <v>4.4934736842105263</v>
      </c>
      <c r="BT48" s="6">
        <v>8.9869473684210526</v>
      </c>
      <c r="BV48" s="3">
        <v>921</v>
      </c>
      <c r="BW48" s="3">
        <v>1137</v>
      </c>
      <c r="BX48" s="3">
        <v>310</v>
      </c>
      <c r="BY48" s="3">
        <v>7</v>
      </c>
      <c r="BZ48" s="3">
        <v>0</v>
      </c>
      <c r="CA48" s="3">
        <v>0</v>
      </c>
      <c r="CB48" s="3">
        <v>0</v>
      </c>
      <c r="CC48" s="6">
        <v>4.2513684210526312</v>
      </c>
      <c r="CD48" s="6">
        <v>8.5027368421052625</v>
      </c>
      <c r="CF48" s="3">
        <v>2065</v>
      </c>
      <c r="CG48" s="3">
        <v>1272</v>
      </c>
      <c r="CH48" s="3">
        <v>424</v>
      </c>
      <c r="CI48" s="3">
        <v>39</v>
      </c>
      <c r="CJ48" s="3">
        <v>0</v>
      </c>
      <c r="CK48" s="3">
        <v>0</v>
      </c>
      <c r="CL48" s="3">
        <v>0</v>
      </c>
      <c r="CM48" s="6">
        <v>4.4113157894736839</v>
      </c>
      <c r="CN48" s="6">
        <v>8.8226315789473677</v>
      </c>
      <c r="CP48" s="3">
        <v>2375</v>
      </c>
      <c r="CQ48" s="3">
        <v>1089</v>
      </c>
      <c r="CR48" s="3">
        <v>275</v>
      </c>
      <c r="CS48" s="3">
        <v>61</v>
      </c>
      <c r="CT48" s="3">
        <v>0</v>
      </c>
      <c r="CU48" s="3">
        <v>0</v>
      </c>
      <c r="CV48" s="3">
        <v>0</v>
      </c>
      <c r="CW48" s="6">
        <v>4.5205263157894739</v>
      </c>
      <c r="CX48" s="6">
        <v>9.0410526315789479</v>
      </c>
      <c r="CZ48" s="3">
        <v>1248</v>
      </c>
      <c r="DA48" s="3">
        <v>573</v>
      </c>
      <c r="DB48" s="3">
        <v>69</v>
      </c>
      <c r="DC48" s="3">
        <v>10</v>
      </c>
      <c r="DD48" s="3">
        <v>0</v>
      </c>
      <c r="DE48" s="3">
        <v>0</v>
      </c>
      <c r="DF48" s="3">
        <v>0</v>
      </c>
      <c r="DG48" s="6">
        <v>4.6100000000000003</v>
      </c>
      <c r="DH48" s="6">
        <v>9.2200000000000006</v>
      </c>
      <c r="DJ48" s="3">
        <v>1144</v>
      </c>
      <c r="DK48" s="3">
        <v>610</v>
      </c>
      <c r="DL48" s="3">
        <v>106</v>
      </c>
      <c r="DM48" s="3">
        <v>40</v>
      </c>
      <c r="DN48" s="3">
        <v>0</v>
      </c>
      <c r="DO48" s="3">
        <v>0</v>
      </c>
      <c r="DP48" s="3">
        <v>0</v>
      </c>
      <c r="DQ48" s="6">
        <v>4.5042105263157897</v>
      </c>
      <c r="DR48" s="6">
        <v>9.0084210526315793</v>
      </c>
      <c r="DT48" s="3">
        <v>1761</v>
      </c>
      <c r="DU48" s="3">
        <v>944</v>
      </c>
      <c r="DV48" s="3">
        <v>109</v>
      </c>
      <c r="DW48" s="3">
        <v>36</v>
      </c>
      <c r="DX48" s="3">
        <v>0</v>
      </c>
      <c r="DY48" s="3">
        <v>0</v>
      </c>
      <c r="DZ48" s="3">
        <v>0</v>
      </c>
      <c r="EA48" s="6">
        <v>4.5543859649122806</v>
      </c>
      <c r="EB48" s="6">
        <v>9.1087719298245613</v>
      </c>
      <c r="ED48" s="3">
        <v>827</v>
      </c>
      <c r="EE48" s="3">
        <v>571</v>
      </c>
      <c r="EF48" s="3">
        <v>27</v>
      </c>
      <c r="EG48" s="3">
        <v>0</v>
      </c>
      <c r="EH48" s="3">
        <v>0</v>
      </c>
      <c r="EI48" s="3">
        <v>0</v>
      </c>
      <c r="EJ48" s="3">
        <v>0</v>
      </c>
      <c r="EK48" s="6">
        <v>4.5614035087719298</v>
      </c>
      <c r="EL48" s="6">
        <v>9.1228070175438596</v>
      </c>
      <c r="EN48" s="6">
        <v>8.9021052631578943</v>
      </c>
      <c r="EO48" s="6">
        <v>8.8726315789473684</v>
      </c>
      <c r="EP48" s="6">
        <v>9.0544360902255647</v>
      </c>
      <c r="EQ48" s="6">
        <v>8.7557894736842101</v>
      </c>
      <c r="ER48" s="6">
        <v>8.9852631578947371</v>
      </c>
      <c r="ES48" s="6">
        <v>9.1547368421052635</v>
      </c>
      <c r="ET48" s="6">
        <v>8.9869473684210526</v>
      </c>
      <c r="EU48" s="6">
        <v>8.5027368421052625</v>
      </c>
      <c r="EV48" s="6">
        <v>8.8226315789473677</v>
      </c>
      <c r="EW48" s="6">
        <v>9.0410526315789479</v>
      </c>
      <c r="EX48" s="6">
        <v>9.2200000000000006</v>
      </c>
      <c r="EY48" s="6">
        <v>9.0084210526315793</v>
      </c>
      <c r="EZ48" s="6">
        <v>9.1087719298245613</v>
      </c>
      <c r="FA48" s="6">
        <v>9.1228070175438596</v>
      </c>
      <c r="FB48" s="6">
        <v>125.53833082706767</v>
      </c>
      <c r="FC48" s="35">
        <v>8.9670236305048334</v>
      </c>
    </row>
    <row r="49" spans="1:159" ht="16.5" thickTop="1" thickBot="1" x14ac:dyDescent="0.3">
      <c r="A49" s="5" t="s">
        <v>92</v>
      </c>
      <c r="B49" s="123">
        <v>2001</v>
      </c>
      <c r="C49" s="17" t="s">
        <v>93</v>
      </c>
      <c r="D49" s="3">
        <v>718</v>
      </c>
      <c r="E49" s="3">
        <v>1220</v>
      </c>
      <c r="F49" s="3">
        <v>307</v>
      </c>
      <c r="G49" s="3">
        <v>61</v>
      </c>
      <c r="H49" s="3">
        <v>13</v>
      </c>
      <c r="I49" s="3">
        <v>241</v>
      </c>
      <c r="J49" s="3">
        <v>0</v>
      </c>
      <c r="K49" s="6">
        <v>4.1078050884001724</v>
      </c>
      <c r="L49" s="6">
        <v>8.2156101768003449</v>
      </c>
      <c r="N49" s="3">
        <v>477</v>
      </c>
      <c r="O49" s="3">
        <v>1131</v>
      </c>
      <c r="P49" s="3">
        <v>557</v>
      </c>
      <c r="Q49" s="3">
        <v>141</v>
      </c>
      <c r="R49" s="3">
        <v>66</v>
      </c>
      <c r="S49" s="3">
        <v>188</v>
      </c>
      <c r="T49" s="3">
        <v>0</v>
      </c>
      <c r="U49" s="6">
        <v>3.7639123102866781</v>
      </c>
      <c r="V49" s="6">
        <v>7.5278246205733561</v>
      </c>
      <c r="X49" s="3">
        <v>1158</v>
      </c>
      <c r="Y49" s="3">
        <v>2137</v>
      </c>
      <c r="Z49" s="3">
        <v>842</v>
      </c>
      <c r="AA49" s="3">
        <v>194</v>
      </c>
      <c r="AB49" s="3">
        <v>74</v>
      </c>
      <c r="AC49" s="3">
        <v>75</v>
      </c>
      <c r="AD49" s="3">
        <v>0</v>
      </c>
      <c r="AE49" s="6">
        <v>3.9332576617480135</v>
      </c>
      <c r="AF49" s="6">
        <v>7.866515323496027</v>
      </c>
      <c r="AH49" s="3">
        <v>806</v>
      </c>
      <c r="AI49" s="3">
        <v>1195</v>
      </c>
      <c r="AJ49" s="3">
        <v>389</v>
      </c>
      <c r="AK49" s="3">
        <v>70</v>
      </c>
      <c r="AL49" s="3">
        <v>16</v>
      </c>
      <c r="AM49" s="3">
        <v>84</v>
      </c>
      <c r="AN49" s="3">
        <v>0</v>
      </c>
      <c r="AO49" s="6">
        <v>4.0924878836833605</v>
      </c>
      <c r="AP49" s="6">
        <v>8.1849757673667209</v>
      </c>
      <c r="AR49" s="3">
        <v>1828</v>
      </c>
      <c r="AS49" s="3">
        <v>1970</v>
      </c>
      <c r="AT49" s="3">
        <v>578</v>
      </c>
      <c r="AU49" s="3">
        <v>76</v>
      </c>
      <c r="AV49" s="3">
        <v>21</v>
      </c>
      <c r="AW49" s="3">
        <v>7</v>
      </c>
      <c r="AX49" s="3">
        <v>0</v>
      </c>
      <c r="AY49" s="6">
        <v>4.2313883299798789</v>
      </c>
      <c r="AZ49" s="6">
        <v>8.4627766599597578</v>
      </c>
      <c r="BB49" s="3">
        <v>992</v>
      </c>
      <c r="BC49" s="3">
        <v>1197</v>
      </c>
      <c r="BD49" s="3">
        <v>303</v>
      </c>
      <c r="BE49" s="3">
        <v>36</v>
      </c>
      <c r="BF49" s="3">
        <v>13</v>
      </c>
      <c r="BG49" s="3">
        <v>19</v>
      </c>
      <c r="BH49" s="3">
        <v>0</v>
      </c>
      <c r="BI49" s="6">
        <v>4.227469500196773</v>
      </c>
      <c r="BJ49" s="6">
        <v>8.4549390003935461</v>
      </c>
      <c r="BL49" s="3">
        <v>300</v>
      </c>
      <c r="BM49" s="3">
        <v>933</v>
      </c>
      <c r="BN49" s="3">
        <v>1141</v>
      </c>
      <c r="BO49" s="3">
        <v>532</v>
      </c>
      <c r="BP49" s="3">
        <v>232</v>
      </c>
      <c r="BQ49" s="3">
        <v>62</v>
      </c>
      <c r="BR49" s="3">
        <v>0</v>
      </c>
      <c r="BS49" s="6">
        <v>3.1711281070745696</v>
      </c>
      <c r="BT49" s="6">
        <v>6.3422562141491392</v>
      </c>
      <c r="BV49" s="3">
        <v>878</v>
      </c>
      <c r="BW49" s="3">
        <v>1832</v>
      </c>
      <c r="BX49" s="3">
        <v>390</v>
      </c>
      <c r="BY49" s="3">
        <v>57</v>
      </c>
      <c r="BZ49" s="3">
        <v>9</v>
      </c>
      <c r="CA49" s="3">
        <v>34</v>
      </c>
      <c r="CB49" s="3">
        <v>0</v>
      </c>
      <c r="CC49" s="6">
        <v>4.1096020214782056</v>
      </c>
      <c r="CD49" s="6">
        <v>8.2192040429564113</v>
      </c>
      <c r="CF49" s="3">
        <v>1342</v>
      </c>
      <c r="CG49" s="3">
        <v>2584</v>
      </c>
      <c r="CH49" s="3">
        <v>901</v>
      </c>
      <c r="CI49" s="3">
        <v>175</v>
      </c>
      <c r="CJ49" s="3">
        <v>71</v>
      </c>
      <c r="CK49" s="3">
        <v>47</v>
      </c>
      <c r="CL49" s="3">
        <v>0</v>
      </c>
      <c r="CM49" s="6">
        <v>3.9759511137394048</v>
      </c>
      <c r="CN49" s="6">
        <v>7.9519022274788096</v>
      </c>
      <c r="CP49" s="3">
        <v>973</v>
      </c>
      <c r="CQ49" s="3">
        <v>2164</v>
      </c>
      <c r="CR49" s="3">
        <v>1289</v>
      </c>
      <c r="CS49" s="3">
        <v>417</v>
      </c>
      <c r="CT49" s="3">
        <v>183</v>
      </c>
      <c r="CU49" s="3">
        <v>94</v>
      </c>
      <c r="CV49" s="3">
        <v>0</v>
      </c>
      <c r="CW49" s="6">
        <v>3.6619578193394351</v>
      </c>
      <c r="CX49" s="6">
        <v>7.3239156386788702</v>
      </c>
      <c r="CZ49" s="3">
        <v>459</v>
      </c>
      <c r="DA49" s="3">
        <v>976</v>
      </c>
      <c r="DB49" s="3">
        <v>657</v>
      </c>
      <c r="DC49" s="3">
        <v>256</v>
      </c>
      <c r="DD49" s="3">
        <v>146</v>
      </c>
      <c r="DE49" s="3">
        <v>66</v>
      </c>
      <c r="DF49" s="3">
        <v>0</v>
      </c>
      <c r="DG49" s="6">
        <v>3.5396952686447474</v>
      </c>
      <c r="DH49" s="6">
        <v>7.0793905372894947</v>
      </c>
      <c r="DJ49" s="3">
        <v>465</v>
      </c>
      <c r="DK49" s="3">
        <v>1286</v>
      </c>
      <c r="DL49" s="3">
        <v>567</v>
      </c>
      <c r="DM49" s="3">
        <v>103</v>
      </c>
      <c r="DN49" s="3">
        <v>51</v>
      </c>
      <c r="DO49" s="3">
        <v>88</v>
      </c>
      <c r="DP49" s="3">
        <v>0</v>
      </c>
      <c r="DQ49" s="6">
        <v>3.8135113268608416</v>
      </c>
      <c r="DR49" s="6">
        <v>7.6270226537216832</v>
      </c>
      <c r="DT49" s="3">
        <v>1026</v>
      </c>
      <c r="DU49" s="3">
        <v>1722</v>
      </c>
      <c r="DV49" s="3">
        <v>782</v>
      </c>
      <c r="DW49" s="3">
        <v>173</v>
      </c>
      <c r="DX49" s="3">
        <v>110</v>
      </c>
      <c r="DY49" s="3">
        <v>27</v>
      </c>
      <c r="DZ49" s="3">
        <v>0</v>
      </c>
      <c r="EA49" s="6">
        <v>3.8867033831628639</v>
      </c>
      <c r="EB49" s="6">
        <v>7.7734067663257278</v>
      </c>
      <c r="ED49" s="3">
        <v>408</v>
      </c>
      <c r="EE49" s="3">
        <v>1027</v>
      </c>
      <c r="EF49" s="3">
        <v>340</v>
      </c>
      <c r="EG49" s="3">
        <v>34</v>
      </c>
      <c r="EH49" s="3">
        <v>14</v>
      </c>
      <c r="EI49" s="3">
        <v>97</v>
      </c>
      <c r="EJ49" s="3">
        <v>0</v>
      </c>
      <c r="EK49" s="6">
        <v>3.9769610532089961</v>
      </c>
      <c r="EL49" s="6">
        <v>7.9539221064179921</v>
      </c>
      <c r="EN49" s="6">
        <v>8.2156101768003449</v>
      </c>
      <c r="EO49" s="6">
        <v>7.5278246205733561</v>
      </c>
      <c r="EP49" s="6">
        <v>7.866515323496027</v>
      </c>
      <c r="EQ49" s="6">
        <v>8.1849757673667209</v>
      </c>
      <c r="ER49" s="6">
        <v>8.4627766599597578</v>
      </c>
      <c r="ES49" s="6">
        <v>8.4549390003935461</v>
      </c>
      <c r="ET49" s="6">
        <v>6.3422562141491392</v>
      </c>
      <c r="EU49" s="6">
        <v>8.2192040429564113</v>
      </c>
      <c r="EV49" s="6">
        <v>7.9519022274788096</v>
      </c>
      <c r="EW49" s="6">
        <v>7.3239156386788702</v>
      </c>
      <c r="EX49" s="6">
        <v>7.0793905372894947</v>
      </c>
      <c r="EY49" s="6">
        <v>7.6270226537216832</v>
      </c>
      <c r="EZ49" s="6">
        <v>7.7734067663257278</v>
      </c>
      <c r="FA49" s="6">
        <v>7.9539221064179921</v>
      </c>
      <c r="FB49" s="6">
        <v>108.98366173560788</v>
      </c>
      <c r="FC49" s="35">
        <v>7.7845472668291347</v>
      </c>
    </row>
    <row r="50" spans="1:159" ht="16.5" thickTop="1" thickBot="1" x14ac:dyDescent="0.3">
      <c r="A50" s="5" t="s">
        <v>94</v>
      </c>
      <c r="B50" s="122">
        <v>2001</v>
      </c>
      <c r="C50" s="17" t="s">
        <v>95</v>
      </c>
      <c r="D50" s="3">
        <v>1343</v>
      </c>
      <c r="E50" s="3">
        <v>785</v>
      </c>
      <c r="F50" s="3">
        <v>416</v>
      </c>
      <c r="G50" s="3">
        <v>60</v>
      </c>
      <c r="H50" s="3">
        <v>35</v>
      </c>
      <c r="I50" s="3">
        <v>197</v>
      </c>
      <c r="J50" s="3">
        <v>0</v>
      </c>
      <c r="K50" s="6">
        <v>4.2660098522167491</v>
      </c>
      <c r="L50" s="6">
        <v>8.5320197044334982</v>
      </c>
      <c r="N50" s="3">
        <v>1207</v>
      </c>
      <c r="O50" s="3">
        <v>794</v>
      </c>
      <c r="P50" s="3">
        <v>504</v>
      </c>
      <c r="Q50" s="3">
        <v>111</v>
      </c>
      <c r="R50" s="3">
        <v>52</v>
      </c>
      <c r="S50" s="3">
        <v>168</v>
      </c>
      <c r="T50" s="3">
        <v>0</v>
      </c>
      <c r="U50" s="6">
        <v>4.1218140929535236</v>
      </c>
      <c r="V50" s="6">
        <v>8.2436281859070473</v>
      </c>
      <c r="X50" s="3">
        <v>1962</v>
      </c>
      <c r="Y50" s="3">
        <v>1335</v>
      </c>
      <c r="Z50" s="3">
        <v>922</v>
      </c>
      <c r="AA50" s="3">
        <v>225</v>
      </c>
      <c r="AB50" s="3">
        <v>125</v>
      </c>
      <c r="AC50" s="3">
        <v>394</v>
      </c>
      <c r="AD50" s="3">
        <v>0</v>
      </c>
      <c r="AE50" s="6">
        <v>4.047056248632086</v>
      </c>
      <c r="AF50" s="6">
        <v>8.094112497264172</v>
      </c>
      <c r="AH50" s="3">
        <v>1124</v>
      </c>
      <c r="AI50" s="3">
        <v>788</v>
      </c>
      <c r="AJ50" s="3">
        <v>529</v>
      </c>
      <c r="AK50" s="3">
        <v>112</v>
      </c>
      <c r="AL50" s="3">
        <v>63</v>
      </c>
      <c r="AM50" s="3">
        <v>220</v>
      </c>
      <c r="AN50" s="3">
        <v>0</v>
      </c>
      <c r="AO50" s="6">
        <v>4.0695718654434252</v>
      </c>
      <c r="AP50" s="6">
        <v>8.1391437308868504</v>
      </c>
      <c r="AR50" s="3">
        <v>2221</v>
      </c>
      <c r="AS50" s="3">
        <v>1532</v>
      </c>
      <c r="AT50" s="3">
        <v>791</v>
      </c>
      <c r="AU50" s="3">
        <v>92</v>
      </c>
      <c r="AV50" s="3">
        <v>51</v>
      </c>
      <c r="AW50" s="3">
        <v>276</v>
      </c>
      <c r="AX50" s="3">
        <v>0</v>
      </c>
      <c r="AY50" s="6">
        <v>4.233198207808833</v>
      </c>
      <c r="AZ50" s="6">
        <v>8.4663964156176661</v>
      </c>
      <c r="BB50" s="3">
        <v>1263</v>
      </c>
      <c r="BC50" s="3">
        <v>857</v>
      </c>
      <c r="BD50" s="3">
        <v>478</v>
      </c>
      <c r="BE50" s="3">
        <v>76</v>
      </c>
      <c r="BF50" s="3">
        <v>67</v>
      </c>
      <c r="BG50" s="3">
        <v>95</v>
      </c>
      <c r="BH50" s="3">
        <v>0</v>
      </c>
      <c r="BI50" s="6">
        <v>4.1576067128785112</v>
      </c>
      <c r="BJ50" s="6">
        <v>8.3152134257570225</v>
      </c>
      <c r="BL50" s="3">
        <v>1348</v>
      </c>
      <c r="BM50" s="3">
        <v>869</v>
      </c>
      <c r="BN50" s="3">
        <v>739</v>
      </c>
      <c r="BO50" s="3">
        <v>263</v>
      </c>
      <c r="BP50" s="3">
        <v>213</v>
      </c>
      <c r="BQ50" s="3">
        <v>113</v>
      </c>
      <c r="BR50" s="3">
        <v>0</v>
      </c>
      <c r="BS50" s="6">
        <v>3.8379953379953382</v>
      </c>
      <c r="BT50" s="6">
        <v>7.6759906759906764</v>
      </c>
      <c r="BV50" s="3">
        <v>1724</v>
      </c>
      <c r="BW50" s="3">
        <v>1100</v>
      </c>
      <c r="BX50" s="3">
        <v>513</v>
      </c>
      <c r="BY50" s="3">
        <v>48</v>
      </c>
      <c r="BZ50" s="3">
        <v>44</v>
      </c>
      <c r="CA50" s="3">
        <v>116</v>
      </c>
      <c r="CB50" s="3">
        <v>0</v>
      </c>
      <c r="CC50" s="6">
        <v>4.2866724992709244</v>
      </c>
      <c r="CD50" s="6">
        <v>8.5733449985418488</v>
      </c>
      <c r="CF50" s="3">
        <v>2641</v>
      </c>
      <c r="CG50" s="3">
        <v>1736</v>
      </c>
      <c r="CH50" s="3">
        <v>799</v>
      </c>
      <c r="CI50" s="3">
        <v>164</v>
      </c>
      <c r="CJ50" s="3">
        <v>105</v>
      </c>
      <c r="CK50" s="3">
        <v>227</v>
      </c>
      <c r="CL50" s="3">
        <v>0</v>
      </c>
      <c r="CM50" s="6">
        <v>4.2202020202020201</v>
      </c>
      <c r="CN50" s="6">
        <v>8.4404040404040401</v>
      </c>
      <c r="CP50" s="3">
        <v>2514</v>
      </c>
      <c r="CQ50" s="3">
        <v>1585</v>
      </c>
      <c r="CR50" s="3">
        <v>959</v>
      </c>
      <c r="CS50" s="3">
        <v>279</v>
      </c>
      <c r="CT50" s="3">
        <v>163</v>
      </c>
      <c r="CU50" s="3">
        <v>172</v>
      </c>
      <c r="CV50" s="3">
        <v>0</v>
      </c>
      <c r="CW50" s="6">
        <v>4.0923636363636362</v>
      </c>
      <c r="CX50" s="6">
        <v>8.1847272727272724</v>
      </c>
      <c r="CZ50" s="3">
        <v>1206</v>
      </c>
      <c r="DA50" s="3">
        <v>769</v>
      </c>
      <c r="DB50" s="3">
        <v>534</v>
      </c>
      <c r="DC50" s="3">
        <v>118</v>
      </c>
      <c r="DD50" s="3">
        <v>98</v>
      </c>
      <c r="DE50" s="3">
        <v>111</v>
      </c>
      <c r="DF50" s="3">
        <v>0</v>
      </c>
      <c r="DG50" s="6">
        <v>4.0521100917431196</v>
      </c>
      <c r="DH50" s="6">
        <v>8.1042201834862393</v>
      </c>
      <c r="DJ50" s="3">
        <v>1283</v>
      </c>
      <c r="DK50" s="3">
        <v>842</v>
      </c>
      <c r="DL50" s="3">
        <v>491</v>
      </c>
      <c r="DM50" s="3">
        <v>99</v>
      </c>
      <c r="DN50" s="3">
        <v>34</v>
      </c>
      <c r="DO50" s="3">
        <v>87</v>
      </c>
      <c r="DP50" s="3">
        <v>0</v>
      </c>
      <c r="DQ50" s="6">
        <v>4.1789741724263365</v>
      </c>
      <c r="DR50" s="6">
        <v>8.357948344852673</v>
      </c>
      <c r="DT50" s="3">
        <v>1976</v>
      </c>
      <c r="DU50" s="3">
        <v>1261</v>
      </c>
      <c r="DV50" s="3">
        <v>704</v>
      </c>
      <c r="DW50" s="3">
        <v>149</v>
      </c>
      <c r="DX50" s="3">
        <v>68</v>
      </c>
      <c r="DY50" s="3">
        <v>96</v>
      </c>
      <c r="DZ50" s="3">
        <v>0</v>
      </c>
      <c r="EA50" s="6">
        <v>4.1851851851851851</v>
      </c>
      <c r="EB50" s="6">
        <v>8.3703703703703702</v>
      </c>
      <c r="ED50" s="3">
        <v>996</v>
      </c>
      <c r="EE50" s="3">
        <v>598</v>
      </c>
      <c r="EF50" s="3">
        <v>350</v>
      </c>
      <c r="EG50" s="3">
        <v>62</v>
      </c>
      <c r="EH50" s="3">
        <v>34</v>
      </c>
      <c r="EI50" s="3">
        <v>87</v>
      </c>
      <c r="EJ50" s="3">
        <v>0</v>
      </c>
      <c r="EK50" s="6">
        <v>4.2058823529411766</v>
      </c>
      <c r="EL50" s="6">
        <v>8.4117647058823533</v>
      </c>
      <c r="EN50" s="6">
        <v>8.5320197044334982</v>
      </c>
      <c r="EO50" s="6">
        <v>8.2436281859070473</v>
      </c>
      <c r="EP50" s="6">
        <v>8.094112497264172</v>
      </c>
      <c r="EQ50" s="6">
        <v>8.1391437308868504</v>
      </c>
      <c r="ER50" s="6">
        <v>8.4663964156176661</v>
      </c>
      <c r="ES50" s="6">
        <v>8.3152134257570225</v>
      </c>
      <c r="ET50" s="6">
        <v>7.6759906759906764</v>
      </c>
      <c r="EU50" s="6">
        <v>8.5733449985418488</v>
      </c>
      <c r="EV50" s="6">
        <v>8.4404040404040401</v>
      </c>
      <c r="EW50" s="6">
        <v>8.1847272727272724</v>
      </c>
      <c r="EX50" s="6">
        <v>8.1042201834862393</v>
      </c>
      <c r="EY50" s="6">
        <v>8.357948344852673</v>
      </c>
      <c r="EZ50" s="6">
        <v>8.3703703703703702</v>
      </c>
      <c r="FA50" s="6">
        <v>8.4117647058823533</v>
      </c>
      <c r="FB50" s="6">
        <v>115.9092845521217</v>
      </c>
      <c r="FC50" s="35">
        <v>8.2792346108658368</v>
      </c>
    </row>
    <row r="51" spans="1:159" ht="16.5" thickTop="1" thickBot="1" x14ac:dyDescent="0.3">
      <c r="A51" s="5" t="s">
        <v>96</v>
      </c>
      <c r="B51" s="123">
        <v>2001</v>
      </c>
      <c r="C51" s="17" t="s">
        <v>97</v>
      </c>
      <c r="D51" s="3">
        <v>957</v>
      </c>
      <c r="E51" s="3">
        <v>1412</v>
      </c>
      <c r="F51" s="3">
        <v>475</v>
      </c>
      <c r="G51" s="3">
        <v>45</v>
      </c>
      <c r="H51" s="3">
        <v>28</v>
      </c>
      <c r="I51" s="3">
        <v>283</v>
      </c>
      <c r="J51" s="3">
        <v>0</v>
      </c>
      <c r="K51" s="6">
        <v>4.105587932807679</v>
      </c>
      <c r="L51" s="6">
        <v>8.2111758656153579</v>
      </c>
      <c r="N51" s="3">
        <v>276</v>
      </c>
      <c r="O51" s="3">
        <v>968</v>
      </c>
      <c r="P51" s="3">
        <v>863</v>
      </c>
      <c r="Q51" s="3">
        <v>225</v>
      </c>
      <c r="R51" s="3">
        <v>127</v>
      </c>
      <c r="S51" s="3">
        <v>741</v>
      </c>
      <c r="T51" s="3">
        <v>0</v>
      </c>
      <c r="U51" s="6">
        <v>3.4233428222854818</v>
      </c>
      <c r="V51" s="6">
        <v>6.8466856445709636</v>
      </c>
      <c r="X51" s="3">
        <v>723</v>
      </c>
      <c r="Y51" s="3">
        <v>2389</v>
      </c>
      <c r="Z51" s="3">
        <v>1542</v>
      </c>
      <c r="AA51" s="3">
        <v>318</v>
      </c>
      <c r="AB51" s="3">
        <v>210</v>
      </c>
      <c r="AC51" s="3">
        <v>418</v>
      </c>
      <c r="AD51" s="3">
        <v>0</v>
      </c>
      <c r="AE51" s="6">
        <v>3.597645696642223</v>
      </c>
      <c r="AF51" s="6">
        <v>7.195291393284446</v>
      </c>
      <c r="AH51" s="3">
        <v>443</v>
      </c>
      <c r="AI51" s="3">
        <v>1222</v>
      </c>
      <c r="AJ51" s="3">
        <v>876</v>
      </c>
      <c r="AK51" s="3">
        <v>229</v>
      </c>
      <c r="AL51" s="3">
        <v>129</v>
      </c>
      <c r="AM51" s="3">
        <v>301</v>
      </c>
      <c r="AN51" s="3">
        <v>0</v>
      </c>
      <c r="AO51" s="6">
        <v>3.5591583304587791</v>
      </c>
      <c r="AP51" s="6">
        <v>7.1183166609175581</v>
      </c>
      <c r="AR51" s="3">
        <v>1551</v>
      </c>
      <c r="AS51" s="3">
        <v>2452</v>
      </c>
      <c r="AT51" s="3">
        <v>1116</v>
      </c>
      <c r="AU51" s="3">
        <v>248</v>
      </c>
      <c r="AV51" s="3">
        <v>156</v>
      </c>
      <c r="AW51" s="3">
        <v>77</v>
      </c>
      <c r="AX51" s="3">
        <v>0</v>
      </c>
      <c r="AY51" s="6">
        <v>3.9042187217092161</v>
      </c>
      <c r="AZ51" s="6">
        <v>7.8084374434184323</v>
      </c>
      <c r="BB51" s="3">
        <v>773</v>
      </c>
      <c r="BC51" s="3">
        <v>1564</v>
      </c>
      <c r="BD51" s="3">
        <v>651</v>
      </c>
      <c r="BE51" s="3">
        <v>107</v>
      </c>
      <c r="BF51" s="3">
        <v>55</v>
      </c>
      <c r="BG51" s="3">
        <v>50</v>
      </c>
      <c r="BH51" s="3">
        <v>0</v>
      </c>
      <c r="BI51" s="6">
        <v>3.9184126984126983</v>
      </c>
      <c r="BJ51" s="6">
        <v>7.8368253968253967</v>
      </c>
      <c r="BL51" s="3">
        <v>101</v>
      </c>
      <c r="BM51" s="3">
        <v>600</v>
      </c>
      <c r="BN51" s="3">
        <v>1182</v>
      </c>
      <c r="BO51" s="3">
        <v>836</v>
      </c>
      <c r="BP51" s="3">
        <v>1234</v>
      </c>
      <c r="BQ51" s="3">
        <v>47</v>
      </c>
      <c r="BR51" s="3">
        <v>0</v>
      </c>
      <c r="BS51" s="6">
        <v>2.3670629901340754</v>
      </c>
      <c r="BT51" s="6">
        <v>4.7341259802681508</v>
      </c>
      <c r="BV51" s="3">
        <v>505</v>
      </c>
      <c r="BW51" s="3">
        <v>2047</v>
      </c>
      <c r="BX51" s="3">
        <v>968</v>
      </c>
      <c r="BY51" s="3">
        <v>129</v>
      </c>
      <c r="BZ51" s="3">
        <v>153</v>
      </c>
      <c r="CA51" s="3">
        <v>198</v>
      </c>
      <c r="CB51" s="3">
        <v>0</v>
      </c>
      <c r="CC51" s="6">
        <v>3.6896370331404524</v>
      </c>
      <c r="CD51" s="6">
        <v>7.3792740662809049</v>
      </c>
      <c r="CF51" s="3">
        <v>1103</v>
      </c>
      <c r="CG51" s="3">
        <v>3014</v>
      </c>
      <c r="CH51" s="3">
        <v>1632</v>
      </c>
      <c r="CI51" s="3">
        <v>341</v>
      </c>
      <c r="CJ51" s="3">
        <v>205</v>
      </c>
      <c r="CK51" s="3">
        <v>105</v>
      </c>
      <c r="CL51" s="3">
        <v>0</v>
      </c>
      <c r="CM51" s="6">
        <v>3.7099285146942016</v>
      </c>
      <c r="CN51" s="6">
        <v>7.4198570293884032</v>
      </c>
      <c r="CP51" s="3">
        <v>709</v>
      </c>
      <c r="CQ51" s="3">
        <v>2511</v>
      </c>
      <c r="CR51" s="3">
        <v>1885</v>
      </c>
      <c r="CS51" s="3">
        <v>617</v>
      </c>
      <c r="CT51" s="3">
        <v>447</v>
      </c>
      <c r="CU51" s="3">
        <v>231</v>
      </c>
      <c r="CV51" s="3">
        <v>0</v>
      </c>
      <c r="CW51" s="6">
        <v>3.391959798994975</v>
      </c>
      <c r="CX51" s="6">
        <v>6.78391959798995</v>
      </c>
      <c r="CZ51" s="3">
        <v>178</v>
      </c>
      <c r="DA51" s="3">
        <v>926</v>
      </c>
      <c r="DB51" s="3">
        <v>939</v>
      </c>
      <c r="DC51" s="3">
        <v>525</v>
      </c>
      <c r="DD51" s="3">
        <v>338</v>
      </c>
      <c r="DE51" s="3">
        <v>248</v>
      </c>
      <c r="DF51" s="3">
        <v>46</v>
      </c>
      <c r="DG51" s="6">
        <v>3.0278733654507914</v>
      </c>
      <c r="DH51" s="6">
        <v>6.0557467309015829</v>
      </c>
      <c r="DJ51" s="3">
        <v>224</v>
      </c>
      <c r="DK51" s="3">
        <v>1293</v>
      </c>
      <c r="DL51" s="3">
        <v>1065</v>
      </c>
      <c r="DM51" s="3">
        <v>218</v>
      </c>
      <c r="DN51" s="3">
        <v>174</v>
      </c>
      <c r="DO51" s="3">
        <v>226</v>
      </c>
      <c r="DP51" s="3">
        <v>0</v>
      </c>
      <c r="DQ51" s="6">
        <v>3.3950907868190989</v>
      </c>
      <c r="DR51" s="6">
        <v>6.7901815736381979</v>
      </c>
      <c r="DT51" s="3">
        <v>447</v>
      </c>
      <c r="DU51" s="3">
        <v>1912</v>
      </c>
      <c r="DV51" s="3">
        <v>1513</v>
      </c>
      <c r="DW51" s="3">
        <v>422</v>
      </c>
      <c r="DX51" s="3">
        <v>405</v>
      </c>
      <c r="DY51" s="3">
        <v>101</v>
      </c>
      <c r="DZ51" s="3">
        <v>0</v>
      </c>
      <c r="EA51" s="6">
        <v>3.3349648861459884</v>
      </c>
      <c r="EB51" s="6">
        <v>6.6699297722919768</v>
      </c>
      <c r="ED51" s="3">
        <v>331</v>
      </c>
      <c r="EE51" s="3">
        <v>1038</v>
      </c>
      <c r="EF51" s="3">
        <v>654</v>
      </c>
      <c r="EG51" s="3">
        <v>84</v>
      </c>
      <c r="EH51" s="3">
        <v>81</v>
      </c>
      <c r="EI51" s="3">
        <v>212</v>
      </c>
      <c r="EJ51" s="3">
        <v>0</v>
      </c>
      <c r="EK51" s="6">
        <v>3.6645338208409508</v>
      </c>
      <c r="EL51" s="6">
        <v>7.3290676416819016</v>
      </c>
      <c r="EN51" s="6">
        <v>8.2111758656153579</v>
      </c>
      <c r="EO51" s="6">
        <v>6.8466856445709636</v>
      </c>
      <c r="EP51" s="6">
        <v>7.195291393284446</v>
      </c>
      <c r="EQ51" s="6">
        <v>7.1183166609175581</v>
      </c>
      <c r="ER51" s="6">
        <v>7.8084374434184323</v>
      </c>
      <c r="ES51" s="6">
        <v>7.8368253968253967</v>
      </c>
      <c r="ET51" s="6">
        <v>4.7341259802681508</v>
      </c>
      <c r="EU51" s="6">
        <v>7.3792740662809049</v>
      </c>
      <c r="EV51" s="6">
        <v>7.4198570293884032</v>
      </c>
      <c r="EW51" s="6">
        <v>6.78391959798995</v>
      </c>
      <c r="EX51" s="6">
        <v>6.0557467309015829</v>
      </c>
      <c r="EY51" s="6">
        <v>6.7901815736381979</v>
      </c>
      <c r="EZ51" s="6">
        <v>6.6699297722919768</v>
      </c>
      <c r="FA51" s="6">
        <v>7.3290676416819016</v>
      </c>
      <c r="FB51" s="6">
        <v>98.178834797073236</v>
      </c>
      <c r="FC51" s="35">
        <v>7.0127739140766598</v>
      </c>
    </row>
    <row r="52" spans="1:159" ht="16.5" thickTop="1" thickBot="1" x14ac:dyDescent="0.3">
      <c r="A52" s="5" t="s">
        <v>98</v>
      </c>
      <c r="B52" s="122">
        <v>2002</v>
      </c>
      <c r="C52" s="17" t="s">
        <v>99</v>
      </c>
      <c r="D52" s="3">
        <v>425</v>
      </c>
      <c r="E52" s="3">
        <v>654</v>
      </c>
      <c r="F52" s="3">
        <v>674</v>
      </c>
      <c r="G52" s="3">
        <v>229</v>
      </c>
      <c r="H52" s="3">
        <v>467</v>
      </c>
      <c r="I52" s="3">
        <v>1123</v>
      </c>
      <c r="J52" s="3">
        <v>0</v>
      </c>
      <c r="K52" s="6">
        <v>3.1392405063291138</v>
      </c>
      <c r="L52" s="6">
        <v>6.2784810126582276</v>
      </c>
      <c r="N52" s="3">
        <v>431</v>
      </c>
      <c r="O52" s="3">
        <v>760</v>
      </c>
      <c r="P52" s="3">
        <v>783</v>
      </c>
      <c r="Q52" s="3">
        <v>375</v>
      </c>
      <c r="R52" s="3">
        <v>324</v>
      </c>
      <c r="S52" s="3">
        <v>899</v>
      </c>
      <c r="T52" s="3">
        <v>0</v>
      </c>
      <c r="U52" s="6">
        <v>3.2240927796483354</v>
      </c>
      <c r="V52" s="6">
        <v>6.4481855592966708</v>
      </c>
      <c r="X52" s="3">
        <v>1541</v>
      </c>
      <c r="Y52" s="3">
        <v>2046</v>
      </c>
      <c r="Z52" s="3">
        <v>1432</v>
      </c>
      <c r="AA52" s="3">
        <v>678</v>
      </c>
      <c r="AB52" s="3">
        <v>335</v>
      </c>
      <c r="AC52" s="3">
        <v>219</v>
      </c>
      <c r="AD52" s="3">
        <v>0</v>
      </c>
      <c r="AE52" s="6">
        <v>3.6266578249336869</v>
      </c>
      <c r="AF52" s="6">
        <v>7.2533156498673739</v>
      </c>
      <c r="AH52" s="3">
        <v>393</v>
      </c>
      <c r="AI52" s="3">
        <v>739</v>
      </c>
      <c r="AJ52" s="3">
        <v>894</v>
      </c>
      <c r="AK52" s="3">
        <v>484</v>
      </c>
      <c r="AL52" s="3">
        <v>431</v>
      </c>
      <c r="AM52" s="3">
        <v>631</v>
      </c>
      <c r="AN52" s="3">
        <v>0</v>
      </c>
      <c r="AO52" s="6">
        <v>3.0608636518191092</v>
      </c>
      <c r="AP52" s="6">
        <v>6.1217273036382185</v>
      </c>
      <c r="AR52" s="3">
        <v>2502</v>
      </c>
      <c r="AS52" s="3">
        <v>1916</v>
      </c>
      <c r="AT52" s="3">
        <v>1037</v>
      </c>
      <c r="AU52" s="3">
        <v>398</v>
      </c>
      <c r="AV52" s="3">
        <v>282</v>
      </c>
      <c r="AW52" s="3">
        <v>116</v>
      </c>
      <c r="AX52" s="3">
        <v>0</v>
      </c>
      <c r="AY52" s="6">
        <v>3.9711491442542788</v>
      </c>
      <c r="AZ52" s="6">
        <v>7.9422982885085576</v>
      </c>
      <c r="BB52" s="3">
        <v>1115</v>
      </c>
      <c r="BC52" s="3">
        <v>1298</v>
      </c>
      <c r="BD52" s="3">
        <v>671</v>
      </c>
      <c r="BE52" s="3">
        <v>244</v>
      </c>
      <c r="BF52" s="3">
        <v>142</v>
      </c>
      <c r="BG52" s="3">
        <v>102</v>
      </c>
      <c r="BH52" s="3">
        <v>0</v>
      </c>
      <c r="BI52" s="6">
        <v>3.8645533141210375</v>
      </c>
      <c r="BJ52" s="6">
        <v>7.7291066282420751</v>
      </c>
      <c r="BL52" s="3">
        <v>380</v>
      </c>
      <c r="BM52" s="3">
        <v>782</v>
      </c>
      <c r="BN52" s="3">
        <v>1241</v>
      </c>
      <c r="BO52" s="3">
        <v>810</v>
      </c>
      <c r="BP52" s="3">
        <v>851</v>
      </c>
      <c r="BQ52" s="3">
        <v>401</v>
      </c>
      <c r="BR52" s="3">
        <v>0</v>
      </c>
      <c r="BS52" s="6">
        <v>2.7613188976377954</v>
      </c>
      <c r="BT52" s="6">
        <v>5.5226377952755907</v>
      </c>
      <c r="BV52" s="3">
        <v>937</v>
      </c>
      <c r="BW52" s="3">
        <v>1614</v>
      </c>
      <c r="BX52" s="3">
        <v>1118</v>
      </c>
      <c r="BY52" s="3">
        <v>401</v>
      </c>
      <c r="BZ52" s="3">
        <v>210</v>
      </c>
      <c r="CA52" s="3">
        <v>185</v>
      </c>
      <c r="CB52" s="3">
        <v>0</v>
      </c>
      <c r="CC52" s="6">
        <v>3.6231308411214953</v>
      </c>
      <c r="CD52" s="6">
        <v>7.2462616822429906</v>
      </c>
      <c r="CF52" s="3">
        <v>1478</v>
      </c>
      <c r="CG52" s="3">
        <v>2264</v>
      </c>
      <c r="CH52" s="3">
        <v>1876</v>
      </c>
      <c r="CI52" s="3">
        <v>767</v>
      </c>
      <c r="CJ52" s="3">
        <v>513</v>
      </c>
      <c r="CK52" s="3">
        <v>246</v>
      </c>
      <c r="CL52" s="3">
        <v>0</v>
      </c>
      <c r="CM52" s="6">
        <v>3.4968106697593506</v>
      </c>
      <c r="CN52" s="6">
        <v>6.9936213395187012</v>
      </c>
      <c r="CP52" s="3">
        <v>1088</v>
      </c>
      <c r="CQ52" s="3">
        <v>1798</v>
      </c>
      <c r="CR52" s="3">
        <v>1928</v>
      </c>
      <c r="CS52" s="3">
        <v>976</v>
      </c>
      <c r="CT52" s="3">
        <v>900</v>
      </c>
      <c r="CU52" s="3">
        <v>454</v>
      </c>
      <c r="CV52" s="3">
        <v>0</v>
      </c>
      <c r="CW52" s="6">
        <v>3.1790732436472346</v>
      </c>
      <c r="CX52" s="6">
        <v>6.3581464872944693</v>
      </c>
      <c r="CZ52" s="3">
        <v>798</v>
      </c>
      <c r="DA52" s="3">
        <v>1003</v>
      </c>
      <c r="DB52" s="3">
        <v>888</v>
      </c>
      <c r="DC52" s="3">
        <v>445</v>
      </c>
      <c r="DD52" s="3">
        <v>326</v>
      </c>
      <c r="DE52" s="3">
        <v>112</v>
      </c>
      <c r="DF52" s="3">
        <v>0</v>
      </c>
      <c r="DG52" s="6">
        <v>3.4341040462427745</v>
      </c>
      <c r="DH52" s="6">
        <v>6.8682080924855491</v>
      </c>
      <c r="DJ52" s="3">
        <v>482</v>
      </c>
      <c r="DK52" s="3">
        <v>879</v>
      </c>
      <c r="DL52" s="3">
        <v>1038</v>
      </c>
      <c r="DM52" s="3">
        <v>557</v>
      </c>
      <c r="DN52" s="3">
        <v>296</v>
      </c>
      <c r="DO52" s="3">
        <v>320</v>
      </c>
      <c r="DP52" s="3">
        <v>0</v>
      </c>
      <c r="DQ52" s="6">
        <v>3.2134071340713408</v>
      </c>
      <c r="DR52" s="6">
        <v>6.4268142681426816</v>
      </c>
      <c r="DT52" s="3">
        <v>885</v>
      </c>
      <c r="DU52" s="3">
        <v>1379</v>
      </c>
      <c r="DV52" s="3">
        <v>1500</v>
      </c>
      <c r="DW52" s="3">
        <v>789</v>
      </c>
      <c r="DX52" s="3">
        <v>510</v>
      </c>
      <c r="DY52" s="3">
        <v>295</v>
      </c>
      <c r="DZ52" s="3">
        <v>0</v>
      </c>
      <c r="EA52" s="6">
        <v>3.2646652182500495</v>
      </c>
      <c r="EB52" s="6">
        <v>6.529330436500099</v>
      </c>
      <c r="ED52" s="3">
        <v>542</v>
      </c>
      <c r="EE52" s="3">
        <v>819</v>
      </c>
      <c r="EF52" s="3">
        <v>658</v>
      </c>
      <c r="EG52" s="3">
        <v>285</v>
      </c>
      <c r="EH52" s="3">
        <v>149</v>
      </c>
      <c r="EI52" s="3">
        <v>225</v>
      </c>
      <c r="EJ52" s="3">
        <v>1</v>
      </c>
      <c r="EK52" s="6">
        <v>3.5381165919282513</v>
      </c>
      <c r="EL52" s="6">
        <v>7.0762331838565027</v>
      </c>
      <c r="EN52" s="6">
        <v>6.2784810126582276</v>
      </c>
      <c r="EO52" s="6">
        <v>6.4481855592966708</v>
      </c>
      <c r="EP52" s="6">
        <v>7.2533156498673739</v>
      </c>
      <c r="EQ52" s="6">
        <v>6.1217273036382185</v>
      </c>
      <c r="ER52" s="6">
        <v>7.9422982885085576</v>
      </c>
      <c r="ES52" s="6">
        <v>7.7291066282420751</v>
      </c>
      <c r="ET52" s="6">
        <v>5.5226377952755907</v>
      </c>
      <c r="EU52" s="6">
        <v>7.2462616822429906</v>
      </c>
      <c r="EV52" s="6">
        <v>6.9936213395187012</v>
      </c>
      <c r="EW52" s="6">
        <v>6.3581464872944693</v>
      </c>
      <c r="EX52" s="6">
        <v>6.8682080924855491</v>
      </c>
      <c r="EY52" s="6">
        <v>6.4268142681426816</v>
      </c>
      <c r="EZ52" s="6">
        <v>6.529330436500099</v>
      </c>
      <c r="FA52" s="6">
        <v>7.0762331838565027</v>
      </c>
      <c r="FB52" s="6">
        <v>94.794367727527714</v>
      </c>
      <c r="FC52" s="35">
        <v>6.7710262662519796</v>
      </c>
    </row>
    <row r="53" spans="1:159" ht="16.5" thickTop="1" thickBot="1" x14ac:dyDescent="0.3">
      <c r="A53" s="5" t="s">
        <v>100</v>
      </c>
      <c r="B53" s="123">
        <v>2002</v>
      </c>
      <c r="C53" s="17" t="s">
        <v>101</v>
      </c>
      <c r="D53" s="3">
        <v>117</v>
      </c>
      <c r="E53" s="3">
        <v>196</v>
      </c>
      <c r="F53" s="3">
        <v>87</v>
      </c>
      <c r="G53" s="3">
        <v>12</v>
      </c>
      <c r="H53" s="3">
        <v>8</v>
      </c>
      <c r="I53" s="3">
        <v>580</v>
      </c>
      <c r="J53" s="3">
        <v>0</v>
      </c>
      <c r="K53" s="6">
        <v>3.9571428571428573</v>
      </c>
      <c r="L53" s="6">
        <v>7.9142857142857146</v>
      </c>
      <c r="N53" s="3">
        <v>85</v>
      </c>
      <c r="O53" s="3">
        <v>194</v>
      </c>
      <c r="P53" s="3">
        <v>181</v>
      </c>
      <c r="Q53" s="3">
        <v>83</v>
      </c>
      <c r="R53" s="3">
        <v>61</v>
      </c>
      <c r="S53" s="3">
        <v>395</v>
      </c>
      <c r="T53" s="3">
        <v>1</v>
      </c>
      <c r="U53" s="6">
        <v>3.2632450331125828</v>
      </c>
      <c r="V53" s="6">
        <v>6.5264900662251657</v>
      </c>
      <c r="X53" s="3">
        <v>363</v>
      </c>
      <c r="Y53" s="3">
        <v>641</v>
      </c>
      <c r="Z53" s="3">
        <v>382</v>
      </c>
      <c r="AA53" s="3">
        <v>122</v>
      </c>
      <c r="AB53" s="3">
        <v>56</v>
      </c>
      <c r="AC53" s="3">
        <v>186</v>
      </c>
      <c r="AD53" s="3">
        <v>0</v>
      </c>
      <c r="AE53" s="6">
        <v>3.7244245524296673</v>
      </c>
      <c r="AF53" s="6">
        <v>7.4488491048593346</v>
      </c>
      <c r="AH53" s="3">
        <v>116</v>
      </c>
      <c r="AI53" s="3">
        <v>303</v>
      </c>
      <c r="AJ53" s="3">
        <v>205</v>
      </c>
      <c r="AK53" s="3">
        <v>86</v>
      </c>
      <c r="AL53" s="3">
        <v>27</v>
      </c>
      <c r="AM53" s="3">
        <v>263</v>
      </c>
      <c r="AN53" s="3">
        <v>0</v>
      </c>
      <c r="AO53" s="6">
        <v>3.5359565807327002</v>
      </c>
      <c r="AP53" s="6">
        <v>7.0719131614654005</v>
      </c>
      <c r="AR53" s="3">
        <v>932</v>
      </c>
      <c r="AS53" s="3">
        <v>552</v>
      </c>
      <c r="AT53" s="3">
        <v>204</v>
      </c>
      <c r="AU53" s="3">
        <v>34</v>
      </c>
      <c r="AV53" s="3">
        <v>9</v>
      </c>
      <c r="AW53" s="3">
        <v>19</v>
      </c>
      <c r="AX53" s="3">
        <v>0</v>
      </c>
      <c r="AY53" s="6">
        <v>4.365684575389948</v>
      </c>
      <c r="AZ53" s="6">
        <v>8.7313691507798961</v>
      </c>
      <c r="BB53" s="3">
        <v>357</v>
      </c>
      <c r="BC53" s="3">
        <v>375</v>
      </c>
      <c r="BD53" s="3">
        <v>136</v>
      </c>
      <c r="BE53" s="3">
        <v>22</v>
      </c>
      <c r="BF53" s="3">
        <v>15</v>
      </c>
      <c r="BG53" s="3">
        <v>95</v>
      </c>
      <c r="BH53" s="3">
        <v>0</v>
      </c>
      <c r="BI53" s="6">
        <v>4.1458563535911601</v>
      </c>
      <c r="BJ53" s="6">
        <v>8.2917127071823202</v>
      </c>
      <c r="BL53" s="3">
        <v>49</v>
      </c>
      <c r="BM53" s="3">
        <v>170</v>
      </c>
      <c r="BN53" s="3">
        <v>451</v>
      </c>
      <c r="BO53" s="3">
        <v>238</v>
      </c>
      <c r="BP53" s="3">
        <v>277</v>
      </c>
      <c r="BQ53" s="3">
        <v>65</v>
      </c>
      <c r="BR53" s="3">
        <v>0</v>
      </c>
      <c r="BS53" s="6">
        <v>2.5578059071729959</v>
      </c>
      <c r="BT53" s="6">
        <v>5.1156118143459919</v>
      </c>
      <c r="BV53" s="3">
        <v>206</v>
      </c>
      <c r="BW53" s="3">
        <v>495</v>
      </c>
      <c r="BX53" s="3">
        <v>292</v>
      </c>
      <c r="BY53" s="3">
        <v>24</v>
      </c>
      <c r="BZ53" s="3">
        <v>13</v>
      </c>
      <c r="CA53" s="3">
        <v>220</v>
      </c>
      <c r="CB53" s="3">
        <v>0</v>
      </c>
      <c r="CC53" s="6">
        <v>3.8320388349514563</v>
      </c>
      <c r="CD53" s="6">
        <v>7.6640776699029125</v>
      </c>
      <c r="CF53" s="3">
        <v>418</v>
      </c>
      <c r="CG53" s="3">
        <v>718</v>
      </c>
      <c r="CH53" s="3">
        <v>526</v>
      </c>
      <c r="CI53" s="3">
        <v>151</v>
      </c>
      <c r="CJ53" s="3">
        <v>72</v>
      </c>
      <c r="CK53" s="3">
        <v>115</v>
      </c>
      <c r="CL53" s="3">
        <v>0</v>
      </c>
      <c r="CM53" s="6">
        <v>3.6679045092838196</v>
      </c>
      <c r="CN53" s="6">
        <v>7.3358090185676392</v>
      </c>
      <c r="CP53" s="3">
        <v>231</v>
      </c>
      <c r="CQ53" s="3">
        <v>593</v>
      </c>
      <c r="CR53" s="3">
        <v>663</v>
      </c>
      <c r="CS53" s="3">
        <v>222</v>
      </c>
      <c r="CT53" s="3">
        <v>172</v>
      </c>
      <c r="CU53" s="3">
        <v>118</v>
      </c>
      <c r="CV53" s="3">
        <v>1</v>
      </c>
      <c r="CW53" s="6">
        <v>3.2599681020733651</v>
      </c>
      <c r="CX53" s="6">
        <v>6.5199362041467301</v>
      </c>
      <c r="CZ53" s="3">
        <v>68</v>
      </c>
      <c r="DA53" s="3">
        <v>209</v>
      </c>
      <c r="DB53" s="3">
        <v>278</v>
      </c>
      <c r="DC53" s="3">
        <v>95</v>
      </c>
      <c r="DD53" s="3">
        <v>155</v>
      </c>
      <c r="DE53" s="3">
        <v>195</v>
      </c>
      <c r="DF53" s="3">
        <v>0</v>
      </c>
      <c r="DG53" s="6">
        <v>2.9254658385093166</v>
      </c>
      <c r="DH53" s="6">
        <v>5.8509316770186333</v>
      </c>
      <c r="DJ53" s="3">
        <v>81</v>
      </c>
      <c r="DK53" s="3">
        <v>245</v>
      </c>
      <c r="DL53" s="3">
        <v>306</v>
      </c>
      <c r="DM53" s="3">
        <v>60</v>
      </c>
      <c r="DN53" s="3">
        <v>82</v>
      </c>
      <c r="DO53" s="3">
        <v>226</v>
      </c>
      <c r="DP53" s="3">
        <v>0</v>
      </c>
      <c r="DQ53" s="6">
        <v>3.2364341085271318</v>
      </c>
      <c r="DR53" s="6">
        <v>6.4728682170542635</v>
      </c>
      <c r="DT53" s="3">
        <v>267</v>
      </c>
      <c r="DU53" s="3">
        <v>615</v>
      </c>
      <c r="DV53" s="3">
        <v>406</v>
      </c>
      <c r="DW53" s="3">
        <v>95</v>
      </c>
      <c r="DX53" s="3">
        <v>54</v>
      </c>
      <c r="DY53" s="3">
        <v>63</v>
      </c>
      <c r="DZ53" s="3">
        <v>0</v>
      </c>
      <c r="EA53" s="6">
        <v>3.6583159359777313</v>
      </c>
      <c r="EB53" s="6">
        <v>7.3166318719554626</v>
      </c>
      <c r="ED53" s="3">
        <v>51</v>
      </c>
      <c r="EE53" s="3">
        <v>247</v>
      </c>
      <c r="EF53" s="3">
        <v>198</v>
      </c>
      <c r="EG53" s="3">
        <v>27</v>
      </c>
      <c r="EH53" s="3">
        <v>26</v>
      </c>
      <c r="EI53" s="3">
        <v>201</v>
      </c>
      <c r="EJ53" s="3">
        <v>0</v>
      </c>
      <c r="EK53" s="6">
        <v>3.4918032786885247</v>
      </c>
      <c r="EL53" s="6">
        <v>6.9836065573770494</v>
      </c>
      <c r="EN53" s="6">
        <v>7.9142857142857146</v>
      </c>
      <c r="EO53" s="6">
        <v>6.5264900662251657</v>
      </c>
      <c r="EP53" s="6">
        <v>7.4488491048593346</v>
      </c>
      <c r="EQ53" s="6">
        <v>7.0719131614654005</v>
      </c>
      <c r="ER53" s="6">
        <v>8.7313691507798961</v>
      </c>
      <c r="ES53" s="6">
        <v>8.2917127071823202</v>
      </c>
      <c r="ET53" s="6">
        <v>5.1156118143459919</v>
      </c>
      <c r="EU53" s="6">
        <v>7.6640776699029125</v>
      </c>
      <c r="EV53" s="6">
        <v>7.3358090185676392</v>
      </c>
      <c r="EW53" s="6">
        <v>6.5199362041467301</v>
      </c>
      <c r="EX53" s="6">
        <v>5.8509316770186333</v>
      </c>
      <c r="EY53" s="6">
        <v>6.4728682170542635</v>
      </c>
      <c r="EZ53" s="6">
        <v>7.3166318719554626</v>
      </c>
      <c r="FA53" s="6">
        <v>6.9836065573770494</v>
      </c>
      <c r="FB53" s="6">
        <v>99.24409293516652</v>
      </c>
      <c r="FC53" s="35">
        <v>7.0888637810833233</v>
      </c>
    </row>
    <row r="54" spans="1:159" ht="16.5" thickTop="1" thickBot="1" x14ac:dyDescent="0.3">
      <c r="A54" s="5" t="s">
        <v>102</v>
      </c>
      <c r="B54" s="122">
        <v>2002</v>
      </c>
      <c r="C54" s="17" t="s">
        <v>103</v>
      </c>
      <c r="D54" s="3">
        <v>190</v>
      </c>
      <c r="E54" s="3">
        <v>369</v>
      </c>
      <c r="F54" s="3">
        <v>154</v>
      </c>
      <c r="G54" s="3">
        <v>12</v>
      </c>
      <c r="H54" s="3">
        <v>7</v>
      </c>
      <c r="I54" s="3">
        <v>468</v>
      </c>
      <c r="J54" s="3">
        <v>0</v>
      </c>
      <c r="K54" s="6">
        <v>3.987704918032787</v>
      </c>
      <c r="L54" s="6">
        <v>7.9754098360655741</v>
      </c>
      <c r="N54" s="3">
        <v>244</v>
      </c>
      <c r="O54" s="3">
        <v>427</v>
      </c>
      <c r="P54" s="3">
        <v>247</v>
      </c>
      <c r="Q54" s="3">
        <v>43</v>
      </c>
      <c r="R54" s="3">
        <v>16</v>
      </c>
      <c r="S54" s="3">
        <v>223</v>
      </c>
      <c r="T54" s="3">
        <v>0</v>
      </c>
      <c r="U54" s="6">
        <v>3.8597748208802458</v>
      </c>
      <c r="V54" s="6">
        <v>7.7195496417604916</v>
      </c>
      <c r="X54" s="3">
        <v>688</v>
      </c>
      <c r="Y54" s="3">
        <v>869</v>
      </c>
      <c r="Z54" s="3">
        <v>343</v>
      </c>
      <c r="AA54" s="3">
        <v>50</v>
      </c>
      <c r="AB54" s="3">
        <v>24</v>
      </c>
      <c r="AC54" s="3">
        <v>126</v>
      </c>
      <c r="AD54" s="3">
        <v>0</v>
      </c>
      <c r="AE54" s="6">
        <v>4.0876393110435663</v>
      </c>
      <c r="AF54" s="6">
        <v>8.1752786220871325</v>
      </c>
      <c r="AH54" s="3">
        <v>212</v>
      </c>
      <c r="AI54" s="3">
        <v>426</v>
      </c>
      <c r="AJ54" s="3">
        <v>288</v>
      </c>
      <c r="AK54" s="3">
        <v>58</v>
      </c>
      <c r="AL54" s="3">
        <v>29</v>
      </c>
      <c r="AM54" s="3">
        <v>187</v>
      </c>
      <c r="AN54" s="3">
        <v>0</v>
      </c>
      <c r="AO54" s="6">
        <v>3.7245804540967424</v>
      </c>
      <c r="AP54" s="6">
        <v>7.4491609081934849</v>
      </c>
      <c r="AR54" s="3">
        <v>820</v>
      </c>
      <c r="AS54" s="3">
        <v>774</v>
      </c>
      <c r="AT54" s="3">
        <v>371</v>
      </c>
      <c r="AU54" s="3">
        <v>59</v>
      </c>
      <c r="AV54" s="3">
        <v>38</v>
      </c>
      <c r="AW54" s="3">
        <v>38</v>
      </c>
      <c r="AX54" s="3">
        <v>0</v>
      </c>
      <c r="AY54" s="6">
        <v>4.1052376333656646</v>
      </c>
      <c r="AZ54" s="6">
        <v>8.2104752667313292</v>
      </c>
      <c r="BB54" s="3">
        <v>380</v>
      </c>
      <c r="BC54" s="3">
        <v>497</v>
      </c>
      <c r="BD54" s="3">
        <v>201</v>
      </c>
      <c r="BE54" s="3">
        <v>19</v>
      </c>
      <c r="BF54" s="3">
        <v>12</v>
      </c>
      <c r="BG54" s="3">
        <v>91</v>
      </c>
      <c r="BH54" s="3">
        <v>0</v>
      </c>
      <c r="BI54" s="6">
        <v>4.0946798917944092</v>
      </c>
      <c r="BJ54" s="6">
        <v>8.1893597835888183</v>
      </c>
      <c r="BL54" s="3">
        <v>204</v>
      </c>
      <c r="BM54" s="3">
        <v>411</v>
      </c>
      <c r="BN54" s="3">
        <v>573</v>
      </c>
      <c r="BO54" s="3">
        <v>170</v>
      </c>
      <c r="BP54" s="3">
        <v>131</v>
      </c>
      <c r="BQ54" s="3">
        <v>11</v>
      </c>
      <c r="BR54" s="3">
        <v>0</v>
      </c>
      <c r="BS54" s="6">
        <v>3.2599059771658832</v>
      </c>
      <c r="BT54" s="6">
        <v>6.5198119543317663</v>
      </c>
      <c r="BV54" s="3">
        <v>407</v>
      </c>
      <c r="BW54" s="3">
        <v>714</v>
      </c>
      <c r="BX54" s="3">
        <v>276</v>
      </c>
      <c r="BY54" s="3">
        <v>15</v>
      </c>
      <c r="BZ54" s="3">
        <v>5</v>
      </c>
      <c r="CA54" s="3">
        <v>83</v>
      </c>
      <c r="CB54" s="3">
        <v>0</v>
      </c>
      <c r="CC54" s="6">
        <v>4.0606916019760053</v>
      </c>
      <c r="CD54" s="6">
        <v>8.1213832039520106</v>
      </c>
      <c r="CF54" s="3">
        <v>553</v>
      </c>
      <c r="CG54" s="3">
        <v>1068</v>
      </c>
      <c r="CH54" s="3">
        <v>529</v>
      </c>
      <c r="CI54" s="3">
        <v>73</v>
      </c>
      <c r="CJ54" s="3">
        <v>43</v>
      </c>
      <c r="CK54" s="3">
        <v>134</v>
      </c>
      <c r="CL54" s="3">
        <v>0</v>
      </c>
      <c r="CM54" s="6">
        <v>3.8892321270962049</v>
      </c>
      <c r="CN54" s="6">
        <v>7.7784642541924098</v>
      </c>
      <c r="CP54" s="3">
        <v>533</v>
      </c>
      <c r="CQ54" s="3">
        <v>957</v>
      </c>
      <c r="CR54" s="3">
        <v>646</v>
      </c>
      <c r="CS54" s="3">
        <v>124</v>
      </c>
      <c r="CT54" s="3">
        <v>72</v>
      </c>
      <c r="CU54" s="3">
        <v>68</v>
      </c>
      <c r="CV54" s="3">
        <v>0</v>
      </c>
      <c r="CW54" s="6">
        <v>3.7525728987993139</v>
      </c>
      <c r="CX54" s="6">
        <v>7.5051457975986278</v>
      </c>
      <c r="CZ54" s="3">
        <v>247</v>
      </c>
      <c r="DA54" s="3">
        <v>394</v>
      </c>
      <c r="DB54" s="3">
        <v>274</v>
      </c>
      <c r="DC54" s="3">
        <v>80</v>
      </c>
      <c r="DD54" s="3">
        <v>46</v>
      </c>
      <c r="DE54" s="3">
        <v>159</v>
      </c>
      <c r="DF54" s="3">
        <v>0</v>
      </c>
      <c r="DG54" s="6">
        <v>3.6878001921229586</v>
      </c>
      <c r="DH54" s="6">
        <v>7.3756003842459172</v>
      </c>
      <c r="DJ54" s="3">
        <v>208</v>
      </c>
      <c r="DK54" s="3">
        <v>477</v>
      </c>
      <c r="DL54" s="3">
        <v>292</v>
      </c>
      <c r="DM54" s="3">
        <v>33</v>
      </c>
      <c r="DN54" s="3">
        <v>16</v>
      </c>
      <c r="DO54" s="3">
        <v>174</v>
      </c>
      <c r="DP54" s="3">
        <v>0</v>
      </c>
      <c r="DQ54" s="6">
        <v>3.807017543859649</v>
      </c>
      <c r="DR54" s="6">
        <v>7.6140350877192979</v>
      </c>
      <c r="DT54" s="3">
        <v>507</v>
      </c>
      <c r="DU54" s="3">
        <v>761</v>
      </c>
      <c r="DV54" s="3">
        <v>362</v>
      </c>
      <c r="DW54" s="3">
        <v>69</v>
      </c>
      <c r="DX54" s="3">
        <v>40</v>
      </c>
      <c r="DY54" s="3">
        <v>61</v>
      </c>
      <c r="DZ54" s="3">
        <v>0</v>
      </c>
      <c r="EA54" s="6">
        <v>3.9350201265094884</v>
      </c>
      <c r="EB54" s="6">
        <v>7.8700402530189768</v>
      </c>
      <c r="ED54" s="3">
        <v>215</v>
      </c>
      <c r="EE54" s="3">
        <v>357</v>
      </c>
      <c r="EF54" s="3">
        <v>152</v>
      </c>
      <c r="EG54" s="3">
        <v>11</v>
      </c>
      <c r="EH54" s="3">
        <v>7</v>
      </c>
      <c r="EI54" s="3">
        <v>158</v>
      </c>
      <c r="EJ54" s="3">
        <v>0</v>
      </c>
      <c r="EK54" s="6">
        <v>4.0269541778975739</v>
      </c>
      <c r="EL54" s="6">
        <v>8.0539083557951479</v>
      </c>
      <c r="EN54" s="6">
        <v>7.9754098360655741</v>
      </c>
      <c r="EO54" s="6">
        <v>7.7195496417604916</v>
      </c>
      <c r="EP54" s="6">
        <v>8.1752786220871325</v>
      </c>
      <c r="EQ54" s="6">
        <v>7.4491609081934849</v>
      </c>
      <c r="ER54" s="6">
        <v>8.2104752667313292</v>
      </c>
      <c r="ES54" s="6">
        <v>8.1893597835888183</v>
      </c>
      <c r="ET54" s="6">
        <v>6.5198119543317663</v>
      </c>
      <c r="EU54" s="6">
        <v>8.1213832039520106</v>
      </c>
      <c r="EV54" s="6">
        <v>7.7784642541924098</v>
      </c>
      <c r="EW54" s="6">
        <v>7.5051457975986278</v>
      </c>
      <c r="EX54" s="6">
        <v>7.3756003842459172</v>
      </c>
      <c r="EY54" s="6">
        <v>7.6140350877192979</v>
      </c>
      <c r="EZ54" s="6">
        <v>7.8700402530189768</v>
      </c>
      <c r="FA54" s="6">
        <v>8.0539083557951479</v>
      </c>
      <c r="FB54" s="6">
        <v>108.55762334928097</v>
      </c>
      <c r="FC54" s="35">
        <v>7.7541159535200697</v>
      </c>
    </row>
    <row r="55" spans="1:159" ht="16.5" thickTop="1" thickBot="1" x14ac:dyDescent="0.3">
      <c r="A55" s="5" t="s">
        <v>104</v>
      </c>
      <c r="B55" s="123">
        <v>2002</v>
      </c>
      <c r="C55" s="17" t="s">
        <v>105</v>
      </c>
      <c r="D55" s="3">
        <v>152</v>
      </c>
      <c r="E55" s="3">
        <v>209</v>
      </c>
      <c r="F55" s="3">
        <v>75</v>
      </c>
      <c r="G55" s="3">
        <v>21</v>
      </c>
      <c r="H55" s="3">
        <v>7</v>
      </c>
      <c r="I55" s="3">
        <v>596</v>
      </c>
      <c r="J55" s="3">
        <v>0</v>
      </c>
      <c r="K55" s="6">
        <v>4.0301724137931032</v>
      </c>
      <c r="L55" s="6">
        <v>8.0603448275862064</v>
      </c>
      <c r="N55" s="3">
        <v>186</v>
      </c>
      <c r="O55" s="3">
        <v>358</v>
      </c>
      <c r="P55" s="3">
        <v>166</v>
      </c>
      <c r="Q55" s="3">
        <v>67</v>
      </c>
      <c r="R55" s="3">
        <v>22</v>
      </c>
      <c r="S55" s="3">
        <v>261</v>
      </c>
      <c r="T55" s="3">
        <v>0</v>
      </c>
      <c r="U55" s="6">
        <v>3.7747183979974968</v>
      </c>
      <c r="V55" s="6">
        <v>7.5494367959949935</v>
      </c>
      <c r="X55" s="3">
        <v>353</v>
      </c>
      <c r="Y55" s="3">
        <v>694</v>
      </c>
      <c r="Z55" s="3">
        <v>350</v>
      </c>
      <c r="AA55" s="3">
        <v>97</v>
      </c>
      <c r="AB55" s="3">
        <v>42</v>
      </c>
      <c r="AC55" s="3">
        <v>319</v>
      </c>
      <c r="AD55" s="3">
        <v>0</v>
      </c>
      <c r="AE55" s="6">
        <v>3.7936197916666665</v>
      </c>
      <c r="AF55" s="6">
        <v>7.587239583333333</v>
      </c>
      <c r="AH55" s="3">
        <v>198</v>
      </c>
      <c r="AI55" s="3">
        <v>344</v>
      </c>
      <c r="AJ55" s="3">
        <v>231</v>
      </c>
      <c r="AK55" s="3">
        <v>65</v>
      </c>
      <c r="AL55" s="3">
        <v>58</v>
      </c>
      <c r="AM55" s="3">
        <v>164</v>
      </c>
      <c r="AN55" s="3">
        <v>0</v>
      </c>
      <c r="AO55" s="6">
        <v>3.6238839285714284</v>
      </c>
      <c r="AP55" s="6">
        <v>7.2477678571428568</v>
      </c>
      <c r="AR55" s="3">
        <v>753</v>
      </c>
      <c r="AS55" s="3">
        <v>727</v>
      </c>
      <c r="AT55" s="3">
        <v>267</v>
      </c>
      <c r="AU55" s="3">
        <v>52</v>
      </c>
      <c r="AV55" s="3">
        <v>25</v>
      </c>
      <c r="AW55" s="3">
        <v>31</v>
      </c>
      <c r="AX55" s="3">
        <v>0</v>
      </c>
      <c r="AY55" s="6">
        <v>4.1683114035087723</v>
      </c>
      <c r="AZ55" s="6">
        <v>8.3366228070175445</v>
      </c>
      <c r="BB55" s="3">
        <v>331</v>
      </c>
      <c r="BC55" s="3">
        <v>501</v>
      </c>
      <c r="BD55" s="3">
        <v>152</v>
      </c>
      <c r="BE55" s="3">
        <v>18</v>
      </c>
      <c r="BF55" s="3">
        <v>9</v>
      </c>
      <c r="BG55" s="3">
        <v>49</v>
      </c>
      <c r="BH55" s="3">
        <v>0</v>
      </c>
      <c r="BI55" s="6">
        <v>4.114737883283877</v>
      </c>
      <c r="BJ55" s="6">
        <v>8.229475766567754</v>
      </c>
      <c r="BL55" s="3">
        <v>54</v>
      </c>
      <c r="BM55" s="3">
        <v>212</v>
      </c>
      <c r="BN55" s="3">
        <v>413</v>
      </c>
      <c r="BO55" s="3">
        <v>260</v>
      </c>
      <c r="BP55" s="3">
        <v>307</v>
      </c>
      <c r="BQ55" s="3">
        <v>79</v>
      </c>
      <c r="BR55" s="3">
        <v>0</v>
      </c>
      <c r="BS55" s="6">
        <v>2.5553772070626004</v>
      </c>
      <c r="BT55" s="6">
        <v>5.1107544141252008</v>
      </c>
      <c r="BV55" s="3">
        <v>250</v>
      </c>
      <c r="BW55" s="3">
        <v>646</v>
      </c>
      <c r="BX55" s="3">
        <v>273</v>
      </c>
      <c r="BY55" s="3">
        <v>11</v>
      </c>
      <c r="BZ55" s="3">
        <v>5</v>
      </c>
      <c r="CA55" s="3">
        <v>140</v>
      </c>
      <c r="CB55" s="3">
        <v>0</v>
      </c>
      <c r="CC55" s="6">
        <v>3.9493670886075951</v>
      </c>
      <c r="CD55" s="6">
        <v>7.8987341772151902</v>
      </c>
      <c r="CF55" s="3">
        <v>313</v>
      </c>
      <c r="CG55" s="3">
        <v>897</v>
      </c>
      <c r="CH55" s="3">
        <v>588</v>
      </c>
      <c r="CI55" s="3">
        <v>136</v>
      </c>
      <c r="CJ55" s="3">
        <v>100</v>
      </c>
      <c r="CK55" s="3">
        <v>84</v>
      </c>
      <c r="CL55" s="3">
        <v>2</v>
      </c>
      <c r="CM55" s="6">
        <v>3.5835791543756144</v>
      </c>
      <c r="CN55" s="6">
        <v>7.1671583087512287</v>
      </c>
      <c r="CP55" s="3">
        <v>265</v>
      </c>
      <c r="CQ55" s="3">
        <v>750</v>
      </c>
      <c r="CR55" s="3">
        <v>664</v>
      </c>
      <c r="CS55" s="3">
        <v>193</v>
      </c>
      <c r="CT55" s="3">
        <v>164</v>
      </c>
      <c r="CU55" s="3">
        <v>79</v>
      </c>
      <c r="CV55" s="3">
        <v>5</v>
      </c>
      <c r="CW55" s="6">
        <v>3.3727897838899805</v>
      </c>
      <c r="CX55" s="6">
        <v>6.745579567779961</v>
      </c>
      <c r="CZ55" s="3">
        <v>320</v>
      </c>
      <c r="DA55" s="3">
        <v>395</v>
      </c>
      <c r="DB55" s="3">
        <v>193</v>
      </c>
      <c r="DC55" s="3">
        <v>55</v>
      </c>
      <c r="DD55" s="3">
        <v>40</v>
      </c>
      <c r="DE55" s="3">
        <v>53</v>
      </c>
      <c r="DF55" s="3">
        <v>4</v>
      </c>
      <c r="DG55" s="6">
        <v>3.8973080757726821</v>
      </c>
      <c r="DH55" s="6">
        <v>7.7946161515453642</v>
      </c>
      <c r="DJ55" s="3">
        <v>129</v>
      </c>
      <c r="DK55" s="3">
        <v>463</v>
      </c>
      <c r="DL55" s="3">
        <v>272</v>
      </c>
      <c r="DM55" s="3">
        <v>79</v>
      </c>
      <c r="DN55" s="3">
        <v>20</v>
      </c>
      <c r="DO55" s="3">
        <v>94</v>
      </c>
      <c r="DP55" s="3">
        <v>3</v>
      </c>
      <c r="DQ55" s="6">
        <v>3.6251298026998962</v>
      </c>
      <c r="DR55" s="6">
        <v>7.2502596053997923</v>
      </c>
      <c r="DT55" s="3">
        <v>255</v>
      </c>
      <c r="DU55" s="3">
        <v>633</v>
      </c>
      <c r="DV55" s="3">
        <v>441</v>
      </c>
      <c r="DW55" s="3">
        <v>129</v>
      </c>
      <c r="DX55" s="3">
        <v>104</v>
      </c>
      <c r="DY55" s="3">
        <v>24</v>
      </c>
      <c r="DZ55" s="3">
        <v>4</v>
      </c>
      <c r="EA55" s="6">
        <v>3.5160051216389245</v>
      </c>
      <c r="EB55" s="6">
        <v>7.0320102432778491</v>
      </c>
      <c r="ED55" s="3">
        <v>127</v>
      </c>
      <c r="EE55" s="3">
        <v>352</v>
      </c>
      <c r="EF55" s="3">
        <v>147</v>
      </c>
      <c r="EG55" s="3">
        <v>31</v>
      </c>
      <c r="EH55" s="3">
        <v>13</v>
      </c>
      <c r="EI55" s="3">
        <v>123</v>
      </c>
      <c r="EJ55" s="3">
        <v>2</v>
      </c>
      <c r="EK55" s="6">
        <v>3.8194029850746269</v>
      </c>
      <c r="EL55" s="6">
        <v>7.6388059701492539</v>
      </c>
      <c r="EN55" s="6">
        <v>8.0603448275862064</v>
      </c>
      <c r="EO55" s="6">
        <v>7.5494367959949935</v>
      </c>
      <c r="EP55" s="6">
        <v>7.587239583333333</v>
      </c>
      <c r="EQ55" s="6">
        <v>7.2477678571428568</v>
      </c>
      <c r="ER55" s="6">
        <v>8.3366228070175445</v>
      </c>
      <c r="ES55" s="6">
        <v>8.229475766567754</v>
      </c>
      <c r="ET55" s="6">
        <v>5.1107544141252008</v>
      </c>
      <c r="EU55" s="6">
        <v>7.8987341772151902</v>
      </c>
      <c r="EV55" s="6">
        <v>7.1671583087512287</v>
      </c>
      <c r="EW55" s="6">
        <v>6.745579567779961</v>
      </c>
      <c r="EX55" s="6">
        <v>7.7946161515453642</v>
      </c>
      <c r="EY55" s="6">
        <v>7.2502596053997923</v>
      </c>
      <c r="EZ55" s="6">
        <v>7.0320102432778491</v>
      </c>
      <c r="FA55" s="6">
        <v>7.6388059701492539</v>
      </c>
      <c r="FB55" s="6">
        <v>103.64880607588653</v>
      </c>
      <c r="FC55" s="35">
        <v>7.4034861482776089</v>
      </c>
    </row>
    <row r="56" spans="1:159" ht="16.5" thickTop="1" thickBot="1" x14ac:dyDescent="0.3">
      <c r="A56" s="5" t="s">
        <v>106</v>
      </c>
      <c r="B56" s="122">
        <v>2002</v>
      </c>
      <c r="C56" s="17" t="s">
        <v>107</v>
      </c>
      <c r="D56" s="3">
        <v>494</v>
      </c>
      <c r="E56" s="3">
        <v>876</v>
      </c>
      <c r="F56" s="3">
        <v>283</v>
      </c>
      <c r="G56" s="3">
        <v>25</v>
      </c>
      <c r="H56" s="3">
        <v>12</v>
      </c>
      <c r="I56" s="3">
        <v>170</v>
      </c>
      <c r="J56" s="3">
        <v>0</v>
      </c>
      <c r="K56" s="6">
        <v>4.0739644970414197</v>
      </c>
      <c r="L56" s="6">
        <v>8.1479289940828394</v>
      </c>
      <c r="N56" s="3">
        <v>442</v>
      </c>
      <c r="O56" s="3">
        <v>842</v>
      </c>
      <c r="P56" s="3">
        <v>357</v>
      </c>
      <c r="Q56" s="3">
        <v>65</v>
      </c>
      <c r="R56" s="3">
        <v>16</v>
      </c>
      <c r="S56" s="3">
        <v>138</v>
      </c>
      <c r="T56" s="3">
        <v>0</v>
      </c>
      <c r="U56" s="6">
        <v>3.9459930313588849</v>
      </c>
      <c r="V56" s="6">
        <v>7.8919860627177698</v>
      </c>
      <c r="X56" s="3">
        <v>886</v>
      </c>
      <c r="Y56" s="3">
        <v>1652</v>
      </c>
      <c r="Z56" s="3">
        <v>500</v>
      </c>
      <c r="AA56" s="3">
        <v>57</v>
      </c>
      <c r="AB56" s="3">
        <v>25</v>
      </c>
      <c r="AC56" s="3">
        <v>135</v>
      </c>
      <c r="AD56" s="3">
        <v>0</v>
      </c>
      <c r="AE56" s="6">
        <v>4.0631410256410261</v>
      </c>
      <c r="AF56" s="6">
        <v>8.1262820512820522</v>
      </c>
      <c r="AH56" s="3">
        <v>441</v>
      </c>
      <c r="AI56" s="3">
        <v>883</v>
      </c>
      <c r="AJ56" s="3">
        <v>316</v>
      </c>
      <c r="AK56" s="3">
        <v>40</v>
      </c>
      <c r="AL56" s="3">
        <v>18</v>
      </c>
      <c r="AM56" s="3">
        <v>162</v>
      </c>
      <c r="AN56" s="3">
        <v>0</v>
      </c>
      <c r="AO56" s="6">
        <v>3.9946996466431095</v>
      </c>
      <c r="AP56" s="6">
        <v>7.989399293286219</v>
      </c>
      <c r="AR56" s="3">
        <v>1207</v>
      </c>
      <c r="AS56" s="3">
        <v>1602</v>
      </c>
      <c r="AT56" s="3">
        <v>371</v>
      </c>
      <c r="AU56" s="3">
        <v>46</v>
      </c>
      <c r="AV56" s="3">
        <v>14</v>
      </c>
      <c r="AW56" s="3">
        <v>15</v>
      </c>
      <c r="AX56" s="3">
        <v>0</v>
      </c>
      <c r="AY56" s="6">
        <v>4.2166666666666668</v>
      </c>
      <c r="AZ56" s="6">
        <v>8.4333333333333336</v>
      </c>
      <c r="BB56" s="3">
        <v>707</v>
      </c>
      <c r="BC56" s="3">
        <v>912</v>
      </c>
      <c r="BD56" s="3">
        <v>221</v>
      </c>
      <c r="BE56" s="3">
        <v>7</v>
      </c>
      <c r="BF56" s="3">
        <v>9</v>
      </c>
      <c r="BG56" s="3">
        <v>4</v>
      </c>
      <c r="BH56" s="3">
        <v>0</v>
      </c>
      <c r="BI56" s="6">
        <v>4.2397629310344831</v>
      </c>
      <c r="BJ56" s="6">
        <v>8.4795258620689662</v>
      </c>
      <c r="BL56" s="3">
        <v>610</v>
      </c>
      <c r="BM56" s="3">
        <v>977</v>
      </c>
      <c r="BN56" s="3">
        <v>508</v>
      </c>
      <c r="BO56" s="3">
        <v>125</v>
      </c>
      <c r="BP56" s="3">
        <v>76</v>
      </c>
      <c r="BQ56" s="3">
        <v>24</v>
      </c>
      <c r="BR56" s="3">
        <v>5</v>
      </c>
      <c r="BS56" s="6">
        <v>3.8362369337979092</v>
      </c>
      <c r="BT56" s="6">
        <v>7.6724738675958184</v>
      </c>
      <c r="BV56" s="3">
        <v>702</v>
      </c>
      <c r="BW56" s="3">
        <v>1230</v>
      </c>
      <c r="BX56" s="3">
        <v>288</v>
      </c>
      <c r="BY56" s="3">
        <v>19</v>
      </c>
      <c r="BZ56" s="3">
        <v>4</v>
      </c>
      <c r="CA56" s="3">
        <v>82</v>
      </c>
      <c r="CB56" s="3">
        <v>0</v>
      </c>
      <c r="CC56" s="6">
        <v>4.1622826571555951</v>
      </c>
      <c r="CD56" s="6">
        <v>8.3245653143111902</v>
      </c>
      <c r="CF56" s="3">
        <v>997</v>
      </c>
      <c r="CG56" s="3">
        <v>1892</v>
      </c>
      <c r="CH56" s="3">
        <v>613</v>
      </c>
      <c r="CI56" s="3">
        <v>78</v>
      </c>
      <c r="CJ56" s="3">
        <v>54</v>
      </c>
      <c r="CK56" s="3">
        <v>86</v>
      </c>
      <c r="CL56" s="3">
        <v>0</v>
      </c>
      <c r="CM56" s="6">
        <v>4.0181618051733627</v>
      </c>
      <c r="CN56" s="6">
        <v>8.0363236103467255</v>
      </c>
      <c r="CP56" s="3">
        <v>879</v>
      </c>
      <c r="CQ56" s="3">
        <v>1713</v>
      </c>
      <c r="CR56" s="3">
        <v>720</v>
      </c>
      <c r="CS56" s="3">
        <v>216</v>
      </c>
      <c r="CT56" s="3">
        <v>90</v>
      </c>
      <c r="CU56" s="3">
        <v>94</v>
      </c>
      <c r="CV56" s="3">
        <v>8</v>
      </c>
      <c r="CW56" s="6">
        <v>3.8499170812603647</v>
      </c>
      <c r="CX56" s="6">
        <v>7.6998341625207294</v>
      </c>
      <c r="CZ56" s="3">
        <v>447</v>
      </c>
      <c r="DA56" s="3">
        <v>905</v>
      </c>
      <c r="DB56" s="3">
        <v>365</v>
      </c>
      <c r="DC56" s="3">
        <v>72</v>
      </c>
      <c r="DD56" s="3">
        <v>32</v>
      </c>
      <c r="DE56" s="3">
        <v>35</v>
      </c>
      <c r="DF56" s="3">
        <v>4</v>
      </c>
      <c r="DG56" s="6">
        <v>3.9132344865458539</v>
      </c>
      <c r="DH56" s="6">
        <v>7.8264689730917079</v>
      </c>
      <c r="DJ56" s="3">
        <v>466</v>
      </c>
      <c r="DK56" s="3">
        <v>958</v>
      </c>
      <c r="DL56" s="3">
        <v>335</v>
      </c>
      <c r="DM56" s="3">
        <v>38</v>
      </c>
      <c r="DN56" s="3">
        <v>10</v>
      </c>
      <c r="DO56" s="3">
        <v>49</v>
      </c>
      <c r="DP56" s="3">
        <v>4</v>
      </c>
      <c r="DQ56" s="6">
        <v>4.013835085777532</v>
      </c>
      <c r="DR56" s="6">
        <v>8.027670171555064</v>
      </c>
      <c r="DT56" s="3">
        <v>808</v>
      </c>
      <c r="DU56" s="3">
        <v>1337</v>
      </c>
      <c r="DV56" s="3">
        <v>480</v>
      </c>
      <c r="DW56" s="3">
        <v>90</v>
      </c>
      <c r="DX56" s="3">
        <v>56</v>
      </c>
      <c r="DY56" s="3">
        <v>13</v>
      </c>
      <c r="DZ56" s="3">
        <v>6</v>
      </c>
      <c r="EA56" s="6">
        <v>3.9927823890292311</v>
      </c>
      <c r="EB56" s="6">
        <v>7.9855647780584622</v>
      </c>
      <c r="ED56" s="3">
        <v>334</v>
      </c>
      <c r="EE56" s="3">
        <v>672</v>
      </c>
      <c r="EF56" s="3">
        <v>268</v>
      </c>
      <c r="EG56" s="3">
        <v>50</v>
      </c>
      <c r="EH56" s="3">
        <v>10</v>
      </c>
      <c r="EI56" s="3">
        <v>58</v>
      </c>
      <c r="EJ56" s="3">
        <v>3</v>
      </c>
      <c r="EK56" s="6">
        <v>3.9520239880059971</v>
      </c>
      <c r="EL56" s="6">
        <v>7.9040479760119942</v>
      </c>
      <c r="EN56" s="6">
        <v>8.1479289940828394</v>
      </c>
      <c r="EO56" s="6">
        <v>7.8919860627177698</v>
      </c>
      <c r="EP56" s="6">
        <v>8.1262820512820522</v>
      </c>
      <c r="EQ56" s="6">
        <v>7.989399293286219</v>
      </c>
      <c r="ER56" s="6">
        <v>8.4333333333333336</v>
      </c>
      <c r="ES56" s="6">
        <v>8.4795258620689662</v>
      </c>
      <c r="ET56" s="6">
        <v>7.6724738675958184</v>
      </c>
      <c r="EU56" s="6">
        <v>8.3245653143111902</v>
      </c>
      <c r="EV56" s="6">
        <v>8.0363236103467255</v>
      </c>
      <c r="EW56" s="6">
        <v>7.6998341625207294</v>
      </c>
      <c r="EX56" s="6">
        <v>7.8264689730917079</v>
      </c>
      <c r="EY56" s="6">
        <v>8.027670171555064</v>
      </c>
      <c r="EZ56" s="6">
        <v>7.9855647780584622</v>
      </c>
      <c r="FA56" s="6">
        <v>7.9040479760119942</v>
      </c>
      <c r="FB56" s="6">
        <v>112.54540445026288</v>
      </c>
      <c r="FC56" s="35">
        <v>8.0389574607330623</v>
      </c>
    </row>
    <row r="57" spans="1:159" ht="16.5" thickTop="1" thickBot="1" x14ac:dyDescent="0.3">
      <c r="A57" s="5" t="s">
        <v>108</v>
      </c>
      <c r="B57" s="123">
        <v>2002</v>
      </c>
      <c r="C57" s="17" t="s">
        <v>109</v>
      </c>
      <c r="D57" s="3">
        <v>468</v>
      </c>
      <c r="E57" s="3">
        <v>347</v>
      </c>
      <c r="F57" s="3">
        <v>114</v>
      </c>
      <c r="G57" s="3">
        <v>13</v>
      </c>
      <c r="H57" s="3">
        <v>10</v>
      </c>
      <c r="I57" s="3">
        <v>48</v>
      </c>
      <c r="J57" s="3">
        <v>0</v>
      </c>
      <c r="K57" s="6">
        <v>4.3130252100840334</v>
      </c>
      <c r="L57" s="6">
        <v>8.6260504201680668</v>
      </c>
      <c r="N57" s="3">
        <v>478</v>
      </c>
      <c r="O57" s="3">
        <v>229</v>
      </c>
      <c r="P57" s="3">
        <v>166</v>
      </c>
      <c r="Q57" s="3">
        <v>33</v>
      </c>
      <c r="R57" s="3">
        <v>16</v>
      </c>
      <c r="S57" s="3">
        <v>78</v>
      </c>
      <c r="T57" s="3">
        <v>0</v>
      </c>
      <c r="U57" s="6">
        <v>4.214750542299349</v>
      </c>
      <c r="V57" s="6">
        <v>8.429501084598698</v>
      </c>
      <c r="X57" s="3">
        <v>743</v>
      </c>
      <c r="Y57" s="3">
        <v>567</v>
      </c>
      <c r="Z57" s="3">
        <v>262</v>
      </c>
      <c r="AA57" s="3">
        <v>109</v>
      </c>
      <c r="AB57" s="3">
        <v>41</v>
      </c>
      <c r="AC57" s="3">
        <v>28</v>
      </c>
      <c r="AD57" s="3">
        <v>0</v>
      </c>
      <c r="AE57" s="6">
        <v>4.0813008130081299</v>
      </c>
      <c r="AF57" s="6">
        <v>8.1626016260162597</v>
      </c>
      <c r="AH57" s="3">
        <v>359</v>
      </c>
      <c r="AI57" s="3">
        <v>268</v>
      </c>
      <c r="AJ57" s="3">
        <v>145</v>
      </c>
      <c r="AK57" s="3">
        <v>78</v>
      </c>
      <c r="AL57" s="3">
        <v>87</v>
      </c>
      <c r="AM57" s="3">
        <v>63</v>
      </c>
      <c r="AN57" s="3">
        <v>0</v>
      </c>
      <c r="AO57" s="6">
        <v>3.783351120597652</v>
      </c>
      <c r="AP57" s="6">
        <v>7.566702241195304</v>
      </c>
      <c r="AR57" s="3">
        <v>658</v>
      </c>
      <c r="AS57" s="3">
        <v>627</v>
      </c>
      <c r="AT57" s="3">
        <v>324</v>
      </c>
      <c r="AU57" s="3">
        <v>99</v>
      </c>
      <c r="AV57" s="3">
        <v>29</v>
      </c>
      <c r="AW57" s="3">
        <v>13</v>
      </c>
      <c r="AX57" s="3">
        <v>0</v>
      </c>
      <c r="AY57" s="6">
        <v>4.0282095567069662</v>
      </c>
      <c r="AZ57" s="6">
        <v>8.0564191134139325</v>
      </c>
      <c r="BB57" s="3">
        <v>414</v>
      </c>
      <c r="BC57" s="3">
        <v>339</v>
      </c>
      <c r="BD57" s="3">
        <v>188</v>
      </c>
      <c r="BE57" s="3">
        <v>39</v>
      </c>
      <c r="BF57" s="3">
        <v>19</v>
      </c>
      <c r="BG57" s="3">
        <v>1</v>
      </c>
      <c r="BH57" s="3">
        <v>0</v>
      </c>
      <c r="BI57" s="6">
        <v>4.0910910910910907</v>
      </c>
      <c r="BJ57" s="6">
        <v>8.1821821821821814</v>
      </c>
      <c r="BL57" s="3">
        <v>430</v>
      </c>
      <c r="BM57" s="3">
        <v>238</v>
      </c>
      <c r="BN57" s="3">
        <v>327</v>
      </c>
      <c r="BO57" s="3">
        <v>125</v>
      </c>
      <c r="BP57" s="3">
        <v>77</v>
      </c>
      <c r="BQ57" s="3">
        <v>53</v>
      </c>
      <c r="BR57" s="3">
        <v>0</v>
      </c>
      <c r="BS57" s="6">
        <v>3.6842105263157894</v>
      </c>
      <c r="BT57" s="6">
        <v>7.3684210526315788</v>
      </c>
      <c r="BV57" s="3">
        <v>464</v>
      </c>
      <c r="BW57" s="3">
        <v>362</v>
      </c>
      <c r="BX57" s="3">
        <v>218</v>
      </c>
      <c r="BY57" s="3">
        <v>97</v>
      </c>
      <c r="BZ57" s="3">
        <v>47</v>
      </c>
      <c r="CA57" s="3">
        <v>62</v>
      </c>
      <c r="CB57" s="3">
        <v>0</v>
      </c>
      <c r="CC57" s="6">
        <v>3.9250841750841752</v>
      </c>
      <c r="CD57" s="6">
        <v>7.8501683501683504</v>
      </c>
      <c r="CF57" s="3">
        <v>735</v>
      </c>
      <c r="CG57" s="3">
        <v>581</v>
      </c>
      <c r="CH57" s="3">
        <v>339</v>
      </c>
      <c r="CI57" s="3">
        <v>149</v>
      </c>
      <c r="CJ57" s="3">
        <v>107</v>
      </c>
      <c r="CK57" s="3">
        <v>89</v>
      </c>
      <c r="CL57" s="3">
        <v>0</v>
      </c>
      <c r="CM57" s="6">
        <v>3.8833071690214549</v>
      </c>
      <c r="CN57" s="6">
        <v>7.7666143380429098</v>
      </c>
      <c r="CP57" s="3">
        <v>690</v>
      </c>
      <c r="CQ57" s="3">
        <v>693</v>
      </c>
      <c r="CR57" s="3">
        <v>317</v>
      </c>
      <c r="CS57" s="3">
        <v>147</v>
      </c>
      <c r="CT57" s="3">
        <v>101</v>
      </c>
      <c r="CU57" s="3">
        <v>52</v>
      </c>
      <c r="CV57" s="3">
        <v>0</v>
      </c>
      <c r="CW57" s="6">
        <v>3.8850102669404518</v>
      </c>
      <c r="CX57" s="6">
        <v>7.7700205338809036</v>
      </c>
      <c r="CZ57" s="3">
        <v>253</v>
      </c>
      <c r="DA57" s="3">
        <v>350</v>
      </c>
      <c r="DB57" s="3">
        <v>186</v>
      </c>
      <c r="DC57" s="3">
        <v>157</v>
      </c>
      <c r="DD57" s="3">
        <v>54</v>
      </c>
      <c r="DE57" s="3">
        <v>0</v>
      </c>
      <c r="DF57" s="3">
        <v>0</v>
      </c>
      <c r="DG57" s="6">
        <v>3.5910000000000002</v>
      </c>
      <c r="DH57" s="6">
        <v>7.1820000000000004</v>
      </c>
      <c r="DJ57" s="3">
        <v>354</v>
      </c>
      <c r="DK57" s="3">
        <v>311</v>
      </c>
      <c r="DL57" s="3">
        <v>148</v>
      </c>
      <c r="DM57" s="3">
        <v>88</v>
      </c>
      <c r="DN57" s="3">
        <v>55</v>
      </c>
      <c r="DO57" s="3">
        <v>44</v>
      </c>
      <c r="DP57" s="3">
        <v>0</v>
      </c>
      <c r="DQ57" s="6">
        <v>3.8587866108786613</v>
      </c>
      <c r="DR57" s="6">
        <v>7.7175732217573225</v>
      </c>
      <c r="DT57" s="3">
        <v>556</v>
      </c>
      <c r="DU57" s="3">
        <v>489</v>
      </c>
      <c r="DV57" s="3">
        <v>313</v>
      </c>
      <c r="DW57" s="3">
        <v>92</v>
      </c>
      <c r="DX57" s="3">
        <v>43</v>
      </c>
      <c r="DY57" s="3">
        <v>7</v>
      </c>
      <c r="DZ57" s="3">
        <v>0</v>
      </c>
      <c r="EA57" s="6">
        <v>3.9531145344943068</v>
      </c>
      <c r="EB57" s="6">
        <v>7.9062290689886137</v>
      </c>
      <c r="ED57" s="3">
        <v>268</v>
      </c>
      <c r="EE57" s="3">
        <v>228</v>
      </c>
      <c r="EF57" s="3">
        <v>133</v>
      </c>
      <c r="EG57" s="3">
        <v>45</v>
      </c>
      <c r="EH57" s="3">
        <v>35</v>
      </c>
      <c r="EI57" s="3">
        <v>41</v>
      </c>
      <c r="EJ57" s="3">
        <v>0</v>
      </c>
      <c r="EK57" s="6">
        <v>3.915373765867419</v>
      </c>
      <c r="EL57" s="6">
        <v>7.8307475317348381</v>
      </c>
      <c r="EN57" s="6">
        <v>8.6260504201680668</v>
      </c>
      <c r="EO57" s="6">
        <v>8.429501084598698</v>
      </c>
      <c r="EP57" s="6">
        <v>8.1626016260162597</v>
      </c>
      <c r="EQ57" s="6">
        <v>7.566702241195304</v>
      </c>
      <c r="ER57" s="6">
        <v>8.0564191134139325</v>
      </c>
      <c r="ES57" s="6">
        <v>8.1821821821821814</v>
      </c>
      <c r="ET57" s="6">
        <v>7.3684210526315788</v>
      </c>
      <c r="EU57" s="6">
        <v>7.8501683501683504</v>
      </c>
      <c r="EV57" s="6">
        <v>7.7666143380429098</v>
      </c>
      <c r="EW57" s="6">
        <v>7.7700205338809036</v>
      </c>
      <c r="EX57" s="6">
        <v>7.1820000000000004</v>
      </c>
      <c r="EY57" s="6">
        <v>7.7175732217573225</v>
      </c>
      <c r="EZ57" s="6">
        <v>7.9062290689886137</v>
      </c>
      <c r="FA57" s="6">
        <v>7.8307475317348381</v>
      </c>
      <c r="FB57" s="6">
        <v>110.41523076477895</v>
      </c>
      <c r="FC57" s="35">
        <v>7.8868021974842106</v>
      </c>
    </row>
    <row r="58" spans="1:159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892</v>
      </c>
      <c r="E58" s="3">
        <v>189</v>
      </c>
      <c r="F58" s="3">
        <v>61</v>
      </c>
      <c r="G58" s="3">
        <v>33</v>
      </c>
      <c r="H58" s="3">
        <v>25</v>
      </c>
      <c r="I58" s="3">
        <v>0</v>
      </c>
      <c r="J58" s="3">
        <v>0</v>
      </c>
      <c r="K58" s="6">
        <v>4.5750000000000002</v>
      </c>
      <c r="L58" s="6">
        <v>9.15</v>
      </c>
      <c r="N58" s="3">
        <v>157</v>
      </c>
      <c r="O58" s="3">
        <v>449</v>
      </c>
      <c r="P58" s="3">
        <v>456</v>
      </c>
      <c r="Q58" s="3">
        <v>204</v>
      </c>
      <c r="R58" s="3">
        <v>194</v>
      </c>
      <c r="S58" s="3">
        <v>0</v>
      </c>
      <c r="T58" s="3">
        <v>0</v>
      </c>
      <c r="U58" s="6">
        <v>3.1171232876712329</v>
      </c>
      <c r="V58" s="6">
        <v>6.2342465753424658</v>
      </c>
      <c r="X58" s="3">
        <v>927</v>
      </c>
      <c r="Y58" s="3">
        <v>908</v>
      </c>
      <c r="Z58" s="3">
        <v>185</v>
      </c>
      <c r="AA58" s="3">
        <v>60</v>
      </c>
      <c r="AB58" s="3">
        <v>20</v>
      </c>
      <c r="AC58" s="3">
        <v>0</v>
      </c>
      <c r="AD58" s="3">
        <v>0</v>
      </c>
      <c r="AE58" s="6">
        <v>4.2676190476190472</v>
      </c>
      <c r="AF58" s="6">
        <v>8.5352380952380944</v>
      </c>
      <c r="AH58" s="3">
        <v>32</v>
      </c>
      <c r="AI58" s="3">
        <v>238</v>
      </c>
      <c r="AJ58" s="3">
        <v>530</v>
      </c>
      <c r="AK58" s="3">
        <v>368</v>
      </c>
      <c r="AL58" s="3">
        <v>292</v>
      </c>
      <c r="AM58" s="3">
        <v>0</v>
      </c>
      <c r="AN58" s="3">
        <v>0</v>
      </c>
      <c r="AO58" s="6">
        <v>2.5547945205479454</v>
      </c>
      <c r="AP58" s="6">
        <v>5.1095890410958908</v>
      </c>
      <c r="AR58" s="3">
        <v>1231</v>
      </c>
      <c r="AS58" s="3">
        <v>1881</v>
      </c>
      <c r="AT58" s="3">
        <v>926</v>
      </c>
      <c r="AU58" s="3">
        <v>215</v>
      </c>
      <c r="AV58" s="3">
        <v>179</v>
      </c>
      <c r="AW58" s="3">
        <v>20</v>
      </c>
      <c r="AX58" s="3">
        <v>0</v>
      </c>
      <c r="AY58" s="6">
        <v>3.8506317689530687</v>
      </c>
      <c r="AZ58" s="6">
        <v>7.7012635379061374</v>
      </c>
      <c r="BB58" s="3">
        <v>218</v>
      </c>
      <c r="BC58" s="3">
        <v>569</v>
      </c>
      <c r="BD58" s="3">
        <v>499</v>
      </c>
      <c r="BE58" s="3">
        <v>71</v>
      </c>
      <c r="BF58" s="3">
        <v>107</v>
      </c>
      <c r="BG58" s="3">
        <v>0</v>
      </c>
      <c r="BH58" s="3">
        <v>0</v>
      </c>
      <c r="BI58" s="6">
        <v>3.4918032786885247</v>
      </c>
      <c r="BJ58" s="6">
        <v>6.9836065573770494</v>
      </c>
      <c r="BL58" s="3">
        <v>99</v>
      </c>
      <c r="BM58" s="3">
        <v>356</v>
      </c>
      <c r="BN58" s="3">
        <v>722</v>
      </c>
      <c r="BO58" s="3">
        <v>316</v>
      </c>
      <c r="BP58" s="3">
        <v>332</v>
      </c>
      <c r="BQ58" s="3">
        <v>0</v>
      </c>
      <c r="BR58" s="3">
        <v>0</v>
      </c>
      <c r="BS58" s="6">
        <v>2.7665753424657535</v>
      </c>
      <c r="BT58" s="6">
        <v>5.5331506849315071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6">
        <v>0</v>
      </c>
      <c r="CD58" s="6">
        <v>0</v>
      </c>
      <c r="CF58" s="3">
        <v>1092</v>
      </c>
      <c r="CG58" s="3">
        <v>1760</v>
      </c>
      <c r="CH58" s="3">
        <v>1182</v>
      </c>
      <c r="CI58" s="3">
        <v>505</v>
      </c>
      <c r="CJ58" s="3">
        <v>541</v>
      </c>
      <c r="CK58" s="3">
        <v>0</v>
      </c>
      <c r="CL58" s="3">
        <v>0</v>
      </c>
      <c r="CM58" s="6">
        <v>3.4639763779527559</v>
      </c>
      <c r="CN58" s="6">
        <v>6.9279527559055119</v>
      </c>
      <c r="CP58" s="3">
        <v>981</v>
      </c>
      <c r="CQ58" s="3">
        <v>1059</v>
      </c>
      <c r="CR58" s="3">
        <v>278</v>
      </c>
      <c r="CS58" s="3">
        <v>56</v>
      </c>
      <c r="CT58" s="3">
        <v>26</v>
      </c>
      <c r="CU58" s="3">
        <v>0</v>
      </c>
      <c r="CV58" s="3">
        <v>0</v>
      </c>
      <c r="CW58" s="6">
        <v>4.2137500000000001</v>
      </c>
      <c r="CX58" s="6">
        <v>8.4275000000000002</v>
      </c>
      <c r="CZ58" s="3">
        <v>567</v>
      </c>
      <c r="DA58" s="3">
        <v>546</v>
      </c>
      <c r="DB58" s="3">
        <v>71</v>
      </c>
      <c r="DC58" s="3">
        <v>12</v>
      </c>
      <c r="DD58" s="3">
        <v>4</v>
      </c>
      <c r="DE58" s="3">
        <v>0</v>
      </c>
      <c r="DF58" s="3">
        <v>0</v>
      </c>
      <c r="DG58" s="6">
        <v>4.3833333333333337</v>
      </c>
      <c r="DH58" s="6">
        <v>8.7666666666666675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6">
        <v>0</v>
      </c>
      <c r="DR58" s="6">
        <v>0</v>
      </c>
      <c r="DT58" s="3">
        <v>2300</v>
      </c>
      <c r="DU58" s="3">
        <v>2349</v>
      </c>
      <c r="DV58" s="3">
        <v>1066</v>
      </c>
      <c r="DW58" s="3">
        <v>379</v>
      </c>
      <c r="DX58" s="3">
        <v>242</v>
      </c>
      <c r="DY58" s="3">
        <v>0</v>
      </c>
      <c r="DZ58" s="3">
        <v>0</v>
      </c>
      <c r="EA58" s="6">
        <v>3.9605429292929295</v>
      </c>
      <c r="EB58" s="6">
        <v>7.921085858585859</v>
      </c>
      <c r="ED58" s="3">
        <v>386</v>
      </c>
      <c r="EE58" s="3">
        <v>384</v>
      </c>
      <c r="EF58" s="3">
        <v>98</v>
      </c>
      <c r="EG58" s="3">
        <v>26</v>
      </c>
      <c r="EH58" s="3">
        <v>6</v>
      </c>
      <c r="EI58" s="3">
        <v>0</v>
      </c>
      <c r="EJ58" s="3">
        <v>0</v>
      </c>
      <c r="EK58" s="6">
        <v>4.2422222222222219</v>
      </c>
      <c r="EL58" s="6">
        <v>8.4844444444444438</v>
      </c>
      <c r="EN58" s="6">
        <v>9.15</v>
      </c>
      <c r="EO58" s="6">
        <v>6.2342465753424658</v>
      </c>
      <c r="EP58" s="6">
        <v>8.5352380952380944</v>
      </c>
      <c r="EQ58" s="6">
        <v>5.1095890410958908</v>
      </c>
      <c r="ER58" s="6">
        <v>7.7012635379061374</v>
      </c>
      <c r="ES58" s="6">
        <v>6.9836065573770494</v>
      </c>
      <c r="ET58" s="6">
        <v>5.5331506849315071</v>
      </c>
      <c r="EU58" s="6">
        <v>0</v>
      </c>
      <c r="EV58" s="6">
        <v>6.9279527559055119</v>
      </c>
      <c r="EW58" s="6">
        <v>8.4275000000000002</v>
      </c>
      <c r="EX58" s="6">
        <v>8.7666666666666675</v>
      </c>
      <c r="EY58" s="6">
        <v>0</v>
      </c>
      <c r="EZ58" s="6">
        <v>7.921085858585859</v>
      </c>
      <c r="FA58" s="6">
        <v>8.4844444444444438</v>
      </c>
      <c r="FB58" s="6">
        <v>89.77474421749362</v>
      </c>
      <c r="FC58" s="35">
        <v>7.4812286847911347</v>
      </c>
    </row>
    <row r="59" spans="1:159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138</v>
      </c>
      <c r="E59" s="3">
        <v>294</v>
      </c>
      <c r="F59" s="3">
        <v>118</v>
      </c>
      <c r="G59" s="3">
        <v>28</v>
      </c>
      <c r="H59" s="3">
        <v>29</v>
      </c>
      <c r="I59" s="3">
        <v>593</v>
      </c>
      <c r="J59" s="3">
        <v>0</v>
      </c>
      <c r="K59" s="6">
        <v>3.7973640856672159</v>
      </c>
      <c r="L59" s="6">
        <v>7.5947281713344319</v>
      </c>
      <c r="N59" s="3">
        <v>121</v>
      </c>
      <c r="O59" s="3">
        <v>279</v>
      </c>
      <c r="P59" s="3">
        <v>274</v>
      </c>
      <c r="Q59" s="3">
        <v>89</v>
      </c>
      <c r="R59" s="3">
        <v>85</v>
      </c>
      <c r="S59" s="3">
        <v>352</v>
      </c>
      <c r="T59" s="3">
        <v>0</v>
      </c>
      <c r="U59" s="6">
        <v>3.3089622641509435</v>
      </c>
      <c r="V59" s="6">
        <v>6.617924528301887</v>
      </c>
      <c r="X59" s="3">
        <v>413</v>
      </c>
      <c r="Y59" s="3">
        <v>802</v>
      </c>
      <c r="Z59" s="3">
        <v>494</v>
      </c>
      <c r="AA59" s="3">
        <v>136</v>
      </c>
      <c r="AB59" s="3">
        <v>91</v>
      </c>
      <c r="AC59" s="3">
        <v>164</v>
      </c>
      <c r="AD59" s="3">
        <v>0</v>
      </c>
      <c r="AE59" s="6">
        <v>3.6766528925619837</v>
      </c>
      <c r="AF59" s="6">
        <v>7.3533057851239674</v>
      </c>
      <c r="AH59" s="3">
        <v>108</v>
      </c>
      <c r="AI59" s="3">
        <v>320</v>
      </c>
      <c r="AJ59" s="3">
        <v>319</v>
      </c>
      <c r="AK59" s="3">
        <v>90</v>
      </c>
      <c r="AL59" s="3">
        <v>86</v>
      </c>
      <c r="AM59" s="3">
        <v>277</v>
      </c>
      <c r="AN59" s="3">
        <v>0</v>
      </c>
      <c r="AO59" s="6">
        <v>3.2968580715059588</v>
      </c>
      <c r="AP59" s="6">
        <v>6.5937161430119176</v>
      </c>
      <c r="AR59" s="3">
        <v>414</v>
      </c>
      <c r="AS59" s="3">
        <v>809</v>
      </c>
      <c r="AT59" s="3">
        <v>410</v>
      </c>
      <c r="AU59" s="3">
        <v>104</v>
      </c>
      <c r="AV59" s="3">
        <v>65</v>
      </c>
      <c r="AW59" s="3">
        <v>298</v>
      </c>
      <c r="AX59" s="3">
        <v>0</v>
      </c>
      <c r="AY59" s="6">
        <v>3.7785793562708103</v>
      </c>
      <c r="AZ59" s="6">
        <v>7.5571587125416206</v>
      </c>
      <c r="BB59" s="3">
        <v>328</v>
      </c>
      <c r="BC59" s="3">
        <v>520</v>
      </c>
      <c r="BD59" s="3">
        <v>218</v>
      </c>
      <c r="BE59" s="3">
        <v>72</v>
      </c>
      <c r="BF59" s="3">
        <v>23</v>
      </c>
      <c r="BG59" s="3">
        <v>39</v>
      </c>
      <c r="BH59" s="3">
        <v>0</v>
      </c>
      <c r="BI59" s="6">
        <v>3.9112833763996555</v>
      </c>
      <c r="BJ59" s="6">
        <v>7.822566752799311</v>
      </c>
      <c r="BL59" s="3">
        <v>77</v>
      </c>
      <c r="BM59" s="3">
        <v>248</v>
      </c>
      <c r="BN59" s="3">
        <v>524</v>
      </c>
      <c r="BO59" s="3">
        <v>256</v>
      </c>
      <c r="BP59" s="3">
        <v>373</v>
      </c>
      <c r="BQ59" s="3">
        <v>22</v>
      </c>
      <c r="BR59" s="3">
        <v>0</v>
      </c>
      <c r="BS59" s="6">
        <v>2.5940460081190797</v>
      </c>
      <c r="BT59" s="6">
        <v>5.1880920162381594</v>
      </c>
      <c r="BV59" s="3">
        <v>178</v>
      </c>
      <c r="BW59" s="3">
        <v>666</v>
      </c>
      <c r="BX59" s="3">
        <v>330</v>
      </c>
      <c r="BY59" s="3">
        <v>74</v>
      </c>
      <c r="BZ59" s="3">
        <v>23</v>
      </c>
      <c r="CA59" s="3">
        <v>229</v>
      </c>
      <c r="CB59" s="3">
        <v>0</v>
      </c>
      <c r="CC59" s="6">
        <v>3.7096774193548385</v>
      </c>
      <c r="CD59" s="6">
        <v>7.419354838709677</v>
      </c>
      <c r="CF59" s="3">
        <v>371</v>
      </c>
      <c r="CG59" s="3">
        <v>943</v>
      </c>
      <c r="CH59" s="3">
        <v>630</v>
      </c>
      <c r="CI59" s="3">
        <v>157</v>
      </c>
      <c r="CJ59" s="3">
        <v>133</v>
      </c>
      <c r="CK59" s="3">
        <v>166</v>
      </c>
      <c r="CL59" s="3">
        <v>0</v>
      </c>
      <c r="CM59" s="6">
        <v>3.5649059982094897</v>
      </c>
      <c r="CN59" s="6">
        <v>7.1298119964189794</v>
      </c>
      <c r="CP59" s="3">
        <v>160</v>
      </c>
      <c r="CQ59" s="3">
        <v>616</v>
      </c>
      <c r="CR59" s="3">
        <v>809</v>
      </c>
      <c r="CS59" s="3">
        <v>388</v>
      </c>
      <c r="CT59" s="3">
        <v>353</v>
      </c>
      <c r="CU59" s="3">
        <v>74</v>
      </c>
      <c r="CV59" s="3">
        <v>0</v>
      </c>
      <c r="CW59" s="6">
        <v>2.9320722269991402</v>
      </c>
      <c r="CX59" s="6">
        <v>5.8641444539982803</v>
      </c>
      <c r="CZ59" s="3">
        <v>81</v>
      </c>
      <c r="DA59" s="3">
        <v>167</v>
      </c>
      <c r="DB59" s="3">
        <v>210</v>
      </c>
      <c r="DC59" s="3">
        <v>106</v>
      </c>
      <c r="DD59" s="3">
        <v>104</v>
      </c>
      <c r="DE59" s="3">
        <v>532</v>
      </c>
      <c r="DF59" s="3">
        <v>0</v>
      </c>
      <c r="DG59" s="6">
        <v>3.0224550898203595</v>
      </c>
      <c r="DH59" s="6">
        <v>6.044910179640719</v>
      </c>
      <c r="DJ59" s="3">
        <v>48</v>
      </c>
      <c r="DK59" s="3">
        <v>268</v>
      </c>
      <c r="DL59" s="3">
        <v>308</v>
      </c>
      <c r="DM59" s="3">
        <v>172</v>
      </c>
      <c r="DN59" s="3">
        <v>131</v>
      </c>
      <c r="DO59" s="3">
        <v>273</v>
      </c>
      <c r="DP59" s="3">
        <v>0</v>
      </c>
      <c r="DQ59" s="6">
        <v>2.9244875943905071</v>
      </c>
      <c r="DR59" s="6">
        <v>5.8489751887810142</v>
      </c>
      <c r="DT59" s="3">
        <v>191</v>
      </c>
      <c r="DU59" s="3">
        <v>547</v>
      </c>
      <c r="DV59" s="3">
        <v>590</v>
      </c>
      <c r="DW59" s="3">
        <v>205</v>
      </c>
      <c r="DX59" s="3">
        <v>196</v>
      </c>
      <c r="DY59" s="3">
        <v>71</v>
      </c>
      <c r="DZ59" s="3">
        <v>0</v>
      </c>
      <c r="EA59" s="6">
        <v>3.1920185078079815</v>
      </c>
      <c r="EB59" s="6">
        <v>6.3840370156159629</v>
      </c>
      <c r="ED59" s="3">
        <v>113</v>
      </c>
      <c r="EE59" s="3">
        <v>224</v>
      </c>
      <c r="EF59" s="3">
        <v>200</v>
      </c>
      <c r="EG59" s="3">
        <v>62</v>
      </c>
      <c r="EH59" s="3">
        <v>47</v>
      </c>
      <c r="EI59" s="3">
        <v>254</v>
      </c>
      <c r="EJ59" s="3">
        <v>0</v>
      </c>
      <c r="EK59" s="6">
        <v>3.4551083591331269</v>
      </c>
      <c r="EL59" s="6">
        <v>6.9102167182662537</v>
      </c>
      <c r="EN59" s="6">
        <v>7.5947281713344319</v>
      </c>
      <c r="EO59" s="6">
        <v>6.617924528301887</v>
      </c>
      <c r="EP59" s="6">
        <v>7.3533057851239674</v>
      </c>
      <c r="EQ59" s="6">
        <v>6.5937161430119176</v>
      </c>
      <c r="ER59" s="6">
        <v>7.5571587125416206</v>
      </c>
      <c r="ES59" s="6">
        <v>7.822566752799311</v>
      </c>
      <c r="ET59" s="6">
        <v>5.1880920162381594</v>
      </c>
      <c r="EU59" s="6">
        <v>7.419354838709677</v>
      </c>
      <c r="EV59" s="6">
        <v>7.1298119964189794</v>
      </c>
      <c r="EW59" s="6">
        <v>5.8641444539982803</v>
      </c>
      <c r="EX59" s="6">
        <v>6.044910179640719</v>
      </c>
      <c r="EY59" s="6">
        <v>5.8489751887810142</v>
      </c>
      <c r="EZ59" s="6">
        <v>6.3840370156159629</v>
      </c>
      <c r="FA59" s="6">
        <v>6.9102167182662537</v>
      </c>
      <c r="FB59" s="6">
        <v>94.32894250078219</v>
      </c>
      <c r="FC59" s="35">
        <v>6.7377816071987278</v>
      </c>
    </row>
    <row r="60" spans="1:159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482</v>
      </c>
      <c r="E60" s="3">
        <v>193</v>
      </c>
      <c r="F60" s="3">
        <v>82</v>
      </c>
      <c r="G60" s="3">
        <v>38</v>
      </c>
      <c r="H60" s="3">
        <v>5</v>
      </c>
      <c r="I60" s="3">
        <v>0</v>
      </c>
      <c r="J60" s="3">
        <v>0</v>
      </c>
      <c r="K60" s="6">
        <v>4.3862500000000004</v>
      </c>
      <c r="L60" s="6">
        <v>8.7725000000000009</v>
      </c>
      <c r="N60" s="3">
        <v>485</v>
      </c>
      <c r="O60" s="3">
        <v>155</v>
      </c>
      <c r="P60" s="3">
        <v>85</v>
      </c>
      <c r="Q60" s="3">
        <v>54</v>
      </c>
      <c r="R60" s="3">
        <v>21</v>
      </c>
      <c r="S60" s="3">
        <v>0</v>
      </c>
      <c r="T60" s="3">
        <v>0</v>
      </c>
      <c r="U60" s="6">
        <v>4.2862499999999999</v>
      </c>
      <c r="V60" s="6">
        <v>8.5724999999999998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H60" s="3">
        <v>668</v>
      </c>
      <c r="AI60" s="3">
        <v>112</v>
      </c>
      <c r="AJ60" s="3">
        <v>20</v>
      </c>
      <c r="AK60" s="3">
        <v>0</v>
      </c>
      <c r="AL60" s="3">
        <v>0</v>
      </c>
      <c r="AM60" s="3">
        <v>0</v>
      </c>
      <c r="AN60" s="3">
        <v>0</v>
      </c>
      <c r="AO60" s="6">
        <v>4.8099999999999996</v>
      </c>
      <c r="AP60" s="6">
        <v>9.6199999999999992</v>
      </c>
      <c r="AR60" s="3">
        <v>913</v>
      </c>
      <c r="AS60" s="3">
        <v>318</v>
      </c>
      <c r="AT60" s="3">
        <v>131</v>
      </c>
      <c r="AU60" s="3">
        <v>35</v>
      </c>
      <c r="AV60" s="3">
        <v>3</v>
      </c>
      <c r="AW60" s="3">
        <v>0</v>
      </c>
      <c r="AX60" s="3">
        <v>0</v>
      </c>
      <c r="AY60" s="6">
        <v>4.5021428571428572</v>
      </c>
      <c r="AZ60" s="6">
        <v>9.0042857142857144</v>
      </c>
      <c r="BB60" s="3">
        <v>491</v>
      </c>
      <c r="BC60" s="3">
        <v>231</v>
      </c>
      <c r="BD60" s="3">
        <v>70</v>
      </c>
      <c r="BE60" s="3">
        <v>8</v>
      </c>
      <c r="BF60" s="3">
        <v>0</v>
      </c>
      <c r="BG60" s="3">
        <v>0</v>
      </c>
      <c r="BH60" s="3">
        <v>0</v>
      </c>
      <c r="BI60" s="6">
        <v>4.5062499999999996</v>
      </c>
      <c r="BJ60" s="6">
        <v>9.0124999999999993</v>
      </c>
      <c r="BL60" s="3">
        <v>57</v>
      </c>
      <c r="BM60" s="3">
        <v>345</v>
      </c>
      <c r="BN60" s="3">
        <v>428</v>
      </c>
      <c r="BO60" s="3">
        <v>170</v>
      </c>
      <c r="BP60" s="3">
        <v>0</v>
      </c>
      <c r="BQ60" s="3">
        <v>0</v>
      </c>
      <c r="BR60" s="3">
        <v>0</v>
      </c>
      <c r="BS60" s="6">
        <v>3.2890000000000001</v>
      </c>
      <c r="BT60" s="6">
        <v>6.5780000000000003</v>
      </c>
      <c r="BV60" s="3">
        <v>454</v>
      </c>
      <c r="BW60" s="3">
        <v>436</v>
      </c>
      <c r="BX60" s="3">
        <v>98</v>
      </c>
      <c r="BY60" s="3">
        <v>12</v>
      </c>
      <c r="BZ60" s="3">
        <v>0</v>
      </c>
      <c r="CA60" s="3">
        <v>0</v>
      </c>
      <c r="CB60" s="3">
        <v>0</v>
      </c>
      <c r="CC60" s="6">
        <v>4.3319999999999999</v>
      </c>
      <c r="CD60" s="6">
        <v>8.6639999999999997</v>
      </c>
      <c r="CF60" s="3">
        <v>291</v>
      </c>
      <c r="CG60" s="3">
        <v>595</v>
      </c>
      <c r="CH60" s="3">
        <v>379</v>
      </c>
      <c r="CI60" s="3">
        <v>301</v>
      </c>
      <c r="CJ60" s="3">
        <v>34</v>
      </c>
      <c r="CK60" s="3">
        <v>0</v>
      </c>
      <c r="CL60" s="3">
        <v>0</v>
      </c>
      <c r="CM60" s="6">
        <v>3.5049999999999999</v>
      </c>
      <c r="CN60" s="6">
        <v>7.01</v>
      </c>
      <c r="CP60" s="3">
        <v>957</v>
      </c>
      <c r="CQ60" s="3">
        <v>167</v>
      </c>
      <c r="CR60" s="3">
        <v>305</v>
      </c>
      <c r="CS60" s="3">
        <v>144</v>
      </c>
      <c r="CT60" s="3">
        <v>27</v>
      </c>
      <c r="CU60" s="3">
        <v>0</v>
      </c>
      <c r="CV60" s="3">
        <v>0</v>
      </c>
      <c r="CW60" s="6">
        <v>4.1768749999999999</v>
      </c>
      <c r="CX60" s="6">
        <v>8.3537499999999998</v>
      </c>
      <c r="CZ60" s="3">
        <v>247</v>
      </c>
      <c r="DA60" s="3">
        <v>372</v>
      </c>
      <c r="DB60" s="3">
        <v>172</v>
      </c>
      <c r="DC60" s="3">
        <v>9</v>
      </c>
      <c r="DD60" s="3">
        <v>0</v>
      </c>
      <c r="DE60" s="3">
        <v>0</v>
      </c>
      <c r="DF60" s="3">
        <v>0</v>
      </c>
      <c r="DG60" s="6">
        <v>4.07125</v>
      </c>
      <c r="DH60" s="6">
        <v>8.1425000000000001</v>
      </c>
      <c r="DJ60" s="3">
        <v>678</v>
      </c>
      <c r="DK60" s="3">
        <v>93</v>
      </c>
      <c r="DL60" s="3">
        <v>23</v>
      </c>
      <c r="DM60" s="3">
        <v>6</v>
      </c>
      <c r="DN60" s="3">
        <v>0</v>
      </c>
      <c r="DO60" s="3">
        <v>0</v>
      </c>
      <c r="DP60" s="3">
        <v>0</v>
      </c>
      <c r="DQ60" s="6">
        <v>4.80375</v>
      </c>
      <c r="DR60" s="6">
        <v>9.6074999999999999</v>
      </c>
      <c r="DT60" s="3">
        <v>811</v>
      </c>
      <c r="DU60" s="3">
        <v>267</v>
      </c>
      <c r="DV60" s="3">
        <v>93</v>
      </c>
      <c r="DW60" s="3">
        <v>29</v>
      </c>
      <c r="DX60" s="3">
        <v>0</v>
      </c>
      <c r="DY60" s="3">
        <v>0</v>
      </c>
      <c r="DZ60" s="3">
        <v>0</v>
      </c>
      <c r="EA60" s="6">
        <v>4.55</v>
      </c>
      <c r="EB60" s="6">
        <v>9.1</v>
      </c>
      <c r="ED60" s="3">
        <v>368</v>
      </c>
      <c r="EE60" s="3">
        <v>135</v>
      </c>
      <c r="EF60" s="3">
        <v>74</v>
      </c>
      <c r="EG60" s="3">
        <v>16</v>
      </c>
      <c r="EH60" s="3">
        <v>7</v>
      </c>
      <c r="EI60" s="3">
        <v>0</v>
      </c>
      <c r="EJ60" s="3">
        <v>0</v>
      </c>
      <c r="EK60" s="6">
        <v>4.4016666666666664</v>
      </c>
      <c r="EL60" s="6">
        <v>8.8033333333333328</v>
      </c>
      <c r="EN60" s="6">
        <v>8.7725000000000009</v>
      </c>
      <c r="EO60" s="6">
        <v>8.5724999999999998</v>
      </c>
      <c r="EP60" s="6">
        <v>0</v>
      </c>
      <c r="EQ60" s="6">
        <v>9.6199999999999992</v>
      </c>
      <c r="ER60" s="6">
        <v>9.0042857142857144</v>
      </c>
      <c r="ES60" s="6">
        <v>9.0124999999999993</v>
      </c>
      <c r="ET60" s="6">
        <v>6.5780000000000003</v>
      </c>
      <c r="EU60" s="6">
        <v>8.6639999999999997</v>
      </c>
      <c r="EV60" s="6">
        <v>7.01</v>
      </c>
      <c r="EW60" s="6">
        <v>8.3537499999999998</v>
      </c>
      <c r="EX60" s="6">
        <v>8.1425000000000001</v>
      </c>
      <c r="EY60" s="6">
        <v>9.6074999999999999</v>
      </c>
      <c r="EZ60" s="6">
        <v>9.1</v>
      </c>
      <c r="FA60" s="6">
        <v>8.8033333333333328</v>
      </c>
      <c r="FB60" s="6">
        <v>111.24086904761904</v>
      </c>
      <c r="FC60" s="35">
        <v>8.5569899267399272</v>
      </c>
    </row>
    <row r="61" spans="1:159" ht="16.5" thickTop="1" thickBot="1" x14ac:dyDescent="0.3">
      <c r="A61" s="5" t="s">
        <v>116</v>
      </c>
      <c r="B61" s="123">
        <v>2004</v>
      </c>
      <c r="C61" s="17" t="s">
        <v>117</v>
      </c>
      <c r="D61" s="3">
        <v>141</v>
      </c>
      <c r="E61" s="3">
        <v>173</v>
      </c>
      <c r="F61" s="3">
        <v>98</v>
      </c>
      <c r="G61" s="3">
        <v>33</v>
      </c>
      <c r="H61" s="3">
        <v>11</v>
      </c>
      <c r="I61" s="3">
        <v>744</v>
      </c>
      <c r="J61" s="3">
        <v>0</v>
      </c>
      <c r="K61" s="6">
        <v>3.8771929824561404</v>
      </c>
      <c r="L61" s="6">
        <v>7.7543859649122808</v>
      </c>
      <c r="N61" s="3">
        <v>160</v>
      </c>
      <c r="O61" s="3">
        <v>199</v>
      </c>
      <c r="P61" s="3">
        <v>280</v>
      </c>
      <c r="Q61" s="3">
        <v>104</v>
      </c>
      <c r="R61" s="3">
        <v>105</v>
      </c>
      <c r="S61" s="3">
        <v>352</v>
      </c>
      <c r="T61" s="3">
        <v>0</v>
      </c>
      <c r="U61" s="6">
        <v>3.2417452830188678</v>
      </c>
      <c r="V61" s="6">
        <v>6.4834905660377355</v>
      </c>
      <c r="X61" s="3">
        <v>511</v>
      </c>
      <c r="Y61" s="3">
        <v>879</v>
      </c>
      <c r="Z61" s="3">
        <v>424</v>
      </c>
      <c r="AA61" s="3">
        <v>140</v>
      </c>
      <c r="AB61" s="3">
        <v>36</v>
      </c>
      <c r="AC61" s="3">
        <v>110</v>
      </c>
      <c r="AD61" s="3">
        <v>0</v>
      </c>
      <c r="AE61" s="6">
        <v>3.8487437185929649</v>
      </c>
      <c r="AF61" s="6">
        <v>7.6974874371859299</v>
      </c>
      <c r="AH61" s="3">
        <v>128</v>
      </c>
      <c r="AI61" s="3">
        <v>382</v>
      </c>
      <c r="AJ61" s="3">
        <v>279</v>
      </c>
      <c r="AK61" s="3">
        <v>78</v>
      </c>
      <c r="AL61" s="3">
        <v>125</v>
      </c>
      <c r="AM61" s="3">
        <v>208</v>
      </c>
      <c r="AN61" s="3">
        <v>0</v>
      </c>
      <c r="AO61" s="6">
        <v>3.3125</v>
      </c>
      <c r="AP61" s="6">
        <v>6.625</v>
      </c>
      <c r="AR61" s="3">
        <v>824</v>
      </c>
      <c r="AS61" s="3">
        <v>912</v>
      </c>
      <c r="AT61" s="3">
        <v>281</v>
      </c>
      <c r="AU61" s="3">
        <v>25</v>
      </c>
      <c r="AV61" s="3">
        <v>26</v>
      </c>
      <c r="AW61" s="3">
        <v>31</v>
      </c>
      <c r="AX61" s="3">
        <v>1</v>
      </c>
      <c r="AY61" s="6">
        <v>4.2006769825918759</v>
      </c>
      <c r="AZ61" s="6">
        <v>8.4013539651837519</v>
      </c>
      <c r="BB61" s="3">
        <v>425</v>
      </c>
      <c r="BC61" s="3">
        <v>546</v>
      </c>
      <c r="BD61" s="3">
        <v>149</v>
      </c>
      <c r="BE61" s="3">
        <v>10</v>
      </c>
      <c r="BF61" s="3">
        <v>14</v>
      </c>
      <c r="BG61" s="3">
        <v>56</v>
      </c>
      <c r="BH61" s="3">
        <v>0</v>
      </c>
      <c r="BI61" s="6">
        <v>4.1870629370629366</v>
      </c>
      <c r="BJ61" s="6">
        <v>8.3741258741258733</v>
      </c>
      <c r="BL61" s="3">
        <v>231</v>
      </c>
      <c r="BM61" s="3">
        <v>472</v>
      </c>
      <c r="BN61" s="3">
        <v>574</v>
      </c>
      <c r="BO61" s="3">
        <v>152</v>
      </c>
      <c r="BP61" s="3">
        <v>32</v>
      </c>
      <c r="BQ61" s="3">
        <v>39</v>
      </c>
      <c r="BR61" s="3">
        <v>0</v>
      </c>
      <c r="BS61" s="6">
        <v>3.4914442162902124</v>
      </c>
      <c r="BT61" s="6">
        <v>6.9828884325804248</v>
      </c>
      <c r="BV61" s="3">
        <v>354</v>
      </c>
      <c r="BW61" s="3">
        <v>688</v>
      </c>
      <c r="BX61" s="3">
        <v>238</v>
      </c>
      <c r="BY61" s="3">
        <v>43</v>
      </c>
      <c r="BZ61" s="3">
        <v>16</v>
      </c>
      <c r="CA61" s="3">
        <v>161</v>
      </c>
      <c r="CB61" s="3">
        <v>0</v>
      </c>
      <c r="CC61" s="6">
        <v>3.9865571321882003</v>
      </c>
      <c r="CD61" s="6">
        <v>7.9731142643764006</v>
      </c>
      <c r="CF61" s="3">
        <v>879</v>
      </c>
      <c r="CG61" s="3">
        <v>766</v>
      </c>
      <c r="CH61" s="3">
        <v>526</v>
      </c>
      <c r="CI61" s="3">
        <v>104</v>
      </c>
      <c r="CJ61" s="3">
        <v>38</v>
      </c>
      <c r="CK61" s="3">
        <v>87</v>
      </c>
      <c r="CL61" s="3">
        <v>0</v>
      </c>
      <c r="CM61" s="6">
        <v>4.0134025075659316</v>
      </c>
      <c r="CN61" s="6">
        <v>8.0268050151318633</v>
      </c>
      <c r="CP61" s="3">
        <v>416</v>
      </c>
      <c r="CQ61" s="3">
        <v>875</v>
      </c>
      <c r="CR61" s="3">
        <v>725</v>
      </c>
      <c r="CS61" s="3">
        <v>313</v>
      </c>
      <c r="CT61" s="3">
        <v>30</v>
      </c>
      <c r="CU61" s="3">
        <v>41</v>
      </c>
      <c r="CV61" s="3">
        <v>0</v>
      </c>
      <c r="CW61" s="6">
        <v>3.5654938533276814</v>
      </c>
      <c r="CX61" s="6">
        <v>7.1309877066553629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T61" s="3">
        <v>457</v>
      </c>
      <c r="DU61" s="3">
        <v>663</v>
      </c>
      <c r="DV61" s="3">
        <v>469</v>
      </c>
      <c r="DW61" s="3">
        <v>142</v>
      </c>
      <c r="DX61" s="3">
        <v>23</v>
      </c>
      <c r="DY61" s="3">
        <v>46</v>
      </c>
      <c r="DZ61" s="3">
        <v>0</v>
      </c>
      <c r="EA61" s="6">
        <v>3.7919042189281642</v>
      </c>
      <c r="EB61" s="6">
        <v>7.5838084378563284</v>
      </c>
      <c r="ED61" s="3">
        <v>127</v>
      </c>
      <c r="EE61" s="3">
        <v>274</v>
      </c>
      <c r="EF61" s="3">
        <v>140</v>
      </c>
      <c r="EG61" s="3">
        <v>38</v>
      </c>
      <c r="EH61" s="3">
        <v>14</v>
      </c>
      <c r="EI61" s="3">
        <v>307</v>
      </c>
      <c r="EJ61" s="3">
        <v>0</v>
      </c>
      <c r="EK61" s="6">
        <v>3.779089376053963</v>
      </c>
      <c r="EL61" s="6">
        <v>7.558178752107926</v>
      </c>
      <c r="EN61" s="6">
        <v>7.7543859649122808</v>
      </c>
      <c r="EO61" s="6">
        <v>6.4834905660377355</v>
      </c>
      <c r="EP61" s="6">
        <v>7.6974874371859299</v>
      </c>
      <c r="EQ61" s="6">
        <v>6.625</v>
      </c>
      <c r="ER61" s="6">
        <v>8.4013539651837519</v>
      </c>
      <c r="ES61" s="6">
        <v>8.3741258741258733</v>
      </c>
      <c r="ET61" s="6">
        <v>6.9828884325804248</v>
      </c>
      <c r="EU61" s="6">
        <v>7.9731142643764006</v>
      </c>
      <c r="EV61" s="6">
        <v>8.0268050151318633</v>
      </c>
      <c r="EW61" s="6">
        <v>7.1309877066553629</v>
      </c>
      <c r="EX61" s="6">
        <v>0</v>
      </c>
      <c r="EY61" s="6">
        <v>0</v>
      </c>
      <c r="EZ61" s="6">
        <v>7.5838084378563284</v>
      </c>
      <c r="FA61" s="6">
        <v>7.558178752107926</v>
      </c>
      <c r="FB61" s="6">
        <v>90.591626416153872</v>
      </c>
      <c r="FC61" s="35">
        <v>7.5493022013461557</v>
      </c>
    </row>
    <row r="62" spans="1:159" ht="16.5" thickTop="1" thickBot="1" x14ac:dyDescent="0.3">
      <c r="A62" s="5" t="s">
        <v>118</v>
      </c>
      <c r="B62" s="122">
        <v>2004</v>
      </c>
      <c r="C62" s="17" t="s">
        <v>119</v>
      </c>
      <c r="D62" s="3">
        <v>1192</v>
      </c>
      <c r="E62" s="3">
        <v>912</v>
      </c>
      <c r="F62" s="3">
        <v>195</v>
      </c>
      <c r="G62" s="3">
        <v>88</v>
      </c>
      <c r="H62" s="3">
        <v>0</v>
      </c>
      <c r="I62" s="3">
        <v>417</v>
      </c>
      <c r="J62" s="3">
        <v>0</v>
      </c>
      <c r="K62" s="6">
        <v>4.3439463762044408</v>
      </c>
      <c r="L62" s="6">
        <v>8.6878927524088816</v>
      </c>
      <c r="N62" s="3">
        <v>974</v>
      </c>
      <c r="O62" s="3">
        <v>935</v>
      </c>
      <c r="P62" s="3">
        <v>329</v>
      </c>
      <c r="Q62" s="3">
        <v>154</v>
      </c>
      <c r="R62" s="3">
        <v>0</v>
      </c>
      <c r="S62" s="3">
        <v>412</v>
      </c>
      <c r="T62" s="3">
        <v>0</v>
      </c>
      <c r="U62" s="6">
        <v>4.1408862876254178</v>
      </c>
      <c r="V62" s="6">
        <v>8.2817725752508355</v>
      </c>
      <c r="X62" s="3">
        <v>2353</v>
      </c>
      <c r="Y62" s="3">
        <v>1611</v>
      </c>
      <c r="Z62" s="3">
        <v>485</v>
      </c>
      <c r="AA62" s="3">
        <v>196</v>
      </c>
      <c r="AB62" s="3">
        <v>0</v>
      </c>
      <c r="AC62" s="3">
        <v>262</v>
      </c>
      <c r="AD62" s="3">
        <v>0</v>
      </c>
      <c r="AE62" s="6">
        <v>4.317761033369214</v>
      </c>
      <c r="AF62" s="6">
        <v>8.635522066738428</v>
      </c>
      <c r="AH62" s="3">
        <v>953</v>
      </c>
      <c r="AI62" s="3">
        <v>851</v>
      </c>
      <c r="AJ62" s="3">
        <v>343</v>
      </c>
      <c r="AK62" s="3">
        <v>140</v>
      </c>
      <c r="AL62" s="3">
        <v>0</v>
      </c>
      <c r="AM62" s="3">
        <v>517</v>
      </c>
      <c r="AN62" s="3">
        <v>0</v>
      </c>
      <c r="AO62" s="6">
        <v>4.1442938347179714</v>
      </c>
      <c r="AP62" s="6">
        <v>8.2885876694359428</v>
      </c>
      <c r="AR62" s="3">
        <v>2389</v>
      </c>
      <c r="AS62" s="3">
        <v>1728</v>
      </c>
      <c r="AT62" s="3">
        <v>465</v>
      </c>
      <c r="AU62" s="3">
        <v>163</v>
      </c>
      <c r="AV62" s="3">
        <v>0</v>
      </c>
      <c r="AW62" s="3">
        <v>162</v>
      </c>
      <c r="AX62" s="3">
        <v>0</v>
      </c>
      <c r="AY62" s="6">
        <v>4.3367755532139096</v>
      </c>
      <c r="AZ62" s="6">
        <v>8.6735511064278192</v>
      </c>
      <c r="BB62" s="3">
        <v>1368</v>
      </c>
      <c r="BC62" s="3">
        <v>972</v>
      </c>
      <c r="BD62" s="3">
        <v>274</v>
      </c>
      <c r="BE62" s="3">
        <v>92</v>
      </c>
      <c r="BF62" s="3">
        <v>0</v>
      </c>
      <c r="BG62" s="3">
        <v>98</v>
      </c>
      <c r="BH62" s="3">
        <v>0</v>
      </c>
      <c r="BI62" s="6">
        <v>4.3362897265336287</v>
      </c>
      <c r="BJ62" s="6">
        <v>8.6725794530672573</v>
      </c>
      <c r="BL62" s="3">
        <v>737</v>
      </c>
      <c r="BM62" s="3">
        <v>1077</v>
      </c>
      <c r="BN62" s="3">
        <v>914</v>
      </c>
      <c r="BO62" s="3">
        <v>635</v>
      </c>
      <c r="BP62" s="3">
        <v>0</v>
      </c>
      <c r="BQ62" s="3">
        <v>142</v>
      </c>
      <c r="BR62" s="3">
        <v>0</v>
      </c>
      <c r="BS62" s="6">
        <v>3.5697294082664288</v>
      </c>
      <c r="BT62" s="6">
        <v>7.1394588165328576</v>
      </c>
      <c r="BV62" s="3">
        <v>1450</v>
      </c>
      <c r="BW62" s="3">
        <v>1350</v>
      </c>
      <c r="BX62" s="3">
        <v>336</v>
      </c>
      <c r="BY62" s="3">
        <v>148</v>
      </c>
      <c r="BZ62" s="3">
        <v>0</v>
      </c>
      <c r="CA62" s="3">
        <v>221</v>
      </c>
      <c r="CB62" s="3">
        <v>0</v>
      </c>
      <c r="CC62" s="6">
        <v>4.2490864799025578</v>
      </c>
      <c r="CD62" s="6">
        <v>8.4981729598051157</v>
      </c>
      <c r="CF62" s="3">
        <v>2274</v>
      </c>
      <c r="CG62" s="3">
        <v>2120</v>
      </c>
      <c r="CH62" s="3">
        <v>745</v>
      </c>
      <c r="CI62" s="3">
        <v>275</v>
      </c>
      <c r="CJ62" s="3">
        <v>0</v>
      </c>
      <c r="CK62" s="3">
        <v>194</v>
      </c>
      <c r="CL62" s="3">
        <v>0</v>
      </c>
      <c r="CM62" s="6">
        <v>4.1808274842999626</v>
      </c>
      <c r="CN62" s="6">
        <v>8.3616549685999253</v>
      </c>
      <c r="CP62" s="3">
        <v>1577</v>
      </c>
      <c r="CQ62" s="3">
        <v>2147</v>
      </c>
      <c r="CR62" s="3">
        <v>1096</v>
      </c>
      <c r="CS62" s="3">
        <v>603</v>
      </c>
      <c r="CT62" s="3">
        <v>0</v>
      </c>
      <c r="CU62" s="3">
        <v>185</v>
      </c>
      <c r="CV62" s="3">
        <v>0</v>
      </c>
      <c r="CW62" s="6">
        <v>3.8663101604278074</v>
      </c>
      <c r="CX62" s="6">
        <v>7.7326203208556148</v>
      </c>
      <c r="CZ62" s="3">
        <v>891</v>
      </c>
      <c r="DA62" s="3">
        <v>957</v>
      </c>
      <c r="DB62" s="3">
        <v>577</v>
      </c>
      <c r="DC62" s="3">
        <v>302</v>
      </c>
      <c r="DD62" s="3">
        <v>0</v>
      </c>
      <c r="DE62" s="3">
        <v>77</v>
      </c>
      <c r="DF62" s="3">
        <v>0</v>
      </c>
      <c r="DG62" s="6">
        <v>3.8936560322698939</v>
      </c>
      <c r="DH62" s="6">
        <v>7.7873120645397877</v>
      </c>
      <c r="DJ62" s="3">
        <v>893</v>
      </c>
      <c r="DK62" s="3">
        <v>1112</v>
      </c>
      <c r="DL62" s="3">
        <v>435</v>
      </c>
      <c r="DM62" s="3">
        <v>167</v>
      </c>
      <c r="DN62" s="3">
        <v>0</v>
      </c>
      <c r="DO62" s="3">
        <v>197</v>
      </c>
      <c r="DP62" s="3">
        <v>0</v>
      </c>
      <c r="DQ62" s="6">
        <v>4.0475642500958955</v>
      </c>
      <c r="DR62" s="6">
        <v>8.095128500191791</v>
      </c>
      <c r="DT62" s="3">
        <v>1749</v>
      </c>
      <c r="DU62" s="3">
        <v>1430</v>
      </c>
      <c r="DV62" s="3">
        <v>650</v>
      </c>
      <c r="DW62" s="3">
        <v>283</v>
      </c>
      <c r="DX62" s="3">
        <v>0</v>
      </c>
      <c r="DY62" s="3">
        <v>94</v>
      </c>
      <c r="DZ62" s="3">
        <v>0</v>
      </c>
      <c r="EA62" s="6">
        <v>4.1296206225680931</v>
      </c>
      <c r="EB62" s="6">
        <v>8.2592412451361863</v>
      </c>
      <c r="ED62" s="3">
        <v>736</v>
      </c>
      <c r="EE62" s="3">
        <v>751</v>
      </c>
      <c r="EF62" s="3">
        <v>255</v>
      </c>
      <c r="EG62" s="3">
        <v>73</v>
      </c>
      <c r="EH62" s="3">
        <v>0</v>
      </c>
      <c r="EI62" s="3">
        <v>288</v>
      </c>
      <c r="EJ62" s="3">
        <v>0</v>
      </c>
      <c r="EK62" s="6">
        <v>4.1845730027548207</v>
      </c>
      <c r="EL62" s="6">
        <v>8.3691460055096414</v>
      </c>
      <c r="EN62" s="6">
        <v>8.6878927524088816</v>
      </c>
      <c r="EO62" s="6">
        <v>8.2817725752508355</v>
      </c>
      <c r="EP62" s="6">
        <v>8.635522066738428</v>
      </c>
      <c r="EQ62" s="6">
        <v>8.2885876694359428</v>
      </c>
      <c r="ER62" s="6">
        <v>8.6735511064278192</v>
      </c>
      <c r="ES62" s="6">
        <v>8.6725794530672573</v>
      </c>
      <c r="ET62" s="6">
        <v>7.1394588165328576</v>
      </c>
      <c r="EU62" s="6">
        <v>8.4981729598051157</v>
      </c>
      <c r="EV62" s="6">
        <v>8.3616549685999253</v>
      </c>
      <c r="EW62" s="6">
        <v>7.7326203208556148</v>
      </c>
      <c r="EX62" s="6">
        <v>7.7873120645397877</v>
      </c>
      <c r="EY62" s="6">
        <v>8.095128500191791</v>
      </c>
      <c r="EZ62" s="6">
        <v>8.2592412451361863</v>
      </c>
      <c r="FA62" s="6">
        <v>8.3691460055096414</v>
      </c>
      <c r="FB62" s="6">
        <v>115.48264050450007</v>
      </c>
      <c r="FC62" s="35">
        <v>8.2487600360357192</v>
      </c>
    </row>
    <row r="63" spans="1:159" ht="16.5" thickTop="1" thickBot="1" x14ac:dyDescent="0.3">
      <c r="A63" s="5" t="s">
        <v>120</v>
      </c>
      <c r="B63" s="123">
        <v>2004</v>
      </c>
      <c r="C63" s="17" t="s">
        <v>121</v>
      </c>
      <c r="D63" s="3">
        <v>174</v>
      </c>
      <c r="E63" s="3">
        <v>160</v>
      </c>
      <c r="F63" s="3">
        <v>94</v>
      </c>
      <c r="G63" s="3">
        <v>58</v>
      </c>
      <c r="H63" s="3">
        <v>30</v>
      </c>
      <c r="I63" s="3">
        <v>484</v>
      </c>
      <c r="J63" s="3">
        <v>0</v>
      </c>
      <c r="K63" s="6">
        <v>3.7558139534883721</v>
      </c>
      <c r="L63" s="6">
        <v>7.5116279069767442</v>
      </c>
      <c r="N63" s="3">
        <v>125</v>
      </c>
      <c r="O63" s="3">
        <v>207</v>
      </c>
      <c r="P63" s="3">
        <v>144</v>
      </c>
      <c r="Q63" s="3">
        <v>82</v>
      </c>
      <c r="R63" s="3">
        <v>81</v>
      </c>
      <c r="S63" s="3">
        <v>361</v>
      </c>
      <c r="T63" s="3">
        <v>0</v>
      </c>
      <c r="U63" s="6">
        <v>3.3333333333333335</v>
      </c>
      <c r="V63" s="6">
        <v>6.666666666666667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6">
        <v>0</v>
      </c>
      <c r="AF63" s="6">
        <v>0</v>
      </c>
      <c r="AH63" s="3">
        <v>113</v>
      </c>
      <c r="AI63" s="3">
        <v>178</v>
      </c>
      <c r="AJ63" s="3">
        <v>160</v>
      </c>
      <c r="AK63" s="3">
        <v>115</v>
      </c>
      <c r="AL63" s="3">
        <v>96</v>
      </c>
      <c r="AM63" s="3">
        <v>338</v>
      </c>
      <c r="AN63" s="3">
        <v>0</v>
      </c>
      <c r="AO63" s="6">
        <v>3.1465256797583083</v>
      </c>
      <c r="AP63" s="6">
        <v>6.2930513595166166</v>
      </c>
      <c r="AR63" s="3">
        <v>758</v>
      </c>
      <c r="AS63" s="3">
        <v>501</v>
      </c>
      <c r="AT63" s="3">
        <v>240</v>
      </c>
      <c r="AU63" s="3">
        <v>111</v>
      </c>
      <c r="AV63" s="3">
        <v>112</v>
      </c>
      <c r="AW63" s="3">
        <v>28</v>
      </c>
      <c r="AX63" s="3">
        <v>0</v>
      </c>
      <c r="AY63" s="6">
        <v>3.9767711962833916</v>
      </c>
      <c r="AZ63" s="6">
        <v>7.9535423925667832</v>
      </c>
      <c r="BB63" s="3">
        <v>347</v>
      </c>
      <c r="BC63" s="3">
        <v>333</v>
      </c>
      <c r="BD63" s="3">
        <v>129</v>
      </c>
      <c r="BE63" s="3">
        <v>57</v>
      </c>
      <c r="BF63" s="3">
        <v>25</v>
      </c>
      <c r="BG63" s="3">
        <v>109</v>
      </c>
      <c r="BH63" s="3">
        <v>0</v>
      </c>
      <c r="BI63" s="6">
        <v>4.0325476992143656</v>
      </c>
      <c r="BJ63" s="6">
        <v>8.0650953984287312</v>
      </c>
      <c r="BL63" s="3">
        <v>116</v>
      </c>
      <c r="BM63" s="3">
        <v>239</v>
      </c>
      <c r="BN63" s="3">
        <v>373</v>
      </c>
      <c r="BO63" s="3">
        <v>252</v>
      </c>
      <c r="BP63" s="3">
        <v>263</v>
      </c>
      <c r="BQ63" s="3">
        <v>7</v>
      </c>
      <c r="BR63" s="3">
        <v>0</v>
      </c>
      <c r="BS63" s="6">
        <v>2.7530168946098148</v>
      </c>
      <c r="BT63" s="6">
        <v>5.5060337892196296</v>
      </c>
      <c r="BV63" s="3">
        <v>231</v>
      </c>
      <c r="BW63" s="3">
        <v>437</v>
      </c>
      <c r="BX63" s="3">
        <v>205</v>
      </c>
      <c r="BY63" s="3">
        <v>77</v>
      </c>
      <c r="BZ63" s="3">
        <v>68</v>
      </c>
      <c r="CA63" s="3">
        <v>232</v>
      </c>
      <c r="CB63" s="3">
        <v>0</v>
      </c>
      <c r="CC63" s="6">
        <v>3.6738703339882122</v>
      </c>
      <c r="CD63" s="6">
        <v>7.3477406679764243</v>
      </c>
      <c r="CF63" s="3">
        <v>558</v>
      </c>
      <c r="CG63" s="3">
        <v>773</v>
      </c>
      <c r="CH63" s="3">
        <v>381</v>
      </c>
      <c r="CI63" s="3">
        <v>130</v>
      </c>
      <c r="CJ63" s="3">
        <v>99</v>
      </c>
      <c r="CK63" s="3">
        <v>24</v>
      </c>
      <c r="CL63" s="3">
        <v>35</v>
      </c>
      <c r="CM63" s="6">
        <v>3.8042246264811954</v>
      </c>
      <c r="CN63" s="6">
        <v>7.6084492529623908</v>
      </c>
      <c r="CP63" s="3">
        <v>399</v>
      </c>
      <c r="CQ63" s="3">
        <v>743</v>
      </c>
      <c r="CR63" s="3">
        <v>460</v>
      </c>
      <c r="CS63" s="3">
        <v>185</v>
      </c>
      <c r="CT63" s="3">
        <v>134</v>
      </c>
      <c r="CU63" s="3">
        <v>79</v>
      </c>
      <c r="CV63" s="3">
        <v>0</v>
      </c>
      <c r="CW63" s="6">
        <v>3.5663716814159292</v>
      </c>
      <c r="CX63" s="6">
        <v>7.1327433628318584</v>
      </c>
      <c r="CZ63" s="3">
        <v>154</v>
      </c>
      <c r="DA63" s="3">
        <v>272</v>
      </c>
      <c r="DB63" s="3">
        <v>232</v>
      </c>
      <c r="DC63" s="3">
        <v>122</v>
      </c>
      <c r="DD63" s="3">
        <v>139</v>
      </c>
      <c r="DE63" s="3">
        <v>81</v>
      </c>
      <c r="DF63" s="3">
        <v>0</v>
      </c>
      <c r="DG63" s="6">
        <v>3.1958650707290532</v>
      </c>
      <c r="DH63" s="6">
        <v>6.3917301414581065</v>
      </c>
      <c r="DJ63" s="3">
        <v>182</v>
      </c>
      <c r="DK63" s="3">
        <v>398</v>
      </c>
      <c r="DL63" s="3">
        <v>264</v>
      </c>
      <c r="DM63" s="3">
        <v>66</v>
      </c>
      <c r="DN63" s="3">
        <v>73</v>
      </c>
      <c r="DO63" s="3">
        <v>17</v>
      </c>
      <c r="DP63" s="3">
        <v>0</v>
      </c>
      <c r="DQ63" s="6">
        <v>3.5595116988809767</v>
      </c>
      <c r="DR63" s="6">
        <v>7.1190233977619535</v>
      </c>
      <c r="DT63" s="3">
        <v>358</v>
      </c>
      <c r="DU63" s="3">
        <v>526</v>
      </c>
      <c r="DV63" s="3">
        <v>339</v>
      </c>
      <c r="DW63" s="3">
        <v>139</v>
      </c>
      <c r="DX63" s="3">
        <v>99</v>
      </c>
      <c r="DY63" s="3">
        <v>39</v>
      </c>
      <c r="DZ63" s="3">
        <v>0</v>
      </c>
      <c r="EA63" s="6">
        <v>3.6194387405886381</v>
      </c>
      <c r="EB63" s="6">
        <v>7.2388774811772763</v>
      </c>
      <c r="ED63" s="3">
        <v>146</v>
      </c>
      <c r="EE63" s="3">
        <v>249</v>
      </c>
      <c r="EF63" s="3">
        <v>131</v>
      </c>
      <c r="EG63" s="3">
        <v>57</v>
      </c>
      <c r="EH63" s="3">
        <v>40</v>
      </c>
      <c r="EI63" s="3">
        <v>127</v>
      </c>
      <c r="EJ63" s="3">
        <v>0</v>
      </c>
      <c r="EK63" s="6">
        <v>3.6484751203852328</v>
      </c>
      <c r="EL63" s="6">
        <v>7.2969502407704656</v>
      </c>
      <c r="EN63" s="6">
        <v>7.5116279069767442</v>
      </c>
      <c r="EO63" s="6">
        <v>6.666666666666667</v>
      </c>
      <c r="EP63" s="6">
        <v>0</v>
      </c>
      <c r="EQ63" s="6">
        <v>6.2930513595166166</v>
      </c>
      <c r="ER63" s="6">
        <v>7.9535423925667832</v>
      </c>
      <c r="ES63" s="6">
        <v>8.0650953984287312</v>
      </c>
      <c r="ET63" s="6">
        <v>5.5060337892196296</v>
      </c>
      <c r="EU63" s="6">
        <v>7.3477406679764243</v>
      </c>
      <c r="EV63" s="6">
        <v>7.6084492529623908</v>
      </c>
      <c r="EW63" s="6">
        <v>7.1327433628318584</v>
      </c>
      <c r="EX63" s="6">
        <v>6.3917301414581065</v>
      </c>
      <c r="EY63" s="6">
        <v>7.1190233977619535</v>
      </c>
      <c r="EZ63" s="6">
        <v>7.2388774811772763</v>
      </c>
      <c r="FA63" s="6">
        <v>7.2969502407704656</v>
      </c>
      <c r="FB63" s="6">
        <v>92.131532058313653</v>
      </c>
      <c r="FC63" s="35">
        <v>7.0870409275625885</v>
      </c>
    </row>
    <row r="64" spans="1:159" ht="16.5" thickTop="1" thickBot="1" x14ac:dyDescent="0.3">
      <c r="A64" s="5" t="s">
        <v>122</v>
      </c>
      <c r="B64" s="122">
        <v>2006</v>
      </c>
      <c r="C64" s="17" t="s">
        <v>123</v>
      </c>
      <c r="D64" s="3">
        <v>605</v>
      </c>
      <c r="E64" s="3">
        <v>825</v>
      </c>
      <c r="F64" s="3">
        <v>273</v>
      </c>
      <c r="G64" s="3">
        <v>68</v>
      </c>
      <c r="H64" s="3">
        <v>39</v>
      </c>
      <c r="I64" s="3">
        <v>38</v>
      </c>
      <c r="J64" s="3">
        <v>0</v>
      </c>
      <c r="K64" s="6">
        <v>4.0436464088397788</v>
      </c>
      <c r="L64" s="6">
        <v>8.0872928176795575</v>
      </c>
      <c r="N64" s="3">
        <v>158</v>
      </c>
      <c r="O64" s="3">
        <v>392</v>
      </c>
      <c r="P64" s="3">
        <v>262</v>
      </c>
      <c r="Q64" s="3">
        <v>122</v>
      </c>
      <c r="R64" s="3">
        <v>86</v>
      </c>
      <c r="S64" s="3">
        <v>828</v>
      </c>
      <c r="T64" s="3">
        <v>0</v>
      </c>
      <c r="U64" s="6">
        <v>3.4058823529411764</v>
      </c>
      <c r="V64" s="6">
        <v>6.8117647058823527</v>
      </c>
      <c r="X64" s="3">
        <v>684</v>
      </c>
      <c r="Y64" s="3">
        <v>1204</v>
      </c>
      <c r="Z64" s="3">
        <v>701</v>
      </c>
      <c r="AA64" s="3">
        <v>248</v>
      </c>
      <c r="AB64" s="3">
        <v>241</v>
      </c>
      <c r="AC64" s="3">
        <v>156</v>
      </c>
      <c r="AD64" s="3">
        <v>0</v>
      </c>
      <c r="AE64" s="6">
        <v>3.598440545808967</v>
      </c>
      <c r="AF64" s="6">
        <v>7.196881091617934</v>
      </c>
      <c r="AH64" s="3">
        <v>160</v>
      </c>
      <c r="AI64" s="3">
        <v>423</v>
      </c>
      <c r="AJ64" s="3">
        <v>353</v>
      </c>
      <c r="AK64" s="3">
        <v>141</v>
      </c>
      <c r="AL64" s="3">
        <v>101</v>
      </c>
      <c r="AM64" s="3">
        <v>670</v>
      </c>
      <c r="AN64" s="3">
        <v>0</v>
      </c>
      <c r="AO64" s="6">
        <v>3.3395585738539899</v>
      </c>
      <c r="AP64" s="6">
        <v>6.6791171477079798</v>
      </c>
      <c r="AR64" s="3">
        <v>1442</v>
      </c>
      <c r="AS64" s="3">
        <v>1145</v>
      </c>
      <c r="AT64" s="3">
        <v>419</v>
      </c>
      <c r="AU64" s="3">
        <v>116</v>
      </c>
      <c r="AV64" s="3">
        <v>84</v>
      </c>
      <c r="AW64" s="3">
        <v>28</v>
      </c>
      <c r="AX64" s="3">
        <v>0</v>
      </c>
      <c r="AY64" s="6">
        <v>4.1681222707423577</v>
      </c>
      <c r="AZ64" s="6">
        <v>8.3362445414847155</v>
      </c>
      <c r="BB64" s="3">
        <v>793</v>
      </c>
      <c r="BC64" s="3">
        <v>786</v>
      </c>
      <c r="BD64" s="3">
        <v>206</v>
      </c>
      <c r="BE64" s="3">
        <v>28</v>
      </c>
      <c r="BF64" s="3">
        <v>19</v>
      </c>
      <c r="BG64" s="3">
        <v>16</v>
      </c>
      <c r="BH64" s="3">
        <v>0</v>
      </c>
      <c r="BI64" s="6">
        <v>4.2587336244541483</v>
      </c>
      <c r="BJ64" s="6">
        <v>8.5174672489082965</v>
      </c>
      <c r="BL64" s="3">
        <v>156</v>
      </c>
      <c r="BM64" s="3">
        <v>477</v>
      </c>
      <c r="BN64" s="3">
        <v>565</v>
      </c>
      <c r="BO64" s="3">
        <v>376</v>
      </c>
      <c r="BP64" s="3">
        <v>519</v>
      </c>
      <c r="BQ64" s="3">
        <v>217</v>
      </c>
      <c r="BR64" s="3">
        <v>0</v>
      </c>
      <c r="BS64" s="6">
        <v>2.7013855709507881</v>
      </c>
      <c r="BT64" s="6">
        <v>5.4027711419015763</v>
      </c>
      <c r="BV64" s="3">
        <v>573</v>
      </c>
      <c r="BW64" s="3">
        <v>884</v>
      </c>
      <c r="BX64" s="3">
        <v>418</v>
      </c>
      <c r="BY64" s="3">
        <v>128</v>
      </c>
      <c r="BZ64" s="3">
        <v>105</v>
      </c>
      <c r="CA64" s="3">
        <v>202</v>
      </c>
      <c r="CB64" s="3">
        <v>0</v>
      </c>
      <c r="CC64" s="6">
        <v>3.8026565464895636</v>
      </c>
      <c r="CD64" s="6">
        <v>7.6053130929791273</v>
      </c>
      <c r="CF64" s="3">
        <v>643</v>
      </c>
      <c r="CG64" s="3">
        <v>1537</v>
      </c>
      <c r="CH64" s="3">
        <v>835</v>
      </c>
      <c r="CI64" s="3">
        <v>288</v>
      </c>
      <c r="CJ64" s="3">
        <v>229</v>
      </c>
      <c r="CK64" s="3">
        <v>164</v>
      </c>
      <c r="CL64" s="3">
        <v>0</v>
      </c>
      <c r="CM64" s="6">
        <v>3.5880520951302377</v>
      </c>
      <c r="CN64" s="6">
        <v>7.1761041902604754</v>
      </c>
      <c r="CP64" s="3">
        <v>682</v>
      </c>
      <c r="CQ64" s="3">
        <v>1378</v>
      </c>
      <c r="CR64" s="3">
        <v>846</v>
      </c>
      <c r="CS64" s="3">
        <v>341</v>
      </c>
      <c r="CT64" s="3">
        <v>327</v>
      </c>
      <c r="CU64" s="3">
        <v>122</v>
      </c>
      <c r="CV64" s="3">
        <v>0</v>
      </c>
      <c r="CW64" s="6">
        <v>3.4888080581980976</v>
      </c>
      <c r="CX64" s="6">
        <v>6.9776161163961952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J64" s="3">
        <v>330</v>
      </c>
      <c r="DK64" s="3">
        <v>682</v>
      </c>
      <c r="DL64" s="3">
        <v>393</v>
      </c>
      <c r="DM64" s="3">
        <v>151</v>
      </c>
      <c r="DN64" s="3">
        <v>147</v>
      </c>
      <c r="DO64" s="3">
        <v>145</v>
      </c>
      <c r="DP64" s="3">
        <v>0</v>
      </c>
      <c r="DQ64" s="6">
        <v>3.5267175572519083</v>
      </c>
      <c r="DR64" s="6">
        <v>7.0534351145038165</v>
      </c>
      <c r="DT64" s="3">
        <v>784</v>
      </c>
      <c r="DU64" s="3">
        <v>1089</v>
      </c>
      <c r="DV64" s="3">
        <v>532</v>
      </c>
      <c r="DW64" s="3">
        <v>176</v>
      </c>
      <c r="DX64" s="3">
        <v>133</v>
      </c>
      <c r="DY64" s="3">
        <v>58</v>
      </c>
      <c r="DZ64" s="3">
        <v>0</v>
      </c>
      <c r="EA64" s="6">
        <v>3.816138540899042</v>
      </c>
      <c r="EB64" s="6">
        <v>7.6322770817980841</v>
      </c>
      <c r="ED64" s="3">
        <v>243</v>
      </c>
      <c r="EE64" s="3">
        <v>511</v>
      </c>
      <c r="EF64" s="3">
        <v>221</v>
      </c>
      <c r="EG64" s="3">
        <v>73</v>
      </c>
      <c r="EH64" s="3">
        <v>73</v>
      </c>
      <c r="EI64" s="3">
        <v>265</v>
      </c>
      <c r="EJ64" s="3">
        <v>0</v>
      </c>
      <c r="EK64" s="6">
        <v>3.6940231935771632</v>
      </c>
      <c r="EL64" s="6">
        <v>7.3880463871543265</v>
      </c>
      <c r="EN64" s="6">
        <v>8.0872928176795575</v>
      </c>
      <c r="EO64" s="6">
        <v>6.8117647058823527</v>
      </c>
      <c r="EP64" s="6">
        <v>7.196881091617934</v>
      </c>
      <c r="EQ64" s="6">
        <v>6.6791171477079798</v>
      </c>
      <c r="ER64" s="6">
        <v>8.3362445414847155</v>
      </c>
      <c r="ES64" s="6">
        <v>8.5174672489082965</v>
      </c>
      <c r="ET64" s="6">
        <v>5.4027711419015763</v>
      </c>
      <c r="EU64" s="6">
        <v>7.6053130929791273</v>
      </c>
      <c r="EV64" s="6">
        <v>7.1761041902604754</v>
      </c>
      <c r="EW64" s="6">
        <v>6.9776161163961952</v>
      </c>
      <c r="EX64" s="6">
        <v>0</v>
      </c>
      <c r="EY64" s="6">
        <v>7.0534351145038165</v>
      </c>
      <c r="EZ64" s="6">
        <v>7.6322770817980841</v>
      </c>
      <c r="FA64" s="6">
        <v>7.3880463871543265</v>
      </c>
      <c r="FB64" s="6">
        <v>94.864330678274428</v>
      </c>
      <c r="FC64" s="35">
        <v>7.2972562060211095</v>
      </c>
    </row>
    <row r="65" spans="1:159" ht="16.5" thickTop="1" thickBot="1" x14ac:dyDescent="0.3">
      <c r="A65" s="5" t="s">
        <v>124</v>
      </c>
      <c r="B65" s="123">
        <v>2007</v>
      </c>
      <c r="C65" s="17" t="s">
        <v>125</v>
      </c>
      <c r="D65" s="3">
        <v>776</v>
      </c>
      <c r="E65" s="3">
        <v>729</v>
      </c>
      <c r="F65" s="3">
        <v>652</v>
      </c>
      <c r="G65" s="3">
        <v>100</v>
      </c>
      <c r="H65" s="3">
        <v>18</v>
      </c>
      <c r="I65" s="3">
        <v>9</v>
      </c>
      <c r="J65" s="3">
        <v>0</v>
      </c>
      <c r="K65" s="6">
        <v>3.9428571428571431</v>
      </c>
      <c r="L65" s="6">
        <v>7.8857142857142861</v>
      </c>
      <c r="N65" s="3">
        <v>440</v>
      </c>
      <c r="O65" s="3">
        <v>601</v>
      </c>
      <c r="P65" s="3">
        <v>616</v>
      </c>
      <c r="Q65" s="3">
        <v>326</v>
      </c>
      <c r="R65" s="3">
        <v>166</v>
      </c>
      <c r="S65" s="3">
        <v>135</v>
      </c>
      <c r="T65" s="3">
        <v>0</v>
      </c>
      <c r="U65" s="6">
        <v>3.3829688227082362</v>
      </c>
      <c r="V65" s="6">
        <v>6.7659376454164724</v>
      </c>
      <c r="X65" s="3">
        <v>1193</v>
      </c>
      <c r="Y65" s="3">
        <v>1358</v>
      </c>
      <c r="Z65" s="3">
        <v>790</v>
      </c>
      <c r="AA65" s="3">
        <v>373</v>
      </c>
      <c r="AB65" s="3">
        <v>191</v>
      </c>
      <c r="AC65" s="3">
        <v>92</v>
      </c>
      <c r="AD65" s="3">
        <v>0</v>
      </c>
      <c r="AE65" s="6">
        <v>3.765428937259923</v>
      </c>
      <c r="AF65" s="6">
        <v>7.530857874519846</v>
      </c>
      <c r="AH65" s="3">
        <v>643</v>
      </c>
      <c r="AI65" s="3">
        <v>787</v>
      </c>
      <c r="AJ65" s="3">
        <v>456</v>
      </c>
      <c r="AK65" s="3">
        <v>241</v>
      </c>
      <c r="AL65" s="3">
        <v>102</v>
      </c>
      <c r="AM65" s="3">
        <v>49</v>
      </c>
      <c r="AN65" s="3">
        <v>6</v>
      </c>
      <c r="AO65" s="6">
        <v>3.7303723642889186</v>
      </c>
      <c r="AP65" s="6">
        <v>7.4607447285778372</v>
      </c>
      <c r="AR65" s="3">
        <v>1093</v>
      </c>
      <c r="AS65" s="3">
        <v>1379</v>
      </c>
      <c r="AT65" s="3">
        <v>884</v>
      </c>
      <c r="AU65" s="3">
        <v>361</v>
      </c>
      <c r="AV65" s="3">
        <v>160</v>
      </c>
      <c r="AW65" s="3">
        <v>120</v>
      </c>
      <c r="AX65" s="3">
        <v>0</v>
      </c>
      <c r="AY65" s="6">
        <v>3.7438741294815578</v>
      </c>
      <c r="AZ65" s="6">
        <v>7.4877482589631157</v>
      </c>
      <c r="BB65" s="3">
        <v>751</v>
      </c>
      <c r="BC65" s="3">
        <v>721</v>
      </c>
      <c r="BD65" s="3">
        <v>480</v>
      </c>
      <c r="BE65" s="3">
        <v>208</v>
      </c>
      <c r="BF65" s="3">
        <v>75</v>
      </c>
      <c r="BG65" s="3">
        <v>49</v>
      </c>
      <c r="BH65" s="3">
        <v>0</v>
      </c>
      <c r="BI65" s="6">
        <v>3.8344519015659957</v>
      </c>
      <c r="BJ65" s="6">
        <v>7.6689038031319914</v>
      </c>
      <c r="BL65" s="3">
        <v>824</v>
      </c>
      <c r="BM65" s="3">
        <v>1139</v>
      </c>
      <c r="BN65" s="3">
        <v>558</v>
      </c>
      <c r="BO65" s="3">
        <v>206</v>
      </c>
      <c r="BP65" s="3">
        <v>78</v>
      </c>
      <c r="BQ65" s="3">
        <v>50</v>
      </c>
      <c r="BR65" s="3">
        <v>0</v>
      </c>
      <c r="BS65" s="6">
        <v>3.8645276292335118</v>
      </c>
      <c r="BT65" s="6">
        <v>7.7290552584670236</v>
      </c>
      <c r="BV65" s="3">
        <v>829</v>
      </c>
      <c r="BW65" s="3">
        <v>824</v>
      </c>
      <c r="BX65" s="3">
        <v>757</v>
      </c>
      <c r="BY65" s="3">
        <v>282</v>
      </c>
      <c r="BZ65" s="3">
        <v>96</v>
      </c>
      <c r="CA65" s="3">
        <v>67</v>
      </c>
      <c r="CB65" s="3">
        <v>0</v>
      </c>
      <c r="CC65" s="6">
        <v>3.7202295552367288</v>
      </c>
      <c r="CD65" s="6">
        <v>7.4404591104734576</v>
      </c>
      <c r="CF65" s="3">
        <v>1259</v>
      </c>
      <c r="CG65" s="3">
        <v>1399</v>
      </c>
      <c r="CH65" s="3">
        <v>1020</v>
      </c>
      <c r="CI65" s="3">
        <v>490</v>
      </c>
      <c r="CJ65" s="3">
        <v>223</v>
      </c>
      <c r="CK65" s="3">
        <v>174</v>
      </c>
      <c r="CL65" s="3">
        <v>3</v>
      </c>
      <c r="CM65" s="6">
        <v>3.6788886358460489</v>
      </c>
      <c r="CN65" s="6">
        <v>7.3577772716920977</v>
      </c>
      <c r="CP65" s="3">
        <v>1216</v>
      </c>
      <c r="CQ65" s="3">
        <v>1454</v>
      </c>
      <c r="CR65" s="3">
        <v>1075</v>
      </c>
      <c r="CS65" s="3">
        <v>489</v>
      </c>
      <c r="CT65" s="3">
        <v>173</v>
      </c>
      <c r="CU65" s="3">
        <v>161</v>
      </c>
      <c r="CV65" s="3">
        <v>0</v>
      </c>
      <c r="CW65" s="6">
        <v>3.6923076923076925</v>
      </c>
      <c r="CX65" s="6">
        <v>7.384615384615385</v>
      </c>
      <c r="CZ65" s="3">
        <v>500</v>
      </c>
      <c r="DA65" s="3">
        <v>671</v>
      </c>
      <c r="DB65" s="3">
        <v>601</v>
      </c>
      <c r="DC65" s="3">
        <v>249</v>
      </c>
      <c r="DD65" s="3">
        <v>122</v>
      </c>
      <c r="DE65" s="3">
        <v>138</v>
      </c>
      <c r="DF65" s="3">
        <v>3</v>
      </c>
      <c r="DG65" s="6">
        <v>3.549696686887541</v>
      </c>
      <c r="DH65" s="6">
        <v>7.0993933737750821</v>
      </c>
      <c r="DJ65" s="3">
        <v>751</v>
      </c>
      <c r="DK65" s="3">
        <v>721</v>
      </c>
      <c r="DL65" s="3">
        <v>480</v>
      </c>
      <c r="DM65" s="3">
        <v>208</v>
      </c>
      <c r="DN65" s="3">
        <v>75</v>
      </c>
      <c r="DO65" s="3">
        <v>49</v>
      </c>
      <c r="DP65" s="3">
        <v>0</v>
      </c>
      <c r="DQ65" s="6">
        <v>3.8344519015659957</v>
      </c>
      <c r="DR65" s="6">
        <v>7.6689038031319914</v>
      </c>
      <c r="DT65" s="3">
        <v>806</v>
      </c>
      <c r="DU65" s="3">
        <v>1046</v>
      </c>
      <c r="DV65" s="3">
        <v>906</v>
      </c>
      <c r="DW65" s="3">
        <v>356</v>
      </c>
      <c r="DX65" s="3">
        <v>177</v>
      </c>
      <c r="DY65" s="3">
        <v>135</v>
      </c>
      <c r="DZ65" s="3">
        <v>0</v>
      </c>
      <c r="EA65" s="6">
        <v>3.5919173503494379</v>
      </c>
      <c r="EB65" s="6">
        <v>7.1838347006988759</v>
      </c>
      <c r="ED65" s="3">
        <v>512</v>
      </c>
      <c r="EE65" s="3">
        <v>565</v>
      </c>
      <c r="EF65" s="3">
        <v>415</v>
      </c>
      <c r="EG65" s="3">
        <v>99</v>
      </c>
      <c r="EH65" s="3">
        <v>69</v>
      </c>
      <c r="EI65" s="3">
        <v>50</v>
      </c>
      <c r="EJ65" s="3">
        <v>3</v>
      </c>
      <c r="EK65" s="6">
        <v>3.814457831325301</v>
      </c>
      <c r="EL65" s="6">
        <v>7.6289156626506021</v>
      </c>
      <c r="EN65" s="6">
        <v>7.8857142857142861</v>
      </c>
      <c r="EO65" s="6">
        <v>6.7659376454164724</v>
      </c>
      <c r="EP65" s="6">
        <v>7.530857874519846</v>
      </c>
      <c r="EQ65" s="6">
        <v>7.4607447285778372</v>
      </c>
      <c r="ER65" s="6">
        <v>7.4877482589631157</v>
      </c>
      <c r="ES65" s="6">
        <v>7.6689038031319914</v>
      </c>
      <c r="ET65" s="6">
        <v>7.7290552584670236</v>
      </c>
      <c r="EU65" s="6">
        <v>7.4404591104734576</v>
      </c>
      <c r="EV65" s="6">
        <v>7.3577772716920977</v>
      </c>
      <c r="EW65" s="6">
        <v>7.384615384615385</v>
      </c>
      <c r="EX65" s="6">
        <v>7.0993933737750821</v>
      </c>
      <c r="EY65" s="6">
        <v>7.6689038031319914</v>
      </c>
      <c r="EZ65" s="6">
        <v>7.1838347006988759</v>
      </c>
      <c r="FA65" s="6">
        <v>7.6289156626506021</v>
      </c>
      <c r="FB65" s="6">
        <v>104.29286116182807</v>
      </c>
      <c r="FC65" s="35">
        <v>7.4494900829877198</v>
      </c>
    </row>
    <row r="66" spans="1:159" ht="16.5" thickTop="1" thickBot="1" x14ac:dyDescent="0.3">
      <c r="A66" s="5" t="s">
        <v>126</v>
      </c>
      <c r="B66" s="122">
        <v>2007</v>
      </c>
      <c r="C66" s="17" t="s">
        <v>127</v>
      </c>
      <c r="D66" s="3">
        <v>329</v>
      </c>
      <c r="E66" s="3">
        <v>355</v>
      </c>
      <c r="F66" s="3">
        <v>130</v>
      </c>
      <c r="G66" s="3">
        <v>28</v>
      </c>
      <c r="H66" s="3">
        <v>27</v>
      </c>
      <c r="I66" s="3">
        <v>2395</v>
      </c>
      <c r="J66" s="3">
        <v>0</v>
      </c>
      <c r="K66" s="6">
        <v>4.0713463751438432</v>
      </c>
      <c r="L66" s="6">
        <v>8.1426927502876865</v>
      </c>
      <c r="N66" s="3">
        <v>315</v>
      </c>
      <c r="O66" s="3">
        <v>499</v>
      </c>
      <c r="P66" s="3">
        <v>430</v>
      </c>
      <c r="Q66" s="3">
        <v>156</v>
      </c>
      <c r="R66" s="3">
        <v>113</v>
      </c>
      <c r="S66" s="3">
        <v>1751</v>
      </c>
      <c r="T66" s="3">
        <v>0</v>
      </c>
      <c r="U66" s="6">
        <v>3.4937210839391937</v>
      </c>
      <c r="V66" s="6">
        <v>6.9874421678783873</v>
      </c>
      <c r="X66" s="3">
        <v>1192</v>
      </c>
      <c r="Y66" s="3">
        <v>1818</v>
      </c>
      <c r="Z66" s="3">
        <v>589</v>
      </c>
      <c r="AA66" s="3">
        <v>126</v>
      </c>
      <c r="AB66" s="3">
        <v>97</v>
      </c>
      <c r="AC66" s="3">
        <v>1890</v>
      </c>
      <c r="AD66" s="3">
        <v>0</v>
      </c>
      <c r="AE66" s="6">
        <v>4.0156985871271589</v>
      </c>
      <c r="AF66" s="6">
        <v>8.0313971742543178</v>
      </c>
      <c r="AH66" s="3">
        <v>347</v>
      </c>
      <c r="AI66" s="3">
        <v>726</v>
      </c>
      <c r="AJ66" s="3">
        <v>486</v>
      </c>
      <c r="AK66" s="3">
        <v>158</v>
      </c>
      <c r="AL66" s="3">
        <v>132</v>
      </c>
      <c r="AM66" s="3">
        <v>1415</v>
      </c>
      <c r="AN66" s="3">
        <v>0</v>
      </c>
      <c r="AO66" s="6">
        <v>3.5397512168739858</v>
      </c>
      <c r="AP66" s="6">
        <v>7.0795024337479715</v>
      </c>
      <c r="AR66" s="3">
        <v>1868</v>
      </c>
      <c r="AS66" s="3">
        <v>2047</v>
      </c>
      <c r="AT66" s="3">
        <v>859</v>
      </c>
      <c r="AU66" s="3">
        <v>186</v>
      </c>
      <c r="AV66" s="3">
        <v>125</v>
      </c>
      <c r="AW66" s="3">
        <v>627</v>
      </c>
      <c r="AX66" s="3">
        <v>0</v>
      </c>
      <c r="AY66" s="6">
        <v>4.0515240904621432</v>
      </c>
      <c r="AZ66" s="6">
        <v>8.1030481809242865</v>
      </c>
      <c r="BB66" s="3">
        <v>799</v>
      </c>
      <c r="BC66" s="3">
        <v>1219</v>
      </c>
      <c r="BD66" s="3">
        <v>352</v>
      </c>
      <c r="BE66" s="3">
        <v>45</v>
      </c>
      <c r="BF66" s="3">
        <v>27</v>
      </c>
      <c r="BG66" s="3">
        <v>822</v>
      </c>
      <c r="BH66" s="3">
        <v>0</v>
      </c>
      <c r="BI66" s="6">
        <v>4.1130221130221134</v>
      </c>
      <c r="BJ66" s="6">
        <v>8.2260442260442268</v>
      </c>
      <c r="BL66" s="3">
        <v>532</v>
      </c>
      <c r="BM66" s="3">
        <v>1108</v>
      </c>
      <c r="BN66" s="3">
        <v>1080</v>
      </c>
      <c r="BO66" s="3">
        <v>444</v>
      </c>
      <c r="BP66" s="3">
        <v>424</v>
      </c>
      <c r="BQ66" s="3">
        <v>492</v>
      </c>
      <c r="BR66" s="3">
        <v>0</v>
      </c>
      <c r="BS66" s="6">
        <v>3.2452619843924193</v>
      </c>
      <c r="BT66" s="6">
        <v>6.4905239687848386</v>
      </c>
      <c r="BV66" s="3">
        <v>862</v>
      </c>
      <c r="BW66" s="3">
        <v>1372</v>
      </c>
      <c r="BX66" s="3">
        <v>553</v>
      </c>
      <c r="BY66" s="3">
        <v>44</v>
      </c>
      <c r="BZ66" s="3">
        <v>37</v>
      </c>
      <c r="CA66" s="3">
        <v>1212</v>
      </c>
      <c r="CB66" s="3">
        <v>0</v>
      </c>
      <c r="CC66" s="6">
        <v>4.0383542538354256</v>
      </c>
      <c r="CD66" s="6">
        <v>8.0767085076708511</v>
      </c>
      <c r="CF66" s="3">
        <v>1560</v>
      </c>
      <c r="CG66" s="3">
        <v>2595</v>
      </c>
      <c r="CH66" s="3">
        <v>1082</v>
      </c>
      <c r="CI66" s="3">
        <v>205</v>
      </c>
      <c r="CJ66" s="3">
        <v>157</v>
      </c>
      <c r="CK66" s="3">
        <v>929</v>
      </c>
      <c r="CL66" s="3">
        <v>0</v>
      </c>
      <c r="CM66" s="6">
        <v>3.9280228612252186</v>
      </c>
      <c r="CN66" s="6">
        <v>7.8560457224504372</v>
      </c>
      <c r="CP66" s="3">
        <v>1385</v>
      </c>
      <c r="CQ66" s="3">
        <v>2499</v>
      </c>
      <c r="CR66" s="3">
        <v>1321</v>
      </c>
      <c r="CS66" s="3">
        <v>381</v>
      </c>
      <c r="CT66" s="3">
        <v>284</v>
      </c>
      <c r="CU66" s="3">
        <v>658</v>
      </c>
      <c r="CV66" s="3">
        <v>0</v>
      </c>
      <c r="CW66" s="6">
        <v>3.7359454855195913</v>
      </c>
      <c r="CX66" s="6">
        <v>7.4718909710391825</v>
      </c>
      <c r="CZ66" s="3">
        <v>401</v>
      </c>
      <c r="DA66" s="3">
        <v>579</v>
      </c>
      <c r="DB66" s="3">
        <v>223</v>
      </c>
      <c r="DC66" s="3">
        <v>80</v>
      </c>
      <c r="DD66" s="3">
        <v>60</v>
      </c>
      <c r="DE66" s="3">
        <v>1921</v>
      </c>
      <c r="DF66" s="3">
        <v>0</v>
      </c>
      <c r="DG66" s="6">
        <v>3.8793745346239761</v>
      </c>
      <c r="DH66" s="6">
        <v>7.7587490692479522</v>
      </c>
      <c r="DJ66" s="3">
        <v>603</v>
      </c>
      <c r="DK66" s="3">
        <v>1127</v>
      </c>
      <c r="DL66" s="3">
        <v>545</v>
      </c>
      <c r="DM66" s="3">
        <v>102</v>
      </c>
      <c r="DN66" s="3">
        <v>70</v>
      </c>
      <c r="DO66" s="3">
        <v>817</v>
      </c>
      <c r="DP66" s="3">
        <v>0</v>
      </c>
      <c r="DQ66" s="6">
        <v>3.8545157335512874</v>
      </c>
      <c r="DR66" s="6">
        <v>7.7090314671025748</v>
      </c>
      <c r="DT66" s="3">
        <v>876</v>
      </c>
      <c r="DU66" s="3">
        <v>1593</v>
      </c>
      <c r="DV66" s="3">
        <v>980</v>
      </c>
      <c r="DW66" s="3">
        <v>287</v>
      </c>
      <c r="DX66" s="3">
        <v>275</v>
      </c>
      <c r="DY66" s="3">
        <v>885</v>
      </c>
      <c r="DZ66" s="3">
        <v>0</v>
      </c>
      <c r="EA66" s="6">
        <v>3.6252804786836199</v>
      </c>
      <c r="EB66" s="6">
        <v>7.2505609573672398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2448</v>
      </c>
      <c r="EJ66" s="3">
        <v>0</v>
      </c>
      <c r="EK66" s="6">
        <v>0</v>
      </c>
      <c r="EL66" s="6">
        <v>0</v>
      </c>
      <c r="EN66" s="6">
        <v>8.1426927502876865</v>
      </c>
      <c r="EO66" s="6">
        <v>6.9874421678783873</v>
      </c>
      <c r="EP66" s="6">
        <v>8.0313971742543178</v>
      </c>
      <c r="EQ66" s="6">
        <v>7.0795024337479715</v>
      </c>
      <c r="ER66" s="6">
        <v>8.1030481809242865</v>
      </c>
      <c r="ES66" s="6">
        <v>8.2260442260442268</v>
      </c>
      <c r="ET66" s="6">
        <v>6.4905239687848386</v>
      </c>
      <c r="EU66" s="6">
        <v>8.0767085076708511</v>
      </c>
      <c r="EV66" s="6">
        <v>7.8560457224504372</v>
      </c>
      <c r="EW66" s="6">
        <v>7.4718909710391825</v>
      </c>
      <c r="EX66" s="6">
        <v>7.7587490692479522</v>
      </c>
      <c r="EY66" s="6">
        <v>7.7090314671025748</v>
      </c>
      <c r="EZ66" s="6">
        <v>7.2505609573672398</v>
      </c>
      <c r="FA66" s="6">
        <v>0</v>
      </c>
      <c r="FB66" s="6">
        <v>99.183637596799969</v>
      </c>
      <c r="FC66" s="35">
        <v>7.6295105843692284</v>
      </c>
    </row>
    <row r="67" spans="1:159" ht="16.5" thickTop="1" thickBot="1" x14ac:dyDescent="0.3">
      <c r="A67" s="5" t="s">
        <v>128</v>
      </c>
      <c r="B67" s="123">
        <v>2008</v>
      </c>
      <c r="C67" s="17" t="s">
        <v>129</v>
      </c>
      <c r="D67" s="3">
        <v>530</v>
      </c>
      <c r="E67" s="3">
        <v>323</v>
      </c>
      <c r="F67" s="3">
        <v>161</v>
      </c>
      <c r="G67" s="3">
        <v>43</v>
      </c>
      <c r="H67" s="3">
        <v>33</v>
      </c>
      <c r="I67" s="3">
        <v>1170</v>
      </c>
      <c r="J67" s="3">
        <v>0</v>
      </c>
      <c r="K67" s="6">
        <v>4.1688073394495415</v>
      </c>
      <c r="L67" s="6">
        <v>8.337614678899083</v>
      </c>
      <c r="N67" s="3">
        <v>624</v>
      </c>
      <c r="O67" s="3">
        <v>416</v>
      </c>
      <c r="P67" s="3">
        <v>300</v>
      </c>
      <c r="Q67" s="3">
        <v>76</v>
      </c>
      <c r="R67" s="3">
        <v>55</v>
      </c>
      <c r="S67" s="3">
        <v>789</v>
      </c>
      <c r="T67" s="3">
        <v>0</v>
      </c>
      <c r="U67" s="6">
        <v>4.0047586675730793</v>
      </c>
      <c r="V67" s="6">
        <v>8.0095173351461586</v>
      </c>
      <c r="X67" s="3">
        <v>1199</v>
      </c>
      <c r="Y67" s="3">
        <v>662</v>
      </c>
      <c r="Z67" s="3">
        <v>412</v>
      </c>
      <c r="AA67" s="3">
        <v>115</v>
      </c>
      <c r="AB67" s="3">
        <v>82</v>
      </c>
      <c r="AC67" s="3">
        <v>1485</v>
      </c>
      <c r="AD67" s="3">
        <v>0</v>
      </c>
      <c r="AE67" s="6">
        <v>4.1259109311740891</v>
      </c>
      <c r="AF67" s="6">
        <v>8.2518218623481783</v>
      </c>
      <c r="AH67" s="3">
        <v>604</v>
      </c>
      <c r="AI67" s="3">
        <v>373</v>
      </c>
      <c r="AJ67" s="3">
        <v>315</v>
      </c>
      <c r="AK67" s="3">
        <v>97</v>
      </c>
      <c r="AL67" s="3">
        <v>70</v>
      </c>
      <c r="AM67" s="3">
        <v>801</v>
      </c>
      <c r="AN67" s="3">
        <v>0</v>
      </c>
      <c r="AO67" s="6">
        <v>3.9211788896504456</v>
      </c>
      <c r="AP67" s="6">
        <v>7.8423577793008912</v>
      </c>
      <c r="AR67" s="3">
        <v>1648</v>
      </c>
      <c r="AS67" s="3">
        <v>854</v>
      </c>
      <c r="AT67" s="3">
        <v>511</v>
      </c>
      <c r="AU67" s="3">
        <v>123</v>
      </c>
      <c r="AV67" s="3">
        <v>59</v>
      </c>
      <c r="AW67" s="3">
        <v>760</v>
      </c>
      <c r="AX67" s="3">
        <v>0</v>
      </c>
      <c r="AY67" s="6">
        <v>4.2234741784037562</v>
      </c>
      <c r="AZ67" s="6">
        <v>8.4469483568075123</v>
      </c>
      <c r="BB67" s="3">
        <v>1015</v>
      </c>
      <c r="BC67" s="3">
        <v>542</v>
      </c>
      <c r="BD67" s="3">
        <v>306</v>
      </c>
      <c r="BE67" s="3">
        <v>77</v>
      </c>
      <c r="BF67" s="3">
        <v>22</v>
      </c>
      <c r="BG67" s="3">
        <v>298</v>
      </c>
      <c r="BH67" s="3">
        <v>0</v>
      </c>
      <c r="BI67" s="6">
        <v>4.2492354740061158</v>
      </c>
      <c r="BJ67" s="6">
        <v>8.4984709480122316</v>
      </c>
      <c r="BL67" s="3">
        <v>1106</v>
      </c>
      <c r="BM67" s="3">
        <v>579</v>
      </c>
      <c r="BN67" s="3">
        <v>442</v>
      </c>
      <c r="BO67" s="3">
        <v>188</v>
      </c>
      <c r="BP67" s="3">
        <v>151</v>
      </c>
      <c r="BQ67" s="3">
        <v>359</v>
      </c>
      <c r="BR67" s="3">
        <v>0</v>
      </c>
      <c r="BS67" s="6">
        <v>3.9330900243309004</v>
      </c>
      <c r="BT67" s="6">
        <v>7.8661800486618008</v>
      </c>
      <c r="BV67" s="3">
        <v>1134</v>
      </c>
      <c r="BW67" s="3">
        <v>607</v>
      </c>
      <c r="BX67" s="3">
        <v>408</v>
      </c>
      <c r="BY67" s="3">
        <v>94</v>
      </c>
      <c r="BZ67" s="3">
        <v>19</v>
      </c>
      <c r="CA67" s="3">
        <v>563</v>
      </c>
      <c r="CB67" s="3">
        <v>0</v>
      </c>
      <c r="CC67" s="6">
        <v>4.2126436781609193</v>
      </c>
      <c r="CD67" s="6">
        <v>8.4252873563218387</v>
      </c>
      <c r="CF67" s="3">
        <v>1868</v>
      </c>
      <c r="CG67" s="3">
        <v>960</v>
      </c>
      <c r="CH67" s="3">
        <v>643</v>
      </c>
      <c r="CI67" s="3">
        <v>250</v>
      </c>
      <c r="CJ67" s="3">
        <v>117</v>
      </c>
      <c r="CK67" s="3">
        <v>682</v>
      </c>
      <c r="CL67" s="3">
        <v>0</v>
      </c>
      <c r="CM67" s="6">
        <v>4.0974465867639394</v>
      </c>
      <c r="CN67" s="6">
        <v>8.1948931735278787</v>
      </c>
      <c r="CP67" s="3">
        <v>2203</v>
      </c>
      <c r="CQ67" s="3">
        <v>1047</v>
      </c>
      <c r="CR67" s="3">
        <v>623</v>
      </c>
      <c r="CS67" s="3">
        <v>248</v>
      </c>
      <c r="CT67" s="3">
        <v>126</v>
      </c>
      <c r="CU67" s="3">
        <v>273</v>
      </c>
      <c r="CV67" s="3">
        <v>0</v>
      </c>
      <c r="CW67" s="6">
        <v>4.1662349894042849</v>
      </c>
      <c r="CX67" s="6">
        <v>8.3324699788085699</v>
      </c>
      <c r="CZ67" s="3">
        <v>1169</v>
      </c>
      <c r="DA67" s="3">
        <v>364</v>
      </c>
      <c r="DB67" s="3">
        <v>214</v>
      </c>
      <c r="DC67" s="3">
        <v>69</v>
      </c>
      <c r="DD67" s="3">
        <v>46</v>
      </c>
      <c r="DE67" s="3">
        <v>398</v>
      </c>
      <c r="DF67" s="3">
        <v>0</v>
      </c>
      <c r="DG67" s="6">
        <v>4.3646616541353387</v>
      </c>
      <c r="DH67" s="6">
        <v>8.7293233082706774</v>
      </c>
      <c r="DJ67" s="3">
        <v>1086</v>
      </c>
      <c r="DK67" s="3">
        <v>463</v>
      </c>
      <c r="DL67" s="3">
        <v>321</v>
      </c>
      <c r="DM67" s="3">
        <v>86</v>
      </c>
      <c r="DN67" s="3">
        <v>33</v>
      </c>
      <c r="DO67" s="3">
        <v>271</v>
      </c>
      <c r="DP67" s="3">
        <v>0</v>
      </c>
      <c r="DQ67" s="6">
        <v>4.2483660130718954</v>
      </c>
      <c r="DR67" s="6">
        <v>8.4967320261437909</v>
      </c>
      <c r="DT67" s="3">
        <v>1827</v>
      </c>
      <c r="DU67" s="3">
        <v>754</v>
      </c>
      <c r="DV67" s="3">
        <v>465</v>
      </c>
      <c r="DW67" s="3">
        <v>131</v>
      </c>
      <c r="DX67" s="3">
        <v>105</v>
      </c>
      <c r="DY67" s="3">
        <v>108</v>
      </c>
      <c r="DZ67" s="3">
        <v>0</v>
      </c>
      <c r="EA67" s="6">
        <v>4.2391834247410118</v>
      </c>
      <c r="EB67" s="6">
        <v>8.4783668494820237</v>
      </c>
      <c r="ED67" s="3">
        <v>677</v>
      </c>
      <c r="EE67" s="3">
        <v>337</v>
      </c>
      <c r="EF67" s="3">
        <v>241</v>
      </c>
      <c r="EG67" s="3">
        <v>49</v>
      </c>
      <c r="EH67" s="3">
        <v>23</v>
      </c>
      <c r="EI67" s="3">
        <v>368</v>
      </c>
      <c r="EJ67" s="3">
        <v>0</v>
      </c>
      <c r="EK67" s="6">
        <v>4.2027128862094951</v>
      </c>
      <c r="EL67" s="6">
        <v>8.4054257724189902</v>
      </c>
      <c r="EN67" s="6">
        <v>8.337614678899083</v>
      </c>
      <c r="EO67" s="6">
        <v>8.0095173351461586</v>
      </c>
      <c r="EP67" s="6">
        <v>8.2518218623481783</v>
      </c>
      <c r="EQ67" s="6">
        <v>7.8423577793008912</v>
      </c>
      <c r="ER67" s="6">
        <v>8.4469483568075123</v>
      </c>
      <c r="ES67" s="6">
        <v>8.4984709480122316</v>
      </c>
      <c r="ET67" s="6">
        <v>7.8661800486618008</v>
      </c>
      <c r="EU67" s="6">
        <v>8.4252873563218387</v>
      </c>
      <c r="EV67" s="6">
        <v>8.1948931735278787</v>
      </c>
      <c r="EW67" s="6">
        <v>8.3324699788085699</v>
      </c>
      <c r="EX67" s="6">
        <v>8.7293233082706774</v>
      </c>
      <c r="EY67" s="6">
        <v>8.4967320261437909</v>
      </c>
      <c r="EZ67" s="6">
        <v>8.4783668494820237</v>
      </c>
      <c r="FA67" s="6">
        <v>8.4054257724189902</v>
      </c>
      <c r="FB67" s="6">
        <v>116.31540947414965</v>
      </c>
      <c r="FC67" s="35">
        <v>8.3082435338678327</v>
      </c>
    </row>
    <row r="68" spans="1:159" ht="16.5" thickTop="1" thickBot="1" x14ac:dyDescent="0.3">
      <c r="A68" s="5" t="s">
        <v>130</v>
      </c>
      <c r="B68" s="122">
        <v>2008</v>
      </c>
      <c r="C68" s="17" t="s">
        <v>131</v>
      </c>
      <c r="D68" s="3">
        <v>189</v>
      </c>
      <c r="E68" s="3">
        <v>107</v>
      </c>
      <c r="F68" s="3">
        <v>58</v>
      </c>
      <c r="G68" s="3">
        <v>28</v>
      </c>
      <c r="H68" s="3">
        <v>24</v>
      </c>
      <c r="I68" s="3">
        <v>592</v>
      </c>
      <c r="J68" s="3">
        <v>18</v>
      </c>
      <c r="K68" s="6">
        <v>4.0073891625615765</v>
      </c>
      <c r="L68" s="6">
        <v>8.014778325123153</v>
      </c>
      <c r="N68" s="3">
        <v>310</v>
      </c>
      <c r="O68" s="3">
        <v>244</v>
      </c>
      <c r="P68" s="3">
        <v>109</v>
      </c>
      <c r="Q68" s="3">
        <v>39</v>
      </c>
      <c r="R68" s="3">
        <v>17</v>
      </c>
      <c r="S68" s="3">
        <v>279</v>
      </c>
      <c r="T68" s="3">
        <v>18</v>
      </c>
      <c r="U68" s="6">
        <v>4.1001390820584147</v>
      </c>
      <c r="V68" s="6">
        <v>8.2002781641168294</v>
      </c>
      <c r="X68" s="3">
        <v>952</v>
      </c>
      <c r="Y68" s="3">
        <v>523</v>
      </c>
      <c r="Z68" s="3">
        <v>107</v>
      </c>
      <c r="AA68" s="3">
        <v>79</v>
      </c>
      <c r="AB68" s="3">
        <v>25</v>
      </c>
      <c r="AC68" s="3">
        <v>87</v>
      </c>
      <c r="AD68" s="3">
        <v>5</v>
      </c>
      <c r="AE68" s="6">
        <v>4.3629893238434168</v>
      </c>
      <c r="AF68" s="6">
        <v>8.7259786476868335</v>
      </c>
      <c r="AH68" s="3">
        <v>263</v>
      </c>
      <c r="AI68" s="3">
        <v>261</v>
      </c>
      <c r="AJ68" s="3">
        <v>135</v>
      </c>
      <c r="AK68" s="3">
        <v>44</v>
      </c>
      <c r="AL68" s="3">
        <v>28</v>
      </c>
      <c r="AM68" s="3">
        <v>273</v>
      </c>
      <c r="AN68" s="3">
        <v>12</v>
      </c>
      <c r="AO68" s="6">
        <v>3.9398084815321477</v>
      </c>
      <c r="AP68" s="6">
        <v>7.8796169630642954</v>
      </c>
      <c r="AR68" s="3">
        <v>1136</v>
      </c>
      <c r="AS68" s="3">
        <v>450</v>
      </c>
      <c r="AT68" s="3">
        <v>99</v>
      </c>
      <c r="AU68" s="3">
        <v>31</v>
      </c>
      <c r="AV68" s="3">
        <v>33</v>
      </c>
      <c r="AW68" s="3">
        <v>28</v>
      </c>
      <c r="AX68" s="3">
        <v>1</v>
      </c>
      <c r="AY68" s="6">
        <v>4.5008576329331049</v>
      </c>
      <c r="AZ68" s="6">
        <v>9.0017152658662098</v>
      </c>
      <c r="BB68" s="3">
        <v>486</v>
      </c>
      <c r="BC68" s="3">
        <v>306</v>
      </c>
      <c r="BD68" s="3">
        <v>64</v>
      </c>
      <c r="BE68" s="3">
        <v>27</v>
      </c>
      <c r="BF68" s="3">
        <v>19</v>
      </c>
      <c r="BG68" s="3">
        <v>108</v>
      </c>
      <c r="BH68" s="3">
        <v>6</v>
      </c>
      <c r="BI68" s="6">
        <v>4.3447893569844789</v>
      </c>
      <c r="BJ68" s="6">
        <v>8.6895787139689578</v>
      </c>
      <c r="BL68" s="3">
        <v>220</v>
      </c>
      <c r="BM68" s="3">
        <v>308</v>
      </c>
      <c r="BN68" s="3">
        <v>289</v>
      </c>
      <c r="BO68" s="3">
        <v>157</v>
      </c>
      <c r="BP68" s="3">
        <v>196</v>
      </c>
      <c r="BQ68" s="3">
        <v>99</v>
      </c>
      <c r="BR68" s="3">
        <v>1</v>
      </c>
      <c r="BS68" s="6">
        <v>3.1700854700854699</v>
      </c>
      <c r="BT68" s="6">
        <v>6.3401709401709399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F68" s="3">
        <v>1296</v>
      </c>
      <c r="CG68" s="3">
        <v>400</v>
      </c>
      <c r="CH68" s="3">
        <v>101</v>
      </c>
      <c r="CI68" s="3">
        <v>176</v>
      </c>
      <c r="CJ68" s="3">
        <v>29</v>
      </c>
      <c r="CK68" s="3">
        <v>29</v>
      </c>
      <c r="CL68" s="3">
        <v>1</v>
      </c>
      <c r="CM68" s="6">
        <v>4.3776223776223775</v>
      </c>
      <c r="CN68" s="6">
        <v>8.755244755244755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T68" s="3">
        <v>1161</v>
      </c>
      <c r="DU68" s="3">
        <v>247</v>
      </c>
      <c r="DV68" s="3">
        <v>75</v>
      </c>
      <c r="DW68" s="3">
        <v>21</v>
      </c>
      <c r="DX68" s="3">
        <v>14</v>
      </c>
      <c r="DY68" s="3">
        <v>6</v>
      </c>
      <c r="DZ68" s="3">
        <v>0</v>
      </c>
      <c r="EA68" s="6">
        <v>4.6600790513833994</v>
      </c>
      <c r="EB68" s="6">
        <v>9.3201581027667988</v>
      </c>
      <c r="ED68" s="3">
        <v>200</v>
      </c>
      <c r="EE68" s="3">
        <v>149</v>
      </c>
      <c r="EF68" s="3">
        <v>53</v>
      </c>
      <c r="EG68" s="3">
        <v>10</v>
      </c>
      <c r="EH68" s="3">
        <v>24</v>
      </c>
      <c r="EI68" s="3">
        <v>286</v>
      </c>
      <c r="EJ68" s="3">
        <v>40</v>
      </c>
      <c r="EK68" s="6">
        <v>4.1261467889908259</v>
      </c>
      <c r="EL68" s="6">
        <v>8.2522935779816518</v>
      </c>
      <c r="EN68" s="6">
        <v>8.014778325123153</v>
      </c>
      <c r="EO68" s="6">
        <v>8.2002781641168294</v>
      </c>
      <c r="EP68" s="6">
        <v>8.7259786476868335</v>
      </c>
      <c r="EQ68" s="6">
        <v>7.8796169630642954</v>
      </c>
      <c r="ER68" s="6">
        <v>9.0017152658662098</v>
      </c>
      <c r="ES68" s="6">
        <v>8.6895787139689578</v>
      </c>
      <c r="ET68" s="6">
        <v>6.3401709401709399</v>
      </c>
      <c r="EU68" s="6">
        <v>0</v>
      </c>
      <c r="EV68" s="6">
        <v>8.755244755244755</v>
      </c>
      <c r="EW68" s="6">
        <v>0</v>
      </c>
      <c r="EX68" s="6">
        <v>0</v>
      </c>
      <c r="EY68" s="6">
        <v>0</v>
      </c>
      <c r="EZ68" s="6">
        <v>9.3201581027667988</v>
      </c>
      <c r="FA68" s="6">
        <v>8.2522935779816518</v>
      </c>
      <c r="FB68" s="6">
        <v>83.179813455990427</v>
      </c>
      <c r="FC68" s="35">
        <v>8.3179813455990423</v>
      </c>
    </row>
    <row r="69" spans="1:159" ht="16.5" thickTop="1" thickBot="1" x14ac:dyDescent="0.3">
      <c r="A69" s="5" t="s">
        <v>132</v>
      </c>
      <c r="B69" s="123">
        <v>2008</v>
      </c>
      <c r="C69" s="17" t="s">
        <v>133</v>
      </c>
      <c r="D69" s="3">
        <v>670</v>
      </c>
      <c r="E69" s="3">
        <v>334</v>
      </c>
      <c r="F69" s="3">
        <v>175</v>
      </c>
      <c r="G69" s="3">
        <v>126</v>
      </c>
      <c r="H69" s="3">
        <v>59</v>
      </c>
      <c r="I69" s="3">
        <v>36</v>
      </c>
      <c r="J69" s="3">
        <v>0</v>
      </c>
      <c r="K69" s="6">
        <v>4.0483870967741939</v>
      </c>
      <c r="L69" s="6">
        <v>8.0967741935483879</v>
      </c>
      <c r="N69" s="3">
        <v>505</v>
      </c>
      <c r="O69" s="3">
        <v>333</v>
      </c>
      <c r="P69" s="3">
        <v>268</v>
      </c>
      <c r="Q69" s="3">
        <v>163</v>
      </c>
      <c r="R69" s="3">
        <v>86</v>
      </c>
      <c r="S69" s="3">
        <v>45</v>
      </c>
      <c r="T69" s="3">
        <v>0</v>
      </c>
      <c r="U69" s="6">
        <v>3.7439114391143913</v>
      </c>
      <c r="V69" s="6">
        <v>7.4878228782287826</v>
      </c>
      <c r="X69" s="3">
        <v>1062</v>
      </c>
      <c r="Y69" s="3">
        <v>633</v>
      </c>
      <c r="Z69" s="3">
        <v>317</v>
      </c>
      <c r="AA69" s="3">
        <v>226</v>
      </c>
      <c r="AB69" s="3">
        <v>118</v>
      </c>
      <c r="AC69" s="3">
        <v>94</v>
      </c>
      <c r="AD69" s="3">
        <v>0</v>
      </c>
      <c r="AE69" s="6">
        <v>3.9741086587436332</v>
      </c>
      <c r="AF69" s="6">
        <v>7.9482173174872663</v>
      </c>
      <c r="AH69" s="3">
        <v>578</v>
      </c>
      <c r="AI69" s="3">
        <v>325</v>
      </c>
      <c r="AJ69" s="3">
        <v>260</v>
      </c>
      <c r="AK69" s="3">
        <v>147</v>
      </c>
      <c r="AL69" s="3">
        <v>56</v>
      </c>
      <c r="AM69" s="3">
        <v>34</v>
      </c>
      <c r="AN69" s="3">
        <v>0</v>
      </c>
      <c r="AO69" s="6">
        <v>3.8945827232796488</v>
      </c>
      <c r="AP69" s="6">
        <v>7.7891654465592977</v>
      </c>
      <c r="AR69" s="3">
        <v>1131</v>
      </c>
      <c r="AS69" s="3">
        <v>566</v>
      </c>
      <c r="AT69" s="3">
        <v>369</v>
      </c>
      <c r="AU69" s="3">
        <v>223</v>
      </c>
      <c r="AV69" s="3">
        <v>101</v>
      </c>
      <c r="AW69" s="3">
        <v>60</v>
      </c>
      <c r="AX69" s="3">
        <v>0</v>
      </c>
      <c r="AY69" s="6">
        <v>4.0054393305439326</v>
      </c>
      <c r="AZ69" s="6">
        <v>8.0108786610878653</v>
      </c>
      <c r="BB69" s="3">
        <v>649</v>
      </c>
      <c r="BC69" s="3">
        <v>283</v>
      </c>
      <c r="BD69" s="3">
        <v>216</v>
      </c>
      <c r="BE69" s="3">
        <v>137</v>
      </c>
      <c r="BF69" s="3">
        <v>78</v>
      </c>
      <c r="BG69" s="3">
        <v>37</v>
      </c>
      <c r="BH69" s="3">
        <v>0</v>
      </c>
      <c r="BI69" s="6">
        <v>3.9449743213499633</v>
      </c>
      <c r="BJ69" s="6">
        <v>7.8899486426999266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F69" s="3">
        <v>1253</v>
      </c>
      <c r="CG69" s="3">
        <v>644</v>
      </c>
      <c r="CH69" s="3">
        <v>371</v>
      </c>
      <c r="CI69" s="3">
        <v>286</v>
      </c>
      <c r="CJ69" s="3">
        <v>147</v>
      </c>
      <c r="CK69" s="3">
        <v>99</v>
      </c>
      <c r="CL69" s="3">
        <v>0</v>
      </c>
      <c r="CM69" s="6">
        <v>3.9514994446501297</v>
      </c>
      <c r="CN69" s="6">
        <v>7.9029988893002594</v>
      </c>
      <c r="CP69" s="3">
        <v>1295</v>
      </c>
      <c r="CQ69" s="3">
        <v>693</v>
      </c>
      <c r="CR69" s="3">
        <v>479</v>
      </c>
      <c r="CS69" s="3">
        <v>187</v>
      </c>
      <c r="CT69" s="3">
        <v>101</v>
      </c>
      <c r="CU69" s="3">
        <v>45</v>
      </c>
      <c r="CV69" s="3">
        <v>0</v>
      </c>
      <c r="CW69" s="6">
        <v>4.050453720508167</v>
      </c>
      <c r="CX69" s="6">
        <v>8.100907441016334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T69" s="3">
        <v>1106</v>
      </c>
      <c r="DU69" s="3">
        <v>483</v>
      </c>
      <c r="DV69" s="3">
        <v>271</v>
      </c>
      <c r="DW69" s="3">
        <v>107</v>
      </c>
      <c r="DX69" s="3">
        <v>94</v>
      </c>
      <c r="DY69" s="3">
        <v>39</v>
      </c>
      <c r="DZ69" s="3">
        <v>0</v>
      </c>
      <c r="EA69" s="6">
        <v>4.1644832605531299</v>
      </c>
      <c r="EB69" s="6">
        <v>8.3289665211062598</v>
      </c>
      <c r="ED69" s="3">
        <v>528</v>
      </c>
      <c r="EE69" s="3">
        <v>265</v>
      </c>
      <c r="EF69" s="3">
        <v>153</v>
      </c>
      <c r="EG69" s="3">
        <v>69</v>
      </c>
      <c r="EH69" s="3">
        <v>35</v>
      </c>
      <c r="EI69" s="3">
        <v>0</v>
      </c>
      <c r="EJ69" s="3">
        <v>0</v>
      </c>
      <c r="EK69" s="6">
        <v>4.1257142857142854</v>
      </c>
      <c r="EL69" s="6">
        <v>8.2514285714285709</v>
      </c>
      <c r="EN69" s="6">
        <v>8.0967741935483879</v>
      </c>
      <c r="EO69" s="6">
        <v>7.4878228782287826</v>
      </c>
      <c r="EP69" s="6">
        <v>7.9482173174872663</v>
      </c>
      <c r="EQ69" s="6">
        <v>7.7891654465592977</v>
      </c>
      <c r="ER69" s="6">
        <v>8.0108786610878653</v>
      </c>
      <c r="ES69" s="6">
        <v>7.8899486426999266</v>
      </c>
      <c r="ET69" s="6">
        <v>0</v>
      </c>
      <c r="EU69" s="6">
        <v>0</v>
      </c>
      <c r="EV69" s="6">
        <v>7.9029988893002594</v>
      </c>
      <c r="EW69" s="6">
        <v>8.100907441016334</v>
      </c>
      <c r="EX69" s="6">
        <v>0</v>
      </c>
      <c r="EY69" s="6">
        <v>0</v>
      </c>
      <c r="EZ69" s="6">
        <v>8.3289665211062598</v>
      </c>
      <c r="FA69" s="6">
        <v>8.2514285714285709</v>
      </c>
      <c r="FB69" s="6">
        <v>79.807108562462943</v>
      </c>
      <c r="FC69" s="35">
        <v>7.9807108562462945</v>
      </c>
    </row>
    <row r="70" spans="1:159" ht="16.5" thickTop="1" thickBot="1" x14ac:dyDescent="0.3">
      <c r="A70" s="5" t="s">
        <v>134</v>
      </c>
      <c r="B70" s="122">
        <v>2008</v>
      </c>
      <c r="C70" s="17" t="s">
        <v>135</v>
      </c>
      <c r="D70" s="3">
        <v>3536</v>
      </c>
      <c r="E70" s="3">
        <v>557</v>
      </c>
      <c r="F70" s="3">
        <v>249</v>
      </c>
      <c r="G70" s="3">
        <v>70</v>
      </c>
      <c r="H70" s="3">
        <v>55</v>
      </c>
      <c r="I70" s="3">
        <v>241</v>
      </c>
      <c r="J70" s="3">
        <v>0</v>
      </c>
      <c r="K70" s="6">
        <v>4.6675621222296844</v>
      </c>
      <c r="L70" s="6">
        <v>9.3351242444593687</v>
      </c>
      <c r="N70" s="3">
        <v>3688</v>
      </c>
      <c r="O70" s="3">
        <v>506</v>
      </c>
      <c r="P70" s="3">
        <v>299</v>
      </c>
      <c r="Q70" s="3">
        <v>68</v>
      </c>
      <c r="R70" s="3">
        <v>47</v>
      </c>
      <c r="S70" s="3">
        <v>100</v>
      </c>
      <c r="T70" s="3">
        <v>0</v>
      </c>
      <c r="U70" s="6">
        <v>4.6753472222222223</v>
      </c>
      <c r="V70" s="6">
        <v>9.3506944444444446</v>
      </c>
      <c r="X70" s="3">
        <v>6468</v>
      </c>
      <c r="Y70" s="3">
        <v>892</v>
      </c>
      <c r="Z70" s="3">
        <v>463</v>
      </c>
      <c r="AA70" s="3">
        <v>106</v>
      </c>
      <c r="AB70" s="3">
        <v>78</v>
      </c>
      <c r="AC70" s="3">
        <v>232</v>
      </c>
      <c r="AD70" s="3">
        <v>0</v>
      </c>
      <c r="AE70" s="6">
        <v>4.6942675159235669</v>
      </c>
      <c r="AF70" s="6">
        <v>9.3885350318471339</v>
      </c>
      <c r="AH70" s="3">
        <v>3870</v>
      </c>
      <c r="AI70" s="3">
        <v>453</v>
      </c>
      <c r="AJ70" s="3">
        <v>234</v>
      </c>
      <c r="AK70" s="3">
        <v>45</v>
      </c>
      <c r="AL70" s="3">
        <v>44</v>
      </c>
      <c r="AM70" s="3">
        <v>62</v>
      </c>
      <c r="AN70" s="3">
        <v>0</v>
      </c>
      <c r="AO70" s="6">
        <v>4.7348256564786917</v>
      </c>
      <c r="AP70" s="6">
        <v>9.4696513129573834</v>
      </c>
      <c r="AR70" s="3">
        <v>6891</v>
      </c>
      <c r="AS70" s="3">
        <v>794</v>
      </c>
      <c r="AT70" s="3">
        <v>400</v>
      </c>
      <c r="AU70" s="3">
        <v>57</v>
      </c>
      <c r="AV70" s="3">
        <v>51</v>
      </c>
      <c r="AW70" s="3">
        <v>46</v>
      </c>
      <c r="AX70" s="3">
        <v>0</v>
      </c>
      <c r="AY70" s="6">
        <v>4.7596728914927375</v>
      </c>
      <c r="AZ70" s="6">
        <v>9.5193457829854751</v>
      </c>
      <c r="BB70" s="3">
        <v>3995</v>
      </c>
      <c r="BC70" s="3">
        <v>414</v>
      </c>
      <c r="BD70" s="3">
        <v>205</v>
      </c>
      <c r="BE70" s="3">
        <v>47</v>
      </c>
      <c r="BF70" s="3">
        <v>21</v>
      </c>
      <c r="BG70" s="3">
        <v>26</v>
      </c>
      <c r="BH70" s="3">
        <v>0</v>
      </c>
      <c r="BI70" s="6">
        <v>4.7759504485262712</v>
      </c>
      <c r="BJ70" s="6">
        <v>9.5519008970525423</v>
      </c>
      <c r="BL70" s="3">
        <v>4628</v>
      </c>
      <c r="BM70" s="3">
        <v>593</v>
      </c>
      <c r="BN70" s="3">
        <v>373</v>
      </c>
      <c r="BO70" s="3">
        <v>144</v>
      </c>
      <c r="BP70" s="3">
        <v>101</v>
      </c>
      <c r="BQ70" s="3">
        <v>46</v>
      </c>
      <c r="BR70" s="3">
        <v>0</v>
      </c>
      <c r="BS70" s="6">
        <v>4.6275047097105668</v>
      </c>
      <c r="BT70" s="6">
        <v>9.2550094194211336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6">
        <v>0</v>
      </c>
      <c r="CD70" s="6">
        <v>0</v>
      </c>
      <c r="CF70" s="3">
        <v>7967</v>
      </c>
      <c r="CG70" s="3">
        <v>813</v>
      </c>
      <c r="CH70" s="3">
        <v>405</v>
      </c>
      <c r="CI70" s="3">
        <v>111</v>
      </c>
      <c r="CJ70" s="3">
        <v>68</v>
      </c>
      <c r="CK70" s="3">
        <v>52</v>
      </c>
      <c r="CL70" s="3">
        <v>0</v>
      </c>
      <c r="CM70" s="6">
        <v>4.7620674925245625</v>
      </c>
      <c r="CN70" s="6">
        <v>9.524134985049125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6">
        <v>0</v>
      </c>
      <c r="CX70" s="6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6">
        <v>0</v>
      </c>
      <c r="DH70" s="6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6">
        <v>0</v>
      </c>
      <c r="DR70" s="6">
        <v>0</v>
      </c>
      <c r="DT70" s="3">
        <v>5847</v>
      </c>
      <c r="DU70" s="3">
        <v>690</v>
      </c>
      <c r="DV70" s="3">
        <v>331</v>
      </c>
      <c r="DW70" s="3">
        <v>69</v>
      </c>
      <c r="DX70" s="3">
        <v>68</v>
      </c>
      <c r="DY70" s="3">
        <v>57</v>
      </c>
      <c r="DZ70" s="3">
        <v>0</v>
      </c>
      <c r="EA70" s="6">
        <v>4.7386152748037116</v>
      </c>
      <c r="EB70" s="6">
        <v>9.4772305496074232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6">
        <v>0</v>
      </c>
      <c r="EL70" s="6">
        <v>0</v>
      </c>
      <c r="EN70" s="6">
        <v>9.3351242444593687</v>
      </c>
      <c r="EO70" s="6">
        <v>9.3506944444444446</v>
      </c>
      <c r="EP70" s="6">
        <v>9.3885350318471339</v>
      </c>
      <c r="EQ70" s="6">
        <v>9.4696513129573834</v>
      </c>
      <c r="ER70" s="6">
        <v>9.5193457829854751</v>
      </c>
      <c r="ES70" s="6">
        <v>9.5519008970525423</v>
      </c>
      <c r="ET70" s="6">
        <v>9.2550094194211336</v>
      </c>
      <c r="EU70" s="6">
        <v>0</v>
      </c>
      <c r="EV70" s="6">
        <v>9.524134985049125</v>
      </c>
      <c r="EW70" s="6">
        <v>0</v>
      </c>
      <c r="EX70" s="6">
        <v>0</v>
      </c>
      <c r="EY70" s="6">
        <v>0</v>
      </c>
      <c r="EZ70" s="6">
        <v>9.4772305496074232</v>
      </c>
      <c r="FA70" s="6">
        <v>0</v>
      </c>
      <c r="FB70" s="6">
        <v>84.871626667824032</v>
      </c>
      <c r="FC70" s="35">
        <v>9.4301807408693374</v>
      </c>
    </row>
    <row r="71" spans="1:159" ht="16.5" thickTop="1" thickBot="1" x14ac:dyDescent="0.3">
      <c r="A71" s="5" t="s">
        <v>136</v>
      </c>
      <c r="B71" s="123">
        <v>2008</v>
      </c>
      <c r="C71" s="17" t="s">
        <v>137</v>
      </c>
      <c r="D71" s="3">
        <v>253</v>
      </c>
      <c r="E71" s="3">
        <v>353</v>
      </c>
      <c r="F71" s="3">
        <v>146</v>
      </c>
      <c r="G71" s="3">
        <v>28</v>
      </c>
      <c r="H71" s="3">
        <v>15</v>
      </c>
      <c r="I71" s="3">
        <v>205</v>
      </c>
      <c r="J71" s="3">
        <v>0</v>
      </c>
      <c r="K71" s="6">
        <v>4.0075471698113212</v>
      </c>
      <c r="L71" s="6">
        <v>8.0150943396226424</v>
      </c>
      <c r="N71" s="3">
        <v>328</v>
      </c>
      <c r="O71" s="3">
        <v>414</v>
      </c>
      <c r="P71" s="3">
        <v>173</v>
      </c>
      <c r="Q71" s="3">
        <v>34</v>
      </c>
      <c r="R71" s="3">
        <v>24</v>
      </c>
      <c r="S71" s="3">
        <v>27</v>
      </c>
      <c r="T71" s="3">
        <v>0</v>
      </c>
      <c r="U71" s="6">
        <v>4.0154162384378216</v>
      </c>
      <c r="V71" s="6">
        <v>8.0308324768756432</v>
      </c>
      <c r="X71" s="3">
        <v>416</v>
      </c>
      <c r="Y71" s="3">
        <v>676</v>
      </c>
      <c r="Z71" s="3">
        <v>353</v>
      </c>
      <c r="AA71" s="3">
        <v>136</v>
      </c>
      <c r="AB71" s="3">
        <v>82</v>
      </c>
      <c r="AC71" s="3">
        <v>87</v>
      </c>
      <c r="AD71" s="3">
        <v>0</v>
      </c>
      <c r="AE71" s="6">
        <v>3.7263980757666868</v>
      </c>
      <c r="AF71" s="6">
        <v>7.4527961515333736</v>
      </c>
      <c r="AH71" s="3">
        <v>276</v>
      </c>
      <c r="AI71" s="3">
        <v>423</v>
      </c>
      <c r="AJ71" s="3">
        <v>150</v>
      </c>
      <c r="AK71" s="3">
        <v>80</v>
      </c>
      <c r="AL71" s="3">
        <v>24</v>
      </c>
      <c r="AM71" s="3">
        <v>47</v>
      </c>
      <c r="AN71" s="3">
        <v>0</v>
      </c>
      <c r="AO71" s="6">
        <v>3.888772298006296</v>
      </c>
      <c r="AP71" s="6">
        <v>7.777544596012592</v>
      </c>
      <c r="AR71" s="3">
        <v>557</v>
      </c>
      <c r="AS71" s="3">
        <v>873</v>
      </c>
      <c r="AT71" s="3">
        <v>234</v>
      </c>
      <c r="AU71" s="3">
        <v>32</v>
      </c>
      <c r="AV71" s="3">
        <v>19</v>
      </c>
      <c r="AW71" s="3">
        <v>35</v>
      </c>
      <c r="AX71" s="3">
        <v>0</v>
      </c>
      <c r="AY71" s="6">
        <v>4.1177842565597667</v>
      </c>
      <c r="AZ71" s="6">
        <v>8.2355685131195333</v>
      </c>
      <c r="BB71" s="3">
        <v>312</v>
      </c>
      <c r="BC71" s="3">
        <v>484</v>
      </c>
      <c r="BD71" s="3">
        <v>153</v>
      </c>
      <c r="BE71" s="3">
        <v>27</v>
      </c>
      <c r="BF71" s="3">
        <v>7</v>
      </c>
      <c r="BG71" s="3">
        <v>17</v>
      </c>
      <c r="BH71" s="3">
        <v>0</v>
      </c>
      <c r="BI71" s="6">
        <v>4.0854526958290949</v>
      </c>
      <c r="BJ71" s="6">
        <v>8.1709053916581897</v>
      </c>
      <c r="BL71" s="3">
        <v>182</v>
      </c>
      <c r="BM71" s="3">
        <v>401</v>
      </c>
      <c r="BN71" s="3">
        <v>450</v>
      </c>
      <c r="BO71" s="3">
        <v>144</v>
      </c>
      <c r="BP71" s="3">
        <v>56</v>
      </c>
      <c r="BQ71" s="3">
        <v>17</v>
      </c>
      <c r="BR71" s="3">
        <v>0</v>
      </c>
      <c r="BS71" s="6">
        <v>3.4128142741281429</v>
      </c>
      <c r="BT71" s="6">
        <v>6.8256285482562857</v>
      </c>
      <c r="BV71" s="3">
        <v>298</v>
      </c>
      <c r="BW71" s="3">
        <v>714</v>
      </c>
      <c r="BX71" s="3">
        <v>177</v>
      </c>
      <c r="BY71" s="3">
        <v>43</v>
      </c>
      <c r="BZ71" s="3">
        <v>10</v>
      </c>
      <c r="CA71" s="3">
        <v>8</v>
      </c>
      <c r="CB71" s="3">
        <v>0</v>
      </c>
      <c r="CC71" s="6">
        <v>4.0040257648953297</v>
      </c>
      <c r="CD71" s="6">
        <v>8.0080515297906594</v>
      </c>
      <c r="CF71" s="3">
        <v>607</v>
      </c>
      <c r="CG71" s="3">
        <v>860</v>
      </c>
      <c r="CH71" s="3">
        <v>372</v>
      </c>
      <c r="CI71" s="3">
        <v>65</v>
      </c>
      <c r="CJ71" s="3">
        <v>70</v>
      </c>
      <c r="CK71" s="3">
        <v>26</v>
      </c>
      <c r="CL71" s="3">
        <v>0</v>
      </c>
      <c r="CM71" s="6">
        <v>3.9468085106382977</v>
      </c>
      <c r="CN71" s="6">
        <v>7.8936170212765955</v>
      </c>
      <c r="CP71" s="3">
        <v>369</v>
      </c>
      <c r="CQ71" s="3">
        <v>773</v>
      </c>
      <c r="CR71" s="3">
        <v>456</v>
      </c>
      <c r="CS71" s="3">
        <v>250</v>
      </c>
      <c r="CT71" s="3">
        <v>117</v>
      </c>
      <c r="CU71" s="3">
        <v>35</v>
      </c>
      <c r="CV71" s="3">
        <v>0</v>
      </c>
      <c r="CW71" s="6">
        <v>3.5226463104325698</v>
      </c>
      <c r="CX71" s="6">
        <v>7.0452926208651396</v>
      </c>
      <c r="CZ71" s="3">
        <v>255</v>
      </c>
      <c r="DA71" s="3">
        <v>327</v>
      </c>
      <c r="DB71" s="3">
        <v>241</v>
      </c>
      <c r="DC71" s="3">
        <v>114</v>
      </c>
      <c r="DD71" s="3">
        <v>50</v>
      </c>
      <c r="DE71" s="3">
        <v>13</v>
      </c>
      <c r="DF71" s="3">
        <v>0</v>
      </c>
      <c r="DG71" s="6">
        <v>3.6312056737588652</v>
      </c>
      <c r="DH71" s="6">
        <v>7.2624113475177303</v>
      </c>
      <c r="DJ71" s="3">
        <v>193</v>
      </c>
      <c r="DK71" s="3">
        <v>419</v>
      </c>
      <c r="DL71" s="3">
        <v>249</v>
      </c>
      <c r="DM71" s="3">
        <v>88</v>
      </c>
      <c r="DN71" s="3">
        <v>21</v>
      </c>
      <c r="DO71" s="3">
        <v>30</v>
      </c>
      <c r="DP71" s="3">
        <v>0</v>
      </c>
      <c r="DQ71" s="6">
        <v>3.695876288659794</v>
      </c>
      <c r="DR71" s="6">
        <v>7.391752577319588</v>
      </c>
      <c r="DT71" s="3">
        <v>499</v>
      </c>
      <c r="DU71" s="3">
        <v>608</v>
      </c>
      <c r="DV71" s="3">
        <v>259</v>
      </c>
      <c r="DW71" s="3">
        <v>79</v>
      </c>
      <c r="DX71" s="3">
        <v>18</v>
      </c>
      <c r="DY71" s="3">
        <v>37</v>
      </c>
      <c r="DZ71" s="3">
        <v>0</v>
      </c>
      <c r="EA71" s="6">
        <v>4.0191387559808609</v>
      </c>
      <c r="EB71" s="6">
        <v>8.0382775119617218</v>
      </c>
      <c r="ED71" s="3">
        <v>282</v>
      </c>
      <c r="EE71" s="3">
        <v>327</v>
      </c>
      <c r="EF71" s="3">
        <v>116</v>
      </c>
      <c r="EG71" s="3">
        <v>7</v>
      </c>
      <c r="EH71" s="3">
        <v>7</v>
      </c>
      <c r="EI71" s="3">
        <v>11</v>
      </c>
      <c r="EJ71" s="3">
        <v>0</v>
      </c>
      <c r="EK71" s="6">
        <v>4.1772665764546684</v>
      </c>
      <c r="EL71" s="6">
        <v>8.3545331529093367</v>
      </c>
      <c r="EN71" s="6">
        <v>8.0150943396226424</v>
      </c>
      <c r="EO71" s="6">
        <v>8.0308324768756432</v>
      </c>
      <c r="EP71" s="6">
        <v>7.4527961515333736</v>
      </c>
      <c r="EQ71" s="6">
        <v>7.777544596012592</v>
      </c>
      <c r="ER71" s="6">
        <v>8.2355685131195333</v>
      </c>
      <c r="ES71" s="6">
        <v>8.1709053916581897</v>
      </c>
      <c r="ET71" s="6">
        <v>6.8256285482562857</v>
      </c>
      <c r="EU71" s="6">
        <v>8.0080515297906594</v>
      </c>
      <c r="EV71" s="6">
        <v>7.8936170212765955</v>
      </c>
      <c r="EW71" s="6">
        <v>7.0452926208651396</v>
      </c>
      <c r="EX71" s="6">
        <v>7.2624113475177303</v>
      </c>
      <c r="EY71" s="6">
        <v>7.391752577319588</v>
      </c>
      <c r="EZ71" s="6">
        <v>8.0382775119617218</v>
      </c>
      <c r="FA71" s="6">
        <v>8.3545331529093367</v>
      </c>
      <c r="FB71" s="6">
        <v>108.50230577871903</v>
      </c>
      <c r="FC71" s="35">
        <v>7.7501646984799306</v>
      </c>
    </row>
    <row r="72" spans="1:159" ht="16.5" thickTop="1" thickBot="1" x14ac:dyDescent="0.3">
      <c r="A72" s="5" t="s">
        <v>138</v>
      </c>
      <c r="B72" s="122">
        <v>2008</v>
      </c>
      <c r="C72" s="17" t="s">
        <v>139</v>
      </c>
      <c r="D72" s="3">
        <v>174</v>
      </c>
      <c r="E72" s="3">
        <v>118</v>
      </c>
      <c r="F72" s="3">
        <v>78</v>
      </c>
      <c r="G72" s="3">
        <v>20</v>
      </c>
      <c r="H72" s="3">
        <v>44</v>
      </c>
      <c r="I72" s="3">
        <v>566</v>
      </c>
      <c r="J72" s="3">
        <v>0</v>
      </c>
      <c r="K72" s="6">
        <v>3.8248847926267282</v>
      </c>
      <c r="L72" s="6">
        <v>7.6497695852534564</v>
      </c>
      <c r="N72" s="3">
        <v>69</v>
      </c>
      <c r="O72" s="3">
        <v>145</v>
      </c>
      <c r="P72" s="3">
        <v>166</v>
      </c>
      <c r="Q72" s="3">
        <v>89</v>
      </c>
      <c r="R72" s="3">
        <v>98</v>
      </c>
      <c r="S72" s="3">
        <v>433</v>
      </c>
      <c r="T72" s="3">
        <v>0</v>
      </c>
      <c r="U72" s="6">
        <v>2.9964726631393299</v>
      </c>
      <c r="V72" s="6">
        <v>5.9929453262786598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H72" s="3">
        <v>223</v>
      </c>
      <c r="AI72" s="3">
        <v>193</v>
      </c>
      <c r="AJ72" s="3">
        <v>335</v>
      </c>
      <c r="AK72" s="3">
        <v>137</v>
      </c>
      <c r="AL72" s="3">
        <v>89</v>
      </c>
      <c r="AM72" s="3">
        <v>23</v>
      </c>
      <c r="AN72" s="3">
        <v>0</v>
      </c>
      <c r="AO72" s="6">
        <v>3.3316274309109519</v>
      </c>
      <c r="AP72" s="6">
        <v>6.6632548618219039</v>
      </c>
      <c r="AR72" s="3">
        <v>579</v>
      </c>
      <c r="AS72" s="3">
        <v>492</v>
      </c>
      <c r="AT72" s="3">
        <v>298</v>
      </c>
      <c r="AU72" s="3">
        <v>111</v>
      </c>
      <c r="AV72" s="3">
        <v>45</v>
      </c>
      <c r="AW72" s="3">
        <v>211</v>
      </c>
      <c r="AX72" s="3">
        <v>14</v>
      </c>
      <c r="AY72" s="6">
        <v>3.9501639344262296</v>
      </c>
      <c r="AZ72" s="6">
        <v>7.9003278688524592</v>
      </c>
      <c r="BB72" s="3">
        <v>366</v>
      </c>
      <c r="BC72" s="3">
        <v>376</v>
      </c>
      <c r="BD72" s="3">
        <v>153</v>
      </c>
      <c r="BE72" s="3">
        <v>33</v>
      </c>
      <c r="BF72" s="3">
        <v>25</v>
      </c>
      <c r="BG72" s="3">
        <v>46</v>
      </c>
      <c r="BH72" s="3">
        <v>1</v>
      </c>
      <c r="BI72" s="6">
        <v>4.0755508919202521</v>
      </c>
      <c r="BJ72" s="6">
        <v>8.1511017838405042</v>
      </c>
      <c r="BL72" s="3">
        <v>176</v>
      </c>
      <c r="BM72" s="3">
        <v>318</v>
      </c>
      <c r="BN72" s="3">
        <v>400</v>
      </c>
      <c r="BO72" s="3">
        <v>117</v>
      </c>
      <c r="BP72" s="3">
        <v>186</v>
      </c>
      <c r="BQ72" s="3">
        <v>43</v>
      </c>
      <c r="BR72" s="3">
        <v>10</v>
      </c>
      <c r="BS72" s="6">
        <v>3.1512113617376776</v>
      </c>
      <c r="BT72" s="6">
        <v>6.3024227234753551</v>
      </c>
      <c r="BV72" s="3">
        <v>279</v>
      </c>
      <c r="BW72" s="3">
        <v>439</v>
      </c>
      <c r="BX72" s="3">
        <v>260</v>
      </c>
      <c r="BY72" s="3">
        <v>40</v>
      </c>
      <c r="BZ72" s="3">
        <v>46</v>
      </c>
      <c r="CA72" s="3">
        <v>173</v>
      </c>
      <c r="CB72" s="3">
        <v>13</v>
      </c>
      <c r="CC72" s="6">
        <v>3.8129699248120299</v>
      </c>
      <c r="CD72" s="6">
        <v>7.6259398496240598</v>
      </c>
      <c r="CF72" s="3">
        <v>458</v>
      </c>
      <c r="CG72" s="3">
        <v>630</v>
      </c>
      <c r="CH72" s="3">
        <v>487</v>
      </c>
      <c r="CI72" s="3">
        <v>140</v>
      </c>
      <c r="CJ72" s="3">
        <v>105</v>
      </c>
      <c r="CK72" s="3">
        <v>178</v>
      </c>
      <c r="CL72" s="3">
        <v>2</v>
      </c>
      <c r="CM72" s="6">
        <v>3.657142857142857</v>
      </c>
      <c r="CN72" s="6">
        <v>7.3142857142857141</v>
      </c>
      <c r="CP72" s="3">
        <v>582</v>
      </c>
      <c r="CQ72" s="3">
        <v>529</v>
      </c>
      <c r="CR72" s="3">
        <v>341</v>
      </c>
      <c r="CS72" s="3">
        <v>141</v>
      </c>
      <c r="CT72" s="3">
        <v>222</v>
      </c>
      <c r="CU72" s="3">
        <v>172</v>
      </c>
      <c r="CV72" s="3">
        <v>13</v>
      </c>
      <c r="CW72" s="6">
        <v>3.6104683195592289</v>
      </c>
      <c r="CX72" s="6">
        <v>7.2209366391184577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J72" s="3">
        <v>124</v>
      </c>
      <c r="DK72" s="3">
        <v>188</v>
      </c>
      <c r="DL72" s="3">
        <v>229</v>
      </c>
      <c r="DM72" s="3">
        <v>59</v>
      </c>
      <c r="DN72" s="3">
        <v>119</v>
      </c>
      <c r="DO72" s="3">
        <v>274</v>
      </c>
      <c r="DP72" s="3">
        <v>7</v>
      </c>
      <c r="DQ72" s="6">
        <v>3.1933240611961056</v>
      </c>
      <c r="DR72" s="6">
        <v>6.3866481223922111</v>
      </c>
      <c r="DT72" s="3">
        <v>366</v>
      </c>
      <c r="DU72" s="3">
        <v>496</v>
      </c>
      <c r="DV72" s="3">
        <v>323</v>
      </c>
      <c r="DW72" s="3">
        <v>140</v>
      </c>
      <c r="DX72" s="3">
        <v>134</v>
      </c>
      <c r="DY72" s="3">
        <v>35</v>
      </c>
      <c r="DZ72" s="3">
        <v>6</v>
      </c>
      <c r="EA72" s="6">
        <v>3.5620287868403016</v>
      </c>
      <c r="EB72" s="6">
        <v>7.1240575736806031</v>
      </c>
      <c r="ED72" s="3">
        <v>169</v>
      </c>
      <c r="EE72" s="3">
        <v>217</v>
      </c>
      <c r="EF72" s="3">
        <v>136</v>
      </c>
      <c r="EG72" s="3">
        <v>40</v>
      </c>
      <c r="EH72" s="3">
        <v>51</v>
      </c>
      <c r="EI72" s="3">
        <v>135</v>
      </c>
      <c r="EJ72" s="3">
        <v>2</v>
      </c>
      <c r="EK72" s="6">
        <v>3.6737357259380099</v>
      </c>
      <c r="EL72" s="6">
        <v>7.3474714518760198</v>
      </c>
      <c r="EN72" s="6">
        <v>7.6497695852534564</v>
      </c>
      <c r="EO72" s="6">
        <v>5.9929453262786598</v>
      </c>
      <c r="EP72" s="6">
        <v>0</v>
      </c>
      <c r="EQ72" s="6">
        <v>6.6632548618219039</v>
      </c>
      <c r="ER72" s="6">
        <v>7.9003278688524592</v>
      </c>
      <c r="ES72" s="6">
        <v>8.1511017838405042</v>
      </c>
      <c r="ET72" s="6">
        <v>6.3024227234753551</v>
      </c>
      <c r="EU72" s="6">
        <v>7.6259398496240598</v>
      </c>
      <c r="EV72" s="6">
        <v>7.3142857142857141</v>
      </c>
      <c r="EW72" s="6">
        <v>7.2209366391184577</v>
      </c>
      <c r="EX72" s="6">
        <v>0</v>
      </c>
      <c r="EY72" s="6">
        <v>6.3866481223922111</v>
      </c>
      <c r="EZ72" s="6">
        <v>7.1240575736806031</v>
      </c>
      <c r="FA72" s="6">
        <v>7.3474714518760198</v>
      </c>
      <c r="FB72" s="6">
        <v>85.679161500499404</v>
      </c>
      <c r="FC72" s="35">
        <v>7.1399301250416167</v>
      </c>
    </row>
    <row r="73" spans="1:159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H73" s="3">
        <v>292</v>
      </c>
      <c r="AI73" s="3">
        <v>92</v>
      </c>
      <c r="AJ73" s="3">
        <v>91</v>
      </c>
      <c r="AK73" s="3">
        <v>35</v>
      </c>
      <c r="AL73" s="3">
        <v>24</v>
      </c>
      <c r="AM73" s="3">
        <v>0</v>
      </c>
      <c r="AN73" s="3">
        <v>2</v>
      </c>
      <c r="AO73" s="6">
        <v>4.1104868913857677</v>
      </c>
      <c r="AP73" s="6">
        <v>8.2209737827715355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B73" s="3">
        <v>426</v>
      </c>
      <c r="BC73" s="3">
        <v>79</v>
      </c>
      <c r="BD73" s="3">
        <v>20</v>
      </c>
      <c r="BE73" s="3">
        <v>8</v>
      </c>
      <c r="BF73" s="3">
        <v>3</v>
      </c>
      <c r="BG73" s="3">
        <v>0</v>
      </c>
      <c r="BH73" s="3">
        <v>0</v>
      </c>
      <c r="BI73" s="6">
        <v>4.7108208955223878</v>
      </c>
      <c r="BJ73" s="6">
        <v>9.4216417910447756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P73" s="3">
        <v>738</v>
      </c>
      <c r="CQ73" s="3">
        <v>252</v>
      </c>
      <c r="CR73" s="3">
        <v>60</v>
      </c>
      <c r="CS73" s="3">
        <v>16</v>
      </c>
      <c r="CT73" s="3">
        <v>4</v>
      </c>
      <c r="CU73" s="3">
        <v>2</v>
      </c>
      <c r="CV73" s="3">
        <v>0</v>
      </c>
      <c r="CW73" s="6">
        <v>4.5925233644859818</v>
      </c>
      <c r="CX73" s="6">
        <v>9.1850467289719635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T73" s="3">
        <v>741</v>
      </c>
      <c r="DU73" s="3">
        <v>52</v>
      </c>
      <c r="DV73" s="3">
        <v>4</v>
      </c>
      <c r="DW73" s="3">
        <v>3</v>
      </c>
      <c r="DX73" s="3">
        <v>2</v>
      </c>
      <c r="DY73" s="3">
        <v>1</v>
      </c>
      <c r="DZ73" s="3">
        <v>1</v>
      </c>
      <c r="EA73" s="6">
        <v>4.9039900249376558</v>
      </c>
      <c r="EB73" s="6">
        <v>9.8079800498753116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N73" s="6">
        <v>0</v>
      </c>
      <c r="EO73" s="6">
        <v>0</v>
      </c>
      <c r="EP73" s="6">
        <v>0</v>
      </c>
      <c r="EQ73" s="6">
        <v>8.2209737827715355</v>
      </c>
      <c r="ER73" s="6">
        <v>0</v>
      </c>
      <c r="ES73" s="6">
        <v>9.4216417910447756</v>
      </c>
      <c r="ET73" s="6">
        <v>0</v>
      </c>
      <c r="EU73" s="6">
        <v>0</v>
      </c>
      <c r="EV73" s="6">
        <v>0</v>
      </c>
      <c r="EW73" s="6">
        <v>9.1850467289719635</v>
      </c>
      <c r="EX73" s="6">
        <v>0</v>
      </c>
      <c r="EY73" s="6">
        <v>0</v>
      </c>
      <c r="EZ73" s="6">
        <v>9.8079800498753116</v>
      </c>
      <c r="FA73" s="6">
        <v>0</v>
      </c>
      <c r="FB73" s="6">
        <v>36.635642352663588</v>
      </c>
      <c r="FC73" s="35">
        <v>9.158910588165897</v>
      </c>
    </row>
    <row r="74" spans="1:159" ht="16.5" thickTop="1" thickBot="1" x14ac:dyDescent="0.3">
      <c r="A74" s="5" t="s">
        <v>142</v>
      </c>
      <c r="B74" s="122">
        <v>2008</v>
      </c>
      <c r="C74" s="17" t="s">
        <v>143</v>
      </c>
      <c r="D74" s="3">
        <v>404</v>
      </c>
      <c r="E74" s="3">
        <v>326</v>
      </c>
      <c r="F74" s="3">
        <v>62</v>
      </c>
      <c r="G74" s="3">
        <v>15</v>
      </c>
      <c r="H74" s="3">
        <v>11</v>
      </c>
      <c r="I74" s="3">
        <v>382</v>
      </c>
      <c r="J74" s="3">
        <v>0</v>
      </c>
      <c r="K74" s="6">
        <v>4.3410757946210268</v>
      </c>
      <c r="L74" s="6">
        <v>8.6821515892420535</v>
      </c>
      <c r="N74" s="3">
        <v>365</v>
      </c>
      <c r="O74" s="3">
        <v>458</v>
      </c>
      <c r="P74" s="3">
        <v>189</v>
      </c>
      <c r="Q74" s="3">
        <v>49</v>
      </c>
      <c r="R74" s="3">
        <v>56</v>
      </c>
      <c r="S74" s="3">
        <v>83</v>
      </c>
      <c r="T74" s="3">
        <v>0</v>
      </c>
      <c r="U74" s="6">
        <v>3.9194270367054611</v>
      </c>
      <c r="V74" s="6">
        <v>7.8388540734109222</v>
      </c>
      <c r="X74" s="3">
        <v>957</v>
      </c>
      <c r="Y74" s="3">
        <v>768</v>
      </c>
      <c r="Z74" s="3">
        <v>190</v>
      </c>
      <c r="AA74" s="3">
        <v>71</v>
      </c>
      <c r="AB74" s="3">
        <v>47</v>
      </c>
      <c r="AC74" s="3">
        <v>67</v>
      </c>
      <c r="AD74" s="3">
        <v>0</v>
      </c>
      <c r="AE74" s="6">
        <v>4.2380718150516481</v>
      </c>
      <c r="AF74" s="6">
        <v>8.4761436301032962</v>
      </c>
      <c r="AH74" s="3">
        <v>383</v>
      </c>
      <c r="AI74" s="3">
        <v>393</v>
      </c>
      <c r="AJ74" s="3">
        <v>203</v>
      </c>
      <c r="AK74" s="3">
        <v>85</v>
      </c>
      <c r="AL74" s="3">
        <v>52</v>
      </c>
      <c r="AM74" s="3">
        <v>84</v>
      </c>
      <c r="AN74" s="3">
        <v>0</v>
      </c>
      <c r="AO74" s="6">
        <v>3.8691756272401432</v>
      </c>
      <c r="AP74" s="6">
        <v>7.7383512544802864</v>
      </c>
      <c r="AR74" s="3">
        <v>1127</v>
      </c>
      <c r="AS74" s="3">
        <v>690</v>
      </c>
      <c r="AT74" s="3">
        <v>154</v>
      </c>
      <c r="AU74" s="3">
        <v>58</v>
      </c>
      <c r="AV74" s="3">
        <v>56</v>
      </c>
      <c r="AW74" s="3">
        <v>15</v>
      </c>
      <c r="AX74" s="3">
        <v>0</v>
      </c>
      <c r="AY74" s="6">
        <v>4.3304556354916066</v>
      </c>
      <c r="AZ74" s="6">
        <v>8.6609112709832132</v>
      </c>
      <c r="BB74" s="3">
        <v>642</v>
      </c>
      <c r="BC74" s="3">
        <v>399</v>
      </c>
      <c r="BD74" s="3">
        <v>105</v>
      </c>
      <c r="BE74" s="3">
        <v>27</v>
      </c>
      <c r="BF74" s="3">
        <v>19</v>
      </c>
      <c r="BG74" s="3">
        <v>8</v>
      </c>
      <c r="BH74" s="3">
        <v>0</v>
      </c>
      <c r="BI74" s="6">
        <v>4.3573825503355703</v>
      </c>
      <c r="BJ74" s="6">
        <v>8.7147651006711406</v>
      </c>
      <c r="BL74" s="3">
        <v>540</v>
      </c>
      <c r="BM74" s="3">
        <v>529</v>
      </c>
      <c r="BN74" s="3">
        <v>291</v>
      </c>
      <c r="BO74" s="3">
        <v>81</v>
      </c>
      <c r="BP74" s="3">
        <v>40</v>
      </c>
      <c r="BQ74" s="3">
        <v>19</v>
      </c>
      <c r="BR74" s="3">
        <v>0</v>
      </c>
      <c r="BS74" s="6">
        <v>3.9777177582714383</v>
      </c>
      <c r="BT74" s="6">
        <v>7.9554355165428765</v>
      </c>
      <c r="BV74" s="3">
        <v>682</v>
      </c>
      <c r="BW74" s="3">
        <v>568</v>
      </c>
      <c r="BX74" s="3">
        <v>192</v>
      </c>
      <c r="BY74" s="3">
        <v>27</v>
      </c>
      <c r="BZ74" s="3">
        <v>8</v>
      </c>
      <c r="CA74" s="3">
        <v>23</v>
      </c>
      <c r="CB74" s="3">
        <v>0</v>
      </c>
      <c r="CC74" s="6">
        <v>4.2789438050101554</v>
      </c>
      <c r="CD74" s="6">
        <v>8.5578876100203107</v>
      </c>
      <c r="CF74" s="3">
        <v>783</v>
      </c>
      <c r="CG74" s="3">
        <v>962</v>
      </c>
      <c r="CH74" s="3">
        <v>370</v>
      </c>
      <c r="CI74" s="3">
        <v>120</v>
      </c>
      <c r="CJ74" s="3">
        <v>57</v>
      </c>
      <c r="CK74" s="3">
        <v>108</v>
      </c>
      <c r="CL74" s="3">
        <v>0</v>
      </c>
      <c r="CM74" s="6">
        <v>4.00087260034904</v>
      </c>
      <c r="CN74" s="6">
        <v>8.00174520069808</v>
      </c>
      <c r="CP74" s="3">
        <v>558</v>
      </c>
      <c r="CQ74" s="3">
        <v>891</v>
      </c>
      <c r="CR74" s="3">
        <v>560</v>
      </c>
      <c r="CS74" s="3">
        <v>174</v>
      </c>
      <c r="CT74" s="3">
        <v>191</v>
      </c>
      <c r="CU74" s="3">
        <v>26</v>
      </c>
      <c r="CV74" s="3">
        <v>0</v>
      </c>
      <c r="CW74" s="6">
        <v>3.6112047177759057</v>
      </c>
      <c r="CX74" s="6">
        <v>7.2224094355518114</v>
      </c>
      <c r="CZ74" s="3">
        <v>191</v>
      </c>
      <c r="DA74" s="3">
        <v>377</v>
      </c>
      <c r="DB74" s="3">
        <v>280</v>
      </c>
      <c r="DC74" s="3">
        <v>138</v>
      </c>
      <c r="DD74" s="3">
        <v>173</v>
      </c>
      <c r="DE74" s="3">
        <v>41</v>
      </c>
      <c r="DF74" s="3">
        <v>0</v>
      </c>
      <c r="DG74" s="6">
        <v>3.2372735116479725</v>
      </c>
      <c r="DH74" s="6">
        <v>6.474547023295945</v>
      </c>
      <c r="DJ74" s="3">
        <v>243</v>
      </c>
      <c r="DK74" s="3">
        <v>413</v>
      </c>
      <c r="DL74" s="3">
        <v>278</v>
      </c>
      <c r="DM74" s="3">
        <v>75</v>
      </c>
      <c r="DN74" s="3">
        <v>86</v>
      </c>
      <c r="DO74" s="3">
        <v>105</v>
      </c>
      <c r="DP74" s="3">
        <v>0</v>
      </c>
      <c r="DQ74" s="6">
        <v>3.5954337899543378</v>
      </c>
      <c r="DR74" s="6">
        <v>7.1908675799086756</v>
      </c>
      <c r="DT74" s="3">
        <v>839</v>
      </c>
      <c r="DU74" s="3">
        <v>612</v>
      </c>
      <c r="DV74" s="3">
        <v>239</v>
      </c>
      <c r="DW74" s="3">
        <v>42</v>
      </c>
      <c r="DX74" s="3">
        <v>41</v>
      </c>
      <c r="DY74" s="3">
        <v>27</v>
      </c>
      <c r="DZ74" s="3">
        <v>0</v>
      </c>
      <c r="EA74" s="6">
        <v>4.2216582064297796</v>
      </c>
      <c r="EB74" s="6">
        <v>8.4433164128595593</v>
      </c>
      <c r="ED74" s="3">
        <v>264</v>
      </c>
      <c r="EE74" s="3">
        <v>356</v>
      </c>
      <c r="EF74" s="3">
        <v>100</v>
      </c>
      <c r="EG74" s="3">
        <v>15</v>
      </c>
      <c r="EH74" s="3">
        <v>32</v>
      </c>
      <c r="EI74" s="3">
        <v>133</v>
      </c>
      <c r="EJ74" s="3">
        <v>0</v>
      </c>
      <c r="EK74" s="6">
        <v>4.0495436766623207</v>
      </c>
      <c r="EL74" s="6">
        <v>8.0990873533246415</v>
      </c>
      <c r="EN74" s="6">
        <v>8.6821515892420535</v>
      </c>
      <c r="EO74" s="6">
        <v>7.8388540734109222</v>
      </c>
      <c r="EP74" s="6">
        <v>8.4761436301032962</v>
      </c>
      <c r="EQ74" s="6">
        <v>7.7383512544802864</v>
      </c>
      <c r="ER74" s="6">
        <v>8.6609112709832132</v>
      </c>
      <c r="ES74" s="6">
        <v>8.7147651006711406</v>
      </c>
      <c r="ET74" s="6">
        <v>7.9554355165428765</v>
      </c>
      <c r="EU74" s="6">
        <v>8.5578876100203107</v>
      </c>
      <c r="EV74" s="6">
        <v>8.00174520069808</v>
      </c>
      <c r="EW74" s="6">
        <v>7.2224094355518114</v>
      </c>
      <c r="EX74" s="6">
        <v>6.474547023295945</v>
      </c>
      <c r="EY74" s="6">
        <v>7.1908675799086756</v>
      </c>
      <c r="EZ74" s="6">
        <v>8.4433164128595593</v>
      </c>
      <c r="FA74" s="6">
        <v>8.0990873533246415</v>
      </c>
      <c r="FB74" s="6">
        <v>112.05647305109281</v>
      </c>
      <c r="FC74" s="35">
        <v>8.0040337893637723</v>
      </c>
    </row>
    <row r="75" spans="1:159" ht="16.5" thickTop="1" thickBot="1" x14ac:dyDescent="0.3">
      <c r="A75" s="5" t="s">
        <v>144</v>
      </c>
      <c r="B75" s="123">
        <v>2008</v>
      </c>
      <c r="C75" s="17" t="s">
        <v>145</v>
      </c>
      <c r="D75" s="3">
        <v>105</v>
      </c>
      <c r="E75" s="3">
        <v>172</v>
      </c>
      <c r="F75" s="3">
        <v>101</v>
      </c>
      <c r="G75" s="3">
        <v>29</v>
      </c>
      <c r="H75" s="3">
        <v>27</v>
      </c>
      <c r="I75" s="3">
        <v>166</v>
      </c>
      <c r="J75" s="3">
        <v>0</v>
      </c>
      <c r="K75" s="6">
        <v>3.6889400921658986</v>
      </c>
      <c r="L75" s="6">
        <v>7.3778801843317972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H75" s="3">
        <v>61</v>
      </c>
      <c r="AI75" s="3">
        <v>166</v>
      </c>
      <c r="AJ75" s="3">
        <v>110</v>
      </c>
      <c r="AK75" s="3">
        <v>46</v>
      </c>
      <c r="AL75" s="3">
        <v>17</v>
      </c>
      <c r="AM75" s="3">
        <v>200</v>
      </c>
      <c r="AN75" s="3">
        <v>0</v>
      </c>
      <c r="AO75" s="6">
        <v>3.52</v>
      </c>
      <c r="AP75" s="6">
        <v>7.04</v>
      </c>
      <c r="AR75" s="3">
        <v>399</v>
      </c>
      <c r="AS75" s="3">
        <v>443</v>
      </c>
      <c r="AT75" s="3">
        <v>154</v>
      </c>
      <c r="AU75" s="3">
        <v>16</v>
      </c>
      <c r="AV75" s="3">
        <v>19</v>
      </c>
      <c r="AW75" s="3">
        <v>19</v>
      </c>
      <c r="AX75" s="3">
        <v>0</v>
      </c>
      <c r="AY75" s="6">
        <v>4.1513094083414162</v>
      </c>
      <c r="AZ75" s="6">
        <v>8.3026188166828323</v>
      </c>
      <c r="BB75" s="3">
        <v>205</v>
      </c>
      <c r="BC75" s="3">
        <v>266</v>
      </c>
      <c r="BD75" s="3">
        <v>69</v>
      </c>
      <c r="BE75" s="3">
        <v>8</v>
      </c>
      <c r="BF75" s="3">
        <v>3</v>
      </c>
      <c r="BG75" s="3">
        <v>49</v>
      </c>
      <c r="BH75" s="3">
        <v>0</v>
      </c>
      <c r="BI75" s="6">
        <v>4.2014519056261346</v>
      </c>
      <c r="BJ75" s="6">
        <v>8.4029038112522692</v>
      </c>
      <c r="BL75" s="3">
        <v>186</v>
      </c>
      <c r="BM75" s="3">
        <v>252</v>
      </c>
      <c r="BN75" s="3">
        <v>173</v>
      </c>
      <c r="BO75" s="3">
        <v>71</v>
      </c>
      <c r="BP75" s="3">
        <v>35</v>
      </c>
      <c r="BQ75" s="3">
        <v>33</v>
      </c>
      <c r="BR75" s="3">
        <v>0</v>
      </c>
      <c r="BS75" s="6">
        <v>3.6736401673640167</v>
      </c>
      <c r="BT75" s="6">
        <v>7.3472803347280333</v>
      </c>
      <c r="BV75" s="3">
        <v>198</v>
      </c>
      <c r="BW75" s="3">
        <v>370</v>
      </c>
      <c r="BX75" s="3">
        <v>101</v>
      </c>
      <c r="BY75" s="3">
        <v>22</v>
      </c>
      <c r="BZ75" s="3">
        <v>5</v>
      </c>
      <c r="CA75" s="3">
        <v>22</v>
      </c>
      <c r="CB75" s="3">
        <v>32</v>
      </c>
      <c r="CC75" s="6">
        <v>4.054597701149425</v>
      </c>
      <c r="CD75" s="6">
        <v>8.1091954022988499</v>
      </c>
      <c r="CF75" s="3">
        <v>344</v>
      </c>
      <c r="CG75" s="3">
        <v>523</v>
      </c>
      <c r="CH75" s="3">
        <v>177</v>
      </c>
      <c r="CI75" s="3">
        <v>80</v>
      </c>
      <c r="CJ75" s="3">
        <v>32</v>
      </c>
      <c r="CK75" s="3">
        <v>44</v>
      </c>
      <c r="CL75" s="3">
        <v>0</v>
      </c>
      <c r="CM75" s="6">
        <v>3.9230103806228374</v>
      </c>
      <c r="CN75" s="6">
        <v>7.8460207612456747</v>
      </c>
      <c r="CP75" s="3">
        <v>404</v>
      </c>
      <c r="CQ75" s="3">
        <v>494</v>
      </c>
      <c r="CR75" s="3">
        <v>181</v>
      </c>
      <c r="CS75" s="3">
        <v>72</v>
      </c>
      <c r="CT75" s="3">
        <v>12</v>
      </c>
      <c r="CU75" s="3">
        <v>37</v>
      </c>
      <c r="CV75" s="3">
        <v>0</v>
      </c>
      <c r="CW75" s="6">
        <v>4.0369733447979366</v>
      </c>
      <c r="CX75" s="6">
        <v>8.0739466895958731</v>
      </c>
      <c r="CZ75" s="3">
        <v>191</v>
      </c>
      <c r="DA75" s="3">
        <v>242</v>
      </c>
      <c r="DB75" s="3">
        <v>96</v>
      </c>
      <c r="DC75" s="3">
        <v>19</v>
      </c>
      <c r="DD75" s="3">
        <v>7</v>
      </c>
      <c r="DE75" s="3">
        <v>45</v>
      </c>
      <c r="DF75" s="3">
        <v>0</v>
      </c>
      <c r="DG75" s="6">
        <v>4.0648648648648651</v>
      </c>
      <c r="DH75" s="6">
        <v>8.1297297297297302</v>
      </c>
      <c r="DJ75" s="3">
        <v>149</v>
      </c>
      <c r="DK75" s="3">
        <v>213</v>
      </c>
      <c r="DL75" s="3">
        <v>112</v>
      </c>
      <c r="DM75" s="3">
        <v>28</v>
      </c>
      <c r="DN75" s="3">
        <v>25</v>
      </c>
      <c r="DO75" s="3">
        <v>73</v>
      </c>
      <c r="DP75" s="3">
        <v>0</v>
      </c>
      <c r="DQ75" s="6">
        <v>3.8216318785578749</v>
      </c>
      <c r="DR75" s="6">
        <v>7.6432637571157498</v>
      </c>
      <c r="DT75" s="3">
        <v>231</v>
      </c>
      <c r="DU75" s="3">
        <v>350</v>
      </c>
      <c r="DV75" s="3">
        <v>204</v>
      </c>
      <c r="DW75" s="3">
        <v>52</v>
      </c>
      <c r="DX75" s="3">
        <v>32</v>
      </c>
      <c r="DY75" s="3">
        <v>31</v>
      </c>
      <c r="DZ75" s="3">
        <v>0</v>
      </c>
      <c r="EA75" s="6">
        <v>3.8009205983889527</v>
      </c>
      <c r="EB75" s="6">
        <v>7.6018411967779054</v>
      </c>
      <c r="ED75" s="3">
        <v>107</v>
      </c>
      <c r="EE75" s="3">
        <v>165</v>
      </c>
      <c r="EF75" s="3">
        <v>87</v>
      </c>
      <c r="EG75" s="3">
        <v>46</v>
      </c>
      <c r="EH75" s="3">
        <v>12</v>
      </c>
      <c r="EI75" s="3">
        <v>33</v>
      </c>
      <c r="EJ75" s="3">
        <v>0</v>
      </c>
      <c r="EK75" s="6">
        <v>3.7410071942446042</v>
      </c>
      <c r="EL75" s="6">
        <v>7.4820143884892083</v>
      </c>
      <c r="EN75" s="6">
        <v>7.3778801843317972</v>
      </c>
      <c r="EO75" s="6">
        <v>0</v>
      </c>
      <c r="EP75" s="6">
        <v>0</v>
      </c>
      <c r="EQ75" s="6">
        <v>7.04</v>
      </c>
      <c r="ER75" s="6">
        <v>8.3026188166828323</v>
      </c>
      <c r="ES75" s="6">
        <v>8.4029038112522692</v>
      </c>
      <c r="ET75" s="6">
        <v>7.3472803347280333</v>
      </c>
      <c r="EU75" s="6">
        <v>8.1091954022988499</v>
      </c>
      <c r="EV75" s="6">
        <v>7.8460207612456747</v>
      </c>
      <c r="EW75" s="6">
        <v>8.0739466895958731</v>
      </c>
      <c r="EX75" s="6">
        <v>8.1297297297297302</v>
      </c>
      <c r="EY75" s="6">
        <v>7.6432637571157498</v>
      </c>
      <c r="EZ75" s="6">
        <v>7.6018411967779054</v>
      </c>
      <c r="FA75" s="6">
        <v>7.4820143884892083</v>
      </c>
      <c r="FB75" s="6">
        <v>93.356695072247916</v>
      </c>
      <c r="FC75" s="35">
        <v>7.779724589353993</v>
      </c>
    </row>
    <row r="76" spans="1:159" ht="16.5" thickTop="1" thickBot="1" x14ac:dyDescent="0.3">
      <c r="A76" s="5" t="s">
        <v>146</v>
      </c>
      <c r="B76" s="122">
        <v>2008</v>
      </c>
      <c r="C76" s="17" t="s">
        <v>147</v>
      </c>
      <c r="D76" s="3">
        <v>287</v>
      </c>
      <c r="E76" s="3">
        <v>380</v>
      </c>
      <c r="F76" s="3">
        <v>207</v>
      </c>
      <c r="G76" s="3">
        <v>34</v>
      </c>
      <c r="H76" s="3">
        <v>1</v>
      </c>
      <c r="I76" s="3">
        <v>291</v>
      </c>
      <c r="J76" s="3">
        <v>0</v>
      </c>
      <c r="K76" s="6">
        <v>4.0099009900990099</v>
      </c>
      <c r="L76" s="6">
        <v>8.0198019801980198</v>
      </c>
      <c r="N76" s="3">
        <v>186</v>
      </c>
      <c r="O76" s="3">
        <v>313</v>
      </c>
      <c r="P76" s="3">
        <v>319</v>
      </c>
      <c r="Q76" s="3">
        <v>88</v>
      </c>
      <c r="R76" s="3">
        <v>66</v>
      </c>
      <c r="S76" s="3">
        <v>228</v>
      </c>
      <c r="T76" s="3">
        <v>0</v>
      </c>
      <c r="U76" s="6">
        <v>3.4783950617283952</v>
      </c>
      <c r="V76" s="6">
        <v>6.9567901234567904</v>
      </c>
      <c r="X76" s="3">
        <v>420</v>
      </c>
      <c r="Y76" s="3">
        <v>758</v>
      </c>
      <c r="Z76" s="3">
        <v>569</v>
      </c>
      <c r="AA76" s="3">
        <v>129</v>
      </c>
      <c r="AB76" s="3">
        <v>62</v>
      </c>
      <c r="AC76" s="3">
        <v>162</v>
      </c>
      <c r="AD76" s="3">
        <v>0</v>
      </c>
      <c r="AE76" s="6">
        <v>3.6940144478844168</v>
      </c>
      <c r="AF76" s="6">
        <v>7.3880288957688336</v>
      </c>
      <c r="AH76" s="3">
        <v>198</v>
      </c>
      <c r="AI76" s="3">
        <v>365</v>
      </c>
      <c r="AJ76" s="3">
        <v>321</v>
      </c>
      <c r="AK76" s="3">
        <v>100</v>
      </c>
      <c r="AL76" s="3">
        <v>66</v>
      </c>
      <c r="AM76" s="3">
        <v>150</v>
      </c>
      <c r="AN76" s="3">
        <v>0</v>
      </c>
      <c r="AO76" s="6">
        <v>3.5038095238095237</v>
      </c>
      <c r="AP76" s="6">
        <v>7.0076190476190474</v>
      </c>
      <c r="AR76" s="3">
        <v>523</v>
      </c>
      <c r="AS76" s="3">
        <v>874</v>
      </c>
      <c r="AT76" s="3">
        <v>505</v>
      </c>
      <c r="AU76" s="3">
        <v>120</v>
      </c>
      <c r="AV76" s="3">
        <v>48</v>
      </c>
      <c r="AW76" s="3">
        <v>30</v>
      </c>
      <c r="AX76" s="3">
        <v>0</v>
      </c>
      <c r="AY76" s="6">
        <v>3.8231884057971013</v>
      </c>
      <c r="AZ76" s="6">
        <v>7.6463768115942026</v>
      </c>
      <c r="BB76" s="3">
        <v>303</v>
      </c>
      <c r="BC76" s="3">
        <v>514</v>
      </c>
      <c r="BD76" s="3">
        <v>249</v>
      </c>
      <c r="BE76" s="3">
        <v>79</v>
      </c>
      <c r="BF76" s="3">
        <v>32</v>
      </c>
      <c r="BG76" s="3">
        <v>23</v>
      </c>
      <c r="BH76" s="3">
        <v>0</v>
      </c>
      <c r="BI76" s="6">
        <v>3.8300764655904844</v>
      </c>
      <c r="BJ76" s="6">
        <v>7.6601529311809688</v>
      </c>
      <c r="BL76" s="3">
        <v>50</v>
      </c>
      <c r="BM76" s="3">
        <v>260</v>
      </c>
      <c r="BN76" s="3">
        <v>580</v>
      </c>
      <c r="BO76" s="3">
        <v>610</v>
      </c>
      <c r="BP76" s="3">
        <v>0</v>
      </c>
      <c r="BQ76" s="3">
        <v>0</v>
      </c>
      <c r="BR76" s="3">
        <v>0</v>
      </c>
      <c r="BS76" s="6">
        <v>2.8333333333333335</v>
      </c>
      <c r="BT76" s="6">
        <v>5.666666666666667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F76" s="3">
        <v>524</v>
      </c>
      <c r="CG76" s="3">
        <v>906</v>
      </c>
      <c r="CH76" s="3">
        <v>576</v>
      </c>
      <c r="CI76" s="3">
        <v>170</v>
      </c>
      <c r="CJ76" s="3">
        <v>69</v>
      </c>
      <c r="CK76" s="3">
        <v>155</v>
      </c>
      <c r="CL76" s="3">
        <v>0</v>
      </c>
      <c r="CM76" s="6">
        <v>3.7331848552338531</v>
      </c>
      <c r="CN76" s="6">
        <v>7.4663697104677063</v>
      </c>
      <c r="CP76" s="3">
        <v>250</v>
      </c>
      <c r="CQ76" s="3">
        <v>696</v>
      </c>
      <c r="CR76" s="3">
        <v>889</v>
      </c>
      <c r="CS76" s="3">
        <v>250</v>
      </c>
      <c r="CT76" s="3">
        <v>194</v>
      </c>
      <c r="CU76" s="3">
        <v>121</v>
      </c>
      <c r="CV76" s="3">
        <v>0</v>
      </c>
      <c r="CW76" s="6">
        <v>3.2448442299254059</v>
      </c>
      <c r="CX76" s="6">
        <v>6.4896884598508118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J76" s="3">
        <v>137</v>
      </c>
      <c r="DK76" s="3">
        <v>330</v>
      </c>
      <c r="DL76" s="3">
        <v>404</v>
      </c>
      <c r="DM76" s="3">
        <v>139</v>
      </c>
      <c r="DN76" s="3">
        <v>78</v>
      </c>
      <c r="DO76" s="3">
        <v>112</v>
      </c>
      <c r="DP76" s="3">
        <v>0</v>
      </c>
      <c r="DQ76" s="6">
        <v>3.2840073529411766</v>
      </c>
      <c r="DR76" s="6">
        <v>6.5680147058823533</v>
      </c>
      <c r="DT76" s="3">
        <v>451</v>
      </c>
      <c r="DU76" s="3">
        <v>571</v>
      </c>
      <c r="DV76" s="3">
        <v>434</v>
      </c>
      <c r="DW76" s="3">
        <v>210</v>
      </c>
      <c r="DX76" s="3">
        <v>90</v>
      </c>
      <c r="DY76" s="3">
        <v>44</v>
      </c>
      <c r="DZ76" s="3">
        <v>0</v>
      </c>
      <c r="EA76" s="6">
        <v>3.6167425968109339</v>
      </c>
      <c r="EB76" s="6">
        <v>7.2334851936218678</v>
      </c>
      <c r="ED76" s="3">
        <v>142</v>
      </c>
      <c r="EE76" s="3">
        <v>261</v>
      </c>
      <c r="EF76" s="3">
        <v>260</v>
      </c>
      <c r="EG76" s="3">
        <v>123</v>
      </c>
      <c r="EH76" s="3">
        <v>47</v>
      </c>
      <c r="EI76" s="3">
        <v>67</v>
      </c>
      <c r="EJ76" s="3">
        <v>0</v>
      </c>
      <c r="EK76" s="6">
        <v>3.3937575030012006</v>
      </c>
      <c r="EL76" s="6">
        <v>6.7875150060024012</v>
      </c>
      <c r="EN76" s="6">
        <v>8.0198019801980198</v>
      </c>
      <c r="EO76" s="6">
        <v>6.9567901234567904</v>
      </c>
      <c r="EP76" s="6">
        <v>7.3880288957688336</v>
      </c>
      <c r="EQ76" s="6">
        <v>7.0076190476190474</v>
      </c>
      <c r="ER76" s="6">
        <v>7.6463768115942026</v>
      </c>
      <c r="ES76" s="6">
        <v>7.6601529311809688</v>
      </c>
      <c r="ET76" s="6">
        <v>5.666666666666667</v>
      </c>
      <c r="EU76" s="6">
        <v>0</v>
      </c>
      <c r="EV76" s="6">
        <v>7.4663697104677063</v>
      </c>
      <c r="EW76" s="6">
        <v>6.4896884598508118</v>
      </c>
      <c r="EX76" s="6">
        <v>0</v>
      </c>
      <c r="EY76" s="6">
        <v>6.5680147058823533</v>
      </c>
      <c r="EZ76" s="6">
        <v>7.2334851936218678</v>
      </c>
      <c r="FA76" s="6">
        <v>6.7875150060024012</v>
      </c>
      <c r="FB76" s="6">
        <v>84.890509532309665</v>
      </c>
      <c r="FC76" s="35">
        <v>7.0742091276924723</v>
      </c>
    </row>
    <row r="77" spans="1:159" ht="16.5" thickTop="1" thickBot="1" x14ac:dyDescent="0.3">
      <c r="A77" s="5" t="s">
        <v>148</v>
      </c>
      <c r="B77" s="123">
        <v>2008</v>
      </c>
      <c r="C77" s="17" t="s">
        <v>149</v>
      </c>
      <c r="D77" s="3">
        <v>622</v>
      </c>
      <c r="E77" s="3">
        <v>242</v>
      </c>
      <c r="F77" s="3">
        <v>97</v>
      </c>
      <c r="G77" s="3">
        <v>33</v>
      </c>
      <c r="H77" s="3">
        <v>6</v>
      </c>
      <c r="I77" s="3">
        <v>0</v>
      </c>
      <c r="J77" s="3">
        <v>0</v>
      </c>
      <c r="K77" s="6">
        <v>4.4409999999999998</v>
      </c>
      <c r="L77" s="6">
        <v>8.8819999999999997</v>
      </c>
      <c r="N77" s="3">
        <v>369</v>
      </c>
      <c r="O77" s="3">
        <v>299</v>
      </c>
      <c r="P77" s="3">
        <v>235</v>
      </c>
      <c r="Q77" s="3">
        <v>97</v>
      </c>
      <c r="R77" s="3">
        <v>0</v>
      </c>
      <c r="S77" s="3">
        <v>0</v>
      </c>
      <c r="T77" s="3">
        <v>0</v>
      </c>
      <c r="U77" s="6">
        <v>3.94</v>
      </c>
      <c r="V77" s="6">
        <v>7.88</v>
      </c>
      <c r="X77" s="3">
        <v>588</v>
      </c>
      <c r="Y77" s="3">
        <v>548</v>
      </c>
      <c r="Z77" s="3">
        <v>472</v>
      </c>
      <c r="AA77" s="3">
        <v>142</v>
      </c>
      <c r="AB77" s="3">
        <v>0</v>
      </c>
      <c r="AC77" s="3">
        <v>0</v>
      </c>
      <c r="AD77" s="3">
        <v>0</v>
      </c>
      <c r="AE77" s="6">
        <v>3.9039999999999999</v>
      </c>
      <c r="AF77" s="6">
        <v>7.8079999999999998</v>
      </c>
      <c r="AH77" s="3">
        <v>386</v>
      </c>
      <c r="AI77" s="3">
        <v>395</v>
      </c>
      <c r="AJ77" s="3">
        <v>161</v>
      </c>
      <c r="AK77" s="3">
        <v>58</v>
      </c>
      <c r="AL77" s="3">
        <v>0</v>
      </c>
      <c r="AM77" s="3">
        <v>0</v>
      </c>
      <c r="AN77" s="3">
        <v>0</v>
      </c>
      <c r="AO77" s="6">
        <v>4.109</v>
      </c>
      <c r="AP77" s="6">
        <v>8.218</v>
      </c>
      <c r="AR77" s="3">
        <v>922</v>
      </c>
      <c r="AS77" s="3">
        <v>558</v>
      </c>
      <c r="AT77" s="3">
        <v>236</v>
      </c>
      <c r="AU77" s="3">
        <v>34</v>
      </c>
      <c r="AV77" s="3">
        <v>0</v>
      </c>
      <c r="AW77" s="3">
        <v>0</v>
      </c>
      <c r="AX77" s="3">
        <v>0</v>
      </c>
      <c r="AY77" s="6">
        <v>4.3531428571428572</v>
      </c>
      <c r="AZ77" s="6">
        <v>8.7062857142857144</v>
      </c>
      <c r="BB77" s="3">
        <v>414</v>
      </c>
      <c r="BC77" s="3">
        <v>343</v>
      </c>
      <c r="BD77" s="3">
        <v>186</v>
      </c>
      <c r="BE77" s="3">
        <v>37</v>
      </c>
      <c r="BF77" s="3">
        <v>20</v>
      </c>
      <c r="BG77" s="3">
        <v>0</v>
      </c>
      <c r="BH77" s="3">
        <v>0</v>
      </c>
      <c r="BI77" s="6">
        <v>4.0940000000000003</v>
      </c>
      <c r="BJ77" s="6">
        <v>8.1880000000000006</v>
      </c>
      <c r="BL77" s="3">
        <v>452</v>
      </c>
      <c r="BM77" s="3">
        <v>428</v>
      </c>
      <c r="BN77" s="3">
        <v>313</v>
      </c>
      <c r="BO77" s="3">
        <v>57</v>
      </c>
      <c r="BP77" s="3">
        <v>0</v>
      </c>
      <c r="BQ77" s="3">
        <v>0</v>
      </c>
      <c r="BR77" s="3">
        <v>0</v>
      </c>
      <c r="BS77" s="6">
        <v>4.0199999999999996</v>
      </c>
      <c r="BT77" s="6">
        <v>8.0399999999999991</v>
      </c>
      <c r="BV77" s="3">
        <v>567</v>
      </c>
      <c r="BW77" s="3">
        <v>416</v>
      </c>
      <c r="BX77" s="3">
        <v>203</v>
      </c>
      <c r="BY77" s="3">
        <v>61</v>
      </c>
      <c r="BZ77" s="3">
        <v>3</v>
      </c>
      <c r="CA77" s="3">
        <v>0</v>
      </c>
      <c r="CB77" s="3">
        <v>0</v>
      </c>
      <c r="CC77" s="6">
        <v>4.1863999999999999</v>
      </c>
      <c r="CD77" s="6">
        <v>8.3727999999999998</v>
      </c>
      <c r="CF77" s="3">
        <v>990</v>
      </c>
      <c r="CG77" s="3">
        <v>626</v>
      </c>
      <c r="CH77" s="3">
        <v>291</v>
      </c>
      <c r="CI77" s="3">
        <v>93</v>
      </c>
      <c r="CJ77" s="3">
        <v>0</v>
      </c>
      <c r="CK77" s="3">
        <v>0</v>
      </c>
      <c r="CL77" s="3">
        <v>0</v>
      </c>
      <c r="CM77" s="6">
        <v>4.2565</v>
      </c>
      <c r="CN77" s="6">
        <v>8.5129999999999999</v>
      </c>
      <c r="CP77" s="3">
        <v>730</v>
      </c>
      <c r="CQ77" s="3">
        <v>653</v>
      </c>
      <c r="CR77" s="3">
        <v>464</v>
      </c>
      <c r="CS77" s="3">
        <v>144</v>
      </c>
      <c r="CT77" s="3">
        <v>9</v>
      </c>
      <c r="CU77" s="3">
        <v>0</v>
      </c>
      <c r="CV77" s="3">
        <v>0</v>
      </c>
      <c r="CW77" s="6">
        <v>3.9754999999999998</v>
      </c>
      <c r="CX77" s="6">
        <v>7.9509999999999996</v>
      </c>
      <c r="CZ77" s="3">
        <v>480</v>
      </c>
      <c r="DA77" s="3">
        <v>348</v>
      </c>
      <c r="DB77" s="3">
        <v>147</v>
      </c>
      <c r="DC77" s="3">
        <v>25</v>
      </c>
      <c r="DD77" s="3">
        <v>0</v>
      </c>
      <c r="DE77" s="3">
        <v>0</v>
      </c>
      <c r="DF77" s="3">
        <v>0</v>
      </c>
      <c r="DG77" s="6">
        <v>4.2830000000000004</v>
      </c>
      <c r="DH77" s="6">
        <v>8.5660000000000007</v>
      </c>
      <c r="DJ77" s="3">
        <v>513</v>
      </c>
      <c r="DK77" s="3">
        <v>323</v>
      </c>
      <c r="DL77" s="3">
        <v>149</v>
      </c>
      <c r="DM77" s="3">
        <v>15</v>
      </c>
      <c r="DN77" s="3">
        <v>0</v>
      </c>
      <c r="DO77" s="3">
        <v>0</v>
      </c>
      <c r="DP77" s="3">
        <v>0</v>
      </c>
      <c r="DQ77" s="6">
        <v>4.3339999999999996</v>
      </c>
      <c r="DR77" s="6">
        <v>8.6679999999999993</v>
      </c>
      <c r="DT77" s="3">
        <v>812</v>
      </c>
      <c r="DU77" s="3">
        <v>469</v>
      </c>
      <c r="DV77" s="3">
        <v>185</v>
      </c>
      <c r="DW77" s="3">
        <v>34</v>
      </c>
      <c r="DX77" s="3">
        <v>0</v>
      </c>
      <c r="DY77" s="3">
        <v>0</v>
      </c>
      <c r="DZ77" s="3">
        <v>0</v>
      </c>
      <c r="EA77" s="6">
        <v>4.3726666666666665</v>
      </c>
      <c r="EB77" s="6">
        <v>8.745333333333333</v>
      </c>
      <c r="ED77" s="3">
        <v>284</v>
      </c>
      <c r="EE77" s="3">
        <v>175</v>
      </c>
      <c r="EF77" s="3">
        <v>181</v>
      </c>
      <c r="EG77" s="3">
        <v>98</v>
      </c>
      <c r="EH77" s="3">
        <v>12</v>
      </c>
      <c r="EI77" s="3">
        <v>0</v>
      </c>
      <c r="EJ77" s="3">
        <v>0</v>
      </c>
      <c r="EK77" s="6">
        <v>3.8279999999999998</v>
      </c>
      <c r="EL77" s="6">
        <v>7.6559999999999997</v>
      </c>
      <c r="EN77" s="6">
        <v>8.8819999999999997</v>
      </c>
      <c r="EO77" s="6">
        <v>7.88</v>
      </c>
      <c r="EP77" s="6">
        <v>7.8079999999999998</v>
      </c>
      <c r="EQ77" s="6">
        <v>8.218</v>
      </c>
      <c r="ER77" s="6">
        <v>8.7062857142857144</v>
      </c>
      <c r="ES77" s="6">
        <v>8.1880000000000006</v>
      </c>
      <c r="ET77" s="6">
        <v>8.0399999999999991</v>
      </c>
      <c r="EU77" s="6">
        <v>8.3727999999999998</v>
      </c>
      <c r="EV77" s="6">
        <v>8.5129999999999999</v>
      </c>
      <c r="EW77" s="6">
        <v>7.9509999999999996</v>
      </c>
      <c r="EX77" s="6">
        <v>8.5660000000000007</v>
      </c>
      <c r="EY77" s="6">
        <v>8.6679999999999993</v>
      </c>
      <c r="EZ77" s="6">
        <v>8.745333333333333</v>
      </c>
      <c r="FA77" s="6">
        <v>7.6559999999999997</v>
      </c>
      <c r="FB77" s="6">
        <v>116.19441904761906</v>
      </c>
      <c r="FC77" s="35">
        <v>8.2996013605442194</v>
      </c>
    </row>
    <row r="78" spans="1:159" ht="16.5" thickTop="1" thickBot="1" x14ac:dyDescent="0.3">
      <c r="A78" s="5" t="s">
        <v>150</v>
      </c>
      <c r="B78" s="122">
        <v>2010</v>
      </c>
      <c r="C78" s="17" t="s">
        <v>151</v>
      </c>
      <c r="D78" s="3">
        <v>257</v>
      </c>
      <c r="E78" s="3">
        <v>207</v>
      </c>
      <c r="F78" s="3">
        <v>45</v>
      </c>
      <c r="G78" s="3">
        <v>3</v>
      </c>
      <c r="H78" s="3">
        <v>7</v>
      </c>
      <c r="I78" s="3">
        <v>81</v>
      </c>
      <c r="J78" s="3">
        <v>0</v>
      </c>
      <c r="K78" s="6">
        <v>4.3564547206165702</v>
      </c>
      <c r="L78" s="6">
        <v>8.7129094412331405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H78" s="3">
        <v>171</v>
      </c>
      <c r="AI78" s="3">
        <v>202</v>
      </c>
      <c r="AJ78" s="3">
        <v>102</v>
      </c>
      <c r="AK78" s="3">
        <v>74</v>
      </c>
      <c r="AL78" s="3">
        <v>17</v>
      </c>
      <c r="AM78" s="3">
        <v>34</v>
      </c>
      <c r="AN78" s="3">
        <v>0</v>
      </c>
      <c r="AO78" s="6">
        <v>3.7703180212014136</v>
      </c>
      <c r="AP78" s="6">
        <v>7.5406360424028271</v>
      </c>
      <c r="AR78" s="3">
        <v>455</v>
      </c>
      <c r="AS78" s="3">
        <v>394</v>
      </c>
      <c r="AT78" s="3">
        <v>146</v>
      </c>
      <c r="AU78" s="3">
        <v>28</v>
      </c>
      <c r="AV78" s="3">
        <v>16</v>
      </c>
      <c r="AW78" s="3">
        <v>11</v>
      </c>
      <c r="AX78" s="3">
        <v>0</v>
      </c>
      <c r="AY78" s="6">
        <v>4.1973051010587099</v>
      </c>
      <c r="AZ78" s="6">
        <v>8.3946102021174198</v>
      </c>
      <c r="BB78" s="3">
        <v>265</v>
      </c>
      <c r="BC78" s="3">
        <v>233</v>
      </c>
      <c r="BD78" s="3">
        <v>66</v>
      </c>
      <c r="BE78" s="3">
        <v>9</v>
      </c>
      <c r="BF78" s="3">
        <v>5</v>
      </c>
      <c r="BG78" s="3">
        <v>22</v>
      </c>
      <c r="BH78" s="3">
        <v>0</v>
      </c>
      <c r="BI78" s="6">
        <v>4.2871972318339102</v>
      </c>
      <c r="BJ78" s="6">
        <v>8.5743944636678204</v>
      </c>
      <c r="BL78" s="3">
        <v>197</v>
      </c>
      <c r="BM78" s="3">
        <v>242</v>
      </c>
      <c r="BN78" s="3">
        <v>198</v>
      </c>
      <c r="BO78" s="3">
        <v>32</v>
      </c>
      <c r="BP78" s="3">
        <v>31</v>
      </c>
      <c r="BQ78" s="3">
        <v>50</v>
      </c>
      <c r="BR78" s="3">
        <v>0</v>
      </c>
      <c r="BS78" s="6">
        <v>3.7742857142857145</v>
      </c>
      <c r="BT78" s="6">
        <v>7.5485714285714289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F78" s="3">
        <v>455</v>
      </c>
      <c r="CG78" s="3">
        <v>365</v>
      </c>
      <c r="CH78" s="3">
        <v>236</v>
      </c>
      <c r="CI78" s="3">
        <v>81</v>
      </c>
      <c r="CJ78" s="3">
        <v>40</v>
      </c>
      <c r="CK78" s="3">
        <v>23</v>
      </c>
      <c r="CL78" s="3">
        <v>0</v>
      </c>
      <c r="CM78" s="6">
        <v>3.9464740866610026</v>
      </c>
      <c r="CN78" s="6">
        <v>7.8929481733220053</v>
      </c>
      <c r="CP78" s="3">
        <v>511</v>
      </c>
      <c r="CQ78" s="3">
        <v>421</v>
      </c>
      <c r="CR78" s="3">
        <v>103</v>
      </c>
      <c r="CS78" s="3">
        <v>5</v>
      </c>
      <c r="CT78" s="3">
        <v>23</v>
      </c>
      <c r="CU78" s="3">
        <v>137</v>
      </c>
      <c r="CV78" s="3">
        <v>0</v>
      </c>
      <c r="CW78" s="6">
        <v>4.3095014111006584</v>
      </c>
      <c r="CX78" s="6">
        <v>8.6190028222013169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T78" s="3">
        <v>303</v>
      </c>
      <c r="DU78" s="3">
        <v>373</v>
      </c>
      <c r="DV78" s="3">
        <v>144</v>
      </c>
      <c r="DW78" s="3">
        <v>29</v>
      </c>
      <c r="DX78" s="3">
        <v>34</v>
      </c>
      <c r="DY78" s="3">
        <v>17</v>
      </c>
      <c r="DZ78" s="3">
        <v>0</v>
      </c>
      <c r="EA78" s="6">
        <v>3.9988674971687428</v>
      </c>
      <c r="EB78" s="6">
        <v>7.9977349943374856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N78" s="6">
        <v>8.7129094412331405</v>
      </c>
      <c r="EO78" s="6">
        <v>0</v>
      </c>
      <c r="EP78" s="6">
        <v>0</v>
      </c>
      <c r="EQ78" s="6">
        <v>7.5406360424028271</v>
      </c>
      <c r="ER78" s="6">
        <v>8.3946102021174198</v>
      </c>
      <c r="ES78" s="6">
        <v>8.5743944636678204</v>
      </c>
      <c r="ET78" s="6">
        <v>7.5485714285714289</v>
      </c>
      <c r="EU78" s="6">
        <v>0</v>
      </c>
      <c r="EV78" s="6">
        <v>7.8929481733220053</v>
      </c>
      <c r="EW78" s="6">
        <v>8.6190028222013169</v>
      </c>
      <c r="EX78" s="6">
        <v>0</v>
      </c>
      <c r="EY78" s="6">
        <v>0</v>
      </c>
      <c r="EZ78" s="6">
        <v>7.9977349943374856</v>
      </c>
      <c r="FA78" s="6">
        <v>0</v>
      </c>
      <c r="FB78" s="6">
        <v>65.280807567853444</v>
      </c>
      <c r="FC78" s="35">
        <v>8.1601009459816805</v>
      </c>
    </row>
    <row r="79" spans="1:159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300</v>
      </c>
      <c r="T79" s="3">
        <v>0</v>
      </c>
      <c r="U79" s="6">
        <v>0</v>
      </c>
      <c r="V79" s="6">
        <v>0</v>
      </c>
      <c r="X79" s="3">
        <v>142</v>
      </c>
      <c r="Y79" s="3">
        <v>8</v>
      </c>
      <c r="Z79" s="3">
        <v>0</v>
      </c>
      <c r="AA79" s="3">
        <v>0</v>
      </c>
      <c r="AB79" s="3">
        <v>0</v>
      </c>
      <c r="AC79" s="3">
        <v>375</v>
      </c>
      <c r="AD79" s="3">
        <v>0</v>
      </c>
      <c r="AE79" s="6">
        <v>4.9466666666666663</v>
      </c>
      <c r="AF79" s="6">
        <v>9.8933333333333326</v>
      </c>
      <c r="AH79" s="3">
        <v>3</v>
      </c>
      <c r="AI79" s="3">
        <v>40</v>
      </c>
      <c r="AJ79" s="3">
        <v>49</v>
      </c>
      <c r="AK79" s="3">
        <v>102</v>
      </c>
      <c r="AL79" s="3">
        <v>106</v>
      </c>
      <c r="AM79" s="3">
        <v>0</v>
      </c>
      <c r="AN79" s="3">
        <v>0</v>
      </c>
      <c r="AO79" s="6">
        <v>2.1066666666666665</v>
      </c>
      <c r="AP79" s="6">
        <v>4.2133333333333329</v>
      </c>
      <c r="AR79" s="3">
        <v>54</v>
      </c>
      <c r="AS79" s="3">
        <v>142</v>
      </c>
      <c r="AT79" s="3">
        <v>169</v>
      </c>
      <c r="AU79" s="3">
        <v>70</v>
      </c>
      <c r="AV79" s="3">
        <v>90</v>
      </c>
      <c r="AW79" s="3">
        <v>0</v>
      </c>
      <c r="AX79" s="3">
        <v>0</v>
      </c>
      <c r="AY79" s="6">
        <v>3</v>
      </c>
      <c r="AZ79" s="6">
        <v>6</v>
      </c>
      <c r="BB79" s="3">
        <v>13</v>
      </c>
      <c r="BC79" s="3">
        <v>113</v>
      </c>
      <c r="BD79" s="3">
        <v>84</v>
      </c>
      <c r="BE79" s="3">
        <v>69</v>
      </c>
      <c r="BF79" s="3">
        <v>18</v>
      </c>
      <c r="BG79" s="3">
        <v>0</v>
      </c>
      <c r="BH79" s="3">
        <v>3</v>
      </c>
      <c r="BI79" s="6">
        <v>3.1144781144781146</v>
      </c>
      <c r="BJ79" s="6">
        <v>6.2289562289562292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F79" s="3">
        <v>80</v>
      </c>
      <c r="CG79" s="3">
        <v>135</v>
      </c>
      <c r="CH79" s="3">
        <v>124</v>
      </c>
      <c r="CI79" s="3">
        <v>134</v>
      </c>
      <c r="CJ79" s="3">
        <v>127</v>
      </c>
      <c r="CK79" s="3">
        <v>0</v>
      </c>
      <c r="CL79" s="3">
        <v>0</v>
      </c>
      <c r="CM79" s="6">
        <v>2.8450000000000002</v>
      </c>
      <c r="CN79" s="6">
        <v>5.69</v>
      </c>
      <c r="CP79" s="3">
        <v>374</v>
      </c>
      <c r="CQ79" s="3">
        <v>112</v>
      </c>
      <c r="CR79" s="3">
        <v>32</v>
      </c>
      <c r="CS79" s="3">
        <v>7</v>
      </c>
      <c r="CT79" s="3">
        <v>0</v>
      </c>
      <c r="CU79" s="3">
        <v>75</v>
      </c>
      <c r="CV79" s="3">
        <v>0</v>
      </c>
      <c r="CW79" s="6">
        <v>4.6247619047619049</v>
      </c>
      <c r="CX79" s="6">
        <v>9.2495238095238097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T79" s="3">
        <v>432</v>
      </c>
      <c r="DU79" s="3">
        <v>15</v>
      </c>
      <c r="DV79" s="3">
        <v>3</v>
      </c>
      <c r="DW79" s="3">
        <v>0</v>
      </c>
      <c r="DX79" s="3">
        <v>0</v>
      </c>
      <c r="DY79" s="3">
        <v>0</v>
      </c>
      <c r="DZ79" s="3">
        <v>0</v>
      </c>
      <c r="EA79" s="6">
        <v>4.9533333333333331</v>
      </c>
      <c r="EB79" s="6">
        <v>9.9066666666666663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N79" s="6">
        <v>0</v>
      </c>
      <c r="EO79" s="6">
        <v>0</v>
      </c>
      <c r="EP79" s="6">
        <v>9.8933333333333326</v>
      </c>
      <c r="EQ79" s="6">
        <v>4.2133333333333329</v>
      </c>
      <c r="ER79" s="6">
        <v>6</v>
      </c>
      <c r="ES79" s="6">
        <v>6.2289562289562292</v>
      </c>
      <c r="ET79" s="6">
        <v>0</v>
      </c>
      <c r="EU79" s="6">
        <v>0</v>
      </c>
      <c r="EV79" s="6">
        <v>5.69</v>
      </c>
      <c r="EW79" s="6">
        <v>9.2495238095238097</v>
      </c>
      <c r="EX79" s="6">
        <v>0</v>
      </c>
      <c r="EY79" s="6">
        <v>0</v>
      </c>
      <c r="EZ79" s="6">
        <v>9.9066666666666663</v>
      </c>
      <c r="FA79" s="6">
        <v>0</v>
      </c>
      <c r="FB79" s="6">
        <v>51.181813371813369</v>
      </c>
      <c r="FC79" s="35">
        <v>7.3116876245447671</v>
      </c>
    </row>
    <row r="80" spans="1:159" ht="16.5" thickTop="1" thickBot="1" x14ac:dyDescent="0.3">
      <c r="A80" s="5" t="s">
        <v>154</v>
      </c>
      <c r="B80" s="122">
        <v>2010</v>
      </c>
      <c r="C80" s="17" t="s">
        <v>155</v>
      </c>
      <c r="D80" s="3">
        <v>590</v>
      </c>
      <c r="E80" s="3">
        <v>10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6">
        <v>4.9833333333333334</v>
      </c>
      <c r="L80" s="6">
        <v>9.9666666666666668</v>
      </c>
      <c r="N80" s="3">
        <v>225</v>
      </c>
      <c r="O80" s="3">
        <v>120</v>
      </c>
      <c r="P80" s="3">
        <v>148</v>
      </c>
      <c r="Q80" s="3">
        <v>107</v>
      </c>
      <c r="R80" s="3">
        <v>0</v>
      </c>
      <c r="S80" s="3">
        <v>0</v>
      </c>
      <c r="T80" s="3">
        <v>0</v>
      </c>
      <c r="U80" s="6">
        <v>3.7716666666666665</v>
      </c>
      <c r="V80" s="6">
        <v>7.543333333333333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1050</v>
      </c>
      <c r="AD80" s="3">
        <v>0</v>
      </c>
      <c r="AE80" s="6">
        <v>0</v>
      </c>
      <c r="AF80" s="6">
        <v>0</v>
      </c>
      <c r="AH80" s="3">
        <v>348</v>
      </c>
      <c r="AI80" s="3">
        <v>128</v>
      </c>
      <c r="AJ80" s="3">
        <v>84</v>
      </c>
      <c r="AK80" s="3">
        <v>40</v>
      </c>
      <c r="AL80" s="3">
        <v>0</v>
      </c>
      <c r="AM80" s="3">
        <v>0</v>
      </c>
      <c r="AN80" s="3">
        <v>0</v>
      </c>
      <c r="AO80" s="6">
        <v>4.3066666666666666</v>
      </c>
      <c r="AP80" s="6">
        <v>8.6133333333333333</v>
      </c>
      <c r="AR80" s="3">
        <v>916</v>
      </c>
      <c r="AS80" s="3">
        <v>90</v>
      </c>
      <c r="AT80" s="3">
        <v>38</v>
      </c>
      <c r="AU80" s="3">
        <v>6</v>
      </c>
      <c r="AV80" s="3">
        <v>0</v>
      </c>
      <c r="AW80" s="3">
        <v>0</v>
      </c>
      <c r="AX80" s="3">
        <v>0</v>
      </c>
      <c r="AY80" s="6">
        <v>4.824761904761905</v>
      </c>
      <c r="AZ80" s="6">
        <v>9.6495238095238101</v>
      </c>
      <c r="BB80" s="3">
        <v>392</v>
      </c>
      <c r="BC80" s="3">
        <v>128</v>
      </c>
      <c r="BD80" s="3">
        <v>56</v>
      </c>
      <c r="BE80" s="3">
        <v>28</v>
      </c>
      <c r="BF80" s="3">
        <v>0</v>
      </c>
      <c r="BG80" s="3">
        <v>0</v>
      </c>
      <c r="BH80" s="3">
        <v>0</v>
      </c>
      <c r="BI80" s="6">
        <v>4.4635761589403975</v>
      </c>
      <c r="BJ80" s="6">
        <v>8.927152317880795</v>
      </c>
      <c r="BL80" s="3">
        <v>490</v>
      </c>
      <c r="BM80" s="3">
        <v>130</v>
      </c>
      <c r="BN80" s="3">
        <v>90</v>
      </c>
      <c r="BO80" s="3">
        <v>40</v>
      </c>
      <c r="BP80" s="3">
        <v>0</v>
      </c>
      <c r="BQ80" s="3">
        <v>0</v>
      </c>
      <c r="BR80" s="3">
        <v>0</v>
      </c>
      <c r="BS80" s="6">
        <v>4.4266666666666667</v>
      </c>
      <c r="BT80" s="6">
        <v>8.8533333333333335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750</v>
      </c>
      <c r="CB80" s="3">
        <v>0</v>
      </c>
      <c r="CC80" s="6">
        <v>0</v>
      </c>
      <c r="CD80" s="6">
        <v>0</v>
      </c>
      <c r="CF80" s="3">
        <v>1120</v>
      </c>
      <c r="CG80" s="3">
        <v>80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6">
        <v>4.9333333333333336</v>
      </c>
      <c r="CN80" s="6">
        <v>9.8666666666666671</v>
      </c>
      <c r="CP80" s="3">
        <v>840</v>
      </c>
      <c r="CQ80" s="3">
        <v>10</v>
      </c>
      <c r="CR80" s="3">
        <v>25</v>
      </c>
      <c r="CS80" s="3">
        <v>25</v>
      </c>
      <c r="CT80" s="3">
        <v>0</v>
      </c>
      <c r="CU80" s="3">
        <v>300</v>
      </c>
      <c r="CV80" s="3">
        <v>0</v>
      </c>
      <c r="CW80" s="6">
        <v>4.8499999999999996</v>
      </c>
      <c r="CX80" s="6">
        <v>9.6999999999999993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600</v>
      </c>
      <c r="DF80" s="3">
        <v>0</v>
      </c>
      <c r="DG80" s="6">
        <v>0</v>
      </c>
      <c r="DH80" s="6">
        <v>0</v>
      </c>
      <c r="DJ80" s="3">
        <v>600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6">
        <v>5</v>
      </c>
      <c r="DR80" s="6">
        <v>10</v>
      </c>
      <c r="DT80" s="3">
        <v>900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6">
        <v>5</v>
      </c>
      <c r="EB80" s="6">
        <v>10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N80" s="6">
        <v>9.9666666666666668</v>
      </c>
      <c r="EO80" s="6">
        <v>7.543333333333333</v>
      </c>
      <c r="EP80" s="6">
        <v>0</v>
      </c>
      <c r="EQ80" s="6">
        <v>8.6133333333333333</v>
      </c>
      <c r="ER80" s="6">
        <v>9.6495238095238101</v>
      </c>
      <c r="ES80" s="6">
        <v>8.927152317880795</v>
      </c>
      <c r="ET80" s="6">
        <v>8.8533333333333335</v>
      </c>
      <c r="EU80" s="6">
        <v>0</v>
      </c>
      <c r="EV80" s="6">
        <v>9.8666666666666671</v>
      </c>
      <c r="EW80" s="6">
        <v>9.6999999999999993</v>
      </c>
      <c r="EX80" s="6">
        <v>0</v>
      </c>
      <c r="EY80" s="6">
        <v>10</v>
      </c>
      <c r="EZ80" s="6">
        <v>10</v>
      </c>
      <c r="FA80" s="6">
        <v>0</v>
      </c>
      <c r="FB80" s="6">
        <v>93.120009460737933</v>
      </c>
      <c r="FC80" s="35">
        <v>9.3120009460737929</v>
      </c>
    </row>
    <row r="81" spans="1:159" ht="16.5" thickTop="1" thickBot="1" x14ac:dyDescent="0.3">
      <c r="A81" s="5" t="s">
        <v>156</v>
      </c>
      <c r="B81" s="123">
        <v>2010</v>
      </c>
      <c r="C81" s="17" t="s">
        <v>157</v>
      </c>
      <c r="D81" s="3">
        <v>229</v>
      </c>
      <c r="E81" s="3">
        <v>252</v>
      </c>
      <c r="F81" s="3">
        <v>73</v>
      </c>
      <c r="G81" s="3">
        <v>10</v>
      </c>
      <c r="H81" s="3">
        <v>4</v>
      </c>
      <c r="I81" s="3">
        <v>232</v>
      </c>
      <c r="J81" s="3">
        <v>0</v>
      </c>
      <c r="K81" s="6">
        <v>4.21830985915493</v>
      </c>
      <c r="L81" s="6">
        <v>8.4366197183098599</v>
      </c>
      <c r="N81" s="3">
        <v>150</v>
      </c>
      <c r="O81" s="3">
        <v>234</v>
      </c>
      <c r="P81" s="3">
        <v>142</v>
      </c>
      <c r="Q81" s="3">
        <v>58</v>
      </c>
      <c r="R81" s="3">
        <v>24</v>
      </c>
      <c r="S81" s="3">
        <v>192</v>
      </c>
      <c r="T81" s="3">
        <v>0</v>
      </c>
      <c r="U81" s="6">
        <v>3.7039473684210527</v>
      </c>
      <c r="V81" s="6">
        <v>7.4078947368421053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H81" s="3">
        <v>155</v>
      </c>
      <c r="AI81" s="3">
        <v>253</v>
      </c>
      <c r="AJ81" s="3">
        <v>186</v>
      </c>
      <c r="AK81" s="3">
        <v>49</v>
      </c>
      <c r="AL81" s="3">
        <v>46</v>
      </c>
      <c r="AM81" s="3">
        <v>111</v>
      </c>
      <c r="AN81" s="3">
        <v>0</v>
      </c>
      <c r="AO81" s="6">
        <v>3.6124818577648767</v>
      </c>
      <c r="AP81" s="6">
        <v>7.2249637155297535</v>
      </c>
      <c r="AR81" s="3">
        <v>638</v>
      </c>
      <c r="AS81" s="3">
        <v>437</v>
      </c>
      <c r="AT81" s="3">
        <v>228</v>
      </c>
      <c r="AU81" s="3">
        <v>47</v>
      </c>
      <c r="AV81" s="3">
        <v>15</v>
      </c>
      <c r="AW81" s="3">
        <v>35</v>
      </c>
      <c r="AX81" s="3">
        <v>0</v>
      </c>
      <c r="AY81" s="6">
        <v>4.1985347985347987</v>
      </c>
      <c r="AZ81" s="6">
        <v>8.3970695970695974</v>
      </c>
      <c r="BB81" s="3">
        <v>363</v>
      </c>
      <c r="BC81" s="3">
        <v>292</v>
      </c>
      <c r="BD81" s="3">
        <v>104</v>
      </c>
      <c r="BE81" s="3">
        <v>14</v>
      </c>
      <c r="BF81" s="3">
        <v>9</v>
      </c>
      <c r="BG81" s="3">
        <v>18</v>
      </c>
      <c r="BH81" s="3">
        <v>0</v>
      </c>
      <c r="BI81" s="6">
        <v>4.2608695652173916</v>
      </c>
      <c r="BJ81" s="6">
        <v>8.5217391304347831</v>
      </c>
      <c r="BL81" s="3">
        <v>143</v>
      </c>
      <c r="BM81" s="3">
        <v>243</v>
      </c>
      <c r="BN81" s="3">
        <v>294</v>
      </c>
      <c r="BO81" s="3">
        <v>153</v>
      </c>
      <c r="BP81" s="3">
        <v>124</v>
      </c>
      <c r="BQ81" s="3">
        <v>43</v>
      </c>
      <c r="BR81" s="3">
        <v>0</v>
      </c>
      <c r="BS81" s="6">
        <v>3.1337513061650992</v>
      </c>
      <c r="BT81" s="6">
        <v>6.2675026123301985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6">
        <v>0</v>
      </c>
      <c r="CD81" s="6">
        <v>0</v>
      </c>
      <c r="CF81" s="3">
        <v>448</v>
      </c>
      <c r="CG81" s="3">
        <v>583</v>
      </c>
      <c r="CH81" s="3">
        <v>353</v>
      </c>
      <c r="CI81" s="3">
        <v>89</v>
      </c>
      <c r="CJ81" s="3">
        <v>41</v>
      </c>
      <c r="CK81" s="3">
        <v>86</v>
      </c>
      <c r="CL81" s="3">
        <v>0</v>
      </c>
      <c r="CM81" s="6">
        <v>3.8639365918097752</v>
      </c>
      <c r="CN81" s="6">
        <v>7.7278731836195504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6">
        <v>0</v>
      </c>
      <c r="CX81" s="6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6">
        <v>0</v>
      </c>
      <c r="DH81" s="6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6">
        <v>0</v>
      </c>
      <c r="DR81" s="6">
        <v>0</v>
      </c>
      <c r="DT81" s="3">
        <v>548</v>
      </c>
      <c r="DU81" s="3">
        <v>416</v>
      </c>
      <c r="DV81" s="3">
        <v>152</v>
      </c>
      <c r="DW81" s="3">
        <v>40</v>
      </c>
      <c r="DX81" s="3">
        <v>9</v>
      </c>
      <c r="DY81" s="3">
        <v>35</v>
      </c>
      <c r="DZ81" s="3">
        <v>0</v>
      </c>
      <c r="EA81" s="6">
        <v>4.2480686695278971</v>
      </c>
      <c r="EB81" s="6">
        <v>8.4961373390557942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N81" s="6">
        <v>8.4366197183098599</v>
      </c>
      <c r="EO81" s="6">
        <v>7.4078947368421053</v>
      </c>
      <c r="EP81" s="6">
        <v>0</v>
      </c>
      <c r="EQ81" s="6">
        <v>7.2249637155297535</v>
      </c>
      <c r="ER81" s="6">
        <v>8.3970695970695974</v>
      </c>
      <c r="ES81" s="6">
        <v>8.5217391304347831</v>
      </c>
      <c r="ET81" s="6">
        <v>6.2675026123301985</v>
      </c>
      <c r="EU81" s="6">
        <v>0</v>
      </c>
      <c r="EV81" s="6">
        <v>7.7278731836195504</v>
      </c>
      <c r="EW81" s="6">
        <v>0</v>
      </c>
      <c r="EX81" s="6">
        <v>0</v>
      </c>
      <c r="EY81" s="6">
        <v>0</v>
      </c>
      <c r="EZ81" s="6">
        <v>8.4961373390557942</v>
      </c>
      <c r="FA81" s="6">
        <v>0</v>
      </c>
      <c r="FB81" s="6">
        <v>62.479800033191637</v>
      </c>
      <c r="FC81" s="35">
        <v>7.8099750041489546</v>
      </c>
    </row>
    <row r="82" spans="1:159" ht="16.5" thickTop="1" thickBot="1" x14ac:dyDescent="0.3">
      <c r="A82" s="5" t="s">
        <v>158</v>
      </c>
      <c r="B82" s="122">
        <v>2010</v>
      </c>
      <c r="C82" s="17" t="s">
        <v>159</v>
      </c>
      <c r="D82" s="3">
        <v>60</v>
      </c>
      <c r="E82" s="3">
        <v>129</v>
      </c>
      <c r="F82" s="3">
        <v>35</v>
      </c>
      <c r="G82" s="3">
        <v>6</v>
      </c>
      <c r="H82" s="3">
        <v>2</v>
      </c>
      <c r="I82" s="3">
        <v>68</v>
      </c>
      <c r="J82" s="3">
        <v>0</v>
      </c>
      <c r="K82" s="6">
        <v>4.0301724137931032</v>
      </c>
      <c r="L82" s="6">
        <v>8.0603448275862064</v>
      </c>
      <c r="N82" s="3">
        <v>69</v>
      </c>
      <c r="O82" s="3">
        <v>77</v>
      </c>
      <c r="P82" s="3">
        <v>65</v>
      </c>
      <c r="Q82" s="3">
        <v>18</v>
      </c>
      <c r="R82" s="3">
        <v>2</v>
      </c>
      <c r="S82" s="3">
        <v>69</v>
      </c>
      <c r="T82" s="3">
        <v>0</v>
      </c>
      <c r="U82" s="6">
        <v>3.8354978354978355</v>
      </c>
      <c r="V82" s="6">
        <v>7.670995670995671</v>
      </c>
      <c r="X82" s="3">
        <v>64</v>
      </c>
      <c r="Y82" s="3">
        <v>226</v>
      </c>
      <c r="Z82" s="3">
        <v>89</v>
      </c>
      <c r="AA82" s="3">
        <v>19</v>
      </c>
      <c r="AB82" s="3">
        <v>8</v>
      </c>
      <c r="AC82" s="3">
        <v>119</v>
      </c>
      <c r="AD82" s="3">
        <v>0</v>
      </c>
      <c r="AE82" s="6">
        <v>3.7857142857142856</v>
      </c>
      <c r="AF82" s="6">
        <v>7.5714285714285712</v>
      </c>
      <c r="AH82" s="3">
        <v>73</v>
      </c>
      <c r="AI82" s="3">
        <v>73</v>
      </c>
      <c r="AJ82" s="3">
        <v>61</v>
      </c>
      <c r="AK82" s="3">
        <v>19</v>
      </c>
      <c r="AL82" s="3">
        <v>6</v>
      </c>
      <c r="AM82" s="3">
        <v>68</v>
      </c>
      <c r="AN82" s="3">
        <v>0</v>
      </c>
      <c r="AO82" s="6">
        <v>3.8103448275862069</v>
      </c>
      <c r="AP82" s="6">
        <v>7.6206896551724137</v>
      </c>
      <c r="AR82" s="3">
        <v>131</v>
      </c>
      <c r="AS82" s="3">
        <v>157</v>
      </c>
      <c r="AT82" s="3">
        <v>83</v>
      </c>
      <c r="AU82" s="3">
        <v>22</v>
      </c>
      <c r="AV82" s="3">
        <v>13</v>
      </c>
      <c r="AW82" s="3">
        <v>119</v>
      </c>
      <c r="AX82" s="3">
        <v>0</v>
      </c>
      <c r="AY82" s="6">
        <v>3.9137931034482758</v>
      </c>
      <c r="AZ82" s="6">
        <v>7.8275862068965516</v>
      </c>
      <c r="BB82" s="3">
        <v>29</v>
      </c>
      <c r="BC82" s="3">
        <v>130</v>
      </c>
      <c r="BD82" s="3">
        <v>66</v>
      </c>
      <c r="BE82" s="3">
        <v>4</v>
      </c>
      <c r="BF82" s="3">
        <v>3</v>
      </c>
      <c r="BG82" s="3">
        <v>68</v>
      </c>
      <c r="BH82" s="3">
        <v>0</v>
      </c>
      <c r="BI82" s="6">
        <v>3.7672413793103448</v>
      </c>
      <c r="BJ82" s="6">
        <v>7.5344827586206895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V82" s="3">
        <v>69</v>
      </c>
      <c r="BW82" s="3">
        <v>143</v>
      </c>
      <c r="BX82" s="3">
        <v>51</v>
      </c>
      <c r="BY82" s="3">
        <v>21</v>
      </c>
      <c r="BZ82" s="3">
        <v>6</v>
      </c>
      <c r="CA82" s="3">
        <v>85</v>
      </c>
      <c r="CB82" s="3">
        <v>0</v>
      </c>
      <c r="CC82" s="6">
        <v>3.8551724137931034</v>
      </c>
      <c r="CD82" s="6">
        <v>7.7103448275862068</v>
      </c>
      <c r="CF82" s="3">
        <v>159</v>
      </c>
      <c r="CG82" s="3">
        <v>155</v>
      </c>
      <c r="CH82" s="3">
        <v>99</v>
      </c>
      <c r="CI82" s="3">
        <v>30</v>
      </c>
      <c r="CJ82" s="3">
        <v>21</v>
      </c>
      <c r="CK82" s="3">
        <v>136</v>
      </c>
      <c r="CL82" s="3">
        <v>0</v>
      </c>
      <c r="CM82" s="6">
        <v>3.8642241379310347</v>
      </c>
      <c r="CN82" s="6">
        <v>7.7284482758620694</v>
      </c>
      <c r="CP82" s="3">
        <v>157</v>
      </c>
      <c r="CQ82" s="3">
        <v>190</v>
      </c>
      <c r="CR82" s="3">
        <v>97</v>
      </c>
      <c r="CS82" s="3">
        <v>13</v>
      </c>
      <c r="CT82" s="3">
        <v>7</v>
      </c>
      <c r="CU82" s="3">
        <v>136</v>
      </c>
      <c r="CV82" s="3">
        <v>0</v>
      </c>
      <c r="CW82" s="6">
        <v>4.0280172413793105</v>
      </c>
      <c r="CX82" s="6">
        <v>8.056034482758621</v>
      </c>
      <c r="CZ82" s="3">
        <v>85</v>
      </c>
      <c r="DA82" s="3">
        <v>107</v>
      </c>
      <c r="DB82" s="3">
        <v>19</v>
      </c>
      <c r="DC82" s="3">
        <v>21</v>
      </c>
      <c r="DD82" s="3">
        <v>0</v>
      </c>
      <c r="DE82" s="3">
        <v>68</v>
      </c>
      <c r="DF82" s="3">
        <v>0</v>
      </c>
      <c r="DG82" s="6">
        <v>4.1034482758620694</v>
      </c>
      <c r="DH82" s="6">
        <v>8.2068965517241388</v>
      </c>
      <c r="DJ82" s="3">
        <v>139</v>
      </c>
      <c r="DK82" s="3">
        <v>50</v>
      </c>
      <c r="DL82" s="3">
        <v>35</v>
      </c>
      <c r="DM82" s="3">
        <v>5</v>
      </c>
      <c r="DN82" s="3">
        <v>3</v>
      </c>
      <c r="DO82" s="3">
        <v>68</v>
      </c>
      <c r="DP82" s="3">
        <v>0</v>
      </c>
      <c r="DQ82" s="6">
        <v>4.3663793103448274</v>
      </c>
      <c r="DR82" s="6">
        <v>8.7327586206896548</v>
      </c>
      <c r="DT82" s="3">
        <v>266</v>
      </c>
      <c r="DU82" s="3">
        <v>53</v>
      </c>
      <c r="DV82" s="3">
        <v>15</v>
      </c>
      <c r="DW82" s="3">
        <v>1</v>
      </c>
      <c r="DX82" s="3">
        <v>1</v>
      </c>
      <c r="DY82" s="3">
        <v>114</v>
      </c>
      <c r="DZ82" s="3">
        <v>0</v>
      </c>
      <c r="EA82" s="6">
        <v>4.7321428571428568</v>
      </c>
      <c r="EB82" s="6">
        <v>9.4642857142857135</v>
      </c>
      <c r="ED82" s="3">
        <v>73</v>
      </c>
      <c r="EE82" s="3">
        <v>58</v>
      </c>
      <c r="EF82" s="3">
        <v>32</v>
      </c>
      <c r="EG82" s="3">
        <v>5</v>
      </c>
      <c r="EH82" s="3">
        <v>4</v>
      </c>
      <c r="EI82" s="3">
        <v>53</v>
      </c>
      <c r="EJ82" s="3">
        <v>0</v>
      </c>
      <c r="EK82" s="6">
        <v>4.1104651162790695</v>
      </c>
      <c r="EL82" s="6">
        <v>8.220930232558139</v>
      </c>
      <c r="EN82" s="6">
        <v>8.0603448275862064</v>
      </c>
      <c r="EO82" s="6">
        <v>7.670995670995671</v>
      </c>
      <c r="EP82" s="6">
        <v>7.5714285714285712</v>
      </c>
      <c r="EQ82" s="6">
        <v>7.6206896551724137</v>
      </c>
      <c r="ER82" s="6">
        <v>7.8275862068965516</v>
      </c>
      <c r="ES82" s="6">
        <v>7.5344827586206895</v>
      </c>
      <c r="ET82" s="6">
        <v>0</v>
      </c>
      <c r="EU82" s="6">
        <v>7.7103448275862068</v>
      </c>
      <c r="EV82" s="6">
        <v>7.7284482758620694</v>
      </c>
      <c r="EW82" s="6">
        <v>8.056034482758621</v>
      </c>
      <c r="EX82" s="6">
        <v>8.2068965517241388</v>
      </c>
      <c r="EY82" s="6">
        <v>8.7327586206896548</v>
      </c>
      <c r="EZ82" s="6">
        <v>9.4642857142857135</v>
      </c>
      <c r="FA82" s="6">
        <v>8.220930232558139</v>
      </c>
      <c r="FB82" s="6">
        <v>104.40522639616464</v>
      </c>
      <c r="FC82" s="35">
        <v>8.0311712612434327</v>
      </c>
    </row>
    <row r="83" spans="1:159" ht="16.5" thickTop="1" thickBot="1" x14ac:dyDescent="0.3">
      <c r="A83" s="5" t="s">
        <v>160</v>
      </c>
      <c r="B83" s="123">
        <v>2011</v>
      </c>
      <c r="C83" s="17" t="s">
        <v>161</v>
      </c>
      <c r="D83" s="3">
        <v>262</v>
      </c>
      <c r="E83" s="3">
        <v>209</v>
      </c>
      <c r="F83" s="3">
        <v>135</v>
      </c>
      <c r="G83" s="3">
        <v>49</v>
      </c>
      <c r="H83" s="3">
        <v>9</v>
      </c>
      <c r="I83" s="3">
        <v>0</v>
      </c>
      <c r="J83" s="3">
        <v>0</v>
      </c>
      <c r="K83" s="6">
        <v>4.0030120481927707</v>
      </c>
      <c r="L83" s="6">
        <v>8.0060240963855414</v>
      </c>
      <c r="N83" s="3">
        <v>145</v>
      </c>
      <c r="O83" s="3">
        <v>138</v>
      </c>
      <c r="P83" s="3">
        <v>167</v>
      </c>
      <c r="Q83" s="3">
        <v>100</v>
      </c>
      <c r="R83" s="3">
        <v>114</v>
      </c>
      <c r="S83" s="3">
        <v>0</v>
      </c>
      <c r="T83" s="3">
        <v>0</v>
      </c>
      <c r="U83" s="6">
        <v>3.1506024096385543</v>
      </c>
      <c r="V83" s="6">
        <v>6.3012048192771086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H83" s="3">
        <v>249</v>
      </c>
      <c r="AI83" s="3">
        <v>153</v>
      </c>
      <c r="AJ83" s="3">
        <v>96</v>
      </c>
      <c r="AK83" s="3">
        <v>93</v>
      </c>
      <c r="AL83" s="3">
        <v>73</v>
      </c>
      <c r="AM83" s="3">
        <v>0</v>
      </c>
      <c r="AN83" s="3">
        <v>0</v>
      </c>
      <c r="AO83" s="6">
        <v>3.6204819277108435</v>
      </c>
      <c r="AP83" s="6">
        <v>7.2409638554216871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6">
        <v>0</v>
      </c>
      <c r="AZ83" s="6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6">
        <v>0</v>
      </c>
      <c r="BJ83" s="6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6">
        <v>0</v>
      </c>
      <c r="BT83" s="6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6">
        <v>0</v>
      </c>
      <c r="CN83" s="6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6">
        <v>0</v>
      </c>
      <c r="CX83" s="6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6">
        <v>0</v>
      </c>
      <c r="DH83" s="6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6">
        <v>0</v>
      </c>
      <c r="DR83" s="6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6">
        <v>0</v>
      </c>
      <c r="EB83" s="6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6">
        <v>0</v>
      </c>
      <c r="EL83" s="6">
        <v>0</v>
      </c>
      <c r="EN83" s="6">
        <v>8.0060240963855414</v>
      </c>
      <c r="EO83" s="6">
        <v>6.3012048192771086</v>
      </c>
      <c r="EP83" s="6">
        <v>0</v>
      </c>
      <c r="EQ83" s="6">
        <v>7.2409638554216871</v>
      </c>
      <c r="ER83" s="6">
        <v>0</v>
      </c>
      <c r="ES83" s="6">
        <v>0</v>
      </c>
      <c r="ET83" s="6">
        <v>0</v>
      </c>
      <c r="EU83" s="6">
        <v>0</v>
      </c>
      <c r="EV83" s="6">
        <v>0</v>
      </c>
      <c r="EW83" s="6">
        <v>0</v>
      </c>
      <c r="EX83" s="6">
        <v>0</v>
      </c>
      <c r="EY83" s="6">
        <v>0</v>
      </c>
      <c r="EZ83" s="6">
        <v>0</v>
      </c>
      <c r="FA83" s="6">
        <v>0</v>
      </c>
      <c r="FB83" s="6">
        <v>21.548192771084338</v>
      </c>
      <c r="FC83" s="35">
        <v>7.1827309236947796</v>
      </c>
    </row>
    <row r="84" spans="1:159" ht="16.5" thickTop="1" thickBot="1" x14ac:dyDescent="0.3">
      <c r="A84" s="5" t="s">
        <v>162</v>
      </c>
      <c r="B84" s="122">
        <v>2011</v>
      </c>
      <c r="C84" s="17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N84" s="3">
        <v>288</v>
      </c>
      <c r="O84" s="3">
        <v>19</v>
      </c>
      <c r="P84" s="3">
        <v>1</v>
      </c>
      <c r="Q84" s="3">
        <v>0</v>
      </c>
      <c r="R84" s="3">
        <v>0</v>
      </c>
      <c r="S84" s="3">
        <v>0</v>
      </c>
      <c r="T84" s="3">
        <v>0</v>
      </c>
      <c r="U84" s="6">
        <v>4.9318181818181817</v>
      </c>
      <c r="V84" s="6">
        <v>9.8636363636363633</v>
      </c>
      <c r="X84" s="3">
        <v>521</v>
      </c>
      <c r="Y84" s="3">
        <v>12</v>
      </c>
      <c r="Z84" s="3">
        <v>6</v>
      </c>
      <c r="AA84" s="3">
        <v>0</v>
      </c>
      <c r="AB84" s="3">
        <v>0</v>
      </c>
      <c r="AC84" s="3">
        <v>0</v>
      </c>
      <c r="AD84" s="3">
        <v>0</v>
      </c>
      <c r="AE84" s="6">
        <v>4.9554730983302413</v>
      </c>
      <c r="AF84" s="6">
        <v>9.9109461966604826</v>
      </c>
      <c r="AH84" s="3">
        <v>289</v>
      </c>
      <c r="AI84" s="3">
        <v>12</v>
      </c>
      <c r="AJ84" s="3">
        <v>4</v>
      </c>
      <c r="AK84" s="3">
        <v>3</v>
      </c>
      <c r="AL84" s="3">
        <v>0</v>
      </c>
      <c r="AM84" s="3">
        <v>0</v>
      </c>
      <c r="AN84" s="3">
        <v>0</v>
      </c>
      <c r="AO84" s="6">
        <v>4.9058441558441555</v>
      </c>
      <c r="AP84" s="6">
        <v>9.8116883116883109</v>
      </c>
      <c r="AR84" s="3">
        <v>490</v>
      </c>
      <c r="AS84" s="3">
        <v>23</v>
      </c>
      <c r="AT84" s="3">
        <v>16</v>
      </c>
      <c r="AU84" s="3">
        <v>7</v>
      </c>
      <c r="AV84" s="3">
        <v>3</v>
      </c>
      <c r="AW84" s="3">
        <v>0</v>
      </c>
      <c r="AX84" s="3">
        <v>0</v>
      </c>
      <c r="AY84" s="6">
        <v>4.8367346938775508</v>
      </c>
      <c r="AZ84" s="6">
        <v>9.6734693877551017</v>
      </c>
      <c r="BB84" s="3">
        <v>303</v>
      </c>
      <c r="BC84" s="3">
        <v>3</v>
      </c>
      <c r="BD84" s="3">
        <v>2</v>
      </c>
      <c r="BE84" s="3">
        <v>0</v>
      </c>
      <c r="BF84" s="3">
        <v>0</v>
      </c>
      <c r="BG84" s="3">
        <v>0</v>
      </c>
      <c r="BH84" s="3">
        <v>0</v>
      </c>
      <c r="BI84" s="6">
        <v>4.9772727272727275</v>
      </c>
      <c r="BJ84" s="6">
        <v>9.954545454545455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6">
        <v>0</v>
      </c>
      <c r="BT84" s="6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F84" s="3">
        <v>517</v>
      </c>
      <c r="CG84" s="3">
        <v>53</v>
      </c>
      <c r="CH84" s="3">
        <v>30</v>
      </c>
      <c r="CI84" s="3">
        <v>13</v>
      </c>
      <c r="CJ84" s="3">
        <v>3</v>
      </c>
      <c r="CK84" s="3">
        <v>0</v>
      </c>
      <c r="CL84" s="3">
        <v>0</v>
      </c>
      <c r="CM84" s="6">
        <v>4.7337662337662341</v>
      </c>
      <c r="CN84" s="6">
        <v>9.4675324675324681</v>
      </c>
      <c r="CP84" s="3">
        <v>520</v>
      </c>
      <c r="CQ84" s="3">
        <v>86</v>
      </c>
      <c r="CR84" s="3">
        <v>10</v>
      </c>
      <c r="CS84" s="3">
        <v>0</v>
      </c>
      <c r="CT84" s="3">
        <v>0</v>
      </c>
      <c r="CU84" s="3">
        <v>0</v>
      </c>
      <c r="CV84" s="3">
        <v>0</v>
      </c>
      <c r="CW84" s="6">
        <v>4.8279220779220777</v>
      </c>
      <c r="CX84" s="6">
        <v>9.6558441558441555</v>
      </c>
      <c r="CZ84" s="3">
        <v>291</v>
      </c>
      <c r="DA84" s="3">
        <v>13</v>
      </c>
      <c r="DB84" s="3">
        <v>4</v>
      </c>
      <c r="DC84" s="3">
        <v>0</v>
      </c>
      <c r="DD84" s="3">
        <v>0</v>
      </c>
      <c r="DE84" s="3">
        <v>0</v>
      </c>
      <c r="DF84" s="3">
        <v>0</v>
      </c>
      <c r="DG84" s="6">
        <v>4.9318181818181817</v>
      </c>
      <c r="DH84" s="6">
        <v>9.8636363636363633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T84" s="3">
        <v>444</v>
      </c>
      <c r="DU84" s="3">
        <v>11</v>
      </c>
      <c r="DV84" s="3">
        <v>7</v>
      </c>
      <c r="DW84" s="3">
        <v>0</v>
      </c>
      <c r="DX84" s="3">
        <v>0</v>
      </c>
      <c r="DY84" s="3">
        <v>0</v>
      </c>
      <c r="DZ84" s="3">
        <v>0</v>
      </c>
      <c r="EA84" s="6">
        <v>4.945887445887446</v>
      </c>
      <c r="EB84" s="6">
        <v>9.891774891774892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N84" s="6">
        <v>0</v>
      </c>
      <c r="EO84" s="6">
        <v>9.8636363636363633</v>
      </c>
      <c r="EP84" s="6">
        <v>9.9109461966604826</v>
      </c>
      <c r="EQ84" s="6">
        <v>9.8116883116883109</v>
      </c>
      <c r="ER84" s="6">
        <v>9.6734693877551017</v>
      </c>
      <c r="ES84" s="6">
        <v>9.954545454545455</v>
      </c>
      <c r="ET84" s="6">
        <v>0</v>
      </c>
      <c r="EU84" s="6">
        <v>0</v>
      </c>
      <c r="EV84" s="6">
        <v>9.4675324675324681</v>
      </c>
      <c r="EW84" s="6">
        <v>9.6558441558441555</v>
      </c>
      <c r="EX84" s="6">
        <v>9.8636363636363633</v>
      </c>
      <c r="EY84" s="6">
        <v>0</v>
      </c>
      <c r="EZ84" s="6">
        <v>9.891774891774892</v>
      </c>
      <c r="FA84" s="6">
        <v>0</v>
      </c>
      <c r="FB84" s="6">
        <v>88.093073593073569</v>
      </c>
      <c r="FC84" s="35">
        <v>9.7881192881192849</v>
      </c>
    </row>
    <row r="85" spans="1:159" ht="16.5" thickTop="1" thickBot="1" x14ac:dyDescent="0.3">
      <c r="A85" s="5" t="s">
        <v>164</v>
      </c>
      <c r="B85" s="123">
        <v>2011</v>
      </c>
      <c r="C85" s="17" t="s">
        <v>165</v>
      </c>
      <c r="D85" s="3">
        <v>116</v>
      </c>
      <c r="E85" s="3">
        <v>110</v>
      </c>
      <c r="F85" s="3">
        <v>34</v>
      </c>
      <c r="G85" s="3">
        <v>10</v>
      </c>
      <c r="H85" s="3">
        <v>14</v>
      </c>
      <c r="I85" s="3">
        <v>888</v>
      </c>
      <c r="J85" s="3">
        <v>0</v>
      </c>
      <c r="K85" s="6">
        <v>4.070422535211268</v>
      </c>
      <c r="L85" s="6">
        <v>8.1408450704225359</v>
      </c>
      <c r="N85" s="3">
        <v>142</v>
      </c>
      <c r="O85" s="3">
        <v>206</v>
      </c>
      <c r="P85" s="3">
        <v>98</v>
      </c>
      <c r="Q85" s="3">
        <v>48</v>
      </c>
      <c r="R85" s="3">
        <v>50</v>
      </c>
      <c r="S85" s="3">
        <v>335</v>
      </c>
      <c r="T85" s="3">
        <v>293</v>
      </c>
      <c r="U85" s="6">
        <v>3.6286764705882355</v>
      </c>
      <c r="V85" s="6">
        <v>7.257352941176471</v>
      </c>
      <c r="X85" s="3">
        <v>188</v>
      </c>
      <c r="Y85" s="3">
        <v>146</v>
      </c>
      <c r="Z85" s="3">
        <v>82</v>
      </c>
      <c r="AA85" s="3">
        <v>26</v>
      </c>
      <c r="AB85" s="3">
        <v>20</v>
      </c>
      <c r="AC85" s="3">
        <v>124</v>
      </c>
      <c r="AD85" s="3">
        <v>1465</v>
      </c>
      <c r="AE85" s="6">
        <v>3.9870129870129869</v>
      </c>
      <c r="AF85" s="6">
        <v>7.9740259740259738</v>
      </c>
      <c r="AH85" s="3">
        <v>103</v>
      </c>
      <c r="AI85" s="3">
        <v>99</v>
      </c>
      <c r="AJ85" s="3">
        <v>83</v>
      </c>
      <c r="AK85" s="3">
        <v>57</v>
      </c>
      <c r="AL85" s="3">
        <v>61</v>
      </c>
      <c r="AM85" s="3">
        <v>183</v>
      </c>
      <c r="AN85" s="3">
        <v>586</v>
      </c>
      <c r="AO85" s="6">
        <v>3.3126550868486353</v>
      </c>
      <c r="AP85" s="6">
        <v>6.6253101736972706</v>
      </c>
      <c r="AR85" s="3">
        <v>625</v>
      </c>
      <c r="AS85" s="3">
        <v>445</v>
      </c>
      <c r="AT85" s="3">
        <v>226</v>
      </c>
      <c r="AU85" s="3">
        <v>64</v>
      </c>
      <c r="AV85" s="3">
        <v>48</v>
      </c>
      <c r="AW85" s="3">
        <v>57</v>
      </c>
      <c r="AX85" s="3">
        <v>586</v>
      </c>
      <c r="AY85" s="6">
        <v>4.0901988636363633</v>
      </c>
      <c r="AZ85" s="6">
        <v>8.1803977272727266</v>
      </c>
      <c r="BB85" s="3">
        <v>312</v>
      </c>
      <c r="BC85" s="3">
        <v>448</v>
      </c>
      <c r="BD85" s="3">
        <v>216</v>
      </c>
      <c r="BE85" s="3">
        <v>64</v>
      </c>
      <c r="BF85" s="3">
        <v>46</v>
      </c>
      <c r="BG85" s="3">
        <v>86</v>
      </c>
      <c r="BH85" s="3">
        <v>0</v>
      </c>
      <c r="BI85" s="6">
        <v>3.8434622467771637</v>
      </c>
      <c r="BJ85" s="6">
        <v>7.6869244935543275</v>
      </c>
      <c r="BL85" s="3">
        <v>340</v>
      </c>
      <c r="BM85" s="3">
        <v>522</v>
      </c>
      <c r="BN85" s="3">
        <v>402</v>
      </c>
      <c r="BO85" s="3">
        <v>113</v>
      </c>
      <c r="BP85" s="3">
        <v>74</v>
      </c>
      <c r="BQ85" s="3">
        <v>14</v>
      </c>
      <c r="BR85" s="3">
        <v>0</v>
      </c>
      <c r="BS85" s="6">
        <v>3.6485182632667126</v>
      </c>
      <c r="BT85" s="6">
        <v>7.2970365265334252</v>
      </c>
      <c r="BV85" s="3">
        <v>279</v>
      </c>
      <c r="BW85" s="3">
        <v>530</v>
      </c>
      <c r="BX85" s="3">
        <v>405</v>
      </c>
      <c r="BY85" s="3">
        <v>86</v>
      </c>
      <c r="BZ85" s="3">
        <v>38</v>
      </c>
      <c r="CA85" s="3">
        <v>127</v>
      </c>
      <c r="CB85" s="3">
        <v>0</v>
      </c>
      <c r="CC85" s="6">
        <v>3.6920777279521673</v>
      </c>
      <c r="CD85" s="6">
        <v>7.3841554559043345</v>
      </c>
      <c r="CF85" s="3">
        <v>558</v>
      </c>
      <c r="CG85" s="3">
        <v>684</v>
      </c>
      <c r="CH85" s="3">
        <v>318</v>
      </c>
      <c r="CI85" s="3">
        <v>116</v>
      </c>
      <c r="CJ85" s="3">
        <v>42</v>
      </c>
      <c r="CK85" s="3">
        <v>40</v>
      </c>
      <c r="CL85" s="3">
        <v>586</v>
      </c>
      <c r="CM85" s="6">
        <v>3.9313154831199069</v>
      </c>
      <c r="CN85" s="6">
        <v>7.8626309662398137</v>
      </c>
      <c r="CP85" s="3">
        <v>442</v>
      </c>
      <c r="CQ85" s="3">
        <v>600</v>
      </c>
      <c r="CR85" s="3">
        <v>456</v>
      </c>
      <c r="CS85" s="3">
        <v>131</v>
      </c>
      <c r="CT85" s="3">
        <v>76</v>
      </c>
      <c r="CU85" s="3">
        <v>53</v>
      </c>
      <c r="CV85" s="3">
        <v>586</v>
      </c>
      <c r="CW85" s="6">
        <v>3.7043988269794723</v>
      </c>
      <c r="CX85" s="6">
        <v>7.4087976539589446</v>
      </c>
      <c r="CZ85" s="3">
        <v>179</v>
      </c>
      <c r="DA85" s="3">
        <v>162</v>
      </c>
      <c r="DB85" s="3">
        <v>126</v>
      </c>
      <c r="DC85" s="3">
        <v>0</v>
      </c>
      <c r="DD85" s="3">
        <v>0</v>
      </c>
      <c r="DE85" s="3">
        <v>705</v>
      </c>
      <c r="DF85" s="3">
        <v>1172</v>
      </c>
      <c r="DG85" s="6">
        <v>4.1134903640256963</v>
      </c>
      <c r="DH85" s="6">
        <v>8.2269807280513927</v>
      </c>
      <c r="DJ85" s="3">
        <v>302</v>
      </c>
      <c r="DK85" s="3">
        <v>428</v>
      </c>
      <c r="DL85" s="3">
        <v>312</v>
      </c>
      <c r="DM85" s="3">
        <v>48</v>
      </c>
      <c r="DN85" s="3">
        <v>44</v>
      </c>
      <c r="DO85" s="3">
        <v>38</v>
      </c>
      <c r="DP85" s="3">
        <v>0</v>
      </c>
      <c r="DQ85" s="6">
        <v>3.7901234567901234</v>
      </c>
      <c r="DR85" s="6">
        <v>7.5802469135802468</v>
      </c>
      <c r="DT85" s="3">
        <v>653</v>
      </c>
      <c r="DU85" s="3">
        <v>586</v>
      </c>
      <c r="DV85" s="3">
        <v>335</v>
      </c>
      <c r="DW85" s="3">
        <v>78</v>
      </c>
      <c r="DX85" s="3">
        <v>32</v>
      </c>
      <c r="DY85" s="3">
        <v>74</v>
      </c>
      <c r="DZ85" s="3">
        <v>0</v>
      </c>
      <c r="EA85" s="6">
        <v>4.039192399049881</v>
      </c>
      <c r="EB85" s="6">
        <v>8.0783847980997621</v>
      </c>
      <c r="ED85" s="3">
        <v>181</v>
      </c>
      <c r="EE85" s="3">
        <v>279</v>
      </c>
      <c r="EF85" s="3">
        <v>145</v>
      </c>
      <c r="EG85" s="3">
        <v>29</v>
      </c>
      <c r="EH85" s="3">
        <v>4</v>
      </c>
      <c r="EI85" s="3">
        <v>241</v>
      </c>
      <c r="EJ85" s="3">
        <v>0</v>
      </c>
      <c r="EK85" s="6">
        <v>3.9467084639498431</v>
      </c>
      <c r="EL85" s="6">
        <v>7.8934169278996862</v>
      </c>
      <c r="EN85" s="6">
        <v>8.1408450704225359</v>
      </c>
      <c r="EO85" s="6">
        <v>7.257352941176471</v>
      </c>
      <c r="EP85" s="6">
        <v>7.9740259740259738</v>
      </c>
      <c r="EQ85" s="6">
        <v>6.6253101736972706</v>
      </c>
      <c r="ER85" s="6">
        <v>8.1803977272727266</v>
      </c>
      <c r="ES85" s="6">
        <v>7.6869244935543275</v>
      </c>
      <c r="ET85" s="6">
        <v>7.2970365265334252</v>
      </c>
      <c r="EU85" s="6">
        <v>7.3841554559043345</v>
      </c>
      <c r="EV85" s="6">
        <v>7.8626309662398137</v>
      </c>
      <c r="EW85" s="6">
        <v>7.4087976539589446</v>
      </c>
      <c r="EX85" s="6">
        <v>8.2269807280513927</v>
      </c>
      <c r="EY85" s="6">
        <v>7.5802469135802468</v>
      </c>
      <c r="EZ85" s="6">
        <v>8.0783847980997621</v>
      </c>
      <c r="FA85" s="6">
        <v>7.8934169278996862</v>
      </c>
      <c r="FB85" s="6">
        <v>107.59650635041692</v>
      </c>
      <c r="FC85" s="35">
        <v>7.6854647393154938</v>
      </c>
    </row>
    <row r="86" spans="1:159" ht="16.5" thickTop="1" thickBot="1" x14ac:dyDescent="0.3">
      <c r="A86" s="5" t="s">
        <v>166</v>
      </c>
      <c r="B86" s="122">
        <v>2011</v>
      </c>
      <c r="C86" s="17" t="s">
        <v>167</v>
      </c>
      <c r="D86" s="3">
        <v>16</v>
      </c>
      <c r="E86" s="3">
        <v>13</v>
      </c>
      <c r="F86" s="3">
        <v>3</v>
      </c>
      <c r="G86" s="3">
        <v>0</v>
      </c>
      <c r="H86" s="3">
        <v>0</v>
      </c>
      <c r="I86" s="3">
        <v>340</v>
      </c>
      <c r="J86" s="3">
        <v>0</v>
      </c>
      <c r="K86" s="6">
        <v>4.40625</v>
      </c>
      <c r="L86" s="6">
        <v>8.8125</v>
      </c>
      <c r="N86" s="3">
        <v>14</v>
      </c>
      <c r="O86" s="3">
        <v>47</v>
      </c>
      <c r="P86" s="3">
        <v>23</v>
      </c>
      <c r="Q86" s="3">
        <v>6</v>
      </c>
      <c r="R86" s="3">
        <v>2</v>
      </c>
      <c r="S86" s="3">
        <v>280</v>
      </c>
      <c r="T86" s="3">
        <v>0</v>
      </c>
      <c r="U86" s="6">
        <v>3.7065217391304346</v>
      </c>
      <c r="V86" s="6">
        <v>7.4130434782608692</v>
      </c>
      <c r="X86" s="3">
        <v>225</v>
      </c>
      <c r="Y86" s="3">
        <v>109</v>
      </c>
      <c r="Z86" s="3">
        <v>27</v>
      </c>
      <c r="AA86" s="3">
        <v>11</v>
      </c>
      <c r="AB86" s="3">
        <v>3</v>
      </c>
      <c r="AC86" s="3">
        <v>276</v>
      </c>
      <c r="AD86" s="3">
        <v>0</v>
      </c>
      <c r="AE86" s="6">
        <v>4.4453333333333331</v>
      </c>
      <c r="AF86" s="6">
        <v>8.8906666666666663</v>
      </c>
      <c r="AH86" s="3">
        <v>40</v>
      </c>
      <c r="AI86" s="3">
        <v>35</v>
      </c>
      <c r="AJ86" s="3">
        <v>10</v>
      </c>
      <c r="AK86" s="3">
        <v>5</v>
      </c>
      <c r="AL86" s="3">
        <v>2</v>
      </c>
      <c r="AM86" s="3">
        <v>280</v>
      </c>
      <c r="AN86" s="3">
        <v>0</v>
      </c>
      <c r="AO86" s="6">
        <v>4.1521739130434785</v>
      </c>
      <c r="AP86" s="6">
        <v>8.304347826086957</v>
      </c>
      <c r="AR86" s="3">
        <v>219</v>
      </c>
      <c r="AS86" s="3">
        <v>168</v>
      </c>
      <c r="AT86" s="3">
        <v>30</v>
      </c>
      <c r="AU86" s="3">
        <v>3</v>
      </c>
      <c r="AV86" s="3">
        <v>0</v>
      </c>
      <c r="AW86" s="3">
        <v>231</v>
      </c>
      <c r="AX86" s="3">
        <v>0</v>
      </c>
      <c r="AY86" s="6">
        <v>4.4357142857142859</v>
      </c>
      <c r="AZ86" s="6">
        <v>8.8714285714285719</v>
      </c>
      <c r="BB86" s="3">
        <v>125</v>
      </c>
      <c r="BC86" s="3">
        <v>89</v>
      </c>
      <c r="BD86" s="3">
        <v>23</v>
      </c>
      <c r="BE86" s="3">
        <v>2</v>
      </c>
      <c r="BF86" s="3">
        <v>1</v>
      </c>
      <c r="BG86" s="3">
        <v>132</v>
      </c>
      <c r="BH86" s="3">
        <v>0</v>
      </c>
      <c r="BI86" s="6">
        <v>4.395833333333333</v>
      </c>
      <c r="BJ86" s="6">
        <v>8.7916666666666661</v>
      </c>
      <c r="BL86" s="3">
        <v>29</v>
      </c>
      <c r="BM86" s="3">
        <v>104</v>
      </c>
      <c r="BN86" s="3">
        <v>145</v>
      </c>
      <c r="BO86" s="3">
        <v>45</v>
      </c>
      <c r="BP86" s="3">
        <v>22</v>
      </c>
      <c r="BQ86" s="3">
        <v>120</v>
      </c>
      <c r="BR86" s="3">
        <v>0</v>
      </c>
      <c r="BS86" s="6">
        <v>3.2115942028985507</v>
      </c>
      <c r="BT86" s="6">
        <v>6.4231884057971014</v>
      </c>
      <c r="BV86" s="3">
        <v>128</v>
      </c>
      <c r="BW86" s="3">
        <v>268</v>
      </c>
      <c r="BX86" s="3">
        <v>61</v>
      </c>
      <c r="BY86" s="3">
        <v>6</v>
      </c>
      <c r="BZ86" s="3">
        <v>2</v>
      </c>
      <c r="CA86" s="3">
        <v>0</v>
      </c>
      <c r="CB86" s="3">
        <v>0</v>
      </c>
      <c r="CC86" s="6">
        <v>4.1053763440860216</v>
      </c>
      <c r="CD86" s="6">
        <v>8.2107526881720432</v>
      </c>
      <c r="CF86" s="3">
        <v>176</v>
      </c>
      <c r="CG86" s="3">
        <v>244</v>
      </c>
      <c r="CH86" s="3">
        <v>117</v>
      </c>
      <c r="CI86" s="3">
        <v>17</v>
      </c>
      <c r="CJ86" s="3">
        <v>6</v>
      </c>
      <c r="CK86" s="3">
        <v>184</v>
      </c>
      <c r="CL86" s="3">
        <v>0</v>
      </c>
      <c r="CM86" s="6">
        <v>4.0125000000000002</v>
      </c>
      <c r="CN86" s="6">
        <v>8.0250000000000004</v>
      </c>
      <c r="CP86" s="3">
        <v>242</v>
      </c>
      <c r="CQ86" s="3">
        <v>300</v>
      </c>
      <c r="CR86" s="3">
        <v>88</v>
      </c>
      <c r="CS86" s="3">
        <v>20</v>
      </c>
      <c r="CT86" s="3">
        <v>1</v>
      </c>
      <c r="CU86" s="3">
        <v>93</v>
      </c>
      <c r="CV86" s="3">
        <v>0</v>
      </c>
      <c r="CW86" s="6">
        <v>4.1705069124423959</v>
      </c>
      <c r="CX86" s="6">
        <v>8.3410138248847918</v>
      </c>
      <c r="CZ86" s="3">
        <v>14</v>
      </c>
      <c r="DA86" s="3">
        <v>9</v>
      </c>
      <c r="DB86" s="3">
        <v>3</v>
      </c>
      <c r="DC86" s="3">
        <v>3</v>
      </c>
      <c r="DD86" s="3">
        <v>0</v>
      </c>
      <c r="DE86" s="3">
        <v>343</v>
      </c>
      <c r="DF86" s="3">
        <v>0</v>
      </c>
      <c r="DG86" s="6">
        <v>4.1724137931034484</v>
      </c>
      <c r="DH86" s="6">
        <v>8.3448275862068968</v>
      </c>
      <c r="DJ86" s="3">
        <v>98</v>
      </c>
      <c r="DK86" s="3">
        <v>254</v>
      </c>
      <c r="DL86" s="3">
        <v>0</v>
      </c>
      <c r="DM86" s="3">
        <v>0</v>
      </c>
      <c r="DN86" s="3">
        <v>0</v>
      </c>
      <c r="DO86" s="3">
        <v>20</v>
      </c>
      <c r="DP86" s="3">
        <v>0</v>
      </c>
      <c r="DQ86" s="6">
        <v>4.2784090909090908</v>
      </c>
      <c r="DR86" s="6">
        <v>8.5568181818181817</v>
      </c>
      <c r="DT86" s="3">
        <v>199</v>
      </c>
      <c r="DU86" s="3">
        <v>249</v>
      </c>
      <c r="DV86" s="3">
        <v>91</v>
      </c>
      <c r="DW86" s="3">
        <v>16</v>
      </c>
      <c r="DX86" s="3">
        <v>3</v>
      </c>
      <c r="DY86" s="3">
        <v>0</v>
      </c>
      <c r="DZ86" s="3">
        <v>0</v>
      </c>
      <c r="EA86" s="6">
        <v>4.1200716845878134</v>
      </c>
      <c r="EB86" s="6">
        <v>8.2401433691756267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279</v>
      </c>
      <c r="EJ86" s="3">
        <v>0</v>
      </c>
      <c r="EK86" s="6">
        <v>0</v>
      </c>
      <c r="EL86" s="6">
        <v>0</v>
      </c>
      <c r="EN86" s="6">
        <v>8.8125</v>
      </c>
      <c r="EO86" s="6">
        <v>7.4130434782608692</v>
      </c>
      <c r="EP86" s="6">
        <v>8.8906666666666663</v>
      </c>
      <c r="EQ86" s="6">
        <v>8.304347826086957</v>
      </c>
      <c r="ER86" s="6">
        <v>8.8714285714285719</v>
      </c>
      <c r="ES86" s="6">
        <v>8.7916666666666661</v>
      </c>
      <c r="ET86" s="6">
        <v>6.4231884057971014</v>
      </c>
      <c r="EU86" s="6">
        <v>8.2107526881720432</v>
      </c>
      <c r="EV86" s="6">
        <v>8.0250000000000004</v>
      </c>
      <c r="EW86" s="6">
        <v>8.3410138248847918</v>
      </c>
      <c r="EX86" s="6">
        <v>8.3448275862068968</v>
      </c>
      <c r="EY86" s="6">
        <v>8.5568181818181817</v>
      </c>
      <c r="EZ86" s="6">
        <v>8.2401433691756267</v>
      </c>
      <c r="FA86" s="6">
        <v>0</v>
      </c>
      <c r="FB86" s="6">
        <v>107.22539726516439</v>
      </c>
      <c r="FC86" s="35">
        <v>8.2481074819357225</v>
      </c>
    </row>
    <row r="87" spans="1:159" ht="16.5" thickTop="1" thickBot="1" x14ac:dyDescent="0.3">
      <c r="A87" s="5" t="s">
        <v>168</v>
      </c>
      <c r="B87" s="123">
        <v>2011</v>
      </c>
      <c r="C87" s="17" t="s">
        <v>169</v>
      </c>
      <c r="D87" s="3">
        <v>118</v>
      </c>
      <c r="E87" s="3">
        <v>77</v>
      </c>
      <c r="F87" s="3">
        <v>62</v>
      </c>
      <c r="G87" s="3">
        <v>13</v>
      </c>
      <c r="H87" s="3">
        <v>16</v>
      </c>
      <c r="I87" s="3">
        <v>242</v>
      </c>
      <c r="J87" s="3">
        <v>72</v>
      </c>
      <c r="K87" s="6">
        <v>3.9370629370629371</v>
      </c>
      <c r="L87" s="6">
        <v>7.8741258741258742</v>
      </c>
      <c r="N87" s="3">
        <v>80</v>
      </c>
      <c r="O87" s="3">
        <v>99</v>
      </c>
      <c r="P87" s="3">
        <v>125</v>
      </c>
      <c r="Q87" s="3">
        <v>88</v>
      </c>
      <c r="R87" s="3">
        <v>74</v>
      </c>
      <c r="S87" s="3">
        <v>77</v>
      </c>
      <c r="T87" s="3">
        <v>57</v>
      </c>
      <c r="U87" s="6">
        <v>3.0493562231759657</v>
      </c>
      <c r="V87" s="6">
        <v>6.0987124463519313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H87" s="3">
        <v>70</v>
      </c>
      <c r="AI87" s="3">
        <v>69</v>
      </c>
      <c r="AJ87" s="3">
        <v>115</v>
      </c>
      <c r="AK87" s="3">
        <v>82</v>
      </c>
      <c r="AL87" s="3">
        <v>69</v>
      </c>
      <c r="AM87" s="3">
        <v>132</v>
      </c>
      <c r="AN87" s="3">
        <v>63</v>
      </c>
      <c r="AO87" s="6">
        <v>2.9728395061728397</v>
      </c>
      <c r="AP87" s="6">
        <v>5.9456790123456793</v>
      </c>
      <c r="AR87" s="3">
        <v>336</v>
      </c>
      <c r="AS87" s="3">
        <v>307</v>
      </c>
      <c r="AT87" s="3">
        <v>160</v>
      </c>
      <c r="AU87" s="3">
        <v>82</v>
      </c>
      <c r="AV87" s="3">
        <v>19</v>
      </c>
      <c r="AW87" s="3">
        <v>5</v>
      </c>
      <c r="AX87" s="3">
        <v>141</v>
      </c>
      <c r="AY87" s="6">
        <v>3.9502212389380529</v>
      </c>
      <c r="AZ87" s="6">
        <v>7.9004424778761058</v>
      </c>
      <c r="BB87" s="3">
        <v>164</v>
      </c>
      <c r="BC87" s="3">
        <v>145</v>
      </c>
      <c r="BD87" s="3">
        <v>87</v>
      </c>
      <c r="BE87" s="3">
        <v>42</v>
      </c>
      <c r="BF87" s="3">
        <v>37</v>
      </c>
      <c r="BG87" s="3">
        <v>48</v>
      </c>
      <c r="BH87" s="3">
        <v>77</v>
      </c>
      <c r="BI87" s="6">
        <v>3.7515789473684209</v>
      </c>
      <c r="BJ87" s="6">
        <v>7.5031578947368418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V87" s="3">
        <v>119</v>
      </c>
      <c r="BW87" s="3">
        <v>144</v>
      </c>
      <c r="BX87" s="3">
        <v>148</v>
      </c>
      <c r="BY87" s="3">
        <v>89</v>
      </c>
      <c r="BZ87" s="3">
        <v>83</v>
      </c>
      <c r="CA87" s="3">
        <v>0</v>
      </c>
      <c r="CB87" s="3">
        <v>167</v>
      </c>
      <c r="CC87" s="6">
        <v>3.2178387650085765</v>
      </c>
      <c r="CD87" s="6">
        <v>6.4356775300171529</v>
      </c>
      <c r="CF87" s="3">
        <v>116</v>
      </c>
      <c r="CG87" s="3">
        <v>162</v>
      </c>
      <c r="CH87" s="3">
        <v>189</v>
      </c>
      <c r="CI87" s="3">
        <v>168</v>
      </c>
      <c r="CJ87" s="3">
        <v>144</v>
      </c>
      <c r="CK87" s="3">
        <v>259</v>
      </c>
      <c r="CL87" s="3">
        <v>162</v>
      </c>
      <c r="CM87" s="6">
        <v>2.9204107830551989</v>
      </c>
      <c r="CN87" s="6">
        <v>5.8408215661103977</v>
      </c>
      <c r="CP87" s="3">
        <v>271</v>
      </c>
      <c r="CQ87" s="3">
        <v>261</v>
      </c>
      <c r="CR87" s="3">
        <v>262</v>
      </c>
      <c r="CS87" s="3">
        <v>123</v>
      </c>
      <c r="CT87" s="3">
        <v>138</v>
      </c>
      <c r="CU87" s="3">
        <v>29</v>
      </c>
      <c r="CV87" s="3">
        <v>116</v>
      </c>
      <c r="CW87" s="6">
        <v>3.3829383886255924</v>
      </c>
      <c r="CX87" s="6">
        <v>6.7658767772511847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J87" s="3">
        <v>129</v>
      </c>
      <c r="DK87" s="3">
        <v>156</v>
      </c>
      <c r="DL87" s="3">
        <v>132</v>
      </c>
      <c r="DM87" s="3">
        <v>68</v>
      </c>
      <c r="DN87" s="3">
        <v>44</v>
      </c>
      <c r="DO87" s="3">
        <v>58</v>
      </c>
      <c r="DP87" s="3">
        <v>13</v>
      </c>
      <c r="DQ87" s="6">
        <v>3.4877126654064274</v>
      </c>
      <c r="DR87" s="6">
        <v>6.9754253308128549</v>
      </c>
      <c r="DT87" s="3">
        <v>127</v>
      </c>
      <c r="DU87" s="3">
        <v>192</v>
      </c>
      <c r="DV87" s="3">
        <v>171</v>
      </c>
      <c r="DW87" s="3">
        <v>117</v>
      </c>
      <c r="DX87" s="3">
        <v>84</v>
      </c>
      <c r="DY87" s="3">
        <v>86</v>
      </c>
      <c r="DZ87" s="3">
        <v>123</v>
      </c>
      <c r="EA87" s="6">
        <v>3.2329956584659914</v>
      </c>
      <c r="EB87" s="6">
        <v>6.4659913169319827</v>
      </c>
      <c r="ED87" s="3">
        <v>98</v>
      </c>
      <c r="EE87" s="3">
        <v>120</v>
      </c>
      <c r="EF87" s="3">
        <v>106</v>
      </c>
      <c r="EG87" s="3">
        <v>64</v>
      </c>
      <c r="EH87" s="3">
        <v>38</v>
      </c>
      <c r="EI87" s="3">
        <v>15</v>
      </c>
      <c r="EJ87" s="3">
        <v>9</v>
      </c>
      <c r="EK87" s="6">
        <v>3.4131455399061035</v>
      </c>
      <c r="EL87" s="6">
        <v>6.826291079812207</v>
      </c>
      <c r="EN87" s="6">
        <v>7.8741258741258742</v>
      </c>
      <c r="EO87" s="6">
        <v>6.0987124463519313</v>
      </c>
      <c r="EP87" s="6">
        <v>0</v>
      </c>
      <c r="EQ87" s="6">
        <v>5.9456790123456793</v>
      </c>
      <c r="ER87" s="6">
        <v>7.9004424778761058</v>
      </c>
      <c r="ES87" s="6">
        <v>7.5031578947368418</v>
      </c>
      <c r="ET87" s="6">
        <v>0</v>
      </c>
      <c r="EU87" s="6">
        <v>6.4356775300171529</v>
      </c>
      <c r="EV87" s="6">
        <v>5.8408215661103977</v>
      </c>
      <c r="EW87" s="6">
        <v>6.7658767772511847</v>
      </c>
      <c r="EX87" s="6">
        <v>0</v>
      </c>
      <c r="EY87" s="6">
        <v>6.9754253308128549</v>
      </c>
      <c r="EZ87" s="6">
        <v>6.4659913169319827</v>
      </c>
      <c r="FA87" s="6">
        <v>6.826291079812207</v>
      </c>
      <c r="FB87" s="6">
        <v>74.63220130637221</v>
      </c>
      <c r="FC87" s="35">
        <v>6.7847455733065649</v>
      </c>
    </row>
    <row r="88" spans="1:159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X88" s="3">
        <v>308</v>
      </c>
      <c r="Y88" s="3">
        <v>344</v>
      </c>
      <c r="Z88" s="3">
        <v>233</v>
      </c>
      <c r="AA88" s="3">
        <v>68</v>
      </c>
      <c r="AB88" s="3">
        <v>45</v>
      </c>
      <c r="AC88" s="3">
        <v>2621</v>
      </c>
      <c r="AD88" s="3">
        <v>0</v>
      </c>
      <c r="AE88" s="6">
        <v>3.8036072144288577</v>
      </c>
      <c r="AF88" s="6">
        <v>7.6072144288577155</v>
      </c>
      <c r="AH88" s="3">
        <v>395</v>
      </c>
      <c r="AI88" s="3">
        <v>493</v>
      </c>
      <c r="AJ88" s="3">
        <v>452</v>
      </c>
      <c r="AK88" s="3">
        <v>142</v>
      </c>
      <c r="AL88" s="3">
        <v>146</v>
      </c>
      <c r="AM88" s="3">
        <v>440</v>
      </c>
      <c r="AN88" s="3">
        <v>0</v>
      </c>
      <c r="AO88" s="6">
        <v>3.5214987714987713</v>
      </c>
      <c r="AP88" s="6">
        <v>7.0429975429975427</v>
      </c>
      <c r="AR88" s="3">
        <v>1300</v>
      </c>
      <c r="AS88" s="3">
        <v>1075</v>
      </c>
      <c r="AT88" s="3">
        <v>801</v>
      </c>
      <c r="AU88" s="3">
        <v>259</v>
      </c>
      <c r="AV88" s="3">
        <v>120</v>
      </c>
      <c r="AW88" s="3">
        <v>64</v>
      </c>
      <c r="AX88" s="3">
        <v>0</v>
      </c>
      <c r="AY88" s="6">
        <v>3.8933895921237696</v>
      </c>
      <c r="AZ88" s="6">
        <v>7.7867791842475391</v>
      </c>
      <c r="BB88" s="3">
        <v>711</v>
      </c>
      <c r="BC88" s="3">
        <v>683</v>
      </c>
      <c r="BD88" s="3">
        <v>424</v>
      </c>
      <c r="BE88" s="3">
        <v>100</v>
      </c>
      <c r="BF88" s="3">
        <v>55</v>
      </c>
      <c r="BG88" s="3">
        <v>95</v>
      </c>
      <c r="BH88" s="3">
        <v>0</v>
      </c>
      <c r="BI88" s="6">
        <v>3.9604662949822607</v>
      </c>
      <c r="BJ88" s="6">
        <v>7.9209325899645213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V88" s="3">
        <v>780</v>
      </c>
      <c r="BW88" s="3">
        <v>946</v>
      </c>
      <c r="BX88" s="3">
        <v>523</v>
      </c>
      <c r="BY88" s="3">
        <v>147</v>
      </c>
      <c r="BZ88" s="3">
        <v>76</v>
      </c>
      <c r="CA88" s="3">
        <v>113</v>
      </c>
      <c r="CB88" s="3">
        <v>0</v>
      </c>
      <c r="CC88" s="6">
        <v>3.8927993527508091</v>
      </c>
      <c r="CD88" s="6">
        <v>7.7855987055016183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P88" s="3">
        <v>440</v>
      </c>
      <c r="CQ88" s="3">
        <v>497</v>
      </c>
      <c r="CR88" s="3">
        <v>332</v>
      </c>
      <c r="CS88" s="3">
        <v>123</v>
      </c>
      <c r="CT88" s="3">
        <v>94</v>
      </c>
      <c r="CU88" s="3">
        <v>2650</v>
      </c>
      <c r="CV88" s="3">
        <v>0</v>
      </c>
      <c r="CW88" s="6">
        <v>3.7173620457604306</v>
      </c>
      <c r="CX88" s="6">
        <v>7.4347240915208612</v>
      </c>
      <c r="CZ88" s="3">
        <v>440</v>
      </c>
      <c r="DA88" s="3">
        <v>522</v>
      </c>
      <c r="DB88" s="3">
        <v>443</v>
      </c>
      <c r="DC88" s="3">
        <v>238</v>
      </c>
      <c r="DD88" s="3">
        <v>276</v>
      </c>
      <c r="DE88" s="3">
        <v>149</v>
      </c>
      <c r="DF88" s="3">
        <v>0</v>
      </c>
      <c r="DG88" s="6">
        <v>3.3189161021365297</v>
      </c>
      <c r="DH88" s="6">
        <v>6.6378322042730593</v>
      </c>
      <c r="DJ88" s="3">
        <v>475</v>
      </c>
      <c r="DK88" s="3">
        <v>632</v>
      </c>
      <c r="DL88" s="3">
        <v>524</v>
      </c>
      <c r="DM88" s="3">
        <v>158</v>
      </c>
      <c r="DN88" s="3">
        <v>147</v>
      </c>
      <c r="DO88" s="3">
        <v>132</v>
      </c>
      <c r="DP88" s="3">
        <v>0</v>
      </c>
      <c r="DQ88" s="6">
        <v>3.5836776859504131</v>
      </c>
      <c r="DR88" s="6">
        <v>7.1673553719008263</v>
      </c>
      <c r="DT88" s="3">
        <v>1057</v>
      </c>
      <c r="DU88" s="3">
        <v>1056</v>
      </c>
      <c r="DV88" s="3">
        <v>636</v>
      </c>
      <c r="DW88" s="3">
        <v>204</v>
      </c>
      <c r="DX88" s="3">
        <v>111</v>
      </c>
      <c r="DY88" s="3">
        <v>38</v>
      </c>
      <c r="DZ88" s="3">
        <v>0</v>
      </c>
      <c r="EA88" s="6">
        <v>3.8955613577023498</v>
      </c>
      <c r="EB88" s="6">
        <v>7.7911227154046996</v>
      </c>
      <c r="ED88" s="3">
        <v>393</v>
      </c>
      <c r="EE88" s="3">
        <v>506</v>
      </c>
      <c r="EF88" s="3">
        <v>341</v>
      </c>
      <c r="EG88" s="3">
        <v>107</v>
      </c>
      <c r="EH88" s="3">
        <v>71</v>
      </c>
      <c r="EI88" s="3">
        <v>133</v>
      </c>
      <c r="EJ88" s="3">
        <v>0</v>
      </c>
      <c r="EK88" s="6">
        <v>3.7355430183356839</v>
      </c>
      <c r="EL88" s="6">
        <v>7.4710860366713678</v>
      </c>
      <c r="EN88" s="6">
        <v>0</v>
      </c>
      <c r="EO88" s="6">
        <v>0</v>
      </c>
      <c r="EP88" s="6">
        <v>7.6072144288577155</v>
      </c>
      <c r="EQ88" s="6">
        <v>7.0429975429975427</v>
      </c>
      <c r="ER88" s="6">
        <v>7.7867791842475391</v>
      </c>
      <c r="ES88" s="6">
        <v>7.9209325899645213</v>
      </c>
      <c r="ET88" s="6">
        <v>0</v>
      </c>
      <c r="EU88" s="6">
        <v>7.7855987055016183</v>
      </c>
      <c r="EV88" s="6">
        <v>0</v>
      </c>
      <c r="EW88" s="6">
        <v>7.4347240915208612</v>
      </c>
      <c r="EX88" s="6">
        <v>6.6378322042730593</v>
      </c>
      <c r="EY88" s="6">
        <v>7.1673553719008263</v>
      </c>
      <c r="EZ88" s="6">
        <v>7.7911227154046996</v>
      </c>
      <c r="FA88" s="6">
        <v>7.4710860366713678</v>
      </c>
      <c r="FB88" s="6">
        <v>74.64564287133976</v>
      </c>
      <c r="FC88" s="35">
        <v>7.4645642871339764</v>
      </c>
    </row>
    <row r="89" spans="1:159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X89" s="3">
        <v>84</v>
      </c>
      <c r="Y89" s="3">
        <v>45</v>
      </c>
      <c r="Z89" s="3">
        <v>17</v>
      </c>
      <c r="AA89" s="3">
        <v>3</v>
      </c>
      <c r="AB89" s="3">
        <v>1</v>
      </c>
      <c r="AC89" s="3">
        <v>375</v>
      </c>
      <c r="AD89" s="3">
        <v>0</v>
      </c>
      <c r="AE89" s="6">
        <v>4.3866666666666667</v>
      </c>
      <c r="AF89" s="6">
        <v>8.7733333333333334</v>
      </c>
      <c r="AH89" s="3">
        <v>14</v>
      </c>
      <c r="AI89" s="3">
        <v>68</v>
      </c>
      <c r="AJ89" s="3">
        <v>85</v>
      </c>
      <c r="AK89" s="3">
        <v>56</v>
      </c>
      <c r="AL89" s="3">
        <v>23</v>
      </c>
      <c r="AM89" s="3">
        <v>54</v>
      </c>
      <c r="AN89" s="3">
        <v>0</v>
      </c>
      <c r="AO89" s="6">
        <v>2.975609756097561</v>
      </c>
      <c r="AP89" s="6">
        <v>5.9512195121951219</v>
      </c>
      <c r="AR89" s="3">
        <v>170</v>
      </c>
      <c r="AS89" s="3">
        <v>247</v>
      </c>
      <c r="AT89" s="3">
        <v>91</v>
      </c>
      <c r="AU89" s="3">
        <v>13</v>
      </c>
      <c r="AV89" s="3">
        <v>0</v>
      </c>
      <c r="AW89" s="3">
        <v>4</v>
      </c>
      <c r="AX89" s="3">
        <v>0</v>
      </c>
      <c r="AY89" s="6">
        <v>4.1017274472168905</v>
      </c>
      <c r="AZ89" s="6">
        <v>8.2034548944337811</v>
      </c>
      <c r="BB89" s="3">
        <v>106</v>
      </c>
      <c r="BC89" s="3">
        <v>147</v>
      </c>
      <c r="BD89" s="3">
        <v>45</v>
      </c>
      <c r="BE89" s="3">
        <v>1</v>
      </c>
      <c r="BF89" s="3">
        <v>0</v>
      </c>
      <c r="BG89" s="3">
        <v>1</v>
      </c>
      <c r="BH89" s="3">
        <v>0</v>
      </c>
      <c r="BI89" s="6">
        <v>4.1973244147157187</v>
      </c>
      <c r="BJ89" s="6">
        <v>8.3946488294314374</v>
      </c>
      <c r="BL89" s="3">
        <v>56</v>
      </c>
      <c r="BM89" s="3">
        <v>138</v>
      </c>
      <c r="BN89" s="3">
        <v>137</v>
      </c>
      <c r="BO89" s="3">
        <v>31</v>
      </c>
      <c r="BP89" s="3">
        <v>8</v>
      </c>
      <c r="BQ89" s="3">
        <v>5</v>
      </c>
      <c r="BR89" s="3">
        <v>0</v>
      </c>
      <c r="BS89" s="6">
        <v>3.5486486486486486</v>
      </c>
      <c r="BT89" s="6">
        <v>7.0972972972972972</v>
      </c>
      <c r="BV89" s="3">
        <v>96</v>
      </c>
      <c r="BW89" s="3">
        <v>198</v>
      </c>
      <c r="BX89" s="3">
        <v>78</v>
      </c>
      <c r="BY89" s="3">
        <v>3</v>
      </c>
      <c r="BZ89" s="3">
        <v>0</v>
      </c>
      <c r="CA89" s="3">
        <v>0</v>
      </c>
      <c r="CB89" s="3">
        <v>0</v>
      </c>
      <c r="CC89" s="6">
        <v>4.032</v>
      </c>
      <c r="CD89" s="6">
        <v>8.0640000000000001</v>
      </c>
      <c r="CF89" s="3">
        <v>108</v>
      </c>
      <c r="CG89" s="3">
        <v>234</v>
      </c>
      <c r="CH89" s="3">
        <v>201</v>
      </c>
      <c r="CI89" s="3">
        <v>33</v>
      </c>
      <c r="CJ89" s="3">
        <v>10</v>
      </c>
      <c r="CK89" s="3">
        <v>14</v>
      </c>
      <c r="CL89" s="3">
        <v>0</v>
      </c>
      <c r="CM89" s="6">
        <v>3.6774744027303754</v>
      </c>
      <c r="CN89" s="6">
        <v>7.3549488054607508</v>
      </c>
      <c r="CP89" s="3">
        <v>96</v>
      </c>
      <c r="CQ89" s="3">
        <v>222</v>
      </c>
      <c r="CR89" s="3">
        <v>199</v>
      </c>
      <c r="CS89" s="3">
        <v>63</v>
      </c>
      <c r="CT89" s="3">
        <v>13</v>
      </c>
      <c r="CU89" s="3">
        <v>7</v>
      </c>
      <c r="CV89" s="3">
        <v>0</v>
      </c>
      <c r="CW89" s="6">
        <v>3.5480607082630691</v>
      </c>
      <c r="CX89" s="6">
        <v>7.0961214165261381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J89" s="3">
        <v>27</v>
      </c>
      <c r="DK89" s="3">
        <v>113</v>
      </c>
      <c r="DL89" s="3">
        <v>111</v>
      </c>
      <c r="DM89" s="3">
        <v>31</v>
      </c>
      <c r="DN89" s="3">
        <v>2</v>
      </c>
      <c r="DO89" s="3">
        <v>16</v>
      </c>
      <c r="DP89" s="3">
        <v>0</v>
      </c>
      <c r="DQ89" s="6">
        <v>3.464788732394366</v>
      </c>
      <c r="DR89" s="6">
        <v>6.929577464788732</v>
      </c>
      <c r="DT89" s="3">
        <v>161</v>
      </c>
      <c r="DU89" s="3">
        <v>185</v>
      </c>
      <c r="DV89" s="3">
        <v>90</v>
      </c>
      <c r="DW89" s="3">
        <v>11</v>
      </c>
      <c r="DX89" s="3">
        <v>2</v>
      </c>
      <c r="DY89" s="3">
        <v>1</v>
      </c>
      <c r="DZ89" s="3">
        <v>0</v>
      </c>
      <c r="EA89" s="6">
        <v>4.0957683741648108</v>
      </c>
      <c r="EB89" s="6">
        <v>8.1915367483296215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N89" s="6">
        <v>0</v>
      </c>
      <c r="EO89" s="6">
        <v>0</v>
      </c>
      <c r="EP89" s="6">
        <v>8.7733333333333334</v>
      </c>
      <c r="EQ89" s="6">
        <v>5.9512195121951219</v>
      </c>
      <c r="ER89" s="6">
        <v>8.2034548944337811</v>
      </c>
      <c r="ES89" s="6">
        <v>8.3946488294314374</v>
      </c>
      <c r="ET89" s="6">
        <v>7.0972972972972972</v>
      </c>
      <c r="EU89" s="6">
        <v>8.0640000000000001</v>
      </c>
      <c r="EV89" s="6">
        <v>7.3549488054607508</v>
      </c>
      <c r="EW89" s="6">
        <v>7.0961214165261381</v>
      </c>
      <c r="EX89" s="6">
        <v>0</v>
      </c>
      <c r="EY89" s="6">
        <v>6.929577464788732</v>
      </c>
      <c r="EZ89" s="6">
        <v>8.1915367483296215</v>
      </c>
      <c r="FA89" s="6">
        <v>0</v>
      </c>
      <c r="FB89" s="6">
        <v>76.05613830179621</v>
      </c>
      <c r="FC89" s="35">
        <v>7.605613830179621</v>
      </c>
    </row>
    <row r="90" spans="1:159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X90" s="3">
        <v>1930</v>
      </c>
      <c r="Y90" s="3">
        <v>3097</v>
      </c>
      <c r="Z90" s="3">
        <v>1841</v>
      </c>
      <c r="AA90" s="3">
        <v>325</v>
      </c>
      <c r="AB90" s="3">
        <v>276</v>
      </c>
      <c r="AC90" s="3">
        <v>0</v>
      </c>
      <c r="AD90" s="3">
        <v>0</v>
      </c>
      <c r="AE90" s="6">
        <v>3.814031329495247</v>
      </c>
      <c r="AF90" s="6">
        <v>7.6280626589904941</v>
      </c>
      <c r="AH90" s="3">
        <v>499</v>
      </c>
      <c r="AI90" s="3">
        <v>1056</v>
      </c>
      <c r="AJ90" s="3">
        <v>1079</v>
      </c>
      <c r="AK90" s="3">
        <v>672</v>
      </c>
      <c r="AL90" s="3">
        <v>962</v>
      </c>
      <c r="AM90" s="3">
        <v>0</v>
      </c>
      <c r="AN90" s="3">
        <v>0</v>
      </c>
      <c r="AO90" s="6">
        <v>2.8730084348641052</v>
      </c>
      <c r="AP90" s="6">
        <v>5.7460168697282104</v>
      </c>
      <c r="AR90" s="3">
        <v>2790</v>
      </c>
      <c r="AS90" s="3">
        <v>2974</v>
      </c>
      <c r="AT90" s="3">
        <v>1331</v>
      </c>
      <c r="AU90" s="3">
        <v>240</v>
      </c>
      <c r="AV90" s="3">
        <v>134</v>
      </c>
      <c r="AW90" s="3">
        <v>0</v>
      </c>
      <c r="AX90" s="3">
        <v>0</v>
      </c>
      <c r="AY90" s="6">
        <v>4.0772526442629538</v>
      </c>
      <c r="AZ90" s="6">
        <v>8.1545052885259075</v>
      </c>
      <c r="BB90" s="3">
        <v>1439</v>
      </c>
      <c r="BC90" s="3">
        <v>1868</v>
      </c>
      <c r="BD90" s="3">
        <v>756</v>
      </c>
      <c r="BE90" s="3">
        <v>137</v>
      </c>
      <c r="BF90" s="3">
        <v>68</v>
      </c>
      <c r="BG90" s="3">
        <v>0</v>
      </c>
      <c r="BH90" s="3">
        <v>0</v>
      </c>
      <c r="BI90" s="6">
        <v>4.0480318650421747</v>
      </c>
      <c r="BJ90" s="6">
        <v>8.0960637300843494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V90" s="3">
        <v>1105</v>
      </c>
      <c r="BW90" s="3">
        <v>2452</v>
      </c>
      <c r="BX90" s="3">
        <v>1342</v>
      </c>
      <c r="BY90" s="3">
        <v>259</v>
      </c>
      <c r="BZ90" s="3">
        <v>177</v>
      </c>
      <c r="CA90" s="3">
        <v>0</v>
      </c>
      <c r="CB90" s="3">
        <v>0</v>
      </c>
      <c r="CC90" s="6">
        <v>3.7589503280224932</v>
      </c>
      <c r="CD90" s="6">
        <v>7.5179006560449864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P90" s="3">
        <v>1511</v>
      </c>
      <c r="CQ90" s="3">
        <v>3176</v>
      </c>
      <c r="CR90" s="3">
        <v>2584</v>
      </c>
      <c r="CS90" s="3">
        <v>702</v>
      </c>
      <c r="CT90" s="3">
        <v>563</v>
      </c>
      <c r="CU90" s="3">
        <v>0</v>
      </c>
      <c r="CV90" s="3">
        <v>0</v>
      </c>
      <c r="CW90" s="6">
        <v>3.5119493908153703</v>
      </c>
      <c r="CX90" s="6">
        <v>7.0238987816307406</v>
      </c>
      <c r="CZ90" s="3">
        <v>688</v>
      </c>
      <c r="DA90" s="3">
        <v>1519</v>
      </c>
      <c r="DB90" s="3">
        <v>1296</v>
      </c>
      <c r="DC90" s="3">
        <v>400</v>
      </c>
      <c r="DD90" s="3">
        <v>365</v>
      </c>
      <c r="DE90" s="3">
        <v>0</v>
      </c>
      <c r="DF90" s="3">
        <v>0</v>
      </c>
      <c r="DG90" s="6">
        <v>3.413542642924086</v>
      </c>
      <c r="DH90" s="6">
        <v>6.8270852858481721</v>
      </c>
      <c r="DJ90" s="3">
        <v>726</v>
      </c>
      <c r="DK90" s="3">
        <v>1797</v>
      </c>
      <c r="DL90" s="3">
        <v>1331</v>
      </c>
      <c r="DM90" s="3">
        <v>251</v>
      </c>
      <c r="DN90" s="3">
        <v>163</v>
      </c>
      <c r="DO90" s="3">
        <v>0</v>
      </c>
      <c r="DP90" s="3">
        <v>0</v>
      </c>
      <c r="DQ90" s="6">
        <v>3.6260543580131208</v>
      </c>
      <c r="DR90" s="6">
        <v>7.2521087160262416</v>
      </c>
      <c r="DT90" s="3">
        <v>1210</v>
      </c>
      <c r="DU90" s="3">
        <v>2715</v>
      </c>
      <c r="DV90" s="3">
        <v>1707</v>
      </c>
      <c r="DW90" s="3">
        <v>434</v>
      </c>
      <c r="DX90" s="3">
        <v>336</v>
      </c>
      <c r="DY90" s="3">
        <v>0</v>
      </c>
      <c r="DZ90" s="3">
        <v>0</v>
      </c>
      <c r="EA90" s="6">
        <v>3.6293345829428305</v>
      </c>
      <c r="EB90" s="6">
        <v>7.258669165885661</v>
      </c>
      <c r="ED90" s="3">
        <v>474</v>
      </c>
      <c r="EE90" s="3">
        <v>1391</v>
      </c>
      <c r="EF90" s="3">
        <v>957</v>
      </c>
      <c r="EG90" s="3">
        <v>185</v>
      </c>
      <c r="EH90" s="3">
        <v>194</v>
      </c>
      <c r="EI90" s="3">
        <v>0</v>
      </c>
      <c r="EJ90" s="3">
        <v>0</v>
      </c>
      <c r="EK90" s="6">
        <v>3.5517025929397064</v>
      </c>
      <c r="EL90" s="6">
        <v>7.1034051858794127</v>
      </c>
      <c r="EN90" s="6">
        <v>0</v>
      </c>
      <c r="EO90" s="6">
        <v>0</v>
      </c>
      <c r="EP90" s="6">
        <v>7.6280626589904941</v>
      </c>
      <c r="EQ90" s="6">
        <v>5.7460168697282104</v>
      </c>
      <c r="ER90" s="6">
        <v>8.1545052885259075</v>
      </c>
      <c r="ES90" s="6">
        <v>8.0960637300843494</v>
      </c>
      <c r="ET90" s="6">
        <v>0</v>
      </c>
      <c r="EU90" s="6">
        <v>7.5179006560449864</v>
      </c>
      <c r="EV90" s="6">
        <v>0</v>
      </c>
      <c r="EW90" s="6">
        <v>7.0238987816307406</v>
      </c>
      <c r="EX90" s="6">
        <v>6.8270852858481721</v>
      </c>
      <c r="EY90" s="6">
        <v>7.2521087160262416</v>
      </c>
      <c r="EZ90" s="6">
        <v>7.258669165885661</v>
      </c>
      <c r="FA90" s="6">
        <v>7.1034051858794127</v>
      </c>
      <c r="FB90" s="6">
        <v>72.607716338644167</v>
      </c>
      <c r="FC90" s="35">
        <v>7.260771633864417</v>
      </c>
    </row>
    <row r="91" spans="1:159" ht="16.5" thickTop="1" thickBot="1" x14ac:dyDescent="0.3">
      <c r="A91" s="5" t="s">
        <v>176</v>
      </c>
      <c r="B91" s="123">
        <v>2011</v>
      </c>
      <c r="C91" s="17" t="s">
        <v>177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N91" s="3">
        <v>140</v>
      </c>
      <c r="O91" s="3">
        <v>179</v>
      </c>
      <c r="P91" s="3">
        <v>21</v>
      </c>
      <c r="Q91" s="3">
        <v>0</v>
      </c>
      <c r="R91" s="3">
        <v>0</v>
      </c>
      <c r="S91" s="3">
        <v>20</v>
      </c>
      <c r="T91" s="3">
        <v>0</v>
      </c>
      <c r="U91" s="6">
        <v>4.3499999999999996</v>
      </c>
      <c r="V91" s="6">
        <v>8.6999999999999993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H91" s="3">
        <v>89</v>
      </c>
      <c r="AI91" s="3">
        <v>183</v>
      </c>
      <c r="AJ91" s="3">
        <v>55</v>
      </c>
      <c r="AK91" s="3">
        <v>0</v>
      </c>
      <c r="AL91" s="3">
        <v>1</v>
      </c>
      <c r="AM91" s="3">
        <v>32</v>
      </c>
      <c r="AN91" s="3">
        <v>0</v>
      </c>
      <c r="AO91" s="6">
        <v>4.0945121951219514</v>
      </c>
      <c r="AP91" s="6">
        <v>8.1890243902439028</v>
      </c>
      <c r="AR91" s="3">
        <v>211</v>
      </c>
      <c r="AS91" s="3">
        <v>320</v>
      </c>
      <c r="AT91" s="3">
        <v>58</v>
      </c>
      <c r="AU91" s="3">
        <v>4</v>
      </c>
      <c r="AV91" s="3">
        <v>1</v>
      </c>
      <c r="AW91" s="3">
        <v>36</v>
      </c>
      <c r="AX91" s="3">
        <v>0</v>
      </c>
      <c r="AY91" s="6">
        <v>4.2390572390572387</v>
      </c>
      <c r="AZ91" s="6">
        <v>8.4781144781144775</v>
      </c>
      <c r="BB91" s="3">
        <v>168</v>
      </c>
      <c r="BC91" s="3">
        <v>153</v>
      </c>
      <c r="BD91" s="3">
        <v>30</v>
      </c>
      <c r="BE91" s="3">
        <v>2</v>
      </c>
      <c r="BF91" s="3">
        <v>0</v>
      </c>
      <c r="BG91" s="3">
        <v>7</v>
      </c>
      <c r="BH91" s="3">
        <v>0</v>
      </c>
      <c r="BI91" s="6">
        <v>4.379603399433428</v>
      </c>
      <c r="BJ91" s="6">
        <v>8.759206798866856</v>
      </c>
      <c r="BL91" s="3">
        <v>160</v>
      </c>
      <c r="BM91" s="3">
        <v>182</v>
      </c>
      <c r="BN91" s="3">
        <v>103</v>
      </c>
      <c r="BO91" s="3">
        <v>5</v>
      </c>
      <c r="BP91" s="3">
        <v>0</v>
      </c>
      <c r="BQ91" s="3">
        <v>0</v>
      </c>
      <c r="BR91" s="3">
        <v>0</v>
      </c>
      <c r="BS91" s="6">
        <v>4.1044444444444448</v>
      </c>
      <c r="BT91" s="6">
        <v>8.2088888888888896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F91" s="3">
        <v>275</v>
      </c>
      <c r="CG91" s="3">
        <v>375</v>
      </c>
      <c r="CH91" s="3">
        <v>68</v>
      </c>
      <c r="CI91" s="3">
        <v>0</v>
      </c>
      <c r="CJ91" s="3">
        <v>0</v>
      </c>
      <c r="CK91" s="3">
        <v>2</v>
      </c>
      <c r="CL91" s="3">
        <v>0</v>
      </c>
      <c r="CM91" s="6">
        <v>4.2883008356545957</v>
      </c>
      <c r="CN91" s="6">
        <v>8.5766016713091915</v>
      </c>
      <c r="CP91" s="3">
        <v>292</v>
      </c>
      <c r="CQ91" s="3">
        <v>338</v>
      </c>
      <c r="CR91" s="3">
        <v>80</v>
      </c>
      <c r="CS91" s="3">
        <v>5</v>
      </c>
      <c r="CT91" s="3">
        <v>2</v>
      </c>
      <c r="CU91" s="3">
        <v>3</v>
      </c>
      <c r="CV91" s="3">
        <v>0</v>
      </c>
      <c r="CW91" s="6">
        <v>4.2733612273361228</v>
      </c>
      <c r="CX91" s="6">
        <v>8.5467224546722456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T91" s="3">
        <v>311</v>
      </c>
      <c r="DU91" s="3">
        <v>186</v>
      </c>
      <c r="DV91" s="3">
        <v>39</v>
      </c>
      <c r="DW91" s="3">
        <v>4</v>
      </c>
      <c r="DX91" s="3">
        <v>0</v>
      </c>
      <c r="DY91" s="3">
        <v>0</v>
      </c>
      <c r="DZ91" s="3">
        <v>0</v>
      </c>
      <c r="EA91" s="6">
        <v>4.4888888888888889</v>
      </c>
      <c r="EB91" s="6">
        <v>8.9777777777777779</v>
      </c>
      <c r="ED91" s="3">
        <v>100</v>
      </c>
      <c r="EE91" s="3">
        <v>149</v>
      </c>
      <c r="EF91" s="3">
        <v>15</v>
      </c>
      <c r="EG91" s="3">
        <v>2</v>
      </c>
      <c r="EH91" s="3">
        <v>0</v>
      </c>
      <c r="EI91" s="3">
        <v>4</v>
      </c>
      <c r="EJ91" s="3">
        <v>0</v>
      </c>
      <c r="EK91" s="6">
        <v>4.3045112781954886</v>
      </c>
      <c r="EL91" s="6">
        <v>8.6090225563909772</v>
      </c>
      <c r="EN91" s="6">
        <v>0</v>
      </c>
      <c r="EO91" s="6">
        <v>8.6999999999999993</v>
      </c>
      <c r="EP91" s="6">
        <v>0</v>
      </c>
      <c r="EQ91" s="6">
        <v>8.1890243902439028</v>
      </c>
      <c r="ER91" s="6">
        <v>8.4781144781144775</v>
      </c>
      <c r="ES91" s="6">
        <v>8.759206798866856</v>
      </c>
      <c r="ET91" s="6">
        <v>8.2088888888888896</v>
      </c>
      <c r="EU91" s="6">
        <v>0</v>
      </c>
      <c r="EV91" s="6">
        <v>8.5766016713091915</v>
      </c>
      <c r="EW91" s="6">
        <v>8.5467224546722456</v>
      </c>
      <c r="EX91" s="6">
        <v>0</v>
      </c>
      <c r="EY91" s="6">
        <v>0</v>
      </c>
      <c r="EZ91" s="6">
        <v>8.9777777777777779</v>
      </c>
      <c r="FA91" s="6">
        <v>8.6090225563909772</v>
      </c>
      <c r="FB91" s="6">
        <v>77.045359016264328</v>
      </c>
      <c r="FC91" s="35">
        <v>8.5605954462515914</v>
      </c>
    </row>
    <row r="92" spans="1:159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N92" s="3">
        <v>129</v>
      </c>
      <c r="O92" s="3">
        <v>125</v>
      </c>
      <c r="P92" s="3">
        <v>103</v>
      </c>
      <c r="Q92" s="3">
        <v>36</v>
      </c>
      <c r="R92" s="3">
        <v>7</v>
      </c>
      <c r="S92" s="3">
        <v>0</v>
      </c>
      <c r="T92" s="3">
        <v>0</v>
      </c>
      <c r="U92" s="6">
        <v>3.8325</v>
      </c>
      <c r="V92" s="6">
        <v>7.665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H92" s="3">
        <v>100</v>
      </c>
      <c r="AI92" s="3">
        <v>162</v>
      </c>
      <c r="AJ92" s="3">
        <v>100</v>
      </c>
      <c r="AK92" s="3">
        <v>33</v>
      </c>
      <c r="AL92" s="3">
        <v>5</v>
      </c>
      <c r="AM92" s="3">
        <v>0</v>
      </c>
      <c r="AN92" s="3">
        <v>0</v>
      </c>
      <c r="AO92" s="6">
        <v>3.7974999999999999</v>
      </c>
      <c r="AP92" s="6">
        <v>7.5949999999999998</v>
      </c>
      <c r="AR92" s="3">
        <v>289</v>
      </c>
      <c r="AS92" s="3">
        <v>252</v>
      </c>
      <c r="AT92" s="3">
        <v>107</v>
      </c>
      <c r="AU92" s="3">
        <v>39</v>
      </c>
      <c r="AV92" s="3">
        <v>13</v>
      </c>
      <c r="AW92" s="3">
        <v>0</v>
      </c>
      <c r="AX92" s="3">
        <v>0</v>
      </c>
      <c r="AY92" s="6">
        <v>4.0928571428571425</v>
      </c>
      <c r="AZ92" s="6">
        <v>8.1857142857142851</v>
      </c>
      <c r="BB92" s="3">
        <v>148</v>
      </c>
      <c r="BC92" s="3">
        <v>116</v>
      </c>
      <c r="BD92" s="3">
        <v>83</v>
      </c>
      <c r="BE92" s="3">
        <v>34</v>
      </c>
      <c r="BF92" s="3">
        <v>19</v>
      </c>
      <c r="BG92" s="3">
        <v>0</v>
      </c>
      <c r="BH92" s="3">
        <v>0</v>
      </c>
      <c r="BI92" s="6">
        <v>3.85</v>
      </c>
      <c r="BJ92" s="6">
        <v>7.7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V92" s="3">
        <v>205</v>
      </c>
      <c r="BW92" s="3">
        <v>203</v>
      </c>
      <c r="BX92" s="3">
        <v>65</v>
      </c>
      <c r="BY92" s="3">
        <v>23</v>
      </c>
      <c r="BZ92" s="3">
        <v>4</v>
      </c>
      <c r="CA92" s="3">
        <v>0</v>
      </c>
      <c r="CB92" s="3">
        <v>0</v>
      </c>
      <c r="CC92" s="6">
        <v>4.1639999999999997</v>
      </c>
      <c r="CD92" s="6">
        <v>8.3279999999999994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P92" s="3">
        <v>276</v>
      </c>
      <c r="CQ92" s="3">
        <v>251</v>
      </c>
      <c r="CR92" s="3">
        <v>151</v>
      </c>
      <c r="CS92" s="3">
        <v>90</v>
      </c>
      <c r="CT92" s="3">
        <v>32</v>
      </c>
      <c r="CU92" s="3">
        <v>0</v>
      </c>
      <c r="CV92" s="3">
        <v>0</v>
      </c>
      <c r="CW92" s="6">
        <v>3.8112499999999998</v>
      </c>
      <c r="CX92" s="6">
        <v>7.6224999999999996</v>
      </c>
      <c r="CZ92" s="3">
        <v>127</v>
      </c>
      <c r="DA92" s="3">
        <v>125</v>
      </c>
      <c r="DB92" s="3">
        <v>97</v>
      </c>
      <c r="DC92" s="3">
        <v>36</v>
      </c>
      <c r="DD92" s="3">
        <v>15</v>
      </c>
      <c r="DE92" s="3">
        <v>0</v>
      </c>
      <c r="DF92" s="3">
        <v>0</v>
      </c>
      <c r="DG92" s="6">
        <v>3.7825000000000002</v>
      </c>
      <c r="DH92" s="6">
        <v>7.5650000000000004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T92" s="3">
        <v>403</v>
      </c>
      <c r="DU92" s="3">
        <v>143</v>
      </c>
      <c r="DV92" s="3">
        <v>36</v>
      </c>
      <c r="DW92" s="3">
        <v>13</v>
      </c>
      <c r="DX92" s="3">
        <v>5</v>
      </c>
      <c r="DY92" s="3">
        <v>0</v>
      </c>
      <c r="DZ92" s="3">
        <v>0</v>
      </c>
      <c r="EA92" s="6">
        <v>4.543333333333333</v>
      </c>
      <c r="EB92" s="6">
        <v>9.086666666666666</v>
      </c>
      <c r="ED92" s="3">
        <v>62</v>
      </c>
      <c r="EE92" s="3">
        <v>93</v>
      </c>
      <c r="EF92" s="3">
        <v>83</v>
      </c>
      <c r="EG92" s="3">
        <v>48</v>
      </c>
      <c r="EH92" s="3">
        <v>14</v>
      </c>
      <c r="EI92" s="3">
        <v>0</v>
      </c>
      <c r="EJ92" s="3">
        <v>0</v>
      </c>
      <c r="EK92" s="6">
        <v>3.47</v>
      </c>
      <c r="EL92" s="6">
        <v>6.94</v>
      </c>
      <c r="EN92" s="6">
        <v>0</v>
      </c>
      <c r="EO92" s="6">
        <v>7.665</v>
      </c>
      <c r="EP92" s="6">
        <v>0</v>
      </c>
      <c r="EQ92" s="6">
        <v>7.5949999999999998</v>
      </c>
      <c r="ER92" s="6">
        <v>8.1857142857142851</v>
      </c>
      <c r="ES92" s="6">
        <v>7.7</v>
      </c>
      <c r="ET92" s="6">
        <v>0</v>
      </c>
      <c r="EU92" s="6">
        <v>8.3279999999999994</v>
      </c>
      <c r="EV92" s="6">
        <v>0</v>
      </c>
      <c r="EW92" s="6">
        <v>7.6224999999999996</v>
      </c>
      <c r="EX92" s="6">
        <v>7.5650000000000004</v>
      </c>
      <c r="EY92" s="6">
        <v>0</v>
      </c>
      <c r="EZ92" s="6">
        <v>9.086666666666666</v>
      </c>
      <c r="FA92" s="6">
        <v>6.94</v>
      </c>
      <c r="FB92" s="6">
        <v>70.687880952380951</v>
      </c>
      <c r="FC92" s="35">
        <v>7.8542089947089941</v>
      </c>
    </row>
    <row r="93" spans="1:159" ht="16.5" thickTop="1" thickBot="1" x14ac:dyDescent="0.3">
      <c r="A93" s="5" t="s">
        <v>180</v>
      </c>
      <c r="B93" s="123">
        <v>2012</v>
      </c>
      <c r="C93" s="17" t="s">
        <v>181</v>
      </c>
      <c r="D93" s="3">
        <v>126</v>
      </c>
      <c r="E93" s="3">
        <v>102</v>
      </c>
      <c r="F93" s="3">
        <v>62</v>
      </c>
      <c r="G93" s="3">
        <v>80</v>
      </c>
      <c r="H93" s="3">
        <v>10</v>
      </c>
      <c r="I93" s="3">
        <v>228</v>
      </c>
      <c r="J93" s="3">
        <v>596</v>
      </c>
      <c r="K93" s="6">
        <v>3.668421052631579</v>
      </c>
      <c r="L93" s="6">
        <v>7.3368421052631581</v>
      </c>
      <c r="N93" s="3">
        <v>228</v>
      </c>
      <c r="O93" s="3">
        <v>150</v>
      </c>
      <c r="P93" s="3">
        <v>104</v>
      </c>
      <c r="Q93" s="3">
        <v>55</v>
      </c>
      <c r="R93" s="3">
        <v>22</v>
      </c>
      <c r="S93" s="3">
        <v>49</v>
      </c>
      <c r="T93" s="3">
        <v>596</v>
      </c>
      <c r="U93" s="6">
        <v>3.9069767441860463</v>
      </c>
      <c r="V93" s="6">
        <v>7.8139534883720927</v>
      </c>
      <c r="X93" s="3">
        <v>471</v>
      </c>
      <c r="Y93" s="3">
        <v>249</v>
      </c>
      <c r="Z93" s="3">
        <v>94</v>
      </c>
      <c r="AA93" s="3">
        <v>139</v>
      </c>
      <c r="AB93" s="3">
        <v>13</v>
      </c>
      <c r="AC93" s="3">
        <v>98</v>
      </c>
      <c r="AD93" s="3">
        <v>1043</v>
      </c>
      <c r="AE93" s="6">
        <v>4.0621118012422359</v>
      </c>
      <c r="AF93" s="6">
        <v>8.1242236024844718</v>
      </c>
      <c r="AH93" s="3">
        <v>155</v>
      </c>
      <c r="AI93" s="3">
        <v>167</v>
      </c>
      <c r="AJ93" s="3">
        <v>83</v>
      </c>
      <c r="AK93" s="3">
        <v>78</v>
      </c>
      <c r="AL93" s="3">
        <v>42</v>
      </c>
      <c r="AM93" s="3">
        <v>83</v>
      </c>
      <c r="AN93" s="3">
        <v>596</v>
      </c>
      <c r="AO93" s="6">
        <v>3.6</v>
      </c>
      <c r="AP93" s="6">
        <v>7.2</v>
      </c>
      <c r="AR93" s="3">
        <v>475</v>
      </c>
      <c r="AS93" s="3">
        <v>305</v>
      </c>
      <c r="AT93" s="3">
        <v>119</v>
      </c>
      <c r="AU93" s="3">
        <v>153</v>
      </c>
      <c r="AV93" s="3">
        <v>0</v>
      </c>
      <c r="AW93" s="3">
        <v>12</v>
      </c>
      <c r="AX93" s="3">
        <v>1043</v>
      </c>
      <c r="AY93" s="6">
        <v>4.0475285171102664</v>
      </c>
      <c r="AZ93" s="6">
        <v>8.0950570342205328</v>
      </c>
      <c r="BB93" s="3">
        <v>244</v>
      </c>
      <c r="BC93" s="3">
        <v>201</v>
      </c>
      <c r="BD93" s="3">
        <v>70</v>
      </c>
      <c r="BE93" s="3">
        <v>86</v>
      </c>
      <c r="BF93" s="3">
        <v>0</v>
      </c>
      <c r="BG93" s="3">
        <v>7</v>
      </c>
      <c r="BH93" s="3">
        <v>596</v>
      </c>
      <c r="BI93" s="6">
        <v>4.0033277870216306</v>
      </c>
      <c r="BJ93" s="6">
        <v>8.0066555740432612</v>
      </c>
      <c r="BL93" s="3">
        <v>60</v>
      </c>
      <c r="BM93" s="3">
        <v>142</v>
      </c>
      <c r="BN93" s="3">
        <v>161</v>
      </c>
      <c r="BO93" s="3">
        <v>134</v>
      </c>
      <c r="BP93" s="3">
        <v>183</v>
      </c>
      <c r="BQ93" s="3">
        <v>80</v>
      </c>
      <c r="BR93" s="3">
        <v>745</v>
      </c>
      <c r="BS93" s="6">
        <v>2.65</v>
      </c>
      <c r="BT93" s="6">
        <v>5.3</v>
      </c>
      <c r="BV93" s="3">
        <v>269</v>
      </c>
      <c r="BW93" s="3">
        <v>290</v>
      </c>
      <c r="BX93" s="3">
        <v>116</v>
      </c>
      <c r="BY93" s="3">
        <v>85</v>
      </c>
      <c r="BZ93" s="3">
        <v>0</v>
      </c>
      <c r="CA93" s="3">
        <v>0</v>
      </c>
      <c r="CB93" s="3">
        <v>745</v>
      </c>
      <c r="CC93" s="6">
        <v>3.9776315789473684</v>
      </c>
      <c r="CD93" s="6">
        <v>7.9552631578947368</v>
      </c>
      <c r="CF93" s="3">
        <v>400</v>
      </c>
      <c r="CG93" s="3">
        <v>456</v>
      </c>
      <c r="CH93" s="3">
        <v>217</v>
      </c>
      <c r="CI93" s="3">
        <v>133</v>
      </c>
      <c r="CJ93" s="3">
        <v>7</v>
      </c>
      <c r="CK93" s="3">
        <v>3</v>
      </c>
      <c r="CL93" s="3">
        <v>1192</v>
      </c>
      <c r="CM93" s="6">
        <v>3.9142621599340477</v>
      </c>
      <c r="CN93" s="6">
        <v>7.8285243198680954</v>
      </c>
      <c r="CP93" s="3">
        <v>358</v>
      </c>
      <c r="CQ93" s="3">
        <v>447</v>
      </c>
      <c r="CR93" s="3">
        <v>260</v>
      </c>
      <c r="CS93" s="3">
        <v>119</v>
      </c>
      <c r="CT93" s="3">
        <v>11</v>
      </c>
      <c r="CU93" s="3">
        <v>21</v>
      </c>
      <c r="CV93" s="3">
        <v>1192</v>
      </c>
      <c r="CW93" s="6">
        <v>3.8552301255230126</v>
      </c>
      <c r="CX93" s="6">
        <v>7.7104602510460252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T93" s="3">
        <v>329</v>
      </c>
      <c r="DU93" s="3">
        <v>341</v>
      </c>
      <c r="DV93" s="3">
        <v>114</v>
      </c>
      <c r="DW93" s="3">
        <v>83</v>
      </c>
      <c r="DX93" s="3">
        <v>30</v>
      </c>
      <c r="DY93" s="3">
        <v>15</v>
      </c>
      <c r="DZ93" s="3">
        <v>894</v>
      </c>
      <c r="EA93" s="6">
        <v>3.9542920847268674</v>
      </c>
      <c r="EB93" s="6">
        <v>7.9085841694537349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N93" s="6">
        <v>7.3368421052631581</v>
      </c>
      <c r="EO93" s="6">
        <v>7.8139534883720927</v>
      </c>
      <c r="EP93" s="6">
        <v>8.1242236024844718</v>
      </c>
      <c r="EQ93" s="6">
        <v>7.2</v>
      </c>
      <c r="ER93" s="6">
        <v>8.0950570342205328</v>
      </c>
      <c r="ES93" s="6">
        <v>8.0066555740432612</v>
      </c>
      <c r="ET93" s="6">
        <v>5.3</v>
      </c>
      <c r="EU93" s="6">
        <v>7.9552631578947368</v>
      </c>
      <c r="EV93" s="6">
        <v>7.8285243198680954</v>
      </c>
      <c r="EW93" s="6">
        <v>7.7104602510460252</v>
      </c>
      <c r="EX93" s="6">
        <v>0</v>
      </c>
      <c r="EY93" s="6">
        <v>0</v>
      </c>
      <c r="EZ93" s="6">
        <v>7.9085841694537349</v>
      </c>
      <c r="FA93" s="6">
        <v>0</v>
      </c>
      <c r="FB93" s="6">
        <v>83.279563702646101</v>
      </c>
      <c r="FC93" s="35">
        <v>7.5708694275132817</v>
      </c>
    </row>
    <row r="94" spans="1:159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N94" s="3">
        <v>239</v>
      </c>
      <c r="O94" s="3">
        <v>205</v>
      </c>
      <c r="P94" s="3">
        <v>71</v>
      </c>
      <c r="Q94" s="3">
        <v>38</v>
      </c>
      <c r="R94" s="3">
        <v>12</v>
      </c>
      <c r="S94" s="3">
        <v>32</v>
      </c>
      <c r="T94" s="3">
        <v>119</v>
      </c>
      <c r="U94" s="6">
        <v>4.0991150442477879</v>
      </c>
      <c r="V94" s="6">
        <v>8.1982300884955759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R94" s="3">
        <v>557</v>
      </c>
      <c r="AS94" s="3">
        <v>525</v>
      </c>
      <c r="AT94" s="3">
        <v>137</v>
      </c>
      <c r="AU94" s="3">
        <v>12</v>
      </c>
      <c r="AV94" s="3">
        <v>12</v>
      </c>
      <c r="AW94" s="3">
        <v>10</v>
      </c>
      <c r="AX94" s="3">
        <v>0</v>
      </c>
      <c r="AY94" s="6">
        <v>4.2896218825422361</v>
      </c>
      <c r="AZ94" s="6">
        <v>8.5792437650844722</v>
      </c>
      <c r="BB94" s="3">
        <v>310</v>
      </c>
      <c r="BC94" s="3">
        <v>291</v>
      </c>
      <c r="BD94" s="3">
        <v>64</v>
      </c>
      <c r="BE94" s="3">
        <v>18</v>
      </c>
      <c r="BF94" s="3">
        <v>11</v>
      </c>
      <c r="BG94" s="3">
        <v>22</v>
      </c>
      <c r="BH94" s="3">
        <v>0</v>
      </c>
      <c r="BI94" s="6">
        <v>4.2550432276657064</v>
      </c>
      <c r="BJ94" s="6">
        <v>8.5100864553314128</v>
      </c>
      <c r="BL94" s="3">
        <v>262</v>
      </c>
      <c r="BM94" s="3">
        <v>351</v>
      </c>
      <c r="BN94" s="3">
        <v>244</v>
      </c>
      <c r="BO94" s="3">
        <v>23</v>
      </c>
      <c r="BP94" s="3">
        <v>11</v>
      </c>
      <c r="BQ94" s="3">
        <v>3</v>
      </c>
      <c r="BR94" s="3">
        <v>1</v>
      </c>
      <c r="BS94" s="6">
        <v>3.9315375982042648</v>
      </c>
      <c r="BT94" s="6">
        <v>7.8630751964085297</v>
      </c>
      <c r="BV94" s="3">
        <v>363</v>
      </c>
      <c r="BW94" s="3">
        <v>297</v>
      </c>
      <c r="BX94" s="3">
        <v>138</v>
      </c>
      <c r="BY94" s="3">
        <v>2</v>
      </c>
      <c r="BZ94" s="3">
        <v>4</v>
      </c>
      <c r="CA94" s="3">
        <v>91</v>
      </c>
      <c r="CB94" s="3">
        <v>0</v>
      </c>
      <c r="CC94" s="6">
        <v>4.2599502487562191</v>
      </c>
      <c r="CD94" s="6">
        <v>8.5199004975124382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P94" s="3">
        <v>494</v>
      </c>
      <c r="CQ94" s="3">
        <v>568</v>
      </c>
      <c r="CR94" s="3">
        <v>217</v>
      </c>
      <c r="CS94" s="3">
        <v>14</v>
      </c>
      <c r="CT94" s="3">
        <v>32</v>
      </c>
      <c r="CU94" s="3">
        <v>106</v>
      </c>
      <c r="CV94" s="3">
        <v>1</v>
      </c>
      <c r="CW94" s="6">
        <v>4.1154716981132076</v>
      </c>
      <c r="CX94" s="6">
        <v>8.2309433962264151</v>
      </c>
      <c r="CZ94" s="3">
        <v>230</v>
      </c>
      <c r="DA94" s="3">
        <v>274</v>
      </c>
      <c r="DB94" s="3">
        <v>150</v>
      </c>
      <c r="DC94" s="3">
        <v>3</v>
      </c>
      <c r="DD94" s="3">
        <v>25</v>
      </c>
      <c r="DE94" s="3">
        <v>34</v>
      </c>
      <c r="DF94" s="3">
        <v>0</v>
      </c>
      <c r="DG94" s="6">
        <v>3.998533724340176</v>
      </c>
      <c r="DH94" s="6">
        <v>7.9970674486803519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T94" s="3">
        <v>605</v>
      </c>
      <c r="DU94" s="3">
        <v>362</v>
      </c>
      <c r="DV94" s="3">
        <v>43</v>
      </c>
      <c r="DW94" s="3">
        <v>4</v>
      </c>
      <c r="DX94" s="3">
        <v>9</v>
      </c>
      <c r="DY94" s="3">
        <v>51</v>
      </c>
      <c r="DZ94" s="3">
        <v>0</v>
      </c>
      <c r="EA94" s="6">
        <v>4.5151515151515156</v>
      </c>
      <c r="EB94" s="6">
        <v>9.0303030303030312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N94" s="6">
        <v>0</v>
      </c>
      <c r="EO94" s="6">
        <v>8.1982300884955759</v>
      </c>
      <c r="EP94" s="6">
        <v>0</v>
      </c>
      <c r="EQ94" s="6">
        <v>0</v>
      </c>
      <c r="ER94" s="6">
        <v>8.5792437650844722</v>
      </c>
      <c r="ES94" s="6">
        <v>8.5100864553314128</v>
      </c>
      <c r="ET94" s="6">
        <v>7.8630751964085297</v>
      </c>
      <c r="EU94" s="6">
        <v>8.5199004975124382</v>
      </c>
      <c r="EV94" s="6">
        <v>0</v>
      </c>
      <c r="EW94" s="6">
        <v>8.2309433962264151</v>
      </c>
      <c r="EX94" s="6">
        <v>7.9970674486803519</v>
      </c>
      <c r="EY94" s="6">
        <v>0</v>
      </c>
      <c r="EZ94" s="6">
        <v>9.0303030303030312</v>
      </c>
      <c r="FA94" s="6">
        <v>0</v>
      </c>
      <c r="FB94" s="6">
        <v>66.928849878042229</v>
      </c>
      <c r="FC94" s="35">
        <v>8.3661062347552786</v>
      </c>
    </row>
    <row r="95" spans="1:159" ht="16.5" thickTop="1" thickBot="1" x14ac:dyDescent="0.3">
      <c r="A95" s="5" t="s">
        <v>184</v>
      </c>
      <c r="B95" s="123">
        <v>2012</v>
      </c>
      <c r="C95" s="107" t="s">
        <v>185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T95" s="3">
        <v>508</v>
      </c>
      <c r="DU95" s="3">
        <v>92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6">
        <v>4.8466666666666667</v>
      </c>
      <c r="EB95" s="6">
        <v>9.6933333333333334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N95" s="6">
        <v>0</v>
      </c>
      <c r="EO95" s="6">
        <v>0</v>
      </c>
      <c r="EP95" s="6">
        <v>0</v>
      </c>
      <c r="EQ95" s="6">
        <v>0</v>
      </c>
      <c r="ER95" s="6">
        <v>0</v>
      </c>
      <c r="ES95" s="6">
        <v>0</v>
      </c>
      <c r="ET95" s="6">
        <v>0</v>
      </c>
      <c r="EU95" s="6">
        <v>0</v>
      </c>
      <c r="EV95" s="6">
        <v>0</v>
      </c>
      <c r="EW95" s="6">
        <v>0</v>
      </c>
      <c r="EX95" s="6">
        <v>0</v>
      </c>
      <c r="EY95" s="6">
        <v>0</v>
      </c>
      <c r="EZ95" s="6">
        <v>9.6933333333333334</v>
      </c>
      <c r="FA95" s="6">
        <v>0</v>
      </c>
      <c r="FB95" s="6">
        <v>9.6933333333333334</v>
      </c>
      <c r="FC95" s="35">
        <v>9.6933333333333334</v>
      </c>
    </row>
    <row r="96" spans="1:159" ht="16.5" thickTop="1" thickBot="1" x14ac:dyDescent="0.3">
      <c r="A96" s="5" t="s">
        <v>186</v>
      </c>
      <c r="B96" s="122">
        <v>2012</v>
      </c>
      <c r="C96" s="17" t="s">
        <v>187</v>
      </c>
      <c r="D96" s="3">
        <v>772</v>
      </c>
      <c r="E96" s="3">
        <v>368</v>
      </c>
      <c r="F96" s="3">
        <v>147</v>
      </c>
      <c r="G96" s="3">
        <v>76</v>
      </c>
      <c r="H96" s="3">
        <v>37</v>
      </c>
      <c r="I96" s="3">
        <v>0</v>
      </c>
      <c r="J96" s="3">
        <v>0</v>
      </c>
      <c r="K96" s="6">
        <v>4.2585714285714289</v>
      </c>
      <c r="L96" s="6">
        <v>8.5171428571428578</v>
      </c>
      <c r="N96" s="3">
        <v>732</v>
      </c>
      <c r="O96" s="3">
        <v>266</v>
      </c>
      <c r="P96" s="3">
        <v>206</v>
      </c>
      <c r="Q96" s="3">
        <v>142</v>
      </c>
      <c r="R96" s="3">
        <v>54</v>
      </c>
      <c r="S96" s="3">
        <v>0</v>
      </c>
      <c r="T96" s="3">
        <v>0</v>
      </c>
      <c r="U96" s="6">
        <v>4.0571428571428569</v>
      </c>
      <c r="V96" s="6">
        <v>8.1142857142857139</v>
      </c>
      <c r="X96" s="3">
        <v>1782</v>
      </c>
      <c r="Y96" s="3">
        <v>512</v>
      </c>
      <c r="Z96" s="3">
        <v>86</v>
      </c>
      <c r="AA96" s="3">
        <v>47</v>
      </c>
      <c r="AB96" s="3">
        <v>23</v>
      </c>
      <c r="AC96" s="3">
        <v>0</v>
      </c>
      <c r="AD96" s="3">
        <v>0</v>
      </c>
      <c r="AE96" s="6">
        <v>4.6257142857142854</v>
      </c>
      <c r="AF96" s="6">
        <v>9.2514285714285709</v>
      </c>
      <c r="AH96" s="3">
        <v>783</v>
      </c>
      <c r="AI96" s="3">
        <v>280</v>
      </c>
      <c r="AJ96" s="3">
        <v>165</v>
      </c>
      <c r="AK96" s="3">
        <v>117</v>
      </c>
      <c r="AL96" s="3">
        <v>55</v>
      </c>
      <c r="AM96" s="3">
        <v>0</v>
      </c>
      <c r="AN96" s="3">
        <v>0</v>
      </c>
      <c r="AO96" s="6">
        <v>4.1564285714285711</v>
      </c>
      <c r="AP96" s="6">
        <v>8.3128571428571423</v>
      </c>
      <c r="AR96" s="3">
        <v>1431</v>
      </c>
      <c r="AS96" s="3">
        <v>618</v>
      </c>
      <c r="AT96" s="3">
        <v>246</v>
      </c>
      <c r="AU96" s="3">
        <v>121</v>
      </c>
      <c r="AV96" s="3">
        <v>34</v>
      </c>
      <c r="AW96" s="3">
        <v>0</v>
      </c>
      <c r="AX96" s="3">
        <v>0</v>
      </c>
      <c r="AY96" s="6">
        <v>4.3432653061224489</v>
      </c>
      <c r="AZ96" s="6">
        <v>8.6865306122448978</v>
      </c>
      <c r="BB96" s="3">
        <v>842</v>
      </c>
      <c r="BC96" s="3">
        <v>273</v>
      </c>
      <c r="BD96" s="3">
        <v>166</v>
      </c>
      <c r="BE96" s="3">
        <v>114</v>
      </c>
      <c r="BF96" s="3">
        <v>5</v>
      </c>
      <c r="BG96" s="3">
        <v>0</v>
      </c>
      <c r="BH96" s="3">
        <v>0</v>
      </c>
      <c r="BI96" s="6">
        <v>4.3092857142857142</v>
      </c>
      <c r="BJ96" s="6">
        <v>8.6185714285714283</v>
      </c>
      <c r="BL96" s="3">
        <v>864</v>
      </c>
      <c r="BM96" s="3">
        <v>444</v>
      </c>
      <c r="BN96" s="3">
        <v>222</v>
      </c>
      <c r="BO96" s="3">
        <v>142</v>
      </c>
      <c r="BP96" s="3">
        <v>78</v>
      </c>
      <c r="BQ96" s="3">
        <v>0</v>
      </c>
      <c r="BR96" s="3">
        <v>0</v>
      </c>
      <c r="BS96" s="6">
        <v>4.0708571428571432</v>
      </c>
      <c r="BT96" s="6">
        <v>8.1417142857142863</v>
      </c>
      <c r="BV96" s="3">
        <v>1326</v>
      </c>
      <c r="BW96" s="3">
        <v>302</v>
      </c>
      <c r="BX96" s="3">
        <v>85</v>
      </c>
      <c r="BY96" s="3">
        <v>26</v>
      </c>
      <c r="BZ96" s="3">
        <v>11</v>
      </c>
      <c r="CA96" s="3">
        <v>0</v>
      </c>
      <c r="CB96" s="3">
        <v>0</v>
      </c>
      <c r="CC96" s="6">
        <v>4.6605714285714281</v>
      </c>
      <c r="CD96" s="6">
        <v>9.3211428571428563</v>
      </c>
      <c r="CF96" s="3">
        <v>1321</v>
      </c>
      <c r="CG96" s="3">
        <v>583</v>
      </c>
      <c r="CH96" s="3">
        <v>573</v>
      </c>
      <c r="CI96" s="3">
        <v>235</v>
      </c>
      <c r="CJ96" s="3">
        <v>88</v>
      </c>
      <c r="CK96" s="3">
        <v>0</v>
      </c>
      <c r="CL96" s="3">
        <v>0</v>
      </c>
      <c r="CM96" s="6">
        <v>4.0049999999999999</v>
      </c>
      <c r="CN96" s="6">
        <v>8.01</v>
      </c>
      <c r="CP96" s="3">
        <v>1305</v>
      </c>
      <c r="CQ96" s="3">
        <v>592</v>
      </c>
      <c r="CR96" s="3">
        <v>598</v>
      </c>
      <c r="CS96" s="3">
        <v>221</v>
      </c>
      <c r="CT96" s="3">
        <v>84</v>
      </c>
      <c r="CU96" s="3">
        <v>0</v>
      </c>
      <c r="CV96" s="3">
        <v>0</v>
      </c>
      <c r="CW96" s="6">
        <v>4.0046428571428567</v>
      </c>
      <c r="CX96" s="6">
        <v>8.0092857142857135</v>
      </c>
      <c r="CZ96" s="3">
        <v>679</v>
      </c>
      <c r="DA96" s="3">
        <v>233</v>
      </c>
      <c r="DB96" s="3">
        <v>322</v>
      </c>
      <c r="DC96" s="3">
        <v>123</v>
      </c>
      <c r="DD96" s="3">
        <v>43</v>
      </c>
      <c r="DE96" s="3">
        <v>0</v>
      </c>
      <c r="DF96" s="3">
        <v>0</v>
      </c>
      <c r="DG96" s="6">
        <v>3.9871428571428571</v>
      </c>
      <c r="DH96" s="6">
        <v>7.9742857142857142</v>
      </c>
      <c r="DJ96" s="3">
        <v>852</v>
      </c>
      <c r="DK96" s="3">
        <v>372</v>
      </c>
      <c r="DL96" s="3">
        <v>141</v>
      </c>
      <c r="DM96" s="3">
        <v>22</v>
      </c>
      <c r="DN96" s="3">
        <v>13</v>
      </c>
      <c r="DO96" s="3">
        <v>0</v>
      </c>
      <c r="DP96" s="3">
        <v>0</v>
      </c>
      <c r="DQ96" s="6">
        <v>4.4485714285714284</v>
      </c>
      <c r="DR96" s="6">
        <v>8.8971428571428568</v>
      </c>
      <c r="DT96" s="3">
        <v>1200</v>
      </c>
      <c r="DU96" s="3">
        <v>533</v>
      </c>
      <c r="DV96" s="3">
        <v>255</v>
      </c>
      <c r="DW96" s="3">
        <v>80</v>
      </c>
      <c r="DX96" s="3">
        <v>32</v>
      </c>
      <c r="DY96" s="3">
        <v>0</v>
      </c>
      <c r="DZ96" s="3">
        <v>0</v>
      </c>
      <c r="EA96" s="6">
        <v>4.328095238095238</v>
      </c>
      <c r="EB96" s="6">
        <v>8.656190476190476</v>
      </c>
      <c r="ED96" s="3">
        <v>560</v>
      </c>
      <c r="EE96" s="3">
        <v>243</v>
      </c>
      <c r="EF96" s="3">
        <v>212</v>
      </c>
      <c r="EG96" s="3">
        <v>28</v>
      </c>
      <c r="EH96" s="3">
        <v>7</v>
      </c>
      <c r="EI96" s="3">
        <v>0</v>
      </c>
      <c r="EJ96" s="3">
        <v>0</v>
      </c>
      <c r="EK96" s="6">
        <v>4.2580952380952377</v>
      </c>
      <c r="EL96" s="6">
        <v>8.5161904761904754</v>
      </c>
      <c r="EN96" s="6">
        <v>8.5171428571428578</v>
      </c>
      <c r="EO96" s="6">
        <v>8.1142857142857139</v>
      </c>
      <c r="EP96" s="6">
        <v>9.2514285714285709</v>
      </c>
      <c r="EQ96" s="6">
        <v>8.3128571428571423</v>
      </c>
      <c r="ER96" s="6">
        <v>8.6865306122448978</v>
      </c>
      <c r="ES96" s="6">
        <v>8.6185714285714283</v>
      </c>
      <c r="ET96" s="6">
        <v>8.1417142857142863</v>
      </c>
      <c r="EU96" s="6">
        <v>9.3211428571428563</v>
      </c>
      <c r="EV96" s="6">
        <v>8.01</v>
      </c>
      <c r="EW96" s="6">
        <v>8.0092857142857135</v>
      </c>
      <c r="EX96" s="6">
        <v>7.9742857142857142</v>
      </c>
      <c r="EY96" s="6">
        <v>8.8971428571428568</v>
      </c>
      <c r="EZ96" s="6">
        <v>8.656190476190476</v>
      </c>
      <c r="FA96" s="6">
        <v>8.5161904761904754</v>
      </c>
      <c r="FB96" s="6">
        <v>119.02676870748299</v>
      </c>
      <c r="FC96" s="35">
        <v>8.5019120505344983</v>
      </c>
    </row>
    <row r="97" spans="1:159" ht="16.5" thickTop="1" thickBot="1" x14ac:dyDescent="0.3">
      <c r="A97" s="5" t="s">
        <v>188</v>
      </c>
      <c r="B97" s="123">
        <v>2012</v>
      </c>
      <c r="C97" s="17" t="s">
        <v>189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N97" s="3">
        <v>147</v>
      </c>
      <c r="O97" s="3">
        <v>261</v>
      </c>
      <c r="P97" s="3">
        <v>178</v>
      </c>
      <c r="Q97" s="3">
        <v>68</v>
      </c>
      <c r="R97" s="3">
        <v>45</v>
      </c>
      <c r="S97" s="3">
        <v>101</v>
      </c>
      <c r="T97" s="3">
        <v>0</v>
      </c>
      <c r="U97" s="6">
        <v>3.5679542203147352</v>
      </c>
      <c r="V97" s="6">
        <v>7.1359084406294704</v>
      </c>
      <c r="X97" s="3">
        <v>386</v>
      </c>
      <c r="Y97" s="3">
        <v>505</v>
      </c>
      <c r="Z97" s="3">
        <v>273</v>
      </c>
      <c r="AA97" s="3">
        <v>93</v>
      </c>
      <c r="AB97" s="3">
        <v>78</v>
      </c>
      <c r="AC97" s="3">
        <v>65</v>
      </c>
      <c r="AD97" s="3">
        <v>0</v>
      </c>
      <c r="AE97" s="6">
        <v>3.7700374531835208</v>
      </c>
      <c r="AF97" s="6">
        <v>7.5400749063670416</v>
      </c>
      <c r="AH97" s="3">
        <v>145</v>
      </c>
      <c r="AI97" s="3">
        <v>262</v>
      </c>
      <c r="AJ97" s="3">
        <v>188</v>
      </c>
      <c r="AK97" s="3">
        <v>61</v>
      </c>
      <c r="AL97" s="3">
        <v>38</v>
      </c>
      <c r="AM97" s="3">
        <v>103</v>
      </c>
      <c r="AN97" s="3">
        <v>3</v>
      </c>
      <c r="AO97" s="6">
        <v>3.5979827089337175</v>
      </c>
      <c r="AP97" s="6">
        <v>7.195965417867435</v>
      </c>
      <c r="AR97" s="3">
        <v>537</v>
      </c>
      <c r="AS97" s="3">
        <v>532</v>
      </c>
      <c r="AT97" s="3">
        <v>203</v>
      </c>
      <c r="AU97" s="3">
        <v>49</v>
      </c>
      <c r="AV97" s="3">
        <v>49</v>
      </c>
      <c r="AW97" s="3">
        <v>30</v>
      </c>
      <c r="AX97" s="3">
        <v>0</v>
      </c>
      <c r="AY97" s="6">
        <v>4.0649635036496354</v>
      </c>
      <c r="AZ97" s="6">
        <v>8.1299270072992709</v>
      </c>
      <c r="BB97" s="3">
        <v>312</v>
      </c>
      <c r="BC97" s="3">
        <v>307</v>
      </c>
      <c r="BD97" s="3">
        <v>102</v>
      </c>
      <c r="BE97" s="3">
        <v>32</v>
      </c>
      <c r="BF97" s="3">
        <v>27</v>
      </c>
      <c r="BG97" s="3">
        <v>20</v>
      </c>
      <c r="BH97" s="3">
        <v>0</v>
      </c>
      <c r="BI97" s="6">
        <v>4.083333333333333</v>
      </c>
      <c r="BJ97" s="6">
        <v>8.1666666666666661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V97" s="3">
        <v>246</v>
      </c>
      <c r="BW97" s="3">
        <v>421</v>
      </c>
      <c r="BX97" s="3">
        <v>196</v>
      </c>
      <c r="BY97" s="3">
        <v>54</v>
      </c>
      <c r="BZ97" s="3">
        <v>26</v>
      </c>
      <c r="CA97" s="3">
        <v>57</v>
      </c>
      <c r="CB97" s="3">
        <v>0</v>
      </c>
      <c r="CC97" s="6">
        <v>3.855779427359491</v>
      </c>
      <c r="CD97" s="6">
        <v>7.7115588547189819</v>
      </c>
      <c r="CF97" s="3">
        <v>292</v>
      </c>
      <c r="CG97" s="3">
        <v>590</v>
      </c>
      <c r="CH97" s="3">
        <v>339</v>
      </c>
      <c r="CI97" s="3">
        <v>160</v>
      </c>
      <c r="CJ97" s="3">
        <v>97</v>
      </c>
      <c r="CK97" s="3">
        <v>122</v>
      </c>
      <c r="CL97" s="3">
        <v>0</v>
      </c>
      <c r="CM97" s="6">
        <v>3.5548037889039241</v>
      </c>
      <c r="CN97" s="6">
        <v>7.1096075778078482</v>
      </c>
      <c r="CP97" s="3">
        <v>328</v>
      </c>
      <c r="CQ97" s="3">
        <v>490</v>
      </c>
      <c r="CR97" s="3">
        <v>328</v>
      </c>
      <c r="CS97" s="3">
        <v>123</v>
      </c>
      <c r="CT97" s="3">
        <v>145</v>
      </c>
      <c r="CU97" s="3">
        <v>186</v>
      </c>
      <c r="CV97" s="3">
        <v>0</v>
      </c>
      <c r="CW97" s="6">
        <v>3.5183875530410185</v>
      </c>
      <c r="CX97" s="6">
        <v>7.0367751060820369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T97" s="3">
        <v>256</v>
      </c>
      <c r="DU97" s="3">
        <v>359</v>
      </c>
      <c r="DV97" s="3">
        <v>243</v>
      </c>
      <c r="DW97" s="3">
        <v>132</v>
      </c>
      <c r="DX97" s="3">
        <v>111</v>
      </c>
      <c r="DY97" s="3">
        <v>99</v>
      </c>
      <c r="DZ97" s="3">
        <v>0</v>
      </c>
      <c r="EA97" s="6">
        <v>3.4695731153496823</v>
      </c>
      <c r="EB97" s="6">
        <v>6.9391462306993645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N97" s="6">
        <v>0</v>
      </c>
      <c r="EO97" s="6">
        <v>7.1359084406294704</v>
      </c>
      <c r="EP97" s="6">
        <v>7.5400749063670416</v>
      </c>
      <c r="EQ97" s="6">
        <v>7.195965417867435</v>
      </c>
      <c r="ER97" s="6">
        <v>8.1299270072992709</v>
      </c>
      <c r="ES97" s="6">
        <v>8.1666666666666661</v>
      </c>
      <c r="ET97" s="6">
        <v>0</v>
      </c>
      <c r="EU97" s="6">
        <v>7.7115588547189819</v>
      </c>
      <c r="EV97" s="6">
        <v>7.1096075778078482</v>
      </c>
      <c r="EW97" s="6">
        <v>7.0367751060820369</v>
      </c>
      <c r="EX97" s="6">
        <v>0</v>
      </c>
      <c r="EY97" s="6">
        <v>0</v>
      </c>
      <c r="EZ97" s="6">
        <v>6.9391462306993645</v>
      </c>
      <c r="FA97" s="6">
        <v>0</v>
      </c>
      <c r="FB97" s="6">
        <v>66.965630208138123</v>
      </c>
      <c r="FC97" s="35">
        <v>7.4406255786820132</v>
      </c>
    </row>
    <row r="98" spans="1:159" ht="16.5" thickTop="1" thickBot="1" x14ac:dyDescent="0.3">
      <c r="A98" s="5" t="s">
        <v>190</v>
      </c>
      <c r="B98" s="122">
        <v>2012</v>
      </c>
      <c r="C98" s="17" t="s">
        <v>191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N98" s="3">
        <v>137</v>
      </c>
      <c r="O98" s="3">
        <v>240</v>
      </c>
      <c r="P98" s="3">
        <v>245</v>
      </c>
      <c r="Q98" s="3">
        <v>186</v>
      </c>
      <c r="R98" s="3">
        <v>135</v>
      </c>
      <c r="S98" s="3">
        <v>56</v>
      </c>
      <c r="T98" s="3">
        <v>1</v>
      </c>
      <c r="U98" s="6">
        <v>3.0615058324496287</v>
      </c>
      <c r="V98" s="6">
        <v>6.1230116648992574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H98" s="3">
        <v>295</v>
      </c>
      <c r="AI98" s="3">
        <v>181</v>
      </c>
      <c r="AJ98" s="3">
        <v>278</v>
      </c>
      <c r="AK98" s="3">
        <v>169</v>
      </c>
      <c r="AL98" s="3">
        <v>50</v>
      </c>
      <c r="AM98" s="3">
        <v>25</v>
      </c>
      <c r="AN98" s="3">
        <v>2</v>
      </c>
      <c r="AO98" s="6">
        <v>3.5159301130524154</v>
      </c>
      <c r="AP98" s="6">
        <v>7.0318602261048309</v>
      </c>
      <c r="AR98" s="3">
        <v>825</v>
      </c>
      <c r="AS98" s="3">
        <v>541</v>
      </c>
      <c r="AT98" s="3">
        <v>179</v>
      </c>
      <c r="AU98" s="3">
        <v>125</v>
      </c>
      <c r="AV98" s="3">
        <v>66</v>
      </c>
      <c r="AW98" s="3">
        <v>14</v>
      </c>
      <c r="AX98" s="3">
        <v>0</v>
      </c>
      <c r="AY98" s="6">
        <v>4.1140552995391708</v>
      </c>
      <c r="AZ98" s="6">
        <v>8.2281105990783416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L98" s="3">
        <v>505</v>
      </c>
      <c r="BM98" s="3">
        <v>382</v>
      </c>
      <c r="BN98" s="3">
        <v>133</v>
      </c>
      <c r="BO98" s="3">
        <v>165</v>
      </c>
      <c r="BP98" s="3">
        <v>32</v>
      </c>
      <c r="BQ98" s="3">
        <v>33</v>
      </c>
      <c r="BR98" s="3">
        <v>0</v>
      </c>
      <c r="BS98" s="6">
        <v>3.9556285949055052</v>
      </c>
      <c r="BT98" s="6">
        <v>7.9112571898110104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Z98" s="3">
        <v>327</v>
      </c>
      <c r="DA98" s="3">
        <v>81</v>
      </c>
      <c r="DB98" s="3">
        <v>317</v>
      </c>
      <c r="DC98" s="3">
        <v>83</v>
      </c>
      <c r="DD98" s="3">
        <v>25</v>
      </c>
      <c r="DE98" s="3">
        <v>167</v>
      </c>
      <c r="DF98" s="3">
        <v>0</v>
      </c>
      <c r="DG98" s="6">
        <v>3.7226890756302522</v>
      </c>
      <c r="DH98" s="6">
        <v>7.4453781512605044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T98" s="3">
        <v>546</v>
      </c>
      <c r="DU98" s="3">
        <v>439</v>
      </c>
      <c r="DV98" s="3">
        <v>374</v>
      </c>
      <c r="DW98" s="3">
        <v>95</v>
      </c>
      <c r="DX98" s="3">
        <v>33</v>
      </c>
      <c r="DY98" s="3">
        <v>11</v>
      </c>
      <c r="DZ98" s="3">
        <v>2</v>
      </c>
      <c r="EA98" s="6">
        <v>3.9213180901143243</v>
      </c>
      <c r="EB98" s="6">
        <v>7.8426361802286486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N98" s="6">
        <v>0</v>
      </c>
      <c r="EO98" s="6">
        <v>6.1230116648992574</v>
      </c>
      <c r="EP98" s="6">
        <v>0</v>
      </c>
      <c r="EQ98" s="6">
        <v>7.0318602261048309</v>
      </c>
      <c r="ER98" s="6">
        <v>8.2281105990783416</v>
      </c>
      <c r="ES98" s="6">
        <v>0</v>
      </c>
      <c r="ET98" s="6">
        <v>7.9112571898110104</v>
      </c>
      <c r="EU98" s="6">
        <v>0</v>
      </c>
      <c r="EV98" s="6">
        <v>0</v>
      </c>
      <c r="EW98" s="6">
        <v>0</v>
      </c>
      <c r="EX98" s="6">
        <v>7.4453781512605044</v>
      </c>
      <c r="EY98" s="6">
        <v>0</v>
      </c>
      <c r="EZ98" s="6">
        <v>7.8426361802286486</v>
      </c>
      <c r="FA98" s="6">
        <v>0</v>
      </c>
      <c r="FB98" s="6">
        <v>44.582254011382588</v>
      </c>
      <c r="FC98" s="35">
        <v>7.430375668563765</v>
      </c>
    </row>
    <row r="99" spans="1:159" ht="16.5" thickTop="1" thickBot="1" x14ac:dyDescent="0.3">
      <c r="A99" s="5" t="s">
        <v>192</v>
      </c>
      <c r="B99" s="123">
        <v>2012</v>
      </c>
      <c r="C99" s="17" t="s">
        <v>193</v>
      </c>
      <c r="D99" s="3">
        <v>137</v>
      </c>
      <c r="E99" s="3">
        <v>133</v>
      </c>
      <c r="F99" s="3">
        <v>49</v>
      </c>
      <c r="G99" s="3">
        <v>22</v>
      </c>
      <c r="H99" s="3">
        <v>25</v>
      </c>
      <c r="I99" s="3">
        <v>638</v>
      </c>
      <c r="J99" s="3">
        <v>0</v>
      </c>
      <c r="K99" s="6">
        <v>3.9153005464480874</v>
      </c>
      <c r="L99" s="6">
        <v>7.8306010928961749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1004</v>
      </c>
      <c r="T99" s="3">
        <v>0</v>
      </c>
      <c r="U99" s="6">
        <v>0</v>
      </c>
      <c r="V99" s="6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H99" s="3">
        <v>123</v>
      </c>
      <c r="AI99" s="3">
        <v>134</v>
      </c>
      <c r="AJ99" s="3">
        <v>191</v>
      </c>
      <c r="AK99" s="3">
        <v>148</v>
      </c>
      <c r="AL99" s="3">
        <v>198</v>
      </c>
      <c r="AM99" s="3">
        <v>210</v>
      </c>
      <c r="AN99" s="3">
        <v>0</v>
      </c>
      <c r="AO99" s="6">
        <v>2.7934508816120909</v>
      </c>
      <c r="AP99" s="6">
        <v>5.5869017632241817</v>
      </c>
      <c r="AR99" s="3">
        <v>649</v>
      </c>
      <c r="AS99" s="3">
        <v>537</v>
      </c>
      <c r="AT99" s="3">
        <v>304</v>
      </c>
      <c r="AU99" s="3">
        <v>137</v>
      </c>
      <c r="AV99" s="3">
        <v>73</v>
      </c>
      <c r="AW99" s="3">
        <v>57</v>
      </c>
      <c r="AX99" s="3">
        <v>0</v>
      </c>
      <c r="AY99" s="6">
        <v>3.9129411764705884</v>
      </c>
      <c r="AZ99" s="6">
        <v>7.8258823529411767</v>
      </c>
      <c r="BB99" s="3">
        <v>387</v>
      </c>
      <c r="BC99" s="3">
        <v>302</v>
      </c>
      <c r="BD99" s="3">
        <v>157</v>
      </c>
      <c r="BE99" s="3">
        <v>55</v>
      </c>
      <c r="BF99" s="3">
        <v>35</v>
      </c>
      <c r="BG99" s="3">
        <v>68</v>
      </c>
      <c r="BH99" s="3">
        <v>0</v>
      </c>
      <c r="BI99" s="6">
        <v>4.0160256410256414</v>
      </c>
      <c r="BJ99" s="6">
        <v>8.0320512820512828</v>
      </c>
      <c r="BL99" s="3">
        <v>114</v>
      </c>
      <c r="BM99" s="3">
        <v>222</v>
      </c>
      <c r="BN99" s="3">
        <v>291</v>
      </c>
      <c r="BO99" s="3">
        <v>208</v>
      </c>
      <c r="BP99" s="3">
        <v>291</v>
      </c>
      <c r="BQ99" s="3">
        <v>129</v>
      </c>
      <c r="BR99" s="3">
        <v>0</v>
      </c>
      <c r="BS99" s="6">
        <v>2.6980461811722911</v>
      </c>
      <c r="BT99" s="6">
        <v>5.3960923623445822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1255</v>
      </c>
      <c r="CB99" s="3">
        <v>0</v>
      </c>
      <c r="CC99" s="6">
        <v>0</v>
      </c>
      <c r="CD99" s="6">
        <v>0</v>
      </c>
      <c r="CF99" s="3">
        <v>319</v>
      </c>
      <c r="CG99" s="3">
        <v>492</v>
      </c>
      <c r="CH99" s="3">
        <v>468</v>
      </c>
      <c r="CI99" s="3">
        <v>270</v>
      </c>
      <c r="CJ99" s="3">
        <v>205</v>
      </c>
      <c r="CK99" s="3">
        <v>254</v>
      </c>
      <c r="CL99" s="3">
        <v>0</v>
      </c>
      <c r="CM99" s="6">
        <v>3.2565564424173319</v>
      </c>
      <c r="CN99" s="6">
        <v>6.5131128848346638</v>
      </c>
      <c r="CP99" s="3">
        <v>333</v>
      </c>
      <c r="CQ99" s="3">
        <v>446</v>
      </c>
      <c r="CR99" s="3">
        <v>457</v>
      </c>
      <c r="CS99" s="3">
        <v>237</v>
      </c>
      <c r="CT99" s="3">
        <v>283</v>
      </c>
      <c r="CU99" s="3">
        <v>252</v>
      </c>
      <c r="CV99" s="3">
        <v>0</v>
      </c>
      <c r="CW99" s="6">
        <v>3.1759681093394079</v>
      </c>
      <c r="CX99" s="6">
        <v>6.3519362186788157</v>
      </c>
      <c r="CZ99" s="3">
        <v>135</v>
      </c>
      <c r="DA99" s="3">
        <v>129</v>
      </c>
      <c r="DB99" s="3">
        <v>155</v>
      </c>
      <c r="DC99" s="3">
        <v>103</v>
      </c>
      <c r="DD99" s="3">
        <v>178</v>
      </c>
      <c r="DE99" s="3">
        <v>304</v>
      </c>
      <c r="DF99" s="3">
        <v>0</v>
      </c>
      <c r="DG99" s="6">
        <v>2.9142857142857141</v>
      </c>
      <c r="DH99" s="6">
        <v>5.8285714285714283</v>
      </c>
      <c r="DJ99" s="3">
        <v>91</v>
      </c>
      <c r="DK99" s="3">
        <v>181</v>
      </c>
      <c r="DL99" s="3">
        <v>216</v>
      </c>
      <c r="DM99" s="3">
        <v>124</v>
      </c>
      <c r="DN99" s="3">
        <v>121</v>
      </c>
      <c r="DO99" s="3">
        <v>271</v>
      </c>
      <c r="DP99" s="3">
        <v>0</v>
      </c>
      <c r="DQ99" s="6">
        <v>2.9959072305593453</v>
      </c>
      <c r="DR99" s="6">
        <v>5.9918144611186905</v>
      </c>
      <c r="DT99" s="3">
        <v>250</v>
      </c>
      <c r="DU99" s="3">
        <v>342</v>
      </c>
      <c r="DV99" s="3">
        <v>347</v>
      </c>
      <c r="DW99" s="3">
        <v>188</v>
      </c>
      <c r="DX99" s="3">
        <v>171</v>
      </c>
      <c r="DY99" s="3">
        <v>208</v>
      </c>
      <c r="DZ99" s="3">
        <v>0</v>
      </c>
      <c r="EA99" s="6">
        <v>3.2403697996918335</v>
      </c>
      <c r="EB99" s="6">
        <v>6.4807395993836669</v>
      </c>
      <c r="ED99" s="3">
        <v>105</v>
      </c>
      <c r="EE99" s="3">
        <v>167</v>
      </c>
      <c r="EF99" s="3">
        <v>144</v>
      </c>
      <c r="EG99" s="3">
        <v>82</v>
      </c>
      <c r="EH99" s="3">
        <v>59</v>
      </c>
      <c r="EI99" s="3">
        <v>196</v>
      </c>
      <c r="EJ99" s="3">
        <v>0</v>
      </c>
      <c r="EK99" s="6">
        <v>3.317773788150808</v>
      </c>
      <c r="EL99" s="6">
        <v>6.6355475763016161</v>
      </c>
      <c r="EN99" s="6">
        <v>7.8306010928961749</v>
      </c>
      <c r="EO99" s="6">
        <v>0</v>
      </c>
      <c r="EP99" s="6">
        <v>0</v>
      </c>
      <c r="EQ99" s="6">
        <v>5.5869017632241817</v>
      </c>
      <c r="ER99" s="6">
        <v>7.8258823529411767</v>
      </c>
      <c r="ES99" s="6">
        <v>8.0320512820512828</v>
      </c>
      <c r="ET99" s="6">
        <v>5.3960923623445822</v>
      </c>
      <c r="EU99" s="6">
        <v>0</v>
      </c>
      <c r="EV99" s="6">
        <v>6.5131128848346638</v>
      </c>
      <c r="EW99" s="6">
        <v>6.3519362186788157</v>
      </c>
      <c r="EX99" s="6">
        <v>5.8285714285714283</v>
      </c>
      <c r="EY99" s="6">
        <v>5.9918144611186905</v>
      </c>
      <c r="EZ99" s="6">
        <v>6.4807395993836669</v>
      </c>
      <c r="FA99" s="6">
        <v>6.6355475763016161</v>
      </c>
      <c r="FB99" s="6">
        <v>72.47325102234629</v>
      </c>
      <c r="FC99" s="35">
        <v>6.5884773656678446</v>
      </c>
    </row>
    <row r="100" spans="1:159" ht="16.5" thickTop="1" thickBot="1" x14ac:dyDescent="0.3">
      <c r="A100" s="5" t="s">
        <v>194</v>
      </c>
      <c r="B100" s="122">
        <v>2012</v>
      </c>
      <c r="C100" s="17" t="s">
        <v>195</v>
      </c>
      <c r="D100" s="3">
        <v>174</v>
      </c>
      <c r="E100" s="3">
        <v>268</v>
      </c>
      <c r="F100" s="3">
        <v>62</v>
      </c>
      <c r="G100" s="3">
        <v>2</v>
      </c>
      <c r="H100" s="3">
        <v>4</v>
      </c>
      <c r="I100" s="3">
        <v>222</v>
      </c>
      <c r="J100" s="3">
        <v>0</v>
      </c>
      <c r="K100" s="6">
        <v>4.1882352941176473</v>
      </c>
      <c r="L100" s="6">
        <v>8.3764705882352946</v>
      </c>
      <c r="N100" s="3">
        <v>72</v>
      </c>
      <c r="O100" s="3">
        <v>295</v>
      </c>
      <c r="P100" s="3">
        <v>161</v>
      </c>
      <c r="Q100" s="3">
        <v>21</v>
      </c>
      <c r="R100" s="3">
        <v>5</v>
      </c>
      <c r="S100" s="3">
        <v>178</v>
      </c>
      <c r="T100" s="3">
        <v>0</v>
      </c>
      <c r="U100" s="6">
        <v>3.7364620938628157</v>
      </c>
      <c r="V100" s="6">
        <v>7.4729241877256314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H100" s="3">
        <v>28</v>
      </c>
      <c r="AI100" s="3">
        <v>180</v>
      </c>
      <c r="AJ100" s="3">
        <v>163</v>
      </c>
      <c r="AK100" s="3">
        <v>84</v>
      </c>
      <c r="AL100" s="3">
        <v>20</v>
      </c>
      <c r="AM100" s="3">
        <v>257</v>
      </c>
      <c r="AN100" s="3">
        <v>0</v>
      </c>
      <c r="AO100" s="6">
        <v>3.2357894736842105</v>
      </c>
      <c r="AP100" s="6">
        <v>6.4715789473684211</v>
      </c>
      <c r="AR100" s="3">
        <v>381</v>
      </c>
      <c r="AS100" s="3">
        <v>582</v>
      </c>
      <c r="AT100" s="3">
        <v>243</v>
      </c>
      <c r="AU100" s="3">
        <v>49</v>
      </c>
      <c r="AV100" s="3">
        <v>11</v>
      </c>
      <c r="AW100" s="3">
        <v>15</v>
      </c>
      <c r="AX100" s="3">
        <v>0</v>
      </c>
      <c r="AY100" s="6">
        <v>4.005529225908373</v>
      </c>
      <c r="AZ100" s="6">
        <v>8.011058451816746</v>
      </c>
      <c r="BB100" s="3">
        <v>189</v>
      </c>
      <c r="BC100" s="3">
        <v>421</v>
      </c>
      <c r="BD100" s="3">
        <v>98</v>
      </c>
      <c r="BE100" s="3">
        <v>8</v>
      </c>
      <c r="BF100" s="3">
        <v>2</v>
      </c>
      <c r="BG100" s="3">
        <v>14</v>
      </c>
      <c r="BH100" s="3">
        <v>0</v>
      </c>
      <c r="BI100" s="6">
        <v>4.0961002785515319</v>
      </c>
      <c r="BJ100" s="6">
        <v>8.1922005571030638</v>
      </c>
      <c r="BL100" s="3">
        <v>19</v>
      </c>
      <c r="BM100" s="3">
        <v>229</v>
      </c>
      <c r="BN100" s="3">
        <v>272</v>
      </c>
      <c r="BO100" s="3">
        <v>69</v>
      </c>
      <c r="BP100" s="3">
        <v>62</v>
      </c>
      <c r="BQ100" s="3">
        <v>264</v>
      </c>
      <c r="BR100" s="3">
        <v>0</v>
      </c>
      <c r="BS100" s="6">
        <v>3.1136712749615976</v>
      </c>
      <c r="BT100" s="6">
        <v>6.2273425499231951</v>
      </c>
      <c r="BV100" s="3">
        <v>121</v>
      </c>
      <c r="BW100" s="3">
        <v>514</v>
      </c>
      <c r="BX100" s="3">
        <v>216</v>
      </c>
      <c r="BY100" s="3">
        <v>10</v>
      </c>
      <c r="BZ100" s="3">
        <v>1</v>
      </c>
      <c r="CA100" s="3">
        <v>53</v>
      </c>
      <c r="CB100" s="3">
        <v>0</v>
      </c>
      <c r="CC100" s="6">
        <v>3.8631090487238979</v>
      </c>
      <c r="CD100" s="6">
        <v>7.7262180974477959</v>
      </c>
      <c r="CF100" s="3">
        <v>124</v>
      </c>
      <c r="CG100" s="3">
        <v>537</v>
      </c>
      <c r="CH100" s="3">
        <v>361</v>
      </c>
      <c r="CI100" s="3">
        <v>90</v>
      </c>
      <c r="CJ100" s="3">
        <v>30</v>
      </c>
      <c r="CK100" s="3">
        <v>322</v>
      </c>
      <c r="CL100" s="3">
        <v>0</v>
      </c>
      <c r="CM100" s="6">
        <v>3.5560420315236425</v>
      </c>
      <c r="CN100" s="6">
        <v>7.112084063047285</v>
      </c>
      <c r="CP100" s="3">
        <v>218</v>
      </c>
      <c r="CQ100" s="3">
        <v>738</v>
      </c>
      <c r="CR100" s="3">
        <v>366</v>
      </c>
      <c r="CS100" s="3">
        <v>72</v>
      </c>
      <c r="CT100" s="3">
        <v>28</v>
      </c>
      <c r="CU100" s="3">
        <v>42</v>
      </c>
      <c r="CV100" s="3">
        <v>0</v>
      </c>
      <c r="CW100" s="6">
        <v>3.7355836849507735</v>
      </c>
      <c r="CX100" s="6">
        <v>7.4711673699015471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T100" s="3">
        <v>167</v>
      </c>
      <c r="DU100" s="3">
        <v>522</v>
      </c>
      <c r="DV100" s="3">
        <v>320</v>
      </c>
      <c r="DW100" s="3">
        <v>42</v>
      </c>
      <c r="DX100" s="3">
        <v>24</v>
      </c>
      <c r="DY100" s="3">
        <v>23</v>
      </c>
      <c r="DZ100" s="3">
        <v>0</v>
      </c>
      <c r="EA100" s="6">
        <v>3.7125581395348837</v>
      </c>
      <c r="EB100" s="6">
        <v>7.4251162790697673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N100" s="6">
        <v>8.3764705882352946</v>
      </c>
      <c r="EO100" s="6">
        <v>7.4729241877256314</v>
      </c>
      <c r="EP100" s="6">
        <v>0</v>
      </c>
      <c r="EQ100" s="6">
        <v>6.4715789473684211</v>
      </c>
      <c r="ER100" s="6">
        <v>8.011058451816746</v>
      </c>
      <c r="ES100" s="6">
        <v>8.1922005571030638</v>
      </c>
      <c r="ET100" s="6">
        <v>6.2273425499231951</v>
      </c>
      <c r="EU100" s="6">
        <v>7.7262180974477959</v>
      </c>
      <c r="EV100" s="6">
        <v>7.112084063047285</v>
      </c>
      <c r="EW100" s="6">
        <v>7.4711673699015471</v>
      </c>
      <c r="EX100" s="6">
        <v>0</v>
      </c>
      <c r="EY100" s="6">
        <v>0</v>
      </c>
      <c r="EZ100" s="6">
        <v>7.4251162790697673</v>
      </c>
      <c r="FA100" s="6">
        <v>0</v>
      </c>
      <c r="FB100" s="6">
        <v>74.486161091638749</v>
      </c>
      <c r="FC100" s="35">
        <v>7.4486161091638747</v>
      </c>
    </row>
    <row r="101" spans="1:159" ht="16.5" thickTop="1" thickBot="1" x14ac:dyDescent="0.3">
      <c r="A101" s="5" t="s">
        <v>196</v>
      </c>
      <c r="B101" s="123">
        <v>2012</v>
      </c>
      <c r="C101" s="17" t="s">
        <v>197</v>
      </c>
      <c r="D101" s="3">
        <v>242</v>
      </c>
      <c r="E101" s="3">
        <v>322</v>
      </c>
      <c r="F101" s="3">
        <v>222</v>
      </c>
      <c r="G101" s="3">
        <v>214</v>
      </c>
      <c r="H101" s="3">
        <v>0</v>
      </c>
      <c r="I101" s="3">
        <v>0</v>
      </c>
      <c r="J101" s="3">
        <v>0</v>
      </c>
      <c r="K101" s="6">
        <v>3.5920000000000001</v>
      </c>
      <c r="L101" s="6">
        <v>7.1840000000000002</v>
      </c>
      <c r="N101" s="3">
        <v>161</v>
      </c>
      <c r="O101" s="3">
        <v>340</v>
      </c>
      <c r="P101" s="3">
        <v>230</v>
      </c>
      <c r="Q101" s="3">
        <v>219</v>
      </c>
      <c r="R101" s="3">
        <v>50</v>
      </c>
      <c r="S101" s="3">
        <v>0</v>
      </c>
      <c r="T101" s="3">
        <v>0</v>
      </c>
      <c r="U101" s="6">
        <v>3.343</v>
      </c>
      <c r="V101" s="6">
        <v>6.6859999999999999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H101" s="3">
        <v>227</v>
      </c>
      <c r="AI101" s="3">
        <v>291</v>
      </c>
      <c r="AJ101" s="3">
        <v>294</v>
      </c>
      <c r="AK101" s="3">
        <v>156</v>
      </c>
      <c r="AL101" s="3">
        <v>32</v>
      </c>
      <c r="AM101" s="3">
        <v>0</v>
      </c>
      <c r="AN101" s="3">
        <v>0</v>
      </c>
      <c r="AO101" s="6">
        <v>3.5249999999999999</v>
      </c>
      <c r="AP101" s="6">
        <v>7.05</v>
      </c>
      <c r="AR101" s="3">
        <v>536</v>
      </c>
      <c r="AS101" s="3">
        <v>673</v>
      </c>
      <c r="AT101" s="3">
        <v>400</v>
      </c>
      <c r="AU101" s="3">
        <v>120</v>
      </c>
      <c r="AV101" s="3">
        <v>21</v>
      </c>
      <c r="AW101" s="3">
        <v>0</v>
      </c>
      <c r="AX101" s="3">
        <v>0</v>
      </c>
      <c r="AY101" s="6">
        <v>3.9045714285714284</v>
      </c>
      <c r="AZ101" s="6">
        <v>7.8091428571428567</v>
      </c>
      <c r="BB101" s="3">
        <v>274</v>
      </c>
      <c r="BC101" s="3">
        <v>345</v>
      </c>
      <c r="BD101" s="3">
        <v>256</v>
      </c>
      <c r="BE101" s="3">
        <v>102</v>
      </c>
      <c r="BF101" s="3">
        <v>23</v>
      </c>
      <c r="BG101" s="3">
        <v>0</v>
      </c>
      <c r="BH101" s="3">
        <v>0</v>
      </c>
      <c r="BI101" s="6">
        <v>3.7450000000000001</v>
      </c>
      <c r="BJ101" s="6">
        <v>7.49</v>
      </c>
      <c r="BL101" s="3">
        <v>0</v>
      </c>
      <c r="BM101" s="3">
        <v>106</v>
      </c>
      <c r="BN101" s="3">
        <v>674</v>
      </c>
      <c r="BO101" s="3">
        <v>331</v>
      </c>
      <c r="BP101" s="3">
        <v>139</v>
      </c>
      <c r="BQ101" s="3">
        <v>0</v>
      </c>
      <c r="BR101" s="3">
        <v>0</v>
      </c>
      <c r="BS101" s="6">
        <v>2.5975999999999999</v>
      </c>
      <c r="BT101" s="6">
        <v>5.1951999999999998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F101" s="3">
        <v>0</v>
      </c>
      <c r="CG101" s="3">
        <v>177</v>
      </c>
      <c r="CH101" s="3">
        <v>627</v>
      </c>
      <c r="CI101" s="3">
        <v>332</v>
      </c>
      <c r="CJ101" s="3">
        <v>114</v>
      </c>
      <c r="CK101" s="3">
        <v>750</v>
      </c>
      <c r="CL101" s="3">
        <v>0</v>
      </c>
      <c r="CM101" s="6">
        <v>2.6936</v>
      </c>
      <c r="CN101" s="6">
        <v>5.3872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T101" s="3">
        <v>197</v>
      </c>
      <c r="DU101" s="3">
        <v>726</v>
      </c>
      <c r="DV101" s="3">
        <v>444</v>
      </c>
      <c r="DW101" s="3">
        <v>133</v>
      </c>
      <c r="DX101" s="3">
        <v>0</v>
      </c>
      <c r="DY101" s="3">
        <v>0</v>
      </c>
      <c r="DZ101" s="3">
        <v>0</v>
      </c>
      <c r="EA101" s="6">
        <v>3.6579999999999999</v>
      </c>
      <c r="EB101" s="6">
        <v>7.3159999999999998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N101" s="6">
        <v>7.1840000000000002</v>
      </c>
      <c r="EO101" s="6">
        <v>6.6859999999999999</v>
      </c>
      <c r="EP101" s="6">
        <v>0</v>
      </c>
      <c r="EQ101" s="6">
        <v>7.05</v>
      </c>
      <c r="ER101" s="6">
        <v>7.8091428571428567</v>
      </c>
      <c r="ES101" s="6">
        <v>7.49</v>
      </c>
      <c r="ET101" s="6">
        <v>5.1951999999999998</v>
      </c>
      <c r="EU101" s="6">
        <v>0</v>
      </c>
      <c r="EV101" s="6">
        <v>5.3872</v>
      </c>
      <c r="EW101" s="6">
        <v>0</v>
      </c>
      <c r="EX101" s="6">
        <v>0</v>
      </c>
      <c r="EY101" s="6">
        <v>0</v>
      </c>
      <c r="EZ101" s="6">
        <v>7.3159999999999998</v>
      </c>
      <c r="FA101" s="6">
        <v>0</v>
      </c>
      <c r="FB101" s="6">
        <v>54.117542857142858</v>
      </c>
      <c r="FC101" s="35">
        <v>6.7646928571428573</v>
      </c>
    </row>
    <row r="102" spans="1:159" ht="16.5" thickTop="1" thickBot="1" x14ac:dyDescent="0.3">
      <c r="A102" s="5" t="s">
        <v>198</v>
      </c>
      <c r="B102" s="122">
        <v>2012</v>
      </c>
      <c r="C102" s="18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N102" s="6">
        <v>0</v>
      </c>
      <c r="EO102" s="6">
        <v>0</v>
      </c>
      <c r="EP102" s="6">
        <v>0</v>
      </c>
      <c r="EQ102" s="6">
        <v>0</v>
      </c>
      <c r="ER102" s="6">
        <v>0</v>
      </c>
      <c r="ES102" s="6">
        <v>0</v>
      </c>
      <c r="ET102" s="6">
        <v>0</v>
      </c>
      <c r="EU102" s="6">
        <v>0</v>
      </c>
      <c r="EV102" s="6">
        <v>0</v>
      </c>
      <c r="EW102" s="6">
        <v>0</v>
      </c>
      <c r="EX102" s="6">
        <v>0</v>
      </c>
      <c r="EY102" s="6">
        <v>0</v>
      </c>
      <c r="EZ102" s="6">
        <v>0</v>
      </c>
      <c r="FA102" s="6">
        <v>0</v>
      </c>
      <c r="FB102" s="6">
        <v>0</v>
      </c>
      <c r="FC102" s="35" t="e">
        <v>#DIV/0!</v>
      </c>
    </row>
    <row r="103" spans="1:159" ht="16.5" thickTop="1" thickBot="1" x14ac:dyDescent="0.3">
      <c r="A103" s="5" t="s">
        <v>200</v>
      </c>
      <c r="B103" s="123">
        <v>2012</v>
      </c>
      <c r="C103" s="17" t="s">
        <v>201</v>
      </c>
      <c r="D103" s="3">
        <v>292</v>
      </c>
      <c r="E103" s="3">
        <v>230</v>
      </c>
      <c r="F103" s="3">
        <v>132</v>
      </c>
      <c r="G103" s="3">
        <v>12</v>
      </c>
      <c r="H103" s="3">
        <v>81</v>
      </c>
      <c r="I103" s="3">
        <v>53</v>
      </c>
      <c r="J103" s="3">
        <v>0</v>
      </c>
      <c r="K103" s="6">
        <v>3.856760374832664</v>
      </c>
      <c r="L103" s="6">
        <v>7.713520749665328</v>
      </c>
      <c r="N103" s="3">
        <v>257</v>
      </c>
      <c r="O103" s="3">
        <v>229</v>
      </c>
      <c r="P103" s="3">
        <v>155</v>
      </c>
      <c r="Q103" s="3">
        <v>41</v>
      </c>
      <c r="R103" s="3">
        <v>65</v>
      </c>
      <c r="S103" s="3">
        <v>53</v>
      </c>
      <c r="T103" s="3">
        <v>0</v>
      </c>
      <c r="U103" s="6">
        <v>3.7657295850066936</v>
      </c>
      <c r="V103" s="6">
        <v>7.5314591700133873</v>
      </c>
      <c r="X103" s="3">
        <v>446</v>
      </c>
      <c r="Y103" s="3">
        <v>422</v>
      </c>
      <c r="Z103" s="3">
        <v>305</v>
      </c>
      <c r="AA103" s="3">
        <v>80</v>
      </c>
      <c r="AB103" s="3">
        <v>74</v>
      </c>
      <c r="AC103" s="3">
        <v>73</v>
      </c>
      <c r="AD103" s="3">
        <v>0</v>
      </c>
      <c r="AE103" s="6">
        <v>3.8183873398643557</v>
      </c>
      <c r="AF103" s="6">
        <v>7.6367746797287115</v>
      </c>
      <c r="AH103" s="3">
        <v>266</v>
      </c>
      <c r="AI103" s="3">
        <v>247</v>
      </c>
      <c r="AJ103" s="3">
        <v>172</v>
      </c>
      <c r="AK103" s="3">
        <v>63</v>
      </c>
      <c r="AL103" s="3">
        <v>29</v>
      </c>
      <c r="AM103" s="3">
        <v>23</v>
      </c>
      <c r="AN103" s="3">
        <v>0</v>
      </c>
      <c r="AO103" s="6">
        <v>3.8468468468468466</v>
      </c>
      <c r="AP103" s="6">
        <v>7.6936936936936933</v>
      </c>
      <c r="AR103" s="3">
        <v>476</v>
      </c>
      <c r="AS103" s="3">
        <v>397</v>
      </c>
      <c r="AT103" s="3">
        <v>291</v>
      </c>
      <c r="AU103" s="3">
        <v>138</v>
      </c>
      <c r="AV103" s="3">
        <v>52</v>
      </c>
      <c r="AW103" s="3">
        <v>46</v>
      </c>
      <c r="AX103" s="3">
        <v>0</v>
      </c>
      <c r="AY103" s="6">
        <v>3.8175775480059082</v>
      </c>
      <c r="AZ103" s="6">
        <v>7.6351550960118164</v>
      </c>
      <c r="BB103" s="3">
        <v>266</v>
      </c>
      <c r="BC103" s="3">
        <v>244</v>
      </c>
      <c r="BD103" s="3">
        <v>192</v>
      </c>
      <c r="BE103" s="3">
        <v>80</v>
      </c>
      <c r="BF103" s="3">
        <v>18</v>
      </c>
      <c r="BG103" s="3">
        <v>0</v>
      </c>
      <c r="BH103" s="3">
        <v>0</v>
      </c>
      <c r="BI103" s="6">
        <v>3.8250000000000002</v>
      </c>
      <c r="BJ103" s="6">
        <v>7.65</v>
      </c>
      <c r="BL103" s="3">
        <v>56</v>
      </c>
      <c r="BM103" s="3">
        <v>143</v>
      </c>
      <c r="BN103" s="3">
        <v>217</v>
      </c>
      <c r="BO103" s="3">
        <v>291</v>
      </c>
      <c r="BP103" s="3">
        <v>276</v>
      </c>
      <c r="BQ103" s="3">
        <v>17</v>
      </c>
      <c r="BR103" s="3">
        <v>0</v>
      </c>
      <c r="BS103" s="6">
        <v>2.4018311291963377</v>
      </c>
      <c r="BT103" s="6">
        <v>4.8036622583926754</v>
      </c>
      <c r="BV103" s="3">
        <v>354</v>
      </c>
      <c r="BW103" s="3">
        <v>345</v>
      </c>
      <c r="BX103" s="3">
        <v>196</v>
      </c>
      <c r="BY103" s="3">
        <v>96</v>
      </c>
      <c r="BZ103" s="3">
        <v>9</v>
      </c>
      <c r="CA103" s="3">
        <v>0</v>
      </c>
      <c r="CB103" s="3">
        <v>0</v>
      </c>
      <c r="CC103" s="6">
        <v>3.9390000000000001</v>
      </c>
      <c r="CD103" s="6">
        <v>7.8780000000000001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P103" s="3">
        <v>512</v>
      </c>
      <c r="CQ103" s="3">
        <v>589</v>
      </c>
      <c r="CR103" s="3">
        <v>440</v>
      </c>
      <c r="CS103" s="3">
        <v>59</v>
      </c>
      <c r="CT103" s="3">
        <v>0</v>
      </c>
      <c r="CU103" s="3">
        <v>0</v>
      </c>
      <c r="CV103" s="3">
        <v>0</v>
      </c>
      <c r="CW103" s="6">
        <v>3.9712499999999999</v>
      </c>
      <c r="CX103" s="6">
        <v>7.9424999999999999</v>
      </c>
      <c r="CZ103" s="3">
        <v>179</v>
      </c>
      <c r="DA103" s="3">
        <v>242</v>
      </c>
      <c r="DB103" s="3">
        <v>221</v>
      </c>
      <c r="DC103" s="3">
        <v>124</v>
      </c>
      <c r="DD103" s="3">
        <v>34</v>
      </c>
      <c r="DE103" s="3">
        <v>0</v>
      </c>
      <c r="DF103" s="3">
        <v>0</v>
      </c>
      <c r="DG103" s="6">
        <v>3.51</v>
      </c>
      <c r="DH103" s="6">
        <v>7.02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T103" s="3">
        <v>350</v>
      </c>
      <c r="DU103" s="3">
        <v>348</v>
      </c>
      <c r="DV103" s="3">
        <v>326</v>
      </c>
      <c r="DW103" s="3">
        <v>105</v>
      </c>
      <c r="DX103" s="3">
        <v>71</v>
      </c>
      <c r="DY103" s="3">
        <v>0</v>
      </c>
      <c r="DZ103" s="3">
        <v>0</v>
      </c>
      <c r="EA103" s="6">
        <v>3.6675</v>
      </c>
      <c r="EB103" s="6">
        <v>7.335</v>
      </c>
      <c r="ED103" s="3">
        <v>159</v>
      </c>
      <c r="EE103" s="3">
        <v>179</v>
      </c>
      <c r="EF103" s="3">
        <v>203</v>
      </c>
      <c r="EG103" s="3">
        <v>47</v>
      </c>
      <c r="EH103" s="3">
        <v>12</v>
      </c>
      <c r="EI103" s="3">
        <v>0</v>
      </c>
      <c r="EJ103" s="3">
        <v>0</v>
      </c>
      <c r="EK103" s="6">
        <v>3.71</v>
      </c>
      <c r="EL103" s="6">
        <v>7.42</v>
      </c>
      <c r="EN103" s="6">
        <v>7.713520749665328</v>
      </c>
      <c r="EO103" s="6">
        <v>7.5314591700133873</v>
      </c>
      <c r="EP103" s="6">
        <v>7.6367746797287115</v>
      </c>
      <c r="EQ103" s="6">
        <v>7.6936936936936933</v>
      </c>
      <c r="ER103" s="6">
        <v>7.6351550960118164</v>
      </c>
      <c r="ES103" s="6">
        <v>7.65</v>
      </c>
      <c r="ET103" s="6">
        <v>4.8036622583926754</v>
      </c>
      <c r="EU103" s="6">
        <v>7.8780000000000001</v>
      </c>
      <c r="EV103" s="6">
        <v>0</v>
      </c>
      <c r="EW103" s="6">
        <v>7.9424999999999999</v>
      </c>
      <c r="EX103" s="6">
        <v>7.02</v>
      </c>
      <c r="EY103" s="6">
        <v>0</v>
      </c>
      <c r="EZ103" s="6">
        <v>7.335</v>
      </c>
      <c r="FA103" s="6">
        <v>7.42</v>
      </c>
      <c r="FB103" s="6">
        <v>88.259765647505603</v>
      </c>
      <c r="FC103" s="35">
        <v>7.3549804706254669</v>
      </c>
    </row>
    <row r="104" spans="1:159" ht="16.5" thickTop="1" thickBot="1" x14ac:dyDescent="0.3">
      <c r="A104" s="5" t="s">
        <v>202</v>
      </c>
      <c r="B104" s="122">
        <v>2012</v>
      </c>
      <c r="C104" s="17" t="s">
        <v>203</v>
      </c>
      <c r="D104" s="3">
        <v>108</v>
      </c>
      <c r="E104" s="3">
        <v>212</v>
      </c>
      <c r="F104" s="3">
        <v>222</v>
      </c>
      <c r="G104" s="3">
        <v>10</v>
      </c>
      <c r="H104" s="3">
        <v>32</v>
      </c>
      <c r="I104" s="3">
        <v>16</v>
      </c>
      <c r="J104" s="3">
        <v>0</v>
      </c>
      <c r="K104" s="6">
        <v>3.6061643835616439</v>
      </c>
      <c r="L104" s="6">
        <v>7.2123287671232879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X104" s="3">
        <v>302</v>
      </c>
      <c r="Y104" s="3">
        <v>320</v>
      </c>
      <c r="Z104" s="3">
        <v>330</v>
      </c>
      <c r="AA104" s="3">
        <v>40</v>
      </c>
      <c r="AB104" s="3">
        <v>30</v>
      </c>
      <c r="AC104" s="3">
        <v>28</v>
      </c>
      <c r="AD104" s="3">
        <v>0</v>
      </c>
      <c r="AE104" s="6">
        <v>3.8062622309197653</v>
      </c>
      <c r="AF104" s="6">
        <v>7.6125244618395307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R104" s="3">
        <v>430</v>
      </c>
      <c r="AS104" s="3">
        <v>384</v>
      </c>
      <c r="AT104" s="3">
        <v>168</v>
      </c>
      <c r="AU104" s="3">
        <v>50</v>
      </c>
      <c r="AV104" s="3">
        <v>18</v>
      </c>
      <c r="AW104" s="3">
        <v>0</v>
      </c>
      <c r="AX104" s="3">
        <v>0</v>
      </c>
      <c r="AY104" s="6">
        <v>4.1028571428571432</v>
      </c>
      <c r="AZ104" s="6">
        <v>8.2057142857142864</v>
      </c>
      <c r="BB104" s="3">
        <v>196</v>
      </c>
      <c r="BC104" s="3">
        <v>224</v>
      </c>
      <c r="BD104" s="3">
        <v>136</v>
      </c>
      <c r="BE104" s="3">
        <v>24</v>
      </c>
      <c r="BF104" s="3">
        <v>20</v>
      </c>
      <c r="BG104" s="3">
        <v>0</v>
      </c>
      <c r="BH104" s="3">
        <v>0</v>
      </c>
      <c r="BI104" s="6">
        <v>3.92</v>
      </c>
      <c r="BJ104" s="6">
        <v>7.84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F104" s="3">
        <v>252</v>
      </c>
      <c r="CG104" s="3">
        <v>370</v>
      </c>
      <c r="CH104" s="3">
        <v>400</v>
      </c>
      <c r="CI104" s="3">
        <v>76</v>
      </c>
      <c r="CJ104" s="3">
        <v>102</v>
      </c>
      <c r="CK104" s="3">
        <v>0</v>
      </c>
      <c r="CL104" s="3">
        <v>0</v>
      </c>
      <c r="CM104" s="6">
        <v>3.4950000000000001</v>
      </c>
      <c r="CN104" s="6">
        <v>6.99</v>
      </c>
      <c r="CP104" s="3">
        <v>298</v>
      </c>
      <c r="CQ104" s="3">
        <v>344</v>
      </c>
      <c r="CR104" s="3">
        <v>342</v>
      </c>
      <c r="CS104" s="3">
        <v>118</v>
      </c>
      <c r="CT104" s="3">
        <v>98</v>
      </c>
      <c r="CU104" s="3">
        <v>0</v>
      </c>
      <c r="CV104" s="3">
        <v>0</v>
      </c>
      <c r="CW104" s="6">
        <v>3.5216666666666665</v>
      </c>
      <c r="CX104" s="6">
        <v>7.043333333333333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T104" s="3">
        <v>282</v>
      </c>
      <c r="DU104" s="3">
        <v>276</v>
      </c>
      <c r="DV104" s="3">
        <v>213</v>
      </c>
      <c r="DW104" s="3">
        <v>55</v>
      </c>
      <c r="DX104" s="3">
        <v>56</v>
      </c>
      <c r="DY104" s="3">
        <v>18</v>
      </c>
      <c r="DZ104" s="3">
        <v>0</v>
      </c>
      <c r="EA104" s="6">
        <v>3.7630385487528346</v>
      </c>
      <c r="EB104" s="6">
        <v>7.5260770975056692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N104" s="6">
        <v>7.2123287671232879</v>
      </c>
      <c r="EO104" s="6">
        <v>0</v>
      </c>
      <c r="EP104" s="6">
        <v>7.6125244618395307</v>
      </c>
      <c r="EQ104" s="6">
        <v>0</v>
      </c>
      <c r="ER104" s="6">
        <v>8.2057142857142864</v>
      </c>
      <c r="ES104" s="6">
        <v>7.84</v>
      </c>
      <c r="ET104" s="6">
        <v>0</v>
      </c>
      <c r="EU104" s="6">
        <v>0</v>
      </c>
      <c r="EV104" s="6">
        <v>6.99</v>
      </c>
      <c r="EW104" s="6">
        <v>7.043333333333333</v>
      </c>
      <c r="EX104" s="6">
        <v>0</v>
      </c>
      <c r="EY104" s="6">
        <v>0</v>
      </c>
      <c r="EZ104" s="6">
        <v>7.5260770975056692</v>
      </c>
      <c r="FA104" s="6">
        <v>0</v>
      </c>
      <c r="FB104" s="6">
        <v>52.429977945516107</v>
      </c>
      <c r="FC104" s="35">
        <v>7.4899968493594438</v>
      </c>
    </row>
    <row r="105" spans="1:159" ht="16.5" thickTop="1" thickBot="1" x14ac:dyDescent="0.3">
      <c r="A105" s="5" t="s">
        <v>204</v>
      </c>
      <c r="B105" s="123">
        <v>2012</v>
      </c>
      <c r="C105" s="18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6">
        <v>0</v>
      </c>
      <c r="L105" s="6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6">
        <v>0</v>
      </c>
      <c r="V105" s="6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6">
        <v>0</v>
      </c>
      <c r="AP105" s="6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6">
        <v>0</v>
      </c>
      <c r="AZ105" s="6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6">
        <v>0</v>
      </c>
      <c r="BJ105" s="6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6">
        <v>0</v>
      </c>
      <c r="CD105" s="6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6">
        <v>0</v>
      </c>
      <c r="CN105" s="6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6">
        <v>0</v>
      </c>
      <c r="CX105" s="6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6">
        <v>0</v>
      </c>
      <c r="DR105" s="6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6">
        <v>0</v>
      </c>
      <c r="EB105" s="6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6">
        <v>0</v>
      </c>
      <c r="EL105" s="6">
        <v>0</v>
      </c>
      <c r="EN105" s="6">
        <v>0</v>
      </c>
      <c r="EO105" s="6">
        <v>0</v>
      </c>
      <c r="EP105" s="6">
        <v>0</v>
      </c>
      <c r="EQ105" s="6">
        <v>0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0</v>
      </c>
      <c r="EX105" s="6">
        <v>0</v>
      </c>
      <c r="EY105" s="6">
        <v>0</v>
      </c>
      <c r="EZ105" s="6">
        <v>0</v>
      </c>
      <c r="FA105" s="6">
        <v>0</v>
      </c>
      <c r="FB105" s="6">
        <v>0</v>
      </c>
      <c r="FC105" s="35" t="e">
        <v>#DIV/0!</v>
      </c>
    </row>
    <row r="106" spans="1:159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N106" s="3">
        <v>49</v>
      </c>
      <c r="O106" s="3">
        <v>65</v>
      </c>
      <c r="P106" s="3">
        <v>72</v>
      </c>
      <c r="Q106" s="3">
        <v>20</v>
      </c>
      <c r="R106" s="3">
        <v>11</v>
      </c>
      <c r="S106" s="3">
        <v>183</v>
      </c>
      <c r="T106" s="3">
        <v>0</v>
      </c>
      <c r="U106" s="6">
        <v>3.5576036866359448</v>
      </c>
      <c r="V106" s="6">
        <v>7.1152073732718897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H106" s="3">
        <v>70</v>
      </c>
      <c r="AI106" s="3">
        <v>92</v>
      </c>
      <c r="AJ106" s="3">
        <v>94</v>
      </c>
      <c r="AK106" s="3">
        <v>31</v>
      </c>
      <c r="AL106" s="3">
        <v>10</v>
      </c>
      <c r="AM106" s="3">
        <v>103</v>
      </c>
      <c r="AN106" s="3">
        <v>0</v>
      </c>
      <c r="AO106" s="6">
        <v>3.6094276094276094</v>
      </c>
      <c r="AP106" s="6">
        <v>7.2188552188552189</v>
      </c>
      <c r="AR106" s="3">
        <v>357</v>
      </c>
      <c r="AS106" s="3">
        <v>202</v>
      </c>
      <c r="AT106" s="3">
        <v>80</v>
      </c>
      <c r="AU106" s="3">
        <v>14</v>
      </c>
      <c r="AV106" s="3">
        <v>11</v>
      </c>
      <c r="AW106" s="3">
        <v>36</v>
      </c>
      <c r="AX106" s="3">
        <v>0</v>
      </c>
      <c r="AY106" s="6">
        <v>4.3253012048192767</v>
      </c>
      <c r="AZ106" s="6">
        <v>8.6506024096385534</v>
      </c>
      <c r="BB106" s="3">
        <v>174</v>
      </c>
      <c r="BC106" s="3">
        <v>133</v>
      </c>
      <c r="BD106" s="3">
        <v>43</v>
      </c>
      <c r="BE106" s="3">
        <v>12</v>
      </c>
      <c r="BF106" s="3">
        <v>0</v>
      </c>
      <c r="BG106" s="3">
        <v>38</v>
      </c>
      <c r="BH106" s="3">
        <v>0</v>
      </c>
      <c r="BI106" s="6">
        <v>4.2955801104972373</v>
      </c>
      <c r="BJ106" s="6">
        <v>8.5911602209944746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V106" s="3">
        <v>158</v>
      </c>
      <c r="BW106" s="3">
        <v>151</v>
      </c>
      <c r="BX106" s="3">
        <v>99</v>
      </c>
      <c r="BY106" s="3">
        <v>28</v>
      </c>
      <c r="BZ106" s="3">
        <v>9</v>
      </c>
      <c r="CA106" s="3">
        <v>55</v>
      </c>
      <c r="CB106" s="3">
        <v>0</v>
      </c>
      <c r="CC106" s="6">
        <v>3.946067415730337</v>
      </c>
      <c r="CD106" s="6">
        <v>7.8921348314606741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T106" s="3">
        <v>216</v>
      </c>
      <c r="DU106" s="3">
        <v>176</v>
      </c>
      <c r="DV106" s="3">
        <v>96</v>
      </c>
      <c r="DW106" s="3">
        <v>44</v>
      </c>
      <c r="DX106" s="3">
        <v>19</v>
      </c>
      <c r="DY106" s="3">
        <v>49</v>
      </c>
      <c r="DZ106" s="3">
        <v>0</v>
      </c>
      <c r="EA106" s="6">
        <v>3.954627949183303</v>
      </c>
      <c r="EB106" s="6">
        <v>7.9092558983666059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N106" s="6">
        <v>0</v>
      </c>
      <c r="EO106" s="6">
        <v>7.1152073732718897</v>
      </c>
      <c r="EP106" s="6">
        <v>0</v>
      </c>
      <c r="EQ106" s="6">
        <v>7.2188552188552189</v>
      </c>
      <c r="ER106" s="6">
        <v>8.6506024096385534</v>
      </c>
      <c r="ES106" s="6">
        <v>8.5911602209944746</v>
      </c>
      <c r="ET106" s="6">
        <v>0</v>
      </c>
      <c r="EU106" s="6">
        <v>7.8921348314606741</v>
      </c>
      <c r="EV106" s="6">
        <v>0</v>
      </c>
      <c r="EW106" s="6">
        <v>0</v>
      </c>
      <c r="EX106" s="6">
        <v>0</v>
      </c>
      <c r="EY106" s="6">
        <v>0</v>
      </c>
      <c r="EZ106" s="6">
        <v>7.9092558983666059</v>
      </c>
      <c r="FA106" s="6">
        <v>0</v>
      </c>
      <c r="FB106" s="6">
        <v>47.37721595258742</v>
      </c>
      <c r="FC106" s="35">
        <v>7.8962026587645697</v>
      </c>
    </row>
    <row r="107" spans="1:159" ht="16.5" thickTop="1" thickBot="1" x14ac:dyDescent="0.3">
      <c r="A107" s="5" t="s">
        <v>208</v>
      </c>
      <c r="B107" s="123">
        <v>2012</v>
      </c>
      <c r="C107" s="17" t="s">
        <v>209</v>
      </c>
      <c r="D107" s="3">
        <v>220</v>
      </c>
      <c r="E107" s="3">
        <v>233</v>
      </c>
      <c r="F107" s="3">
        <v>99</v>
      </c>
      <c r="G107" s="3">
        <v>22</v>
      </c>
      <c r="H107" s="3">
        <v>14</v>
      </c>
      <c r="I107" s="3">
        <v>10</v>
      </c>
      <c r="J107" s="3">
        <v>2</v>
      </c>
      <c r="K107" s="6">
        <v>4.0595238095238093</v>
      </c>
      <c r="L107" s="6">
        <v>8.1190476190476186</v>
      </c>
      <c r="N107" s="3">
        <v>215</v>
      </c>
      <c r="O107" s="3">
        <v>211</v>
      </c>
      <c r="P107" s="3">
        <v>114</v>
      </c>
      <c r="Q107" s="3">
        <v>33</v>
      </c>
      <c r="R107" s="3">
        <v>14</v>
      </c>
      <c r="S107" s="3">
        <v>13</v>
      </c>
      <c r="T107" s="3">
        <v>0</v>
      </c>
      <c r="U107" s="6">
        <v>3.9880749574105621</v>
      </c>
      <c r="V107" s="6">
        <v>7.9761499148211241</v>
      </c>
      <c r="X107" s="3">
        <v>116</v>
      </c>
      <c r="Y107" s="3">
        <v>109</v>
      </c>
      <c r="Z107" s="3">
        <v>69</v>
      </c>
      <c r="AA107" s="3">
        <v>5</v>
      </c>
      <c r="AB107" s="3">
        <v>1</v>
      </c>
      <c r="AC107" s="3">
        <v>750</v>
      </c>
      <c r="AD107" s="3">
        <v>0</v>
      </c>
      <c r="AE107" s="6">
        <v>4.1133333333333333</v>
      </c>
      <c r="AF107" s="6">
        <v>8.2266666666666666</v>
      </c>
      <c r="AH107" s="3">
        <v>175</v>
      </c>
      <c r="AI107" s="3">
        <v>249</v>
      </c>
      <c r="AJ107" s="3">
        <v>112</v>
      </c>
      <c r="AK107" s="3">
        <v>28</v>
      </c>
      <c r="AL107" s="3">
        <v>18</v>
      </c>
      <c r="AM107" s="3">
        <v>18</v>
      </c>
      <c r="AN107" s="3">
        <v>0</v>
      </c>
      <c r="AO107" s="6">
        <v>3.9192439862542954</v>
      </c>
      <c r="AP107" s="6">
        <v>7.8384879725085908</v>
      </c>
      <c r="AR107" s="3">
        <v>313</v>
      </c>
      <c r="AS107" s="3">
        <v>400</v>
      </c>
      <c r="AT107" s="3">
        <v>217</v>
      </c>
      <c r="AU107" s="3">
        <v>55</v>
      </c>
      <c r="AV107" s="3">
        <v>31</v>
      </c>
      <c r="AW107" s="3">
        <v>34</v>
      </c>
      <c r="AX107" s="3">
        <v>0</v>
      </c>
      <c r="AY107" s="6">
        <v>3.8946850393700787</v>
      </c>
      <c r="AZ107" s="6">
        <v>7.7893700787401574</v>
      </c>
      <c r="BB107" s="3">
        <v>182</v>
      </c>
      <c r="BC107" s="3">
        <v>236</v>
      </c>
      <c r="BD107" s="3">
        <v>138</v>
      </c>
      <c r="BE107" s="3">
        <v>24</v>
      </c>
      <c r="BF107" s="3">
        <v>8</v>
      </c>
      <c r="BG107" s="3">
        <v>12</v>
      </c>
      <c r="BH107" s="3">
        <v>0</v>
      </c>
      <c r="BI107" s="6">
        <v>3.9523809523809526</v>
      </c>
      <c r="BJ107" s="6">
        <v>7.9047619047619051</v>
      </c>
      <c r="BL107" s="3">
        <v>173</v>
      </c>
      <c r="BM107" s="3">
        <v>341</v>
      </c>
      <c r="BN107" s="3">
        <v>154</v>
      </c>
      <c r="BO107" s="3">
        <v>49</v>
      </c>
      <c r="BP107" s="3">
        <v>28</v>
      </c>
      <c r="BQ107" s="3">
        <v>5</v>
      </c>
      <c r="BR107" s="3">
        <v>0</v>
      </c>
      <c r="BS107" s="6">
        <v>3.7812080536912753</v>
      </c>
      <c r="BT107" s="6">
        <v>7.5624161073825507</v>
      </c>
      <c r="BV107" s="3">
        <v>182</v>
      </c>
      <c r="BW107" s="3">
        <v>246</v>
      </c>
      <c r="BX107" s="3">
        <v>237</v>
      </c>
      <c r="BY107" s="3">
        <v>77</v>
      </c>
      <c r="BZ107" s="3">
        <v>8</v>
      </c>
      <c r="CA107" s="3">
        <v>0</v>
      </c>
      <c r="CB107" s="3">
        <v>0</v>
      </c>
      <c r="CC107" s="6">
        <v>3.6893333333333334</v>
      </c>
      <c r="CD107" s="6">
        <v>7.3786666666666667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P107" s="3">
        <v>279</v>
      </c>
      <c r="CQ107" s="3">
        <v>391</v>
      </c>
      <c r="CR107" s="3">
        <v>431</v>
      </c>
      <c r="CS107" s="3">
        <v>85</v>
      </c>
      <c r="CT107" s="3">
        <v>14</v>
      </c>
      <c r="CU107" s="3">
        <v>0</v>
      </c>
      <c r="CV107" s="3">
        <v>0</v>
      </c>
      <c r="CW107" s="6">
        <v>3.6966666666666668</v>
      </c>
      <c r="CX107" s="6">
        <v>7.3933333333333335</v>
      </c>
      <c r="CZ107" s="3">
        <v>322</v>
      </c>
      <c r="DA107" s="3">
        <v>210</v>
      </c>
      <c r="DB107" s="3">
        <v>45</v>
      </c>
      <c r="DC107" s="3">
        <v>23</v>
      </c>
      <c r="DD107" s="3">
        <v>0</v>
      </c>
      <c r="DE107" s="3">
        <v>0</v>
      </c>
      <c r="DF107" s="3">
        <v>0</v>
      </c>
      <c r="DG107" s="6">
        <v>4.3849999999999998</v>
      </c>
      <c r="DH107" s="6">
        <v>8.77</v>
      </c>
      <c r="DJ107" s="3">
        <v>100</v>
      </c>
      <c r="DK107" s="3">
        <v>253</v>
      </c>
      <c r="DL107" s="3">
        <v>208</v>
      </c>
      <c r="DM107" s="3">
        <v>28</v>
      </c>
      <c r="DN107" s="3">
        <v>11</v>
      </c>
      <c r="DO107" s="3">
        <v>0</v>
      </c>
      <c r="DP107" s="3">
        <v>0</v>
      </c>
      <c r="DQ107" s="6">
        <v>3.6716666666666669</v>
      </c>
      <c r="DR107" s="6">
        <v>7.3433333333333337</v>
      </c>
      <c r="DT107" s="3">
        <v>334</v>
      </c>
      <c r="DU107" s="3">
        <v>388</v>
      </c>
      <c r="DV107" s="3">
        <v>150</v>
      </c>
      <c r="DW107" s="3">
        <v>10</v>
      </c>
      <c r="DX107" s="3">
        <v>5</v>
      </c>
      <c r="DY107" s="3">
        <v>13</v>
      </c>
      <c r="DZ107" s="3">
        <v>0</v>
      </c>
      <c r="EA107" s="6">
        <v>4.1679819616685458</v>
      </c>
      <c r="EB107" s="6">
        <v>8.3359639233370917</v>
      </c>
      <c r="ED107" s="3">
        <v>65</v>
      </c>
      <c r="EE107" s="3">
        <v>86</v>
      </c>
      <c r="EF107" s="3">
        <v>127</v>
      </c>
      <c r="EG107" s="3">
        <v>4</v>
      </c>
      <c r="EH107" s="3">
        <v>2</v>
      </c>
      <c r="EI107" s="3">
        <v>166</v>
      </c>
      <c r="EJ107" s="3">
        <v>0</v>
      </c>
      <c r="EK107" s="6">
        <v>3.732394366197183</v>
      </c>
      <c r="EL107" s="6">
        <v>7.464788732394366</v>
      </c>
      <c r="EN107" s="6">
        <v>8.1190476190476186</v>
      </c>
      <c r="EO107" s="6">
        <v>7.9761499148211241</v>
      </c>
      <c r="EP107" s="6">
        <v>8.2266666666666666</v>
      </c>
      <c r="EQ107" s="6">
        <v>7.8384879725085908</v>
      </c>
      <c r="ER107" s="6">
        <v>7.7893700787401574</v>
      </c>
      <c r="ES107" s="6">
        <v>7.9047619047619051</v>
      </c>
      <c r="ET107" s="6">
        <v>7.5624161073825507</v>
      </c>
      <c r="EU107" s="6">
        <v>7.3786666666666667</v>
      </c>
      <c r="EV107" s="6">
        <v>0</v>
      </c>
      <c r="EW107" s="6">
        <v>7.3933333333333335</v>
      </c>
      <c r="EX107" s="6">
        <v>8.77</v>
      </c>
      <c r="EY107" s="6">
        <v>7.3433333333333337</v>
      </c>
      <c r="EZ107" s="6">
        <v>8.3359639233370917</v>
      </c>
      <c r="FA107" s="6">
        <v>7.464788732394366</v>
      </c>
      <c r="FB107" s="6">
        <v>102.1029862529934</v>
      </c>
      <c r="FC107" s="35">
        <v>7.8540758656148775</v>
      </c>
    </row>
    <row r="108" spans="1:159" ht="16.5" thickTop="1" thickBot="1" x14ac:dyDescent="0.3">
      <c r="A108" s="5" t="s">
        <v>210</v>
      </c>
      <c r="B108" s="122">
        <v>2013</v>
      </c>
      <c r="C108" s="17" t="s">
        <v>211</v>
      </c>
      <c r="D108" s="3">
        <v>95</v>
      </c>
      <c r="E108" s="3">
        <v>36</v>
      </c>
      <c r="F108" s="3">
        <v>30</v>
      </c>
      <c r="G108" s="3">
        <v>10</v>
      </c>
      <c r="H108" s="3">
        <v>52</v>
      </c>
      <c r="I108" s="3">
        <v>305</v>
      </c>
      <c r="J108" s="3">
        <v>72</v>
      </c>
      <c r="K108" s="6">
        <v>3.5022421524663678</v>
      </c>
      <c r="L108" s="6">
        <v>7.0044843049327357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L108" s="3">
        <v>284</v>
      </c>
      <c r="BM108" s="3">
        <v>77</v>
      </c>
      <c r="BN108" s="3">
        <v>75</v>
      </c>
      <c r="BO108" s="3">
        <v>34</v>
      </c>
      <c r="BP108" s="3">
        <v>39</v>
      </c>
      <c r="BQ108" s="3">
        <v>151</v>
      </c>
      <c r="BR108" s="3">
        <v>90</v>
      </c>
      <c r="BS108" s="6">
        <v>4.0471512770137528</v>
      </c>
      <c r="BT108" s="6">
        <v>8.0943025540275055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Z108" s="3">
        <v>145</v>
      </c>
      <c r="DA108" s="3">
        <v>109</v>
      </c>
      <c r="DB108" s="3">
        <v>138</v>
      </c>
      <c r="DC108" s="3">
        <v>59</v>
      </c>
      <c r="DD108" s="3">
        <v>59</v>
      </c>
      <c r="DE108" s="3">
        <v>18</v>
      </c>
      <c r="DF108" s="3">
        <v>72</v>
      </c>
      <c r="DG108" s="6">
        <v>3.4352941176470586</v>
      </c>
      <c r="DH108" s="6">
        <v>6.8705882352941172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T108" s="3">
        <v>0</v>
      </c>
      <c r="DU108" s="3">
        <v>53</v>
      </c>
      <c r="DV108" s="3">
        <v>53</v>
      </c>
      <c r="DW108" s="3">
        <v>2</v>
      </c>
      <c r="DX108" s="3">
        <v>0</v>
      </c>
      <c r="DY108" s="3">
        <v>792</v>
      </c>
      <c r="DZ108" s="3">
        <v>0</v>
      </c>
      <c r="EA108" s="6">
        <v>3.4722222222222223</v>
      </c>
      <c r="EB108" s="6">
        <v>6.9444444444444446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N108" s="6">
        <v>7.0044843049327357</v>
      </c>
      <c r="EO108" s="6">
        <v>0</v>
      </c>
      <c r="EP108" s="6">
        <v>0</v>
      </c>
      <c r="EQ108" s="6">
        <v>0</v>
      </c>
      <c r="ER108" s="6">
        <v>0</v>
      </c>
      <c r="ES108" s="6">
        <v>0</v>
      </c>
      <c r="ET108" s="6">
        <v>8.0943025540275055</v>
      </c>
      <c r="EU108" s="6">
        <v>0</v>
      </c>
      <c r="EV108" s="6">
        <v>0</v>
      </c>
      <c r="EW108" s="6">
        <v>0</v>
      </c>
      <c r="EX108" s="6">
        <v>6.8705882352941172</v>
      </c>
      <c r="EY108" s="6">
        <v>0</v>
      </c>
      <c r="EZ108" s="6">
        <v>6.9444444444444446</v>
      </c>
      <c r="FA108" s="6">
        <v>0</v>
      </c>
      <c r="FB108" s="6">
        <v>28.913819538698803</v>
      </c>
      <c r="FC108" s="35">
        <v>7.2284548846747008</v>
      </c>
    </row>
    <row r="109" spans="1:159" ht="16.5" thickTop="1" thickBot="1" x14ac:dyDescent="0.3">
      <c r="A109" s="5" t="s">
        <v>212</v>
      </c>
      <c r="B109" s="123">
        <v>2013</v>
      </c>
      <c r="C109" s="18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N109" s="6">
        <v>0</v>
      </c>
      <c r="EO109" s="6">
        <v>0</v>
      </c>
      <c r="EP109" s="6">
        <v>0</v>
      </c>
      <c r="EQ109" s="6">
        <v>0</v>
      </c>
      <c r="ER109" s="159">
        <v>6.62</v>
      </c>
      <c r="ES109" s="159">
        <v>6.85</v>
      </c>
      <c r="ET109" s="159">
        <v>7.06</v>
      </c>
      <c r="EU109" s="6">
        <v>0</v>
      </c>
      <c r="EV109" s="6">
        <v>0</v>
      </c>
      <c r="EW109" s="6">
        <v>0</v>
      </c>
      <c r="EX109" s="6">
        <v>0</v>
      </c>
      <c r="EY109" s="6">
        <v>0</v>
      </c>
      <c r="EZ109" s="159">
        <v>6.7</v>
      </c>
      <c r="FA109" s="6">
        <v>0</v>
      </c>
      <c r="FB109" s="6">
        <v>0</v>
      </c>
      <c r="FC109" s="35">
        <v>6.8074999999999992</v>
      </c>
    </row>
    <row r="110" spans="1:159" ht="16.5" thickTop="1" thickBot="1" x14ac:dyDescent="0.3">
      <c r="A110" s="5" t="s">
        <v>214</v>
      </c>
      <c r="B110" s="122">
        <v>2013</v>
      </c>
      <c r="C110" s="17" t="s">
        <v>215</v>
      </c>
      <c r="D110" s="3">
        <v>140</v>
      </c>
      <c r="E110" s="3">
        <v>158</v>
      </c>
      <c r="F110" s="3">
        <v>46</v>
      </c>
      <c r="G110" s="3">
        <v>7</v>
      </c>
      <c r="H110" s="3">
        <v>2</v>
      </c>
      <c r="I110" s="3">
        <v>36</v>
      </c>
      <c r="J110" s="3">
        <v>11</v>
      </c>
      <c r="K110" s="6">
        <v>4.2096317280453261</v>
      </c>
      <c r="L110" s="6">
        <v>8.4192634560906523</v>
      </c>
      <c r="N110" s="3">
        <v>21</v>
      </c>
      <c r="O110" s="3">
        <v>31</v>
      </c>
      <c r="P110" s="3">
        <v>23</v>
      </c>
      <c r="Q110" s="3">
        <v>4</v>
      </c>
      <c r="R110" s="3">
        <v>9</v>
      </c>
      <c r="S110" s="3">
        <v>304</v>
      </c>
      <c r="T110" s="3">
        <v>8</v>
      </c>
      <c r="U110" s="6">
        <v>3.5795454545454546</v>
      </c>
      <c r="V110" s="6">
        <v>7.1590909090909092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H110" s="3">
        <v>27</v>
      </c>
      <c r="AI110" s="3">
        <v>88</v>
      </c>
      <c r="AJ110" s="3">
        <v>89</v>
      </c>
      <c r="AK110" s="3">
        <v>7</v>
      </c>
      <c r="AL110" s="3">
        <v>10</v>
      </c>
      <c r="AM110" s="3">
        <v>169</v>
      </c>
      <c r="AN110" s="3">
        <v>10</v>
      </c>
      <c r="AO110" s="6">
        <v>3.5203619909502262</v>
      </c>
      <c r="AP110" s="6">
        <v>7.0407239819004523</v>
      </c>
      <c r="AR110" s="3">
        <v>131</v>
      </c>
      <c r="AS110" s="3">
        <v>290</v>
      </c>
      <c r="AT110" s="3">
        <v>155</v>
      </c>
      <c r="AU110" s="3">
        <v>27</v>
      </c>
      <c r="AV110" s="3">
        <v>23</v>
      </c>
      <c r="AW110" s="3">
        <v>45</v>
      </c>
      <c r="AX110" s="3">
        <v>29</v>
      </c>
      <c r="AY110" s="6">
        <v>3.7651757188498403</v>
      </c>
      <c r="AZ110" s="6">
        <v>7.5303514376996805</v>
      </c>
      <c r="BB110" s="3">
        <v>85</v>
      </c>
      <c r="BC110" s="3">
        <v>155</v>
      </c>
      <c r="BD110" s="3">
        <v>100</v>
      </c>
      <c r="BE110" s="3">
        <v>17</v>
      </c>
      <c r="BF110" s="3">
        <v>8</v>
      </c>
      <c r="BG110" s="3">
        <v>28</v>
      </c>
      <c r="BH110" s="3">
        <v>7</v>
      </c>
      <c r="BI110" s="6">
        <v>3.8</v>
      </c>
      <c r="BJ110" s="6">
        <v>7.6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T110" s="3">
        <v>171</v>
      </c>
      <c r="DU110" s="3">
        <v>244</v>
      </c>
      <c r="DV110" s="3">
        <v>94</v>
      </c>
      <c r="DW110" s="3">
        <v>12</v>
      </c>
      <c r="DX110" s="3">
        <v>31</v>
      </c>
      <c r="DY110" s="3">
        <v>34</v>
      </c>
      <c r="DZ110" s="3">
        <v>14</v>
      </c>
      <c r="EA110" s="6">
        <v>3.9275362318840581</v>
      </c>
      <c r="EB110" s="6">
        <v>7.8550724637681162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N110" s="6">
        <v>8.4192634560906523</v>
      </c>
      <c r="EO110" s="6">
        <v>7.1590909090909092</v>
      </c>
      <c r="EP110" s="6">
        <v>0</v>
      </c>
      <c r="EQ110" s="6">
        <v>7.0407239819004523</v>
      </c>
      <c r="ER110" s="6">
        <v>7.5303514376996805</v>
      </c>
      <c r="ES110" s="6">
        <v>7.6</v>
      </c>
      <c r="ET110" s="6">
        <v>0</v>
      </c>
      <c r="EU110" s="6">
        <v>0</v>
      </c>
      <c r="EV110" s="6">
        <v>0</v>
      </c>
      <c r="EW110" s="6">
        <v>0</v>
      </c>
      <c r="EX110" s="6">
        <v>0</v>
      </c>
      <c r="EY110" s="6">
        <v>0</v>
      </c>
      <c r="EZ110" s="6">
        <v>7.8550724637681162</v>
      </c>
      <c r="FA110" s="6">
        <v>0</v>
      </c>
      <c r="FB110" s="6">
        <v>45.604502248549814</v>
      </c>
      <c r="FC110" s="35">
        <v>7.6007503747583023</v>
      </c>
    </row>
    <row r="111" spans="1:159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N111" s="3">
        <v>293</v>
      </c>
      <c r="O111" s="3">
        <v>380</v>
      </c>
      <c r="P111" s="3">
        <v>100</v>
      </c>
      <c r="Q111" s="3">
        <v>78</v>
      </c>
      <c r="R111" s="3">
        <v>1</v>
      </c>
      <c r="S111" s="3">
        <v>7</v>
      </c>
      <c r="T111" s="3">
        <v>9</v>
      </c>
      <c r="U111" s="6">
        <v>4.039906103286385</v>
      </c>
      <c r="V111" s="6">
        <v>8.07981220657277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H111" s="3">
        <v>760</v>
      </c>
      <c r="AI111" s="3">
        <v>86</v>
      </c>
      <c r="AJ111" s="3">
        <v>13</v>
      </c>
      <c r="AK111" s="3">
        <v>7</v>
      </c>
      <c r="AL111" s="3">
        <v>0</v>
      </c>
      <c r="AM111" s="3">
        <v>2</v>
      </c>
      <c r="AN111" s="3">
        <v>0</v>
      </c>
      <c r="AO111" s="6">
        <v>4.8464203233256349</v>
      </c>
      <c r="AP111" s="6">
        <v>9.6928406466512698</v>
      </c>
      <c r="AR111" s="3">
        <v>1106</v>
      </c>
      <c r="AS111" s="3">
        <v>199</v>
      </c>
      <c r="AT111" s="3">
        <v>165</v>
      </c>
      <c r="AU111" s="3">
        <v>41</v>
      </c>
      <c r="AV111" s="3">
        <v>7</v>
      </c>
      <c r="AW111" s="3">
        <v>0</v>
      </c>
      <c r="AX111" s="3">
        <v>1</v>
      </c>
      <c r="AY111" s="6">
        <v>4.5520421607378125</v>
      </c>
      <c r="AZ111" s="6">
        <v>9.1040843214756251</v>
      </c>
      <c r="BB111" s="3">
        <v>847</v>
      </c>
      <c r="BC111" s="3">
        <v>18</v>
      </c>
      <c r="BD111" s="3">
        <v>3</v>
      </c>
      <c r="BE111" s="3">
        <v>0</v>
      </c>
      <c r="BF111" s="3">
        <v>0</v>
      </c>
      <c r="BG111" s="3">
        <v>0</v>
      </c>
      <c r="BH111" s="3">
        <v>0</v>
      </c>
      <c r="BI111" s="6">
        <v>4.9723502304147464</v>
      </c>
      <c r="BJ111" s="6">
        <v>9.9447004608294929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V111" s="3">
        <v>931</v>
      </c>
      <c r="BW111" s="3">
        <v>101</v>
      </c>
      <c r="BX111" s="3">
        <v>51</v>
      </c>
      <c r="BY111" s="3">
        <v>2</v>
      </c>
      <c r="BZ111" s="3">
        <v>0</v>
      </c>
      <c r="CA111" s="3">
        <v>0</v>
      </c>
      <c r="CB111" s="3">
        <v>0</v>
      </c>
      <c r="CC111" s="6">
        <v>4.8073732718894009</v>
      </c>
      <c r="CD111" s="6">
        <v>9.6147465437788018</v>
      </c>
      <c r="CF111" s="3">
        <v>1154</v>
      </c>
      <c r="CG111" s="3">
        <v>400</v>
      </c>
      <c r="CH111" s="3">
        <v>93</v>
      </c>
      <c r="CI111" s="3">
        <v>22</v>
      </c>
      <c r="CJ111" s="3">
        <v>32</v>
      </c>
      <c r="CK111" s="3">
        <v>30</v>
      </c>
      <c r="CL111" s="3">
        <v>5</v>
      </c>
      <c r="CM111" s="6">
        <v>4.541446208112875</v>
      </c>
      <c r="CN111" s="6">
        <v>9.0828924162257501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N111" s="6">
        <v>0</v>
      </c>
      <c r="EO111" s="6">
        <v>8.07981220657277</v>
      </c>
      <c r="EP111" s="6">
        <v>0</v>
      </c>
      <c r="EQ111" s="6">
        <v>9.6928406466512698</v>
      </c>
      <c r="ER111" s="6">
        <v>9.1040843214756251</v>
      </c>
      <c r="ES111" s="6">
        <v>9.9447004608294929</v>
      </c>
      <c r="ET111" s="6">
        <v>0</v>
      </c>
      <c r="EU111" s="6">
        <v>9.6147465437788018</v>
      </c>
      <c r="EV111" s="6">
        <v>9.0828924162257501</v>
      </c>
      <c r="EW111" s="6">
        <v>0</v>
      </c>
      <c r="EX111" s="6">
        <v>0</v>
      </c>
      <c r="EY111" s="6">
        <v>0</v>
      </c>
      <c r="EZ111" s="6">
        <v>0</v>
      </c>
      <c r="FA111" s="6">
        <v>0</v>
      </c>
      <c r="FB111" s="6">
        <v>55.519076595533704</v>
      </c>
      <c r="FC111" s="35">
        <v>9.2531794325889507</v>
      </c>
    </row>
    <row r="112" spans="1:159" ht="16.5" thickTop="1" thickBot="1" x14ac:dyDescent="0.3">
      <c r="A112" s="5" t="s">
        <v>218</v>
      </c>
      <c r="B112" s="122">
        <v>2013</v>
      </c>
      <c r="C112" s="17" t="s">
        <v>219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H112" s="3">
        <v>49</v>
      </c>
      <c r="AI112" s="3">
        <v>44</v>
      </c>
      <c r="AJ112" s="3">
        <v>37</v>
      </c>
      <c r="AK112" s="3">
        <v>22</v>
      </c>
      <c r="AL112" s="3">
        <v>19</v>
      </c>
      <c r="AM112" s="3">
        <v>189</v>
      </c>
      <c r="AN112" s="3">
        <v>8</v>
      </c>
      <c r="AO112" s="6">
        <v>3.4795321637426899</v>
      </c>
      <c r="AP112" s="6">
        <v>6.9590643274853798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N112" s="6">
        <v>0</v>
      </c>
      <c r="EO112" s="6">
        <v>0</v>
      </c>
      <c r="EP112" s="6">
        <v>0</v>
      </c>
      <c r="EQ112" s="6">
        <v>6.9590643274853798</v>
      </c>
      <c r="ER112" s="6">
        <v>0</v>
      </c>
      <c r="ES112" s="6">
        <v>0</v>
      </c>
      <c r="ET112" s="6">
        <v>0</v>
      </c>
      <c r="EU112" s="6">
        <v>0</v>
      </c>
      <c r="EV112" s="6">
        <v>0</v>
      </c>
      <c r="EW112" s="6">
        <v>0</v>
      </c>
      <c r="EX112" s="6">
        <v>0</v>
      </c>
      <c r="EY112" s="6">
        <v>0</v>
      </c>
      <c r="EZ112" s="6">
        <v>0</v>
      </c>
      <c r="FA112" s="6">
        <v>0</v>
      </c>
      <c r="FB112" s="6">
        <v>6.9590643274853798</v>
      </c>
      <c r="FC112" s="35">
        <v>6.9590643274853798</v>
      </c>
    </row>
    <row r="113" spans="1:159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N113" s="3">
        <v>16</v>
      </c>
      <c r="O113" s="3">
        <v>44</v>
      </c>
      <c r="P113" s="3">
        <v>80</v>
      </c>
      <c r="Q113" s="3">
        <v>48</v>
      </c>
      <c r="R113" s="3">
        <v>57</v>
      </c>
      <c r="S113" s="3">
        <v>6</v>
      </c>
      <c r="T113" s="3">
        <v>9</v>
      </c>
      <c r="U113" s="6">
        <v>2.6489795918367345</v>
      </c>
      <c r="V113" s="6">
        <v>5.297959183673469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H113" s="3">
        <v>11</v>
      </c>
      <c r="AI113" s="3">
        <v>64</v>
      </c>
      <c r="AJ113" s="3">
        <v>84</v>
      </c>
      <c r="AK113" s="3">
        <v>60</v>
      </c>
      <c r="AL113" s="3">
        <v>39</v>
      </c>
      <c r="AM113" s="3">
        <v>1</v>
      </c>
      <c r="AN113" s="3">
        <v>1</v>
      </c>
      <c r="AO113" s="6">
        <v>2.7984496124031009</v>
      </c>
      <c r="AP113" s="6">
        <v>5.5968992248062017</v>
      </c>
      <c r="AR113" s="3">
        <v>37</v>
      </c>
      <c r="AS113" s="3">
        <v>86</v>
      </c>
      <c r="AT113" s="3">
        <v>143</v>
      </c>
      <c r="AU113" s="3">
        <v>99</v>
      </c>
      <c r="AV113" s="3">
        <v>68</v>
      </c>
      <c r="AW113" s="3">
        <v>17</v>
      </c>
      <c r="AX113" s="3">
        <v>5</v>
      </c>
      <c r="AY113" s="6">
        <v>2.8267898383371826</v>
      </c>
      <c r="AZ113" s="6">
        <v>5.6535796766743651</v>
      </c>
      <c r="BB113" s="3">
        <v>28</v>
      </c>
      <c r="BC113" s="3">
        <v>88</v>
      </c>
      <c r="BD113" s="3">
        <v>80</v>
      </c>
      <c r="BE113" s="3">
        <v>42</v>
      </c>
      <c r="BF113" s="3">
        <v>14</v>
      </c>
      <c r="BG113" s="3">
        <v>4</v>
      </c>
      <c r="BH113" s="3">
        <v>4</v>
      </c>
      <c r="BI113" s="6">
        <v>3.2936507936507935</v>
      </c>
      <c r="BJ113" s="6">
        <v>6.587301587301587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J113" s="3">
        <v>17</v>
      </c>
      <c r="DK113" s="3">
        <v>61</v>
      </c>
      <c r="DL113" s="3">
        <v>95</v>
      </c>
      <c r="DM113" s="3">
        <v>67</v>
      </c>
      <c r="DN113" s="3">
        <v>19</v>
      </c>
      <c r="DO113" s="3">
        <v>1</v>
      </c>
      <c r="DP113" s="3">
        <v>0</v>
      </c>
      <c r="DQ113" s="6">
        <v>2.9613899613899615</v>
      </c>
      <c r="DR113" s="6">
        <v>5.9227799227799229</v>
      </c>
      <c r="DT113" s="3">
        <v>50</v>
      </c>
      <c r="DU113" s="3">
        <v>101</v>
      </c>
      <c r="DV113" s="3">
        <v>122</v>
      </c>
      <c r="DW113" s="3">
        <v>58</v>
      </c>
      <c r="DX113" s="3">
        <v>44</v>
      </c>
      <c r="DY113" s="3">
        <v>11</v>
      </c>
      <c r="DZ113" s="3">
        <v>4</v>
      </c>
      <c r="EA113" s="6">
        <v>3.1466666666666665</v>
      </c>
      <c r="EB113" s="6">
        <v>6.293333333333333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N113" s="6">
        <v>0</v>
      </c>
      <c r="EO113" s="6">
        <v>5.297959183673469</v>
      </c>
      <c r="EP113" s="6">
        <v>0</v>
      </c>
      <c r="EQ113" s="6">
        <v>5.5968992248062017</v>
      </c>
      <c r="ER113" s="6">
        <v>5.6535796766743651</v>
      </c>
      <c r="ES113" s="6">
        <v>6.587301587301587</v>
      </c>
      <c r="ET113" s="6">
        <v>0</v>
      </c>
      <c r="EU113" s="6">
        <v>0</v>
      </c>
      <c r="EV113" s="6">
        <v>0</v>
      </c>
      <c r="EW113" s="6">
        <v>0</v>
      </c>
      <c r="EX113" s="6">
        <v>0</v>
      </c>
      <c r="EY113" s="6">
        <v>5.9227799227799229</v>
      </c>
      <c r="EZ113" s="6">
        <v>6.293333333333333</v>
      </c>
      <c r="FA113" s="6">
        <v>0</v>
      </c>
      <c r="FB113" s="6">
        <v>35.351852928568874</v>
      </c>
      <c r="FC113" s="35">
        <v>5.8919754880948121</v>
      </c>
    </row>
    <row r="114" spans="1:159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364</v>
      </c>
      <c r="U114" s="6">
        <v>0</v>
      </c>
      <c r="V114" s="6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R114" s="3">
        <v>286</v>
      </c>
      <c r="AS114" s="3">
        <v>116</v>
      </c>
      <c r="AT114" s="3">
        <v>39</v>
      </c>
      <c r="AU114" s="3">
        <v>35</v>
      </c>
      <c r="AV114" s="3">
        <v>0</v>
      </c>
      <c r="AW114" s="3">
        <v>119</v>
      </c>
      <c r="AX114" s="3">
        <v>42</v>
      </c>
      <c r="AY114" s="6">
        <v>4.3718487394957979</v>
      </c>
      <c r="AZ114" s="6">
        <v>8.7436974789915958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364</v>
      </c>
      <c r="BI114" s="6">
        <v>0</v>
      </c>
      <c r="BJ114" s="6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546</v>
      </c>
      <c r="EA114" s="6">
        <v>0</v>
      </c>
      <c r="EB114" s="6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N114" s="6">
        <v>0</v>
      </c>
      <c r="EO114" s="6">
        <v>0</v>
      </c>
      <c r="EP114" s="6">
        <v>0</v>
      </c>
      <c r="EQ114" s="6">
        <v>0</v>
      </c>
      <c r="ER114" s="6">
        <v>8.7436974789915958</v>
      </c>
      <c r="ES114" s="6">
        <v>0</v>
      </c>
      <c r="ET114" s="6">
        <v>0</v>
      </c>
      <c r="EU114" s="6">
        <v>0</v>
      </c>
      <c r="EV114" s="6">
        <v>0</v>
      </c>
      <c r="EW114" s="6">
        <v>0</v>
      </c>
      <c r="EX114" s="6">
        <v>0</v>
      </c>
      <c r="EY114" s="6">
        <v>0</v>
      </c>
      <c r="EZ114" s="6">
        <v>0</v>
      </c>
      <c r="FA114" s="6">
        <v>0</v>
      </c>
      <c r="FB114" s="6">
        <v>8.7436974789915958</v>
      </c>
      <c r="FC114" s="35">
        <v>8.7436974789915958</v>
      </c>
    </row>
    <row r="115" spans="1:159" ht="16.5" thickTop="1" thickBot="1" x14ac:dyDescent="0.3">
      <c r="A115" s="5" t="s">
        <v>224</v>
      </c>
      <c r="B115" s="123">
        <v>2014</v>
      </c>
      <c r="C115" s="18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6">
        <v>0</v>
      </c>
      <c r="V115" s="6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6">
        <v>0</v>
      </c>
      <c r="AP115" s="6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6">
        <v>0</v>
      </c>
      <c r="BJ115" s="6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N115" s="6">
        <v>0</v>
      </c>
      <c r="EO115" s="6">
        <v>0</v>
      </c>
      <c r="EP115" s="6">
        <v>0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6">
        <v>0</v>
      </c>
      <c r="EX115" s="6">
        <v>0</v>
      </c>
      <c r="EY115" s="6">
        <v>0</v>
      </c>
      <c r="EZ115" s="6">
        <v>0</v>
      </c>
      <c r="FA115" s="6">
        <v>0</v>
      </c>
      <c r="FB115" s="6">
        <v>0</v>
      </c>
      <c r="FC115" s="35" t="e">
        <v>#DIV/0!</v>
      </c>
    </row>
    <row r="116" spans="1:159" ht="16.5" thickTop="1" thickBot="1" x14ac:dyDescent="0.3">
      <c r="C116" s="10" t="s">
        <v>1058</v>
      </c>
      <c r="D116" s="4">
        <v>49029</v>
      </c>
      <c r="E116" s="4">
        <v>45385</v>
      </c>
      <c r="F116" s="4">
        <v>18764</v>
      </c>
      <c r="G116" s="4">
        <v>4752</v>
      </c>
      <c r="H116" s="4">
        <v>2979</v>
      </c>
      <c r="I116" s="4">
        <v>66831</v>
      </c>
      <c r="J116" s="4">
        <v>3280</v>
      </c>
      <c r="K116" s="7">
        <v>367.10568804366784</v>
      </c>
      <c r="L116" s="7">
        <v>734.21137608733568</v>
      </c>
      <c r="N116" s="4">
        <v>96650</v>
      </c>
      <c r="O116" s="4">
        <v>96846</v>
      </c>
      <c r="P116" s="4">
        <v>49235</v>
      </c>
      <c r="Q116" s="4">
        <v>14901</v>
      </c>
      <c r="R116" s="4">
        <v>9266</v>
      </c>
      <c r="S116" s="4">
        <v>113842</v>
      </c>
      <c r="T116" s="4">
        <v>6136</v>
      </c>
      <c r="U116" s="7">
        <v>728.12604948202465</v>
      </c>
      <c r="V116" s="7">
        <v>1456.2520989640493</v>
      </c>
      <c r="X116" s="4">
        <v>190341</v>
      </c>
      <c r="Y116" s="4">
        <v>193027</v>
      </c>
      <c r="Z116" s="4">
        <v>96626</v>
      </c>
      <c r="AA116" s="4">
        <v>27990</v>
      </c>
      <c r="AB116" s="4">
        <v>17790</v>
      </c>
      <c r="AC116" s="4">
        <v>159362</v>
      </c>
      <c r="AD116" s="4">
        <v>10104</v>
      </c>
      <c r="AE116" s="7">
        <v>1053.5116180506102</v>
      </c>
      <c r="AF116" s="7">
        <v>2107.0232361012204</v>
      </c>
      <c r="AH116" s="4">
        <v>239871</v>
      </c>
      <c r="AI116" s="4">
        <v>246944</v>
      </c>
      <c r="AJ116" s="4">
        <v>129519</v>
      </c>
      <c r="AK116" s="4">
        <v>40031</v>
      </c>
      <c r="AL116" s="4">
        <v>26069</v>
      </c>
      <c r="AM116" s="4">
        <v>203233</v>
      </c>
      <c r="AN116" s="4">
        <v>13097</v>
      </c>
      <c r="AO116" s="7">
        <v>1438.9637970113636</v>
      </c>
      <c r="AP116" s="7">
        <v>2877.9275940227271</v>
      </c>
      <c r="AR116" s="4">
        <v>387821</v>
      </c>
      <c r="AS116" s="4">
        <v>368970</v>
      </c>
      <c r="AT116" s="4">
        <v>179724</v>
      </c>
      <c r="AU116" s="4">
        <v>53425</v>
      </c>
      <c r="AV116" s="4">
        <v>33374</v>
      </c>
      <c r="AW116" s="4">
        <v>217917</v>
      </c>
      <c r="AX116" s="4">
        <v>15870</v>
      </c>
      <c r="AY116" s="7">
        <v>1864.1397561888068</v>
      </c>
      <c r="AZ116" s="7">
        <v>3728.2795123776136</v>
      </c>
      <c r="BB116" s="4">
        <v>464707</v>
      </c>
      <c r="BC116" s="4">
        <v>442024</v>
      </c>
      <c r="BD116" s="4">
        <v>207649</v>
      </c>
      <c r="BE116" s="4">
        <v>60361</v>
      </c>
      <c r="BF116" s="4">
        <v>37254</v>
      </c>
      <c r="BG116" s="4">
        <v>230523</v>
      </c>
      <c r="BH116" s="4">
        <v>17715</v>
      </c>
      <c r="BI116" s="7">
        <v>2283.8802564777379</v>
      </c>
      <c r="BJ116" s="7">
        <v>4567.7605129554759</v>
      </c>
      <c r="BL116" s="4">
        <v>512026</v>
      </c>
      <c r="BM116" s="4">
        <v>502716</v>
      </c>
      <c r="BN116" s="4">
        <v>268589</v>
      </c>
      <c r="BO116" s="4">
        <v>87492</v>
      </c>
      <c r="BP116" s="4">
        <v>59059</v>
      </c>
      <c r="BQ116" s="4">
        <v>246833</v>
      </c>
      <c r="BR116" s="4">
        <v>19138</v>
      </c>
      <c r="BS116" s="7">
        <v>2577.8731411513913</v>
      </c>
      <c r="BT116" s="7">
        <v>5155.7462823027827</v>
      </c>
      <c r="BV116" s="4">
        <v>569732</v>
      </c>
      <c r="BW116" s="4">
        <v>581705</v>
      </c>
      <c r="BX116" s="4">
        <v>301462</v>
      </c>
      <c r="BY116" s="4">
        <v>95735</v>
      </c>
      <c r="BZ116" s="4">
        <v>63108</v>
      </c>
      <c r="CA116" s="4">
        <v>271310</v>
      </c>
      <c r="CB116" s="4">
        <v>21716</v>
      </c>
      <c r="CC116" s="7">
        <v>2894.7114231604705</v>
      </c>
      <c r="CD116" s="7">
        <v>5789.4228463209411</v>
      </c>
      <c r="CF116" s="4">
        <v>691667</v>
      </c>
      <c r="CG116" s="4">
        <v>717443</v>
      </c>
      <c r="CH116" s="4">
        <v>365323</v>
      </c>
      <c r="CI116" s="4">
        <v>115482</v>
      </c>
      <c r="CJ116" s="4">
        <v>73775</v>
      </c>
      <c r="CK116" s="4">
        <v>301712</v>
      </c>
      <c r="CL116" s="4">
        <v>26102</v>
      </c>
      <c r="CM116" s="7">
        <v>3255.6393698518414</v>
      </c>
      <c r="CN116" s="7">
        <v>6511.2787397036827</v>
      </c>
      <c r="CP116" s="4">
        <v>781052</v>
      </c>
      <c r="CQ116" s="4">
        <v>837563</v>
      </c>
      <c r="CR116" s="4">
        <v>441556</v>
      </c>
      <c r="CS116" s="4">
        <v>142089</v>
      </c>
      <c r="CT116" s="4">
        <v>90135</v>
      </c>
      <c r="CU116" s="4">
        <v>325293</v>
      </c>
      <c r="CV116" s="4">
        <v>28944</v>
      </c>
      <c r="CW116" s="7">
        <v>3600.4113933233989</v>
      </c>
      <c r="CX116" s="7">
        <v>7200.8227866467978</v>
      </c>
      <c r="CZ116" s="4">
        <v>816515</v>
      </c>
      <c r="DA116" s="4">
        <v>882341</v>
      </c>
      <c r="DB116" s="4">
        <v>472588</v>
      </c>
      <c r="DC116" s="4">
        <v>154787</v>
      </c>
      <c r="DD116" s="4">
        <v>99296</v>
      </c>
      <c r="DE116" s="4">
        <v>344281</v>
      </c>
      <c r="DF116" s="4">
        <v>30744</v>
      </c>
      <c r="DG116" s="7">
        <v>3863.9678919608136</v>
      </c>
      <c r="DH116" s="7">
        <v>7727.9357839216273</v>
      </c>
      <c r="DJ116" s="4">
        <v>852553</v>
      </c>
      <c r="DK116" s="4">
        <v>935746</v>
      </c>
      <c r="DL116" s="4">
        <v>505685</v>
      </c>
      <c r="DM116" s="4">
        <v>164684</v>
      </c>
      <c r="DN116" s="4">
        <v>104670</v>
      </c>
      <c r="DO116" s="4">
        <v>366538</v>
      </c>
      <c r="DP116" s="4">
        <v>31240</v>
      </c>
      <c r="DQ116" s="7">
        <v>4143.6230973004886</v>
      </c>
      <c r="DR116" s="7">
        <v>8287.2461946009771</v>
      </c>
      <c r="DT116" s="4">
        <v>949979</v>
      </c>
      <c r="DU116" s="4">
        <v>1036900</v>
      </c>
      <c r="DV116" s="4">
        <v>561860</v>
      </c>
      <c r="DW116" s="4">
        <v>182953</v>
      </c>
      <c r="DX116" s="4">
        <v>115444</v>
      </c>
      <c r="DY116" s="4">
        <v>390754</v>
      </c>
      <c r="DZ116" s="4">
        <v>33756</v>
      </c>
      <c r="EA116" s="7">
        <v>4555.637568682364</v>
      </c>
      <c r="EB116" s="7">
        <v>9111.2751373647279</v>
      </c>
      <c r="ED116" s="4">
        <v>979350</v>
      </c>
      <c r="EE116" s="4">
        <v>1077404</v>
      </c>
      <c r="EF116" s="4">
        <v>582837</v>
      </c>
      <c r="EG116" s="4">
        <v>188460</v>
      </c>
      <c r="EH116" s="4">
        <v>119612</v>
      </c>
      <c r="EI116" s="4">
        <v>414939</v>
      </c>
      <c r="EJ116" s="4">
        <v>36235</v>
      </c>
      <c r="EK116" s="7">
        <v>4862.7386926116369</v>
      </c>
      <c r="EL116" s="7">
        <v>9725.4773852232738</v>
      </c>
      <c r="EN116" s="106">
        <v>8.1579041787481739</v>
      </c>
      <c r="EO116" s="106">
        <v>7.6004286618601498</v>
      </c>
      <c r="EP116" s="106">
        <v>8.0342115695946941</v>
      </c>
      <c r="EQ116" s="106">
        <v>7.4845083293350303</v>
      </c>
      <c r="ER116" s="106">
        <v>8.2401145995662173</v>
      </c>
      <c r="ES116" s="106">
        <v>8.2168058308530423</v>
      </c>
      <c r="ET116" s="106">
        <v>6.7618837425829943</v>
      </c>
      <c r="EU116" s="106">
        <v>8.0212223293438107</v>
      </c>
      <c r="EV116" s="106">
        <v>7.8462597106820313</v>
      </c>
      <c r="EW116" s="106">
        <v>7.5774071092650441</v>
      </c>
      <c r="EX116" s="106">
        <v>7.4241267221807243</v>
      </c>
      <c r="EY116" s="106">
        <v>7.5582487929641813</v>
      </c>
      <c r="EZ116" s="106">
        <v>7.911704216797518</v>
      </c>
      <c r="FA116" s="106">
        <v>7.7747119982095194</v>
      </c>
      <c r="FB116" s="106">
        <v>90.050716529845218</v>
      </c>
      <c r="FC116" s="106">
        <v>7.7578241279987958</v>
      </c>
    </row>
    <row r="117" spans="1:159" ht="15.75" thickTop="1" x14ac:dyDescent="0.25"/>
  </sheetData>
  <mergeCells count="75">
    <mergeCell ref="A1:A3"/>
    <mergeCell ref="B1:B3"/>
    <mergeCell ref="C1:C3"/>
    <mergeCell ref="D1:L1"/>
    <mergeCell ref="D2:J2"/>
    <mergeCell ref="K2:K3"/>
    <mergeCell ref="L2:L3"/>
    <mergeCell ref="N1:V1"/>
    <mergeCell ref="N2:T2"/>
    <mergeCell ref="U2:U3"/>
    <mergeCell ref="V2:V3"/>
    <mergeCell ref="X1:AF1"/>
    <mergeCell ref="X2:AD2"/>
    <mergeCell ref="AE2:AE3"/>
    <mergeCell ref="AF2:AF3"/>
    <mergeCell ref="AH1:AP1"/>
    <mergeCell ref="AH2:AN2"/>
    <mergeCell ref="AO2:AO3"/>
    <mergeCell ref="AP2:AP3"/>
    <mergeCell ref="AR1:AZ1"/>
    <mergeCell ref="AR2:AX2"/>
    <mergeCell ref="AY2:AY3"/>
    <mergeCell ref="AZ2:AZ3"/>
    <mergeCell ref="BB1:BJ1"/>
    <mergeCell ref="BB2:BH2"/>
    <mergeCell ref="BI2:BI3"/>
    <mergeCell ref="BJ2:BJ3"/>
    <mergeCell ref="BL1:BT1"/>
    <mergeCell ref="BL2:BR2"/>
    <mergeCell ref="BS2:BS3"/>
    <mergeCell ref="BT2:BT3"/>
    <mergeCell ref="BV1:CD1"/>
    <mergeCell ref="BV2:CB2"/>
    <mergeCell ref="CC2:CC3"/>
    <mergeCell ref="CD2:CD3"/>
    <mergeCell ref="CF1:CN1"/>
    <mergeCell ref="CF2:CL2"/>
    <mergeCell ref="CM2:CM3"/>
    <mergeCell ref="CN2:CN3"/>
    <mergeCell ref="CP1:CX1"/>
    <mergeCell ref="CP2:CV2"/>
    <mergeCell ref="CW2:CW3"/>
    <mergeCell ref="CX2:CX3"/>
    <mergeCell ref="CZ1:DH1"/>
    <mergeCell ref="CZ2:DF2"/>
    <mergeCell ref="DG2:DG3"/>
    <mergeCell ref="DH2:DH3"/>
    <mergeCell ref="DJ1:DR1"/>
    <mergeCell ref="DJ2:DP2"/>
    <mergeCell ref="DQ2:DQ3"/>
    <mergeCell ref="DR2:DR3"/>
    <mergeCell ref="DT1:EB1"/>
    <mergeCell ref="DT2:DZ2"/>
    <mergeCell ref="EA2:EA3"/>
    <mergeCell ref="EB2:EB3"/>
    <mergeCell ref="ED1:EL1"/>
    <mergeCell ref="ED2:EJ2"/>
    <mergeCell ref="EK2:EK3"/>
    <mergeCell ref="EL2:EL3"/>
    <mergeCell ref="EN2:EN3"/>
    <mergeCell ref="EO2:EO3"/>
    <mergeCell ref="EP2:EP3"/>
    <mergeCell ref="EQ2:EQ3"/>
    <mergeCell ref="ER2:ER3"/>
    <mergeCell ref="ES2:ES3"/>
    <mergeCell ref="ET2:ET3"/>
    <mergeCell ref="EU2:EU3"/>
    <mergeCell ref="EV2:EV3"/>
    <mergeCell ref="EW2:EW3"/>
    <mergeCell ref="EX2:EX3"/>
    <mergeCell ref="FC2:FC3"/>
    <mergeCell ref="EY2:EY3"/>
    <mergeCell ref="EZ2:EZ3"/>
    <mergeCell ref="FA2:FA3"/>
    <mergeCell ref="FB2:FB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6"/>
  <sheetViews>
    <sheetView workbookViewId="0">
      <pane xSplit="3" ySplit="2" topLeftCell="P106" activePane="bottomRight" state="frozen"/>
      <selection pane="topRight" activeCell="C1" sqref="C1"/>
      <selection pane="bottomLeft" activeCell="A3" sqref="A3"/>
      <selection pane="bottomRight" activeCell="C1" sqref="C1:C2"/>
    </sheetView>
  </sheetViews>
  <sheetFormatPr baseColWidth="10" defaultColWidth="9.140625" defaultRowHeight="15" x14ac:dyDescent="0.25"/>
  <cols>
    <col min="1" max="1" width="6.85546875" customWidth="1"/>
    <col min="2" max="2" width="10.140625" style="124" customWidth="1"/>
    <col min="3" max="3" width="45.85546875" style="21" customWidth="1"/>
    <col min="4" max="15" width="10.7109375" customWidth="1"/>
    <col min="16" max="17" width="19.140625" style="135" customWidth="1"/>
    <col min="18" max="33" width="16.5703125" hidden="1" customWidth="1"/>
    <col min="34" max="36" width="19.140625" style="135" customWidth="1"/>
    <col min="37" max="37" width="22" style="135" customWidth="1"/>
  </cols>
  <sheetData>
    <row r="1" spans="1:37" ht="48.75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914</v>
      </c>
      <c r="E1" s="184" t="s">
        <v>914</v>
      </c>
      <c r="F1" s="184" t="s">
        <v>914</v>
      </c>
      <c r="G1" s="184" t="s">
        <v>914</v>
      </c>
      <c r="H1" s="184" t="s">
        <v>919</v>
      </c>
      <c r="I1" s="184" t="s">
        <v>919</v>
      </c>
      <c r="J1" s="184" t="s">
        <v>919</v>
      </c>
      <c r="K1" s="184" t="s">
        <v>919</v>
      </c>
      <c r="L1" s="178" t="s">
        <v>920</v>
      </c>
      <c r="M1" s="179"/>
      <c r="N1" s="179"/>
      <c r="O1" s="179"/>
      <c r="P1" s="136" t="s">
        <v>1157</v>
      </c>
      <c r="Q1" s="136" t="s">
        <v>1157</v>
      </c>
      <c r="R1" s="228" t="s">
        <v>921</v>
      </c>
      <c r="S1" s="228" t="s">
        <v>921</v>
      </c>
      <c r="T1" s="228" t="s">
        <v>921</v>
      </c>
      <c r="U1" s="228" t="s">
        <v>921</v>
      </c>
      <c r="V1" s="228" t="s">
        <v>922</v>
      </c>
      <c r="W1" s="228" t="s">
        <v>922</v>
      </c>
      <c r="X1" s="228" t="s">
        <v>922</v>
      </c>
      <c r="Y1" s="228" t="s">
        <v>922</v>
      </c>
      <c r="Z1" s="228" t="s">
        <v>923</v>
      </c>
      <c r="AA1" s="228" t="s">
        <v>923</v>
      </c>
      <c r="AB1" s="228" t="s">
        <v>923</v>
      </c>
      <c r="AC1" s="228" t="s">
        <v>923</v>
      </c>
      <c r="AD1" s="228" t="s">
        <v>924</v>
      </c>
      <c r="AE1" s="228" t="s">
        <v>924</v>
      </c>
      <c r="AF1" s="228" t="s">
        <v>924</v>
      </c>
      <c r="AG1" s="228" t="s">
        <v>924</v>
      </c>
      <c r="AH1" s="136" t="s">
        <v>1160</v>
      </c>
      <c r="AI1" s="136" t="s">
        <v>1160</v>
      </c>
      <c r="AJ1" s="136" t="s">
        <v>920</v>
      </c>
      <c r="AK1" s="136" t="s">
        <v>920</v>
      </c>
    </row>
    <row r="2" spans="1:37" ht="51" customHeight="1" thickTop="1" thickBot="1" x14ac:dyDescent="0.3">
      <c r="A2" s="237"/>
      <c r="B2" s="237"/>
      <c r="C2" s="237"/>
      <c r="D2" s="2" t="s">
        <v>915</v>
      </c>
      <c r="E2" s="2" t="s">
        <v>916</v>
      </c>
      <c r="F2" s="2" t="s">
        <v>917</v>
      </c>
      <c r="G2" s="2" t="s">
        <v>918</v>
      </c>
      <c r="H2" s="2" t="s">
        <v>915</v>
      </c>
      <c r="I2" s="2" t="s">
        <v>916</v>
      </c>
      <c r="J2" s="2" t="s">
        <v>917</v>
      </c>
      <c r="K2" s="2" t="s">
        <v>918</v>
      </c>
      <c r="L2" s="2" t="s">
        <v>915</v>
      </c>
      <c r="M2" s="2" t="s">
        <v>916</v>
      </c>
      <c r="N2" s="2" t="s">
        <v>917</v>
      </c>
      <c r="O2" s="54" t="s">
        <v>918</v>
      </c>
      <c r="P2" s="137" t="s">
        <v>1158</v>
      </c>
      <c r="Q2" s="137" t="s">
        <v>1159</v>
      </c>
      <c r="R2" s="138" t="s">
        <v>915</v>
      </c>
      <c r="S2" s="138" t="s">
        <v>916</v>
      </c>
      <c r="T2" s="138" t="s">
        <v>917</v>
      </c>
      <c r="U2" s="138" t="s">
        <v>918</v>
      </c>
      <c r="V2" s="138" t="s">
        <v>915</v>
      </c>
      <c r="W2" s="138" t="s">
        <v>916</v>
      </c>
      <c r="X2" s="138" t="s">
        <v>917</v>
      </c>
      <c r="Y2" s="138" t="s">
        <v>918</v>
      </c>
      <c r="Z2" s="138" t="s">
        <v>915</v>
      </c>
      <c r="AA2" s="138" t="s">
        <v>916</v>
      </c>
      <c r="AB2" s="138" t="s">
        <v>917</v>
      </c>
      <c r="AC2" s="138" t="s">
        <v>918</v>
      </c>
      <c r="AD2" s="138" t="s">
        <v>915</v>
      </c>
      <c r="AE2" s="138" t="s">
        <v>916</v>
      </c>
      <c r="AF2" s="138" t="s">
        <v>917</v>
      </c>
      <c r="AG2" s="138" t="s">
        <v>918</v>
      </c>
      <c r="AH2" s="137" t="s">
        <v>1161</v>
      </c>
      <c r="AI2" s="137" t="s">
        <v>1162</v>
      </c>
      <c r="AJ2" s="137" t="s">
        <v>1163</v>
      </c>
      <c r="AK2" s="137" t="s">
        <v>1164</v>
      </c>
    </row>
    <row r="3" spans="1:37" ht="16.5" thickTop="1" thickBot="1" x14ac:dyDescent="0.3">
      <c r="A3" s="5" t="s">
        <v>2</v>
      </c>
      <c r="B3" s="122">
        <v>1991</v>
      </c>
      <c r="C3" s="17" t="s">
        <v>3</v>
      </c>
      <c r="D3" s="3">
        <v>13</v>
      </c>
      <c r="E3" s="3">
        <v>7</v>
      </c>
      <c r="F3" s="3">
        <v>2971</v>
      </c>
      <c r="G3" s="3">
        <v>1553</v>
      </c>
      <c r="H3" s="3">
        <v>1</v>
      </c>
      <c r="I3" s="3">
        <v>1</v>
      </c>
      <c r="J3" s="3">
        <v>0</v>
      </c>
      <c r="K3" s="3">
        <v>0</v>
      </c>
      <c r="L3" s="3">
        <v>8</v>
      </c>
      <c r="M3" s="3">
        <v>4</v>
      </c>
      <c r="N3" s="3">
        <v>1065</v>
      </c>
      <c r="O3" s="66">
        <v>560</v>
      </c>
      <c r="P3" s="139">
        <v>53.846153846153847</v>
      </c>
      <c r="Q3" s="139">
        <v>52.27196230225514</v>
      </c>
      <c r="R3" s="140">
        <v>0</v>
      </c>
      <c r="S3" s="140">
        <v>0</v>
      </c>
      <c r="T3" s="140">
        <v>0</v>
      </c>
      <c r="U3" s="140">
        <v>0</v>
      </c>
      <c r="V3" s="140">
        <v>0</v>
      </c>
      <c r="W3" s="140">
        <v>0</v>
      </c>
      <c r="X3" s="140">
        <v>0</v>
      </c>
      <c r="Y3" s="140">
        <v>0</v>
      </c>
      <c r="Z3" s="140">
        <v>0</v>
      </c>
      <c r="AA3" s="140">
        <v>0</v>
      </c>
      <c r="AB3" s="140">
        <v>0</v>
      </c>
      <c r="AC3" s="140">
        <v>0</v>
      </c>
      <c r="AD3" s="140">
        <v>0</v>
      </c>
      <c r="AE3" s="140">
        <v>0</v>
      </c>
      <c r="AF3" s="140">
        <v>0</v>
      </c>
      <c r="AG3" s="140">
        <v>0</v>
      </c>
      <c r="AH3" s="139">
        <v>100</v>
      </c>
      <c r="AI3" s="139">
        <v>0</v>
      </c>
      <c r="AJ3" s="139">
        <v>50</v>
      </c>
      <c r="AK3" s="139">
        <v>52.582159624413151</v>
      </c>
    </row>
    <row r="4" spans="1:37" ht="16.5" thickTop="1" thickBot="1" x14ac:dyDescent="0.3">
      <c r="A4" s="5" t="s">
        <v>4</v>
      </c>
      <c r="B4" s="123">
        <v>1991</v>
      </c>
      <c r="C4" s="17" t="s">
        <v>5</v>
      </c>
      <c r="D4" s="3">
        <v>9</v>
      </c>
      <c r="E4" s="3">
        <v>1</v>
      </c>
      <c r="F4" s="3">
        <v>4353</v>
      </c>
      <c r="G4" s="3">
        <v>199</v>
      </c>
      <c r="H4" s="3">
        <v>0</v>
      </c>
      <c r="I4" s="3">
        <v>0</v>
      </c>
      <c r="J4" s="3">
        <v>0</v>
      </c>
      <c r="K4" s="3">
        <v>0</v>
      </c>
      <c r="L4" s="3">
        <v>5</v>
      </c>
      <c r="M4" s="3">
        <v>3</v>
      </c>
      <c r="N4" s="3">
        <v>1401</v>
      </c>
      <c r="O4" s="66">
        <v>254</v>
      </c>
      <c r="P4" s="139">
        <v>11.111111111111111</v>
      </c>
      <c r="Q4" s="139">
        <v>4.5715598437858951</v>
      </c>
      <c r="R4" s="140">
        <v>0</v>
      </c>
      <c r="S4" s="140">
        <v>0</v>
      </c>
      <c r="T4" s="140">
        <v>0</v>
      </c>
      <c r="U4" s="140">
        <v>0</v>
      </c>
      <c r="V4" s="140">
        <v>0</v>
      </c>
      <c r="W4" s="140">
        <v>0</v>
      </c>
      <c r="X4" s="140">
        <v>0</v>
      </c>
      <c r="Y4" s="140">
        <v>0</v>
      </c>
      <c r="Z4" s="140">
        <v>0</v>
      </c>
      <c r="AA4" s="140">
        <v>0</v>
      </c>
      <c r="AB4" s="140">
        <v>0</v>
      </c>
      <c r="AC4" s="140">
        <v>0</v>
      </c>
      <c r="AD4" s="140">
        <v>0</v>
      </c>
      <c r="AE4" s="140">
        <v>0</v>
      </c>
      <c r="AF4" s="140">
        <v>0</v>
      </c>
      <c r="AG4" s="140">
        <v>0</v>
      </c>
      <c r="AH4" s="139">
        <v>0</v>
      </c>
      <c r="AI4" s="139">
        <v>0</v>
      </c>
      <c r="AJ4" s="139">
        <v>60</v>
      </c>
      <c r="AK4" s="139">
        <v>18.129907209136331</v>
      </c>
    </row>
    <row r="5" spans="1:37" ht="16.5" thickTop="1" thickBot="1" x14ac:dyDescent="0.3">
      <c r="A5" s="5" t="s">
        <v>6</v>
      </c>
      <c r="B5" s="122">
        <v>1991</v>
      </c>
      <c r="C5" s="17" t="s">
        <v>7</v>
      </c>
      <c r="D5" s="3">
        <v>16</v>
      </c>
      <c r="E5" s="3">
        <v>16</v>
      </c>
      <c r="F5" s="3">
        <v>2813</v>
      </c>
      <c r="G5" s="3">
        <v>2813</v>
      </c>
      <c r="H5" s="3">
        <v>0</v>
      </c>
      <c r="I5" s="3">
        <v>0</v>
      </c>
      <c r="J5" s="3">
        <v>0</v>
      </c>
      <c r="K5" s="3">
        <v>0</v>
      </c>
      <c r="L5" s="3">
        <v>8</v>
      </c>
      <c r="M5" s="3">
        <v>8</v>
      </c>
      <c r="N5" s="3">
        <v>1569</v>
      </c>
      <c r="O5" s="66">
        <v>1569</v>
      </c>
      <c r="P5" s="139">
        <v>100</v>
      </c>
      <c r="Q5" s="139">
        <v>100</v>
      </c>
      <c r="R5" s="140">
        <v>0</v>
      </c>
      <c r="S5" s="140">
        <v>0</v>
      </c>
      <c r="T5" s="140">
        <v>0</v>
      </c>
      <c r="U5" s="140">
        <v>0</v>
      </c>
      <c r="V5" s="140">
        <v>0</v>
      </c>
      <c r="W5" s="140">
        <v>0</v>
      </c>
      <c r="X5" s="140">
        <v>0</v>
      </c>
      <c r="Y5" s="140">
        <v>0</v>
      </c>
      <c r="Z5" s="140">
        <v>0</v>
      </c>
      <c r="AA5" s="140">
        <v>0</v>
      </c>
      <c r="AB5" s="140">
        <v>0</v>
      </c>
      <c r="AC5" s="140">
        <v>0</v>
      </c>
      <c r="AD5" s="140">
        <v>0</v>
      </c>
      <c r="AE5" s="140">
        <v>0</v>
      </c>
      <c r="AF5" s="140">
        <v>0</v>
      </c>
      <c r="AG5" s="140">
        <v>0</v>
      </c>
      <c r="AH5" s="139">
        <v>0</v>
      </c>
      <c r="AI5" s="139">
        <v>0</v>
      </c>
      <c r="AJ5" s="139">
        <v>100</v>
      </c>
      <c r="AK5" s="139">
        <v>100</v>
      </c>
    </row>
    <row r="6" spans="1:37" ht="16.5" thickTop="1" thickBot="1" x14ac:dyDescent="0.3">
      <c r="A6" s="5" t="s">
        <v>8</v>
      </c>
      <c r="B6" s="123">
        <v>1994</v>
      </c>
      <c r="C6" s="17" t="s">
        <v>9</v>
      </c>
      <c r="D6" s="3">
        <v>12</v>
      </c>
      <c r="E6" s="3">
        <v>0</v>
      </c>
      <c r="F6" s="3">
        <v>4884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8</v>
      </c>
      <c r="M6" s="3">
        <v>0</v>
      </c>
      <c r="N6" s="3">
        <v>2155</v>
      </c>
      <c r="O6" s="66">
        <v>0</v>
      </c>
      <c r="P6" s="139">
        <v>0</v>
      </c>
      <c r="Q6" s="139">
        <v>0</v>
      </c>
      <c r="R6" s="140">
        <v>0</v>
      </c>
      <c r="S6" s="140">
        <v>0</v>
      </c>
      <c r="T6" s="140">
        <v>0</v>
      </c>
      <c r="U6" s="140">
        <v>0</v>
      </c>
      <c r="V6" s="140">
        <v>0</v>
      </c>
      <c r="W6" s="140">
        <v>0</v>
      </c>
      <c r="X6" s="140">
        <v>0</v>
      </c>
      <c r="Y6" s="140">
        <v>0</v>
      </c>
      <c r="Z6" s="140">
        <v>0</v>
      </c>
      <c r="AA6" s="140">
        <v>0</v>
      </c>
      <c r="AB6" s="140">
        <v>0</v>
      </c>
      <c r="AC6" s="140">
        <v>0</v>
      </c>
      <c r="AD6" s="140">
        <v>0</v>
      </c>
      <c r="AE6" s="140">
        <v>0</v>
      </c>
      <c r="AF6" s="140">
        <v>0</v>
      </c>
      <c r="AG6" s="140">
        <v>0</v>
      </c>
      <c r="AH6" s="139">
        <v>0</v>
      </c>
      <c r="AI6" s="139">
        <v>0</v>
      </c>
      <c r="AJ6" s="139">
        <v>0</v>
      </c>
      <c r="AK6" s="139">
        <v>0</v>
      </c>
    </row>
    <row r="7" spans="1:37" ht="16.5" thickTop="1" thickBot="1" x14ac:dyDescent="0.3">
      <c r="A7" s="5" t="s">
        <v>10</v>
      </c>
      <c r="B7" s="122">
        <v>1994</v>
      </c>
      <c r="C7" s="17" t="s">
        <v>11</v>
      </c>
      <c r="D7" s="3">
        <v>9</v>
      </c>
      <c r="E7" s="3">
        <v>9</v>
      </c>
      <c r="F7" s="3">
        <v>1870</v>
      </c>
      <c r="G7" s="3">
        <v>1870</v>
      </c>
      <c r="H7" s="3">
        <v>0</v>
      </c>
      <c r="I7" s="3">
        <v>0</v>
      </c>
      <c r="J7" s="3">
        <v>0</v>
      </c>
      <c r="K7" s="3">
        <v>0</v>
      </c>
      <c r="L7" s="3">
        <v>5</v>
      </c>
      <c r="M7" s="3">
        <v>5</v>
      </c>
      <c r="N7" s="3">
        <v>1020</v>
      </c>
      <c r="O7" s="66">
        <v>1020</v>
      </c>
      <c r="P7" s="139">
        <v>100</v>
      </c>
      <c r="Q7" s="139">
        <v>100</v>
      </c>
      <c r="R7" s="140">
        <v>0</v>
      </c>
      <c r="S7" s="140">
        <v>0</v>
      </c>
      <c r="T7" s="140">
        <v>0</v>
      </c>
      <c r="U7" s="140">
        <v>0</v>
      </c>
      <c r="V7" s="140">
        <v>0</v>
      </c>
      <c r="W7" s="140">
        <v>0</v>
      </c>
      <c r="X7" s="140">
        <v>0</v>
      </c>
      <c r="Y7" s="140">
        <v>0</v>
      </c>
      <c r="Z7" s="140">
        <v>0</v>
      </c>
      <c r="AA7" s="140">
        <v>0</v>
      </c>
      <c r="AB7" s="140">
        <v>0</v>
      </c>
      <c r="AC7" s="140">
        <v>0</v>
      </c>
      <c r="AD7" s="140">
        <v>0</v>
      </c>
      <c r="AE7" s="140">
        <v>0</v>
      </c>
      <c r="AF7" s="140">
        <v>0</v>
      </c>
      <c r="AG7" s="140">
        <v>0</v>
      </c>
      <c r="AH7" s="139">
        <v>0</v>
      </c>
      <c r="AI7" s="139">
        <v>0</v>
      </c>
      <c r="AJ7" s="139">
        <v>100</v>
      </c>
      <c r="AK7" s="139">
        <v>100</v>
      </c>
    </row>
    <row r="8" spans="1:37" ht="16.5" thickTop="1" thickBot="1" x14ac:dyDescent="0.3">
      <c r="A8" s="5" t="s">
        <v>12</v>
      </c>
      <c r="B8" s="123">
        <v>1994</v>
      </c>
      <c r="C8" s="17" t="s">
        <v>13</v>
      </c>
      <c r="D8" s="3">
        <v>15</v>
      </c>
      <c r="E8" s="3">
        <v>15</v>
      </c>
      <c r="F8" s="3">
        <v>4610</v>
      </c>
      <c r="G8" s="3">
        <v>4610</v>
      </c>
      <c r="H8" s="3">
        <v>0</v>
      </c>
      <c r="I8" s="3">
        <v>0</v>
      </c>
      <c r="J8" s="3">
        <v>0</v>
      </c>
      <c r="K8" s="3">
        <v>0</v>
      </c>
      <c r="L8" s="3">
        <v>10</v>
      </c>
      <c r="M8" s="3">
        <v>9</v>
      </c>
      <c r="N8" s="3">
        <v>2029</v>
      </c>
      <c r="O8" s="66">
        <v>1873</v>
      </c>
      <c r="P8" s="139">
        <v>100</v>
      </c>
      <c r="Q8" s="139">
        <v>100</v>
      </c>
      <c r="R8" s="140">
        <v>0</v>
      </c>
      <c r="S8" s="140">
        <v>0</v>
      </c>
      <c r="T8" s="140">
        <v>0</v>
      </c>
      <c r="U8" s="140">
        <v>0</v>
      </c>
      <c r="V8" s="140">
        <v>0</v>
      </c>
      <c r="W8" s="140">
        <v>0</v>
      </c>
      <c r="X8" s="140">
        <v>0</v>
      </c>
      <c r="Y8" s="140">
        <v>0</v>
      </c>
      <c r="Z8" s="140">
        <v>0</v>
      </c>
      <c r="AA8" s="140">
        <v>0</v>
      </c>
      <c r="AB8" s="140">
        <v>0</v>
      </c>
      <c r="AC8" s="140">
        <v>0</v>
      </c>
      <c r="AD8" s="140">
        <v>0</v>
      </c>
      <c r="AE8" s="140">
        <v>0</v>
      </c>
      <c r="AF8" s="140">
        <v>0</v>
      </c>
      <c r="AG8" s="140">
        <v>0</v>
      </c>
      <c r="AH8" s="139">
        <v>0</v>
      </c>
      <c r="AI8" s="139">
        <v>0</v>
      </c>
      <c r="AJ8" s="139">
        <v>90</v>
      </c>
      <c r="AK8" s="139">
        <v>92.311483489403642</v>
      </c>
    </row>
    <row r="9" spans="1:37" ht="16.5" thickTop="1" thickBot="1" x14ac:dyDescent="0.3">
      <c r="A9" s="5" t="s">
        <v>14</v>
      </c>
      <c r="B9" s="122">
        <v>1994</v>
      </c>
      <c r="C9" s="17" t="s">
        <v>15</v>
      </c>
      <c r="D9" s="3">
        <v>13</v>
      </c>
      <c r="E9" s="3">
        <v>13</v>
      </c>
      <c r="F9" s="3">
        <v>3820</v>
      </c>
      <c r="G9" s="3">
        <v>3820</v>
      </c>
      <c r="H9" s="3">
        <v>1</v>
      </c>
      <c r="I9" s="3">
        <v>1</v>
      </c>
      <c r="J9" s="3">
        <v>28</v>
      </c>
      <c r="K9" s="3">
        <v>28</v>
      </c>
      <c r="L9" s="3">
        <v>8</v>
      </c>
      <c r="M9" s="3">
        <v>8</v>
      </c>
      <c r="N9" s="3">
        <v>1823</v>
      </c>
      <c r="O9" s="66">
        <v>1823</v>
      </c>
      <c r="P9" s="139">
        <v>100</v>
      </c>
      <c r="Q9" s="139">
        <v>100</v>
      </c>
      <c r="R9" s="140">
        <v>0</v>
      </c>
      <c r="S9" s="140">
        <v>0</v>
      </c>
      <c r="T9" s="140">
        <v>0</v>
      </c>
      <c r="U9" s="140">
        <v>0</v>
      </c>
      <c r="V9" s="140">
        <v>0</v>
      </c>
      <c r="W9" s="140">
        <v>0</v>
      </c>
      <c r="X9" s="140">
        <v>0</v>
      </c>
      <c r="Y9" s="140">
        <v>0</v>
      </c>
      <c r="Z9" s="140">
        <v>0</v>
      </c>
      <c r="AA9" s="140">
        <v>0</v>
      </c>
      <c r="AB9" s="140">
        <v>0</v>
      </c>
      <c r="AC9" s="140">
        <v>0</v>
      </c>
      <c r="AD9" s="140">
        <v>0</v>
      </c>
      <c r="AE9" s="140">
        <v>0</v>
      </c>
      <c r="AF9" s="140">
        <v>0</v>
      </c>
      <c r="AG9" s="140">
        <v>0</v>
      </c>
      <c r="AH9" s="139">
        <v>100</v>
      </c>
      <c r="AI9" s="139">
        <v>100</v>
      </c>
      <c r="AJ9" s="139">
        <v>100</v>
      </c>
      <c r="AK9" s="139">
        <v>100</v>
      </c>
    </row>
    <row r="10" spans="1:37" ht="16.5" thickTop="1" thickBot="1" x14ac:dyDescent="0.3">
      <c r="A10" s="5" t="s">
        <v>16</v>
      </c>
      <c r="B10" s="123">
        <v>1995</v>
      </c>
      <c r="C10" s="17" t="s">
        <v>17</v>
      </c>
      <c r="D10" s="3">
        <v>11</v>
      </c>
      <c r="E10" s="3">
        <v>11</v>
      </c>
      <c r="F10" s="3">
        <v>2370</v>
      </c>
      <c r="G10" s="3">
        <v>2370</v>
      </c>
      <c r="H10" s="3">
        <v>0</v>
      </c>
      <c r="I10" s="3">
        <v>0</v>
      </c>
      <c r="J10" s="3">
        <v>0</v>
      </c>
      <c r="K10" s="3">
        <v>0</v>
      </c>
      <c r="L10" s="3">
        <v>6</v>
      </c>
      <c r="M10" s="3">
        <v>6</v>
      </c>
      <c r="N10" s="3">
        <v>722</v>
      </c>
      <c r="O10" s="66">
        <v>722</v>
      </c>
      <c r="P10" s="139">
        <v>100</v>
      </c>
      <c r="Q10" s="139">
        <v>100</v>
      </c>
      <c r="R10" s="140">
        <v>0</v>
      </c>
      <c r="S10" s="140">
        <v>0</v>
      </c>
      <c r="T10" s="140">
        <v>0</v>
      </c>
      <c r="U10" s="140">
        <v>0</v>
      </c>
      <c r="V10" s="140">
        <v>0</v>
      </c>
      <c r="W10" s="140">
        <v>0</v>
      </c>
      <c r="X10" s="140">
        <v>0</v>
      </c>
      <c r="Y10" s="140">
        <v>0</v>
      </c>
      <c r="Z10" s="140">
        <v>0</v>
      </c>
      <c r="AA10" s="140">
        <v>0</v>
      </c>
      <c r="AB10" s="140">
        <v>0</v>
      </c>
      <c r="AC10" s="140">
        <v>0</v>
      </c>
      <c r="AD10" s="140">
        <v>0</v>
      </c>
      <c r="AE10" s="140">
        <v>0</v>
      </c>
      <c r="AF10" s="140">
        <v>0</v>
      </c>
      <c r="AG10" s="140">
        <v>0</v>
      </c>
      <c r="AH10" s="139">
        <v>0</v>
      </c>
      <c r="AI10" s="139">
        <v>0</v>
      </c>
      <c r="AJ10" s="139">
        <v>100</v>
      </c>
      <c r="AK10" s="139">
        <v>100</v>
      </c>
    </row>
    <row r="11" spans="1:37" ht="16.5" thickTop="1" thickBot="1" x14ac:dyDescent="0.3">
      <c r="A11" s="5" t="s">
        <v>18</v>
      </c>
      <c r="B11" s="122">
        <v>1995</v>
      </c>
      <c r="C11" s="17" t="s">
        <v>19</v>
      </c>
      <c r="D11" s="3">
        <v>13</v>
      </c>
      <c r="E11" s="3">
        <v>12</v>
      </c>
      <c r="F11" s="3">
        <v>4547</v>
      </c>
      <c r="G11" s="3">
        <v>4443</v>
      </c>
      <c r="H11" s="3">
        <v>0</v>
      </c>
      <c r="I11" s="3">
        <v>0</v>
      </c>
      <c r="J11" s="3">
        <v>0</v>
      </c>
      <c r="K11" s="3">
        <v>0</v>
      </c>
      <c r="L11" s="3">
        <v>7</v>
      </c>
      <c r="M11" s="3">
        <v>6</v>
      </c>
      <c r="N11" s="3">
        <v>2249</v>
      </c>
      <c r="O11" s="66">
        <v>1976</v>
      </c>
      <c r="P11" s="139">
        <v>92.307692307692307</v>
      </c>
      <c r="Q11" s="139">
        <v>97.712777655597094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0</v>
      </c>
      <c r="AD11" s="140">
        <v>0</v>
      </c>
      <c r="AE11" s="140">
        <v>0</v>
      </c>
      <c r="AF11" s="140">
        <v>0</v>
      </c>
      <c r="AG11" s="140">
        <v>0</v>
      </c>
      <c r="AH11" s="139">
        <v>0</v>
      </c>
      <c r="AI11" s="139">
        <v>0</v>
      </c>
      <c r="AJ11" s="139">
        <v>85.714285714285708</v>
      </c>
      <c r="AK11" s="139">
        <v>87.861271676300575</v>
      </c>
    </row>
    <row r="12" spans="1:37" ht="16.5" thickTop="1" thickBot="1" x14ac:dyDescent="0.3">
      <c r="A12" s="5" t="s">
        <v>20</v>
      </c>
      <c r="B12" s="123">
        <v>1995</v>
      </c>
      <c r="C12" s="17" t="s">
        <v>21</v>
      </c>
      <c r="D12" s="3">
        <v>11</v>
      </c>
      <c r="E12" s="3">
        <v>11</v>
      </c>
      <c r="F12" s="3">
        <v>1454</v>
      </c>
      <c r="G12" s="3">
        <v>1454</v>
      </c>
      <c r="H12" s="3">
        <v>0</v>
      </c>
      <c r="I12" s="3">
        <v>0</v>
      </c>
      <c r="J12" s="3">
        <v>0</v>
      </c>
      <c r="K12" s="3">
        <v>0</v>
      </c>
      <c r="L12" s="3">
        <v>10</v>
      </c>
      <c r="M12" s="3">
        <v>10</v>
      </c>
      <c r="N12" s="3">
        <v>515</v>
      </c>
      <c r="O12" s="66">
        <v>515</v>
      </c>
      <c r="P12" s="139">
        <v>100</v>
      </c>
      <c r="Q12" s="139">
        <v>100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39">
        <v>0</v>
      </c>
      <c r="AI12" s="139">
        <v>0</v>
      </c>
      <c r="AJ12" s="139">
        <v>100</v>
      </c>
      <c r="AK12" s="139">
        <v>100</v>
      </c>
    </row>
    <row r="13" spans="1:37" ht="16.5" thickTop="1" thickBot="1" x14ac:dyDescent="0.3">
      <c r="A13" s="5" t="s">
        <v>22</v>
      </c>
      <c r="B13" s="122">
        <v>1996</v>
      </c>
      <c r="C13" s="17" t="s">
        <v>23</v>
      </c>
      <c r="D13" s="3">
        <v>12</v>
      </c>
      <c r="E13" s="3">
        <v>12</v>
      </c>
      <c r="F13" s="3">
        <v>2073</v>
      </c>
      <c r="G13" s="3">
        <v>2073</v>
      </c>
      <c r="H13" s="3">
        <v>0</v>
      </c>
      <c r="I13" s="3">
        <v>0</v>
      </c>
      <c r="J13" s="3">
        <v>0</v>
      </c>
      <c r="K13" s="3">
        <v>0</v>
      </c>
      <c r="L13" s="3">
        <v>11</v>
      </c>
      <c r="M13" s="3">
        <v>10</v>
      </c>
      <c r="N13" s="3">
        <v>1059</v>
      </c>
      <c r="O13" s="66">
        <v>1032</v>
      </c>
      <c r="P13" s="139">
        <v>100</v>
      </c>
      <c r="Q13" s="139">
        <v>100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40">
        <v>0</v>
      </c>
      <c r="AH13" s="139">
        <v>0</v>
      </c>
      <c r="AI13" s="139">
        <v>0</v>
      </c>
      <c r="AJ13" s="139">
        <v>90.909090909090907</v>
      </c>
      <c r="AK13" s="139">
        <v>97.450424929178467</v>
      </c>
    </row>
    <row r="14" spans="1:37" ht="16.5" thickTop="1" thickBot="1" x14ac:dyDescent="0.3">
      <c r="A14" s="5" t="s">
        <v>24</v>
      </c>
      <c r="B14" s="123">
        <v>1996</v>
      </c>
      <c r="C14" s="17" t="s">
        <v>25</v>
      </c>
      <c r="D14" s="3">
        <v>16</v>
      </c>
      <c r="E14" s="3">
        <v>16</v>
      </c>
      <c r="F14" s="3">
        <v>3032</v>
      </c>
      <c r="G14" s="3">
        <v>1640</v>
      </c>
      <c r="H14" s="3">
        <v>0</v>
      </c>
      <c r="I14" s="3">
        <v>0</v>
      </c>
      <c r="J14" s="3">
        <v>0</v>
      </c>
      <c r="K14" s="3">
        <v>0</v>
      </c>
      <c r="L14" s="3">
        <v>9</v>
      </c>
      <c r="M14" s="3">
        <v>9</v>
      </c>
      <c r="N14" s="3">
        <v>1164</v>
      </c>
      <c r="O14" s="66">
        <v>1164</v>
      </c>
      <c r="P14" s="139">
        <v>100</v>
      </c>
      <c r="Q14" s="139">
        <v>54.089709762532976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0</v>
      </c>
      <c r="AH14" s="139">
        <v>0</v>
      </c>
      <c r="AI14" s="139">
        <v>0</v>
      </c>
      <c r="AJ14" s="139">
        <v>100</v>
      </c>
      <c r="AK14" s="139">
        <v>100</v>
      </c>
    </row>
    <row r="15" spans="1:37" ht="16.5" thickTop="1" thickBot="1" x14ac:dyDescent="0.3">
      <c r="A15" s="5" t="s">
        <v>26</v>
      </c>
      <c r="B15" s="122">
        <v>1996</v>
      </c>
      <c r="C15" s="17" t="s">
        <v>27</v>
      </c>
      <c r="D15" s="3">
        <v>10</v>
      </c>
      <c r="E15" s="3">
        <v>10</v>
      </c>
      <c r="F15" s="3">
        <v>4119</v>
      </c>
      <c r="G15" s="3">
        <v>3895</v>
      </c>
      <c r="H15" s="3">
        <v>0</v>
      </c>
      <c r="I15" s="3">
        <v>0</v>
      </c>
      <c r="J15" s="3">
        <v>0</v>
      </c>
      <c r="K15" s="3">
        <v>0</v>
      </c>
      <c r="L15" s="3">
        <v>8</v>
      </c>
      <c r="M15" s="3">
        <v>8</v>
      </c>
      <c r="N15" s="3">
        <v>2097</v>
      </c>
      <c r="O15" s="66">
        <v>0</v>
      </c>
      <c r="P15" s="139">
        <v>100</v>
      </c>
      <c r="Q15" s="139">
        <v>94.561786841466372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39">
        <v>0</v>
      </c>
      <c r="AI15" s="139">
        <v>0</v>
      </c>
      <c r="AJ15" s="139">
        <v>100</v>
      </c>
      <c r="AK15" s="139">
        <v>0</v>
      </c>
    </row>
    <row r="16" spans="1:37" ht="16.5" thickTop="1" thickBot="1" x14ac:dyDescent="0.3">
      <c r="A16" s="5" t="s">
        <v>28</v>
      </c>
      <c r="B16" s="123">
        <v>1996</v>
      </c>
      <c r="C16" s="17" t="s">
        <v>29</v>
      </c>
      <c r="D16" s="3">
        <v>18</v>
      </c>
      <c r="E16" s="3">
        <v>10</v>
      </c>
      <c r="F16" s="3">
        <v>1946</v>
      </c>
      <c r="G16" s="3">
        <v>1176</v>
      </c>
      <c r="H16" s="3">
        <v>2</v>
      </c>
      <c r="I16" s="3">
        <v>2</v>
      </c>
      <c r="J16" s="3">
        <v>13</v>
      </c>
      <c r="K16" s="3">
        <v>13</v>
      </c>
      <c r="L16" s="3">
        <v>10</v>
      </c>
      <c r="M16" s="3">
        <v>10</v>
      </c>
      <c r="N16" s="3">
        <v>974</v>
      </c>
      <c r="O16" s="66">
        <v>974</v>
      </c>
      <c r="P16" s="139">
        <v>55.555555555555557</v>
      </c>
      <c r="Q16" s="139">
        <v>60.431654676258994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39">
        <v>100</v>
      </c>
      <c r="AI16" s="139">
        <v>100</v>
      </c>
      <c r="AJ16" s="139">
        <v>100</v>
      </c>
      <c r="AK16" s="139">
        <v>100</v>
      </c>
    </row>
    <row r="17" spans="1:37" ht="16.5" thickTop="1" thickBot="1" x14ac:dyDescent="0.3">
      <c r="A17" s="5" t="s">
        <v>30</v>
      </c>
      <c r="B17" s="122">
        <v>1996</v>
      </c>
      <c r="C17" s="17" t="s">
        <v>31</v>
      </c>
      <c r="D17" s="3">
        <v>8</v>
      </c>
      <c r="E17" s="3">
        <v>6</v>
      </c>
      <c r="F17" s="3">
        <v>1410</v>
      </c>
      <c r="G17" s="3">
        <v>1131</v>
      </c>
      <c r="H17" s="3">
        <v>0</v>
      </c>
      <c r="I17" s="3">
        <v>0</v>
      </c>
      <c r="J17" s="3">
        <v>0</v>
      </c>
      <c r="K17" s="3">
        <v>0</v>
      </c>
      <c r="L17" s="3">
        <v>6</v>
      </c>
      <c r="M17" s="3">
        <v>2</v>
      </c>
      <c r="N17" s="3">
        <v>845</v>
      </c>
      <c r="O17" s="66">
        <v>411</v>
      </c>
      <c r="P17" s="139">
        <v>75</v>
      </c>
      <c r="Q17" s="139">
        <v>80.212765957446805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0</v>
      </c>
      <c r="AH17" s="139">
        <v>0</v>
      </c>
      <c r="AI17" s="139">
        <v>0</v>
      </c>
      <c r="AJ17" s="139">
        <v>33.333333333333329</v>
      </c>
      <c r="AK17" s="139">
        <v>48.639053254437869</v>
      </c>
    </row>
    <row r="18" spans="1:37" ht="16.5" thickTop="1" thickBot="1" x14ac:dyDescent="0.3">
      <c r="A18" s="5" t="s">
        <v>32</v>
      </c>
      <c r="B18" s="123">
        <v>1996</v>
      </c>
      <c r="C18" s="17" t="s">
        <v>33</v>
      </c>
      <c r="D18" s="3">
        <v>9</v>
      </c>
      <c r="E18" s="3">
        <v>9</v>
      </c>
      <c r="F18" s="3">
        <v>1690</v>
      </c>
      <c r="G18" s="3">
        <v>1690</v>
      </c>
      <c r="H18" s="3">
        <v>2</v>
      </c>
      <c r="I18" s="3">
        <v>2</v>
      </c>
      <c r="J18" s="3">
        <v>38</v>
      </c>
      <c r="K18" s="3">
        <v>38</v>
      </c>
      <c r="L18" s="3">
        <v>8</v>
      </c>
      <c r="M18" s="3">
        <v>8</v>
      </c>
      <c r="N18" s="3">
        <v>958</v>
      </c>
      <c r="O18" s="66">
        <v>958</v>
      </c>
      <c r="P18" s="139">
        <v>100</v>
      </c>
      <c r="Q18" s="139">
        <v>100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0</v>
      </c>
      <c r="AG18" s="140">
        <v>0</v>
      </c>
      <c r="AH18" s="139">
        <v>100</v>
      </c>
      <c r="AI18" s="139">
        <v>100</v>
      </c>
      <c r="AJ18" s="139">
        <v>100</v>
      </c>
      <c r="AK18" s="139">
        <v>100</v>
      </c>
    </row>
    <row r="19" spans="1:37" ht="16.5" thickTop="1" thickBot="1" x14ac:dyDescent="0.3">
      <c r="A19" s="5" t="s">
        <v>34</v>
      </c>
      <c r="B19" s="122">
        <v>1997</v>
      </c>
      <c r="C19" s="17" t="s">
        <v>35</v>
      </c>
      <c r="D19" s="3">
        <v>7</v>
      </c>
      <c r="E19" s="3">
        <v>3</v>
      </c>
      <c r="F19" s="3">
        <v>1419</v>
      </c>
      <c r="G19" s="3">
        <v>569</v>
      </c>
      <c r="H19" s="3">
        <v>0</v>
      </c>
      <c r="I19" s="3">
        <v>0</v>
      </c>
      <c r="J19" s="3">
        <v>0</v>
      </c>
      <c r="K19" s="3">
        <v>0</v>
      </c>
      <c r="L19" s="3">
        <v>7</v>
      </c>
      <c r="M19" s="3">
        <v>3</v>
      </c>
      <c r="N19" s="3">
        <v>939</v>
      </c>
      <c r="O19" s="66">
        <v>250</v>
      </c>
      <c r="P19" s="139">
        <v>42.857142857142854</v>
      </c>
      <c r="Q19" s="139">
        <v>40.098661028893588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0</v>
      </c>
      <c r="AF19" s="140">
        <v>0</v>
      </c>
      <c r="AG19" s="140">
        <v>0</v>
      </c>
      <c r="AH19" s="139">
        <v>0</v>
      </c>
      <c r="AI19" s="139">
        <v>0</v>
      </c>
      <c r="AJ19" s="139">
        <v>42.857142857142854</v>
      </c>
      <c r="AK19" s="139">
        <v>26.624068157614484</v>
      </c>
    </row>
    <row r="20" spans="1:37" ht="16.5" thickTop="1" thickBot="1" x14ac:dyDescent="0.3">
      <c r="A20" s="5" t="s">
        <v>36</v>
      </c>
      <c r="B20" s="123">
        <v>1997</v>
      </c>
      <c r="C20" s="17" t="s">
        <v>37</v>
      </c>
      <c r="D20" s="3">
        <v>10</v>
      </c>
      <c r="E20" s="3">
        <v>7</v>
      </c>
      <c r="F20" s="3">
        <v>2248</v>
      </c>
      <c r="G20" s="3">
        <v>1849</v>
      </c>
      <c r="H20" s="3">
        <v>0</v>
      </c>
      <c r="I20" s="3">
        <v>0</v>
      </c>
      <c r="J20" s="3">
        <v>0</v>
      </c>
      <c r="K20" s="3">
        <v>0</v>
      </c>
      <c r="L20" s="3">
        <v>6</v>
      </c>
      <c r="M20" s="3">
        <v>0</v>
      </c>
      <c r="N20" s="3">
        <v>1010</v>
      </c>
      <c r="O20" s="66">
        <v>0</v>
      </c>
      <c r="P20" s="139">
        <v>70</v>
      </c>
      <c r="Q20" s="139">
        <v>82.2508896797153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39">
        <v>0</v>
      </c>
      <c r="AI20" s="139">
        <v>0</v>
      </c>
      <c r="AJ20" s="139">
        <v>0</v>
      </c>
      <c r="AK20" s="139">
        <v>0</v>
      </c>
    </row>
    <row r="21" spans="1:37" ht="16.5" thickTop="1" thickBot="1" x14ac:dyDescent="0.3">
      <c r="A21" s="5" t="s">
        <v>38</v>
      </c>
      <c r="B21" s="122">
        <v>1997</v>
      </c>
      <c r="C21" s="17" t="s">
        <v>39</v>
      </c>
      <c r="D21" s="3">
        <v>9</v>
      </c>
      <c r="E21" s="3">
        <v>9</v>
      </c>
      <c r="F21" s="3">
        <v>2074</v>
      </c>
      <c r="G21" s="3">
        <v>2074</v>
      </c>
      <c r="H21" s="3">
        <v>0</v>
      </c>
      <c r="I21" s="3">
        <v>0</v>
      </c>
      <c r="J21" s="3">
        <v>0</v>
      </c>
      <c r="K21" s="3">
        <v>0</v>
      </c>
      <c r="L21" s="3">
        <v>7</v>
      </c>
      <c r="M21" s="3">
        <v>7</v>
      </c>
      <c r="N21" s="3">
        <v>873</v>
      </c>
      <c r="O21" s="66">
        <v>873</v>
      </c>
      <c r="P21" s="139">
        <v>100</v>
      </c>
      <c r="Q21" s="139">
        <v>100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  <c r="AH21" s="139">
        <v>0</v>
      </c>
      <c r="AI21" s="139">
        <v>0</v>
      </c>
      <c r="AJ21" s="139">
        <v>100</v>
      </c>
      <c r="AK21" s="139">
        <v>100</v>
      </c>
    </row>
    <row r="22" spans="1:37" ht="16.5" thickTop="1" thickBot="1" x14ac:dyDescent="0.3">
      <c r="A22" s="5" t="s">
        <v>40</v>
      </c>
      <c r="B22" s="123">
        <v>1997</v>
      </c>
      <c r="C22" s="17" t="s">
        <v>41</v>
      </c>
      <c r="D22" s="3">
        <v>11</v>
      </c>
      <c r="E22" s="3">
        <v>8</v>
      </c>
      <c r="F22" s="3">
        <v>1599</v>
      </c>
      <c r="G22" s="3">
        <v>1182</v>
      </c>
      <c r="H22" s="3">
        <v>0</v>
      </c>
      <c r="I22" s="3">
        <v>0</v>
      </c>
      <c r="J22" s="3">
        <v>0</v>
      </c>
      <c r="K22" s="3">
        <v>0</v>
      </c>
      <c r="L22" s="3">
        <v>5</v>
      </c>
      <c r="M22" s="3">
        <v>5</v>
      </c>
      <c r="N22" s="3">
        <v>493</v>
      </c>
      <c r="O22" s="66">
        <v>0</v>
      </c>
      <c r="P22" s="139">
        <v>72.727272727272734</v>
      </c>
      <c r="Q22" s="139">
        <v>73.92120075046904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39">
        <v>0</v>
      </c>
      <c r="AI22" s="139">
        <v>0</v>
      </c>
      <c r="AJ22" s="139">
        <v>100</v>
      </c>
      <c r="AK22" s="139">
        <v>0</v>
      </c>
    </row>
    <row r="23" spans="1:37" ht="16.5" thickTop="1" thickBot="1" x14ac:dyDescent="0.3">
      <c r="A23" s="5" t="s">
        <v>42</v>
      </c>
      <c r="B23" s="122">
        <v>1997</v>
      </c>
      <c r="C23" s="17" t="s">
        <v>43</v>
      </c>
      <c r="D23" s="3">
        <v>11</v>
      </c>
      <c r="E23" s="3">
        <v>11</v>
      </c>
      <c r="F23" s="3">
        <v>1611</v>
      </c>
      <c r="G23" s="3">
        <v>1611</v>
      </c>
      <c r="H23" s="3">
        <v>0</v>
      </c>
      <c r="I23" s="3">
        <v>0</v>
      </c>
      <c r="J23" s="3">
        <v>0</v>
      </c>
      <c r="K23" s="3">
        <v>0</v>
      </c>
      <c r="L23" s="3">
        <v>6</v>
      </c>
      <c r="M23" s="3">
        <v>6</v>
      </c>
      <c r="N23" s="3">
        <v>453</v>
      </c>
      <c r="O23" s="66">
        <v>453</v>
      </c>
      <c r="P23" s="139">
        <v>100</v>
      </c>
      <c r="Q23" s="139">
        <v>100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39">
        <v>0</v>
      </c>
      <c r="AI23" s="139">
        <v>0</v>
      </c>
      <c r="AJ23" s="139">
        <v>100</v>
      </c>
      <c r="AK23" s="139">
        <v>100</v>
      </c>
    </row>
    <row r="24" spans="1:37" ht="16.5" thickTop="1" thickBot="1" x14ac:dyDescent="0.3">
      <c r="A24" s="5" t="s">
        <v>44</v>
      </c>
      <c r="B24" s="123">
        <v>1997</v>
      </c>
      <c r="C24" s="17" t="s">
        <v>45</v>
      </c>
      <c r="D24" s="3">
        <v>14</v>
      </c>
      <c r="E24" s="3">
        <v>2</v>
      </c>
      <c r="F24" s="3">
        <v>1900</v>
      </c>
      <c r="G24" s="3">
        <v>0</v>
      </c>
      <c r="H24" s="3">
        <v>3</v>
      </c>
      <c r="I24" s="3">
        <v>0</v>
      </c>
      <c r="J24" s="3">
        <v>14</v>
      </c>
      <c r="K24" s="3">
        <v>0</v>
      </c>
      <c r="L24" s="3">
        <v>10</v>
      </c>
      <c r="M24" s="3">
        <v>4</v>
      </c>
      <c r="N24" s="3">
        <v>996</v>
      </c>
      <c r="O24" s="66">
        <v>0</v>
      </c>
      <c r="P24" s="139">
        <v>14.285714285714285</v>
      </c>
      <c r="Q24" s="139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39">
        <v>0</v>
      </c>
      <c r="AI24" s="139">
        <v>0</v>
      </c>
      <c r="AJ24" s="139">
        <v>40</v>
      </c>
      <c r="AK24" s="139">
        <v>0</v>
      </c>
    </row>
    <row r="25" spans="1:37" ht="16.5" thickTop="1" thickBot="1" x14ac:dyDescent="0.3">
      <c r="A25" s="5" t="s">
        <v>46</v>
      </c>
      <c r="B25" s="122">
        <v>1997</v>
      </c>
      <c r="C25" s="17" t="s">
        <v>47</v>
      </c>
      <c r="D25" s="3">
        <v>11</v>
      </c>
      <c r="E25" s="3">
        <v>5</v>
      </c>
      <c r="F25" s="3">
        <v>1258</v>
      </c>
      <c r="G25" s="3">
        <v>626</v>
      </c>
      <c r="H25" s="3">
        <v>0</v>
      </c>
      <c r="I25" s="3">
        <v>0</v>
      </c>
      <c r="J25" s="3">
        <v>0</v>
      </c>
      <c r="K25" s="3">
        <v>0</v>
      </c>
      <c r="L25" s="3">
        <v>9</v>
      </c>
      <c r="M25" s="3">
        <v>7</v>
      </c>
      <c r="N25" s="3">
        <v>571</v>
      </c>
      <c r="O25" s="66">
        <v>340</v>
      </c>
      <c r="P25" s="139">
        <v>45.454545454545453</v>
      </c>
      <c r="Q25" s="139">
        <v>49.76152623211447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39">
        <v>0</v>
      </c>
      <c r="AI25" s="139">
        <v>0</v>
      </c>
      <c r="AJ25" s="139">
        <v>77.777777777777786</v>
      </c>
      <c r="AK25" s="139">
        <v>59.544658493870408</v>
      </c>
    </row>
    <row r="26" spans="1:37" ht="16.5" thickTop="1" thickBot="1" x14ac:dyDescent="0.3">
      <c r="A26" s="5" t="s">
        <v>48</v>
      </c>
      <c r="B26" s="123">
        <v>1997</v>
      </c>
      <c r="C26" s="17" t="s">
        <v>49</v>
      </c>
      <c r="D26" s="3">
        <v>6</v>
      </c>
      <c r="E26" s="3">
        <v>3</v>
      </c>
      <c r="F26" s="3">
        <v>1077</v>
      </c>
      <c r="G26" s="3">
        <v>504</v>
      </c>
      <c r="H26" s="3">
        <v>0</v>
      </c>
      <c r="I26" s="3">
        <v>0</v>
      </c>
      <c r="J26" s="3">
        <v>0</v>
      </c>
      <c r="K26" s="3">
        <v>0</v>
      </c>
      <c r="L26" s="3">
        <v>6</v>
      </c>
      <c r="M26" s="3">
        <v>3</v>
      </c>
      <c r="N26" s="3">
        <v>470</v>
      </c>
      <c r="O26" s="66">
        <v>253</v>
      </c>
      <c r="P26" s="139">
        <v>50</v>
      </c>
      <c r="Q26" s="139">
        <v>46.796657381615596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v>0</v>
      </c>
      <c r="AD26" s="140">
        <v>0</v>
      </c>
      <c r="AE26" s="140">
        <v>0</v>
      </c>
      <c r="AF26" s="140">
        <v>0</v>
      </c>
      <c r="AG26" s="140">
        <v>0</v>
      </c>
      <c r="AH26" s="139">
        <v>0</v>
      </c>
      <c r="AI26" s="139">
        <v>0</v>
      </c>
      <c r="AJ26" s="139">
        <v>50</v>
      </c>
      <c r="AK26" s="139">
        <v>53.829787234042556</v>
      </c>
    </row>
    <row r="27" spans="1:37" ht="16.5" thickTop="1" thickBot="1" x14ac:dyDescent="0.3">
      <c r="A27" s="5" t="s">
        <v>50</v>
      </c>
      <c r="B27" s="122">
        <v>1998</v>
      </c>
      <c r="C27" s="17" t="s">
        <v>51</v>
      </c>
      <c r="D27" s="3">
        <v>14</v>
      </c>
      <c r="E27" s="3">
        <v>8</v>
      </c>
      <c r="F27" s="3">
        <v>1644</v>
      </c>
      <c r="G27" s="3">
        <v>952</v>
      </c>
      <c r="H27" s="3">
        <v>0</v>
      </c>
      <c r="I27" s="3">
        <v>0</v>
      </c>
      <c r="J27" s="3">
        <v>0</v>
      </c>
      <c r="K27" s="3">
        <v>0</v>
      </c>
      <c r="L27" s="3">
        <v>7</v>
      </c>
      <c r="M27" s="3">
        <v>3</v>
      </c>
      <c r="N27" s="3">
        <v>667</v>
      </c>
      <c r="O27" s="66">
        <v>241</v>
      </c>
      <c r="P27" s="139">
        <v>57.142857142857139</v>
      </c>
      <c r="Q27" s="139">
        <v>57.907542579075425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v>0</v>
      </c>
      <c r="AD27" s="140">
        <v>0</v>
      </c>
      <c r="AE27" s="140">
        <v>0</v>
      </c>
      <c r="AF27" s="140">
        <v>0</v>
      </c>
      <c r="AG27" s="140">
        <v>0</v>
      </c>
      <c r="AH27" s="139">
        <v>0</v>
      </c>
      <c r="AI27" s="139">
        <v>0</v>
      </c>
      <c r="AJ27" s="139">
        <v>42.857142857142854</v>
      </c>
      <c r="AK27" s="139">
        <v>36.131934032983509</v>
      </c>
    </row>
    <row r="28" spans="1:37" ht="16.5" thickTop="1" thickBot="1" x14ac:dyDescent="0.3">
      <c r="A28" s="5" t="s">
        <v>52</v>
      </c>
      <c r="B28" s="123">
        <v>1998</v>
      </c>
      <c r="C28" s="17" t="s">
        <v>53</v>
      </c>
      <c r="D28" s="3">
        <v>9</v>
      </c>
      <c r="E28" s="3">
        <v>9</v>
      </c>
      <c r="F28" s="3">
        <v>1789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6</v>
      </c>
      <c r="M28" s="3">
        <v>6</v>
      </c>
      <c r="N28" s="3">
        <v>667</v>
      </c>
      <c r="O28" s="66">
        <v>0</v>
      </c>
      <c r="P28" s="139">
        <v>100</v>
      </c>
      <c r="Q28" s="139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B28" s="140">
        <v>0</v>
      </c>
      <c r="AC28" s="140">
        <v>0</v>
      </c>
      <c r="AD28" s="140">
        <v>0</v>
      </c>
      <c r="AE28" s="140">
        <v>0</v>
      </c>
      <c r="AF28" s="140">
        <v>0</v>
      </c>
      <c r="AG28" s="140">
        <v>0</v>
      </c>
      <c r="AH28" s="139">
        <v>0</v>
      </c>
      <c r="AI28" s="139">
        <v>0</v>
      </c>
      <c r="AJ28" s="139">
        <v>100</v>
      </c>
      <c r="AK28" s="139">
        <v>0</v>
      </c>
    </row>
    <row r="29" spans="1:37" ht="16.5" thickTop="1" thickBot="1" x14ac:dyDescent="0.3">
      <c r="A29" s="5" t="s">
        <v>54</v>
      </c>
      <c r="B29" s="122">
        <v>1998</v>
      </c>
      <c r="C29" s="17" t="s">
        <v>55</v>
      </c>
      <c r="D29" s="3">
        <v>14</v>
      </c>
      <c r="E29" s="3">
        <v>13</v>
      </c>
      <c r="F29" s="3">
        <v>3201</v>
      </c>
      <c r="G29" s="3">
        <v>2860</v>
      </c>
      <c r="H29" s="3">
        <v>0</v>
      </c>
      <c r="I29" s="3">
        <v>0</v>
      </c>
      <c r="J29" s="3">
        <v>0</v>
      </c>
      <c r="K29" s="3">
        <v>0</v>
      </c>
      <c r="L29" s="3">
        <v>10</v>
      </c>
      <c r="M29" s="3">
        <v>10</v>
      </c>
      <c r="N29" s="3">
        <v>1291</v>
      </c>
      <c r="O29" s="66">
        <v>1291</v>
      </c>
      <c r="P29" s="139">
        <v>92.857142857142861</v>
      </c>
      <c r="Q29" s="139">
        <v>89.347079037800697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39">
        <v>0</v>
      </c>
      <c r="AI29" s="139">
        <v>0</v>
      </c>
      <c r="AJ29" s="139">
        <v>100</v>
      </c>
      <c r="AK29" s="139">
        <v>100</v>
      </c>
    </row>
    <row r="30" spans="1:37" ht="16.5" thickTop="1" thickBot="1" x14ac:dyDescent="0.3">
      <c r="A30" s="5" t="s">
        <v>56</v>
      </c>
      <c r="B30" s="123">
        <v>1998</v>
      </c>
      <c r="C30" s="17" t="s">
        <v>57</v>
      </c>
      <c r="D30" s="3">
        <v>11</v>
      </c>
      <c r="E30" s="3">
        <v>11</v>
      </c>
      <c r="F30" s="3">
        <v>2165</v>
      </c>
      <c r="G30" s="3">
        <v>2165</v>
      </c>
      <c r="H30" s="3">
        <v>0</v>
      </c>
      <c r="I30" s="3">
        <v>0</v>
      </c>
      <c r="J30" s="3">
        <v>0</v>
      </c>
      <c r="K30" s="3">
        <v>0</v>
      </c>
      <c r="L30" s="3">
        <v>8</v>
      </c>
      <c r="M30" s="3">
        <v>8</v>
      </c>
      <c r="N30" s="3">
        <v>1087</v>
      </c>
      <c r="O30" s="66">
        <v>1087</v>
      </c>
      <c r="P30" s="139">
        <v>100</v>
      </c>
      <c r="Q30" s="139">
        <v>100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v>0</v>
      </c>
      <c r="AD30" s="140">
        <v>0</v>
      </c>
      <c r="AE30" s="140">
        <v>0</v>
      </c>
      <c r="AF30" s="140">
        <v>0</v>
      </c>
      <c r="AG30" s="140">
        <v>0</v>
      </c>
      <c r="AH30" s="139">
        <v>0</v>
      </c>
      <c r="AI30" s="139">
        <v>0</v>
      </c>
      <c r="AJ30" s="139">
        <v>100</v>
      </c>
      <c r="AK30" s="139">
        <v>100</v>
      </c>
    </row>
    <row r="31" spans="1:37" ht="16.5" thickTop="1" thickBot="1" x14ac:dyDescent="0.3">
      <c r="A31" s="5" t="s">
        <v>58</v>
      </c>
      <c r="B31" s="122">
        <v>1998</v>
      </c>
      <c r="C31" s="17" t="s">
        <v>59</v>
      </c>
      <c r="D31" s="3">
        <v>11</v>
      </c>
      <c r="E31" s="3">
        <v>3</v>
      </c>
      <c r="F31" s="3">
        <v>2421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7</v>
      </c>
      <c r="M31" s="3">
        <v>1</v>
      </c>
      <c r="N31" s="3">
        <v>921</v>
      </c>
      <c r="O31" s="66">
        <v>0</v>
      </c>
      <c r="P31" s="139">
        <v>27.27272727272727</v>
      </c>
      <c r="Q31" s="139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v>0</v>
      </c>
      <c r="AD31" s="140">
        <v>0</v>
      </c>
      <c r="AE31" s="140">
        <v>0</v>
      </c>
      <c r="AF31" s="140">
        <v>0</v>
      </c>
      <c r="AG31" s="140">
        <v>0</v>
      </c>
      <c r="AH31" s="139">
        <v>0</v>
      </c>
      <c r="AI31" s="139">
        <v>0</v>
      </c>
      <c r="AJ31" s="139">
        <v>14.285714285714285</v>
      </c>
      <c r="AK31" s="139">
        <v>0</v>
      </c>
    </row>
    <row r="32" spans="1:37" ht="16.5" thickTop="1" thickBot="1" x14ac:dyDescent="0.3">
      <c r="A32" s="5" t="s">
        <v>60</v>
      </c>
      <c r="B32" s="123">
        <v>1998</v>
      </c>
      <c r="C32" s="17" t="s">
        <v>61</v>
      </c>
      <c r="D32" s="3">
        <v>8</v>
      </c>
      <c r="E32" s="3">
        <v>7</v>
      </c>
      <c r="F32" s="3">
        <v>1133</v>
      </c>
      <c r="G32" s="3">
        <v>1133</v>
      </c>
      <c r="H32" s="3">
        <v>0</v>
      </c>
      <c r="I32" s="3">
        <v>0</v>
      </c>
      <c r="J32" s="3">
        <v>0</v>
      </c>
      <c r="K32" s="3">
        <v>0</v>
      </c>
      <c r="L32" s="3">
        <v>5</v>
      </c>
      <c r="M32" s="3">
        <v>5</v>
      </c>
      <c r="N32" s="3">
        <v>573</v>
      </c>
      <c r="O32" s="66">
        <v>573</v>
      </c>
      <c r="P32" s="139">
        <v>87.5</v>
      </c>
      <c r="Q32" s="139">
        <v>100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39">
        <v>0</v>
      </c>
      <c r="AI32" s="139">
        <v>0</v>
      </c>
      <c r="AJ32" s="139">
        <v>100</v>
      </c>
      <c r="AK32" s="139">
        <v>100</v>
      </c>
    </row>
    <row r="33" spans="1:37" ht="16.5" thickTop="1" thickBot="1" x14ac:dyDescent="0.3">
      <c r="A33" s="5" t="s">
        <v>62</v>
      </c>
      <c r="B33" s="122">
        <v>1998</v>
      </c>
      <c r="C33" s="17" t="s">
        <v>63</v>
      </c>
      <c r="D33" s="3">
        <v>7</v>
      </c>
      <c r="E33" s="3">
        <v>7</v>
      </c>
      <c r="F33" s="3">
        <v>1193</v>
      </c>
      <c r="G33" s="3">
        <v>1193</v>
      </c>
      <c r="H33" s="3">
        <v>0</v>
      </c>
      <c r="I33" s="3">
        <v>0</v>
      </c>
      <c r="J33" s="3">
        <v>0</v>
      </c>
      <c r="K33" s="3">
        <v>0</v>
      </c>
      <c r="L33" s="3">
        <v>5</v>
      </c>
      <c r="M33" s="3">
        <v>5</v>
      </c>
      <c r="N33" s="3">
        <v>548</v>
      </c>
      <c r="O33" s="66">
        <v>548</v>
      </c>
      <c r="P33" s="139">
        <v>100</v>
      </c>
      <c r="Q33" s="139">
        <v>100</v>
      </c>
      <c r="R33" s="140">
        <v>0</v>
      </c>
      <c r="S33" s="140">
        <v>0</v>
      </c>
      <c r="T33" s="140">
        <v>0</v>
      </c>
      <c r="U33" s="140">
        <v>0</v>
      </c>
      <c r="V33" s="140">
        <v>0</v>
      </c>
      <c r="W33" s="140">
        <v>0</v>
      </c>
      <c r="X33" s="140">
        <v>0</v>
      </c>
      <c r="Y33" s="140">
        <v>0</v>
      </c>
      <c r="Z33" s="140">
        <v>0</v>
      </c>
      <c r="AA33" s="140">
        <v>0</v>
      </c>
      <c r="AB33" s="140">
        <v>0</v>
      </c>
      <c r="AC33" s="140">
        <v>0</v>
      </c>
      <c r="AD33" s="140">
        <v>0</v>
      </c>
      <c r="AE33" s="140">
        <v>0</v>
      </c>
      <c r="AF33" s="140">
        <v>0</v>
      </c>
      <c r="AG33" s="140">
        <v>0</v>
      </c>
      <c r="AH33" s="139">
        <v>0</v>
      </c>
      <c r="AI33" s="139">
        <v>0</v>
      </c>
      <c r="AJ33" s="139">
        <v>100</v>
      </c>
      <c r="AK33" s="139">
        <v>100</v>
      </c>
    </row>
    <row r="34" spans="1:37" ht="16.5" thickTop="1" thickBot="1" x14ac:dyDescent="0.3">
      <c r="A34" s="5" t="s">
        <v>64</v>
      </c>
      <c r="B34" s="123">
        <v>1998</v>
      </c>
      <c r="C34" s="17" t="s">
        <v>65</v>
      </c>
      <c r="D34" s="3">
        <v>11</v>
      </c>
      <c r="E34" s="3">
        <v>10</v>
      </c>
      <c r="F34" s="3">
        <v>1900</v>
      </c>
      <c r="G34" s="3">
        <v>1722</v>
      </c>
      <c r="H34" s="3">
        <v>0</v>
      </c>
      <c r="I34" s="3">
        <v>0</v>
      </c>
      <c r="J34" s="3">
        <v>0</v>
      </c>
      <c r="K34" s="3">
        <v>0</v>
      </c>
      <c r="L34" s="3">
        <v>8</v>
      </c>
      <c r="M34" s="3">
        <v>7</v>
      </c>
      <c r="N34" s="3">
        <v>1281</v>
      </c>
      <c r="O34" s="66">
        <v>1099</v>
      </c>
      <c r="P34" s="139">
        <v>90.909090909090907</v>
      </c>
      <c r="Q34" s="139">
        <v>90.631578947368425</v>
      </c>
      <c r="R34" s="140">
        <v>0</v>
      </c>
      <c r="S34" s="140">
        <v>0</v>
      </c>
      <c r="T34" s="140">
        <v>0</v>
      </c>
      <c r="U34" s="140">
        <v>0</v>
      </c>
      <c r="V34" s="140">
        <v>0</v>
      </c>
      <c r="W34" s="140">
        <v>0</v>
      </c>
      <c r="X34" s="140">
        <v>0</v>
      </c>
      <c r="Y34" s="140">
        <v>0</v>
      </c>
      <c r="Z34" s="140">
        <v>0</v>
      </c>
      <c r="AA34" s="140">
        <v>0</v>
      </c>
      <c r="AB34" s="140">
        <v>0</v>
      </c>
      <c r="AC34" s="140">
        <v>0</v>
      </c>
      <c r="AD34" s="140">
        <v>0</v>
      </c>
      <c r="AE34" s="140">
        <v>0</v>
      </c>
      <c r="AF34" s="140">
        <v>0</v>
      </c>
      <c r="AG34" s="140">
        <v>0</v>
      </c>
      <c r="AH34" s="139">
        <v>0</v>
      </c>
      <c r="AI34" s="139">
        <v>0</v>
      </c>
      <c r="AJ34" s="139">
        <v>87.5</v>
      </c>
      <c r="AK34" s="139">
        <v>85.792349726775953</v>
      </c>
    </row>
    <row r="35" spans="1:37" ht="16.5" thickTop="1" thickBot="1" x14ac:dyDescent="0.3">
      <c r="A35" s="5" t="s">
        <v>66</v>
      </c>
      <c r="B35" s="122">
        <v>1998</v>
      </c>
      <c r="C35" s="17" t="s">
        <v>67</v>
      </c>
      <c r="D35" s="3">
        <v>7</v>
      </c>
      <c r="E35" s="3">
        <v>0</v>
      </c>
      <c r="F35" s="3">
        <v>2104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6</v>
      </c>
      <c r="M35" s="3">
        <v>0</v>
      </c>
      <c r="N35" s="3">
        <v>987</v>
      </c>
      <c r="O35" s="66">
        <v>0</v>
      </c>
      <c r="P35" s="139">
        <v>0</v>
      </c>
      <c r="Q35" s="139">
        <v>0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B35" s="140">
        <v>0</v>
      </c>
      <c r="AC35" s="140">
        <v>0</v>
      </c>
      <c r="AD35" s="140">
        <v>0</v>
      </c>
      <c r="AE35" s="140">
        <v>0</v>
      </c>
      <c r="AF35" s="140">
        <v>0</v>
      </c>
      <c r="AG35" s="140">
        <v>0</v>
      </c>
      <c r="AH35" s="139">
        <v>0</v>
      </c>
      <c r="AI35" s="139">
        <v>0</v>
      </c>
      <c r="AJ35" s="139">
        <v>0</v>
      </c>
      <c r="AK35" s="139">
        <v>0</v>
      </c>
    </row>
    <row r="36" spans="1:37" ht="16.5" thickTop="1" thickBot="1" x14ac:dyDescent="0.3">
      <c r="A36" s="5" t="s">
        <v>68</v>
      </c>
      <c r="B36" s="123">
        <v>1998</v>
      </c>
      <c r="C36" s="17" t="s">
        <v>69</v>
      </c>
      <c r="D36" s="3">
        <v>10</v>
      </c>
      <c r="E36" s="3">
        <v>7</v>
      </c>
      <c r="F36" s="3">
        <v>1449</v>
      </c>
      <c r="G36" s="3">
        <v>1160</v>
      </c>
      <c r="H36" s="3">
        <v>0</v>
      </c>
      <c r="I36" s="3">
        <v>0</v>
      </c>
      <c r="J36" s="3">
        <v>0</v>
      </c>
      <c r="K36" s="3">
        <v>0</v>
      </c>
      <c r="L36" s="3">
        <v>8</v>
      </c>
      <c r="M36" s="3">
        <v>5</v>
      </c>
      <c r="N36" s="3">
        <v>728</v>
      </c>
      <c r="O36" s="66">
        <v>394</v>
      </c>
      <c r="P36" s="139">
        <v>70</v>
      </c>
      <c r="Q36" s="139">
        <v>80.055210489993101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39">
        <v>0</v>
      </c>
      <c r="AI36" s="139">
        <v>0</v>
      </c>
      <c r="AJ36" s="139">
        <v>62.5</v>
      </c>
      <c r="AK36" s="139">
        <v>54.120879120879117</v>
      </c>
    </row>
    <row r="37" spans="1:37" ht="16.5" thickTop="1" thickBot="1" x14ac:dyDescent="0.3">
      <c r="A37" s="5" t="s">
        <v>70</v>
      </c>
      <c r="B37" s="122">
        <v>1998</v>
      </c>
      <c r="C37" s="17" t="s">
        <v>71</v>
      </c>
      <c r="D37" s="3">
        <v>17</v>
      </c>
      <c r="E37" s="3">
        <v>10</v>
      </c>
      <c r="F37" s="3">
        <v>1965</v>
      </c>
      <c r="G37" s="3">
        <v>775</v>
      </c>
      <c r="H37" s="3">
        <v>0</v>
      </c>
      <c r="I37" s="3">
        <v>0</v>
      </c>
      <c r="J37" s="3">
        <v>0</v>
      </c>
      <c r="K37" s="3">
        <v>0</v>
      </c>
      <c r="L37" s="3">
        <v>10</v>
      </c>
      <c r="M37" s="3">
        <v>10</v>
      </c>
      <c r="N37" s="3">
        <v>1627</v>
      </c>
      <c r="O37" s="66">
        <v>1627</v>
      </c>
      <c r="P37" s="139">
        <v>58.82352941176471</v>
      </c>
      <c r="Q37" s="139">
        <v>39.440203562340969</v>
      </c>
      <c r="R37" s="140">
        <v>0</v>
      </c>
      <c r="S37" s="140">
        <v>0</v>
      </c>
      <c r="T37" s="140">
        <v>0</v>
      </c>
      <c r="U37" s="140">
        <v>0</v>
      </c>
      <c r="V37" s="140">
        <v>0</v>
      </c>
      <c r="W37" s="140">
        <v>0</v>
      </c>
      <c r="X37" s="140">
        <v>0</v>
      </c>
      <c r="Y37" s="140">
        <v>0</v>
      </c>
      <c r="Z37" s="140">
        <v>0</v>
      </c>
      <c r="AA37" s="140">
        <v>0</v>
      </c>
      <c r="AB37" s="140">
        <v>0</v>
      </c>
      <c r="AC37" s="140">
        <v>0</v>
      </c>
      <c r="AD37" s="140">
        <v>0</v>
      </c>
      <c r="AE37" s="140">
        <v>0</v>
      </c>
      <c r="AF37" s="140">
        <v>0</v>
      </c>
      <c r="AG37" s="140">
        <v>0</v>
      </c>
      <c r="AH37" s="139">
        <v>0</v>
      </c>
      <c r="AI37" s="139">
        <v>0</v>
      </c>
      <c r="AJ37" s="139">
        <v>100</v>
      </c>
      <c r="AK37" s="139">
        <v>100</v>
      </c>
    </row>
    <row r="38" spans="1:37" ht="16.5" thickTop="1" thickBot="1" x14ac:dyDescent="0.3">
      <c r="A38" s="5" t="s">
        <v>72</v>
      </c>
      <c r="B38" s="123">
        <v>1998</v>
      </c>
      <c r="C38" s="17" t="s">
        <v>73</v>
      </c>
      <c r="D38" s="3">
        <v>8</v>
      </c>
      <c r="E38" s="3">
        <v>8</v>
      </c>
      <c r="F38" s="3">
        <v>2313</v>
      </c>
      <c r="G38" s="3">
        <v>2313</v>
      </c>
      <c r="H38" s="3">
        <v>0</v>
      </c>
      <c r="I38" s="3">
        <v>0</v>
      </c>
      <c r="J38" s="3">
        <v>0</v>
      </c>
      <c r="K38" s="3">
        <v>0</v>
      </c>
      <c r="L38" s="3">
        <v>6</v>
      </c>
      <c r="M38" s="3">
        <v>6</v>
      </c>
      <c r="N38" s="3">
        <v>913</v>
      </c>
      <c r="O38" s="66">
        <v>913</v>
      </c>
      <c r="P38" s="139">
        <v>100</v>
      </c>
      <c r="Q38" s="139">
        <v>100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39">
        <v>0</v>
      </c>
      <c r="AI38" s="139">
        <v>0</v>
      </c>
      <c r="AJ38" s="139">
        <v>100</v>
      </c>
      <c r="AK38" s="139">
        <v>100</v>
      </c>
    </row>
    <row r="39" spans="1:37" ht="16.5" thickTop="1" thickBot="1" x14ac:dyDescent="0.3">
      <c r="A39" s="5" t="s">
        <v>74</v>
      </c>
      <c r="B39" s="122">
        <v>1999</v>
      </c>
      <c r="C39" s="17" t="s">
        <v>75</v>
      </c>
      <c r="D39" s="3">
        <v>13</v>
      </c>
      <c r="E39" s="3">
        <v>11</v>
      </c>
      <c r="F39" s="3">
        <v>5799</v>
      </c>
      <c r="G39" s="3">
        <v>5091</v>
      </c>
      <c r="H39" s="3">
        <v>0</v>
      </c>
      <c r="I39" s="3">
        <v>0</v>
      </c>
      <c r="J39" s="3">
        <v>0</v>
      </c>
      <c r="K39" s="3">
        <v>0</v>
      </c>
      <c r="L39" s="3">
        <v>11</v>
      </c>
      <c r="M39" s="3">
        <v>7</v>
      </c>
      <c r="N39" s="3">
        <v>2537</v>
      </c>
      <c r="O39" s="66">
        <v>1701</v>
      </c>
      <c r="P39" s="139">
        <v>84.615384615384613</v>
      </c>
      <c r="Q39" s="139">
        <v>87.790998448008267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0</v>
      </c>
      <c r="Y39" s="140">
        <v>0</v>
      </c>
      <c r="Z39" s="140">
        <v>0</v>
      </c>
      <c r="AA39" s="140">
        <v>0</v>
      </c>
      <c r="AB39" s="140">
        <v>0</v>
      </c>
      <c r="AC39" s="140">
        <v>0</v>
      </c>
      <c r="AD39" s="140">
        <v>0</v>
      </c>
      <c r="AE39" s="140">
        <v>0</v>
      </c>
      <c r="AF39" s="140">
        <v>0</v>
      </c>
      <c r="AG39" s="140">
        <v>0</v>
      </c>
      <c r="AH39" s="139">
        <v>0</v>
      </c>
      <c r="AI39" s="139">
        <v>0</v>
      </c>
      <c r="AJ39" s="139">
        <v>63.636363636363633</v>
      </c>
      <c r="AK39" s="139">
        <v>67.04769412692157</v>
      </c>
    </row>
    <row r="40" spans="1:37" ht="16.5" thickTop="1" thickBot="1" x14ac:dyDescent="0.3">
      <c r="A40" s="5" t="s">
        <v>76</v>
      </c>
      <c r="B40" s="123">
        <v>1999</v>
      </c>
      <c r="C40" s="17" t="s">
        <v>77</v>
      </c>
      <c r="D40" s="3">
        <v>19</v>
      </c>
      <c r="E40" s="3">
        <v>18</v>
      </c>
      <c r="F40" s="3">
        <v>2421</v>
      </c>
      <c r="G40" s="3">
        <v>2421</v>
      </c>
      <c r="H40" s="3">
        <v>0</v>
      </c>
      <c r="I40" s="3">
        <v>0</v>
      </c>
      <c r="J40" s="3">
        <v>0</v>
      </c>
      <c r="K40" s="3">
        <v>0</v>
      </c>
      <c r="L40" s="3">
        <v>8</v>
      </c>
      <c r="M40" s="3">
        <v>8</v>
      </c>
      <c r="N40" s="3">
        <v>1228</v>
      </c>
      <c r="O40" s="66">
        <v>1228</v>
      </c>
      <c r="P40" s="139">
        <v>94.73684210526315</v>
      </c>
      <c r="Q40" s="139">
        <v>100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39">
        <v>0</v>
      </c>
      <c r="AI40" s="139">
        <v>0</v>
      </c>
      <c r="AJ40" s="139">
        <v>100</v>
      </c>
      <c r="AK40" s="139">
        <v>100</v>
      </c>
    </row>
    <row r="41" spans="1:37" ht="16.5" thickTop="1" thickBot="1" x14ac:dyDescent="0.3">
      <c r="A41" s="5" t="s">
        <v>78</v>
      </c>
      <c r="B41" s="122">
        <v>2000</v>
      </c>
      <c r="C41" s="17" t="s">
        <v>79</v>
      </c>
      <c r="D41" s="3">
        <v>14</v>
      </c>
      <c r="E41" s="3">
        <v>7</v>
      </c>
      <c r="F41" s="3">
        <v>3612</v>
      </c>
      <c r="G41" s="3">
        <v>1183</v>
      </c>
      <c r="H41" s="3">
        <v>1</v>
      </c>
      <c r="I41" s="3">
        <v>1</v>
      </c>
      <c r="J41" s="3">
        <v>12</v>
      </c>
      <c r="K41" s="3">
        <v>12</v>
      </c>
      <c r="L41" s="3">
        <v>6</v>
      </c>
      <c r="M41" s="3">
        <v>3</v>
      </c>
      <c r="N41" s="3">
        <v>1323</v>
      </c>
      <c r="O41" s="66">
        <v>418</v>
      </c>
      <c r="P41" s="139">
        <v>50</v>
      </c>
      <c r="Q41" s="139">
        <v>32.751937984496124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0</v>
      </c>
      <c r="AB41" s="140">
        <v>0</v>
      </c>
      <c r="AC41" s="140">
        <v>0</v>
      </c>
      <c r="AD41" s="140">
        <v>0</v>
      </c>
      <c r="AE41" s="140">
        <v>0</v>
      </c>
      <c r="AF41" s="140">
        <v>0</v>
      </c>
      <c r="AG41" s="140">
        <v>0</v>
      </c>
      <c r="AH41" s="139">
        <v>100</v>
      </c>
      <c r="AI41" s="139">
        <v>100</v>
      </c>
      <c r="AJ41" s="139">
        <v>50</v>
      </c>
      <c r="AK41" s="139">
        <v>31.594860166288736</v>
      </c>
    </row>
    <row r="42" spans="1:37" ht="16.5" thickTop="1" thickBot="1" x14ac:dyDescent="0.3">
      <c r="A42" s="5" t="s">
        <v>80</v>
      </c>
      <c r="B42" s="123">
        <v>2000</v>
      </c>
      <c r="C42" s="17" t="s">
        <v>81</v>
      </c>
      <c r="D42" s="3">
        <v>13</v>
      </c>
      <c r="E42" s="3">
        <v>0</v>
      </c>
      <c r="F42" s="3">
        <v>2322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8</v>
      </c>
      <c r="M42" s="3">
        <v>0</v>
      </c>
      <c r="N42" s="3">
        <v>1340</v>
      </c>
      <c r="O42" s="66">
        <v>0</v>
      </c>
      <c r="P42" s="139">
        <v>0</v>
      </c>
      <c r="Q42" s="139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v>0</v>
      </c>
      <c r="AD42" s="140">
        <v>0</v>
      </c>
      <c r="AE42" s="140">
        <v>0</v>
      </c>
      <c r="AF42" s="140">
        <v>0</v>
      </c>
      <c r="AG42" s="140">
        <v>0</v>
      </c>
      <c r="AH42" s="139">
        <v>0</v>
      </c>
      <c r="AI42" s="139">
        <v>0</v>
      </c>
      <c r="AJ42" s="139">
        <v>0</v>
      </c>
      <c r="AK42" s="139">
        <v>0</v>
      </c>
    </row>
    <row r="43" spans="1:37" ht="16.5" thickTop="1" thickBot="1" x14ac:dyDescent="0.3">
      <c r="A43" s="5" t="s">
        <v>82</v>
      </c>
      <c r="B43" s="122">
        <v>2000</v>
      </c>
      <c r="C43" s="17" t="s">
        <v>83</v>
      </c>
      <c r="D43" s="3">
        <v>9</v>
      </c>
      <c r="E43" s="3">
        <v>9</v>
      </c>
      <c r="F43" s="3">
        <v>1367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6</v>
      </c>
      <c r="M43" s="3">
        <v>6</v>
      </c>
      <c r="N43" s="3">
        <v>994</v>
      </c>
      <c r="O43" s="66">
        <v>0</v>
      </c>
      <c r="P43" s="139">
        <v>100</v>
      </c>
      <c r="Q43" s="139">
        <v>0</v>
      </c>
      <c r="R43" s="140"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39">
        <v>0</v>
      </c>
      <c r="AI43" s="139">
        <v>0</v>
      </c>
      <c r="AJ43" s="139">
        <v>100</v>
      </c>
      <c r="AK43" s="139">
        <v>0</v>
      </c>
    </row>
    <row r="44" spans="1:37" ht="16.5" thickTop="1" thickBot="1" x14ac:dyDescent="0.3">
      <c r="A44" s="5" t="s">
        <v>84</v>
      </c>
      <c r="B44" s="123">
        <v>2000</v>
      </c>
      <c r="C44" s="17" t="s">
        <v>85</v>
      </c>
      <c r="D44" s="3">
        <v>16</v>
      </c>
      <c r="E44" s="3">
        <v>16</v>
      </c>
      <c r="F44" s="3">
        <v>1644</v>
      </c>
      <c r="G44" s="3">
        <v>1644</v>
      </c>
      <c r="H44" s="3">
        <v>0</v>
      </c>
      <c r="I44" s="3">
        <v>0</v>
      </c>
      <c r="J44" s="3">
        <v>0</v>
      </c>
      <c r="K44" s="3">
        <v>0</v>
      </c>
      <c r="L44" s="3">
        <v>7</v>
      </c>
      <c r="M44" s="3">
        <v>7</v>
      </c>
      <c r="N44" s="3">
        <v>659</v>
      </c>
      <c r="O44" s="66">
        <v>659</v>
      </c>
      <c r="P44" s="139">
        <v>100</v>
      </c>
      <c r="Q44" s="139">
        <v>100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39">
        <v>0</v>
      </c>
      <c r="AI44" s="139">
        <v>0</v>
      </c>
      <c r="AJ44" s="139">
        <v>100</v>
      </c>
      <c r="AK44" s="139">
        <v>100</v>
      </c>
    </row>
    <row r="45" spans="1:37" ht="16.5" thickTop="1" thickBot="1" x14ac:dyDescent="0.3">
      <c r="A45" s="5" t="s">
        <v>86</v>
      </c>
      <c r="B45" s="122">
        <v>2000</v>
      </c>
      <c r="C45" s="17" t="s">
        <v>87</v>
      </c>
      <c r="D45" s="3">
        <v>6</v>
      </c>
      <c r="E45" s="3">
        <v>1</v>
      </c>
      <c r="F45" s="3">
        <v>627</v>
      </c>
      <c r="G45" s="3">
        <v>79</v>
      </c>
      <c r="H45" s="3">
        <v>4</v>
      </c>
      <c r="I45" s="3">
        <v>4</v>
      </c>
      <c r="J45" s="3">
        <v>66</v>
      </c>
      <c r="K45" s="3">
        <v>66</v>
      </c>
      <c r="L45" s="3">
        <v>0</v>
      </c>
      <c r="M45" s="3">
        <v>0</v>
      </c>
      <c r="N45" s="3">
        <v>0</v>
      </c>
      <c r="O45" s="66">
        <v>0</v>
      </c>
      <c r="P45" s="139">
        <v>16.666666666666664</v>
      </c>
      <c r="Q45" s="139">
        <v>12.599681020733652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39">
        <v>100</v>
      </c>
      <c r="AI45" s="139">
        <v>100</v>
      </c>
      <c r="AJ45" s="139">
        <v>0</v>
      </c>
      <c r="AK45" s="139">
        <v>0</v>
      </c>
    </row>
    <row r="46" spans="1:37" ht="16.5" thickTop="1" thickBot="1" x14ac:dyDescent="0.3">
      <c r="A46" s="5" t="s">
        <v>88</v>
      </c>
      <c r="B46" s="123">
        <v>2000</v>
      </c>
      <c r="C46" s="17" t="s">
        <v>89</v>
      </c>
      <c r="D46" s="3">
        <v>15</v>
      </c>
      <c r="E46" s="3">
        <v>14</v>
      </c>
      <c r="F46" s="3">
        <v>2226</v>
      </c>
      <c r="G46" s="3">
        <v>2153</v>
      </c>
      <c r="H46" s="3">
        <v>0</v>
      </c>
      <c r="I46" s="3">
        <v>0</v>
      </c>
      <c r="J46" s="3">
        <v>0</v>
      </c>
      <c r="K46" s="3">
        <v>0</v>
      </c>
      <c r="L46" s="3">
        <v>5</v>
      </c>
      <c r="M46" s="3">
        <v>5</v>
      </c>
      <c r="N46" s="3">
        <v>765</v>
      </c>
      <c r="O46" s="66">
        <v>765</v>
      </c>
      <c r="P46" s="139">
        <v>93.333333333333329</v>
      </c>
      <c r="Q46" s="139">
        <v>96.720575022461816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39">
        <v>0</v>
      </c>
      <c r="AI46" s="139">
        <v>0</v>
      </c>
      <c r="AJ46" s="139">
        <v>100</v>
      </c>
      <c r="AK46" s="139">
        <v>100</v>
      </c>
    </row>
    <row r="47" spans="1:37" ht="16.5" thickTop="1" thickBot="1" x14ac:dyDescent="0.3">
      <c r="A47" s="5" t="s">
        <v>90</v>
      </c>
      <c r="B47" s="122">
        <v>2001</v>
      </c>
      <c r="C47" s="17" t="s">
        <v>91</v>
      </c>
      <c r="D47" s="3">
        <v>7</v>
      </c>
      <c r="E47" s="3">
        <v>1</v>
      </c>
      <c r="F47" s="3">
        <v>2024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6</v>
      </c>
      <c r="M47" s="3">
        <v>2</v>
      </c>
      <c r="N47" s="3">
        <v>1147</v>
      </c>
      <c r="O47" s="66">
        <v>79</v>
      </c>
      <c r="P47" s="139">
        <v>14.285714285714285</v>
      </c>
      <c r="Q47" s="139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39">
        <v>0</v>
      </c>
      <c r="AI47" s="139">
        <v>0</v>
      </c>
      <c r="AJ47" s="139">
        <v>33.333333333333329</v>
      </c>
      <c r="AK47" s="139">
        <v>6.8875326939843067</v>
      </c>
    </row>
    <row r="48" spans="1:37" ht="16.5" thickTop="1" thickBot="1" x14ac:dyDescent="0.3">
      <c r="A48" s="5" t="s">
        <v>92</v>
      </c>
      <c r="B48" s="123">
        <v>2001</v>
      </c>
      <c r="C48" s="17" t="s">
        <v>93</v>
      </c>
      <c r="D48" s="3">
        <v>11</v>
      </c>
      <c r="E48" s="3">
        <v>10</v>
      </c>
      <c r="F48" s="3">
        <v>2583</v>
      </c>
      <c r="G48" s="3">
        <v>1961</v>
      </c>
      <c r="H48" s="3">
        <v>0</v>
      </c>
      <c r="I48" s="3">
        <v>0</v>
      </c>
      <c r="J48" s="3">
        <v>0</v>
      </c>
      <c r="K48" s="3">
        <v>0</v>
      </c>
      <c r="L48" s="3">
        <v>11</v>
      </c>
      <c r="M48" s="3">
        <v>11</v>
      </c>
      <c r="N48" s="3">
        <v>1687</v>
      </c>
      <c r="O48" s="66">
        <v>1687</v>
      </c>
      <c r="P48" s="139">
        <v>90.909090909090907</v>
      </c>
      <c r="Q48" s="139">
        <v>75.919473480449099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39">
        <v>0</v>
      </c>
      <c r="AI48" s="139">
        <v>0</v>
      </c>
      <c r="AJ48" s="139">
        <v>100</v>
      </c>
      <c r="AK48" s="139">
        <v>100</v>
      </c>
    </row>
    <row r="49" spans="1:37" ht="16.5" thickTop="1" thickBot="1" x14ac:dyDescent="0.3">
      <c r="A49" s="5" t="s">
        <v>94</v>
      </c>
      <c r="B49" s="122">
        <v>2001</v>
      </c>
      <c r="C49" s="17" t="s">
        <v>95</v>
      </c>
      <c r="D49" s="3">
        <v>8</v>
      </c>
      <c r="E49" s="3">
        <v>8</v>
      </c>
      <c r="F49" s="3">
        <v>2108</v>
      </c>
      <c r="G49" s="3">
        <v>2108</v>
      </c>
      <c r="H49" s="3">
        <v>0</v>
      </c>
      <c r="I49" s="3">
        <v>0</v>
      </c>
      <c r="J49" s="3">
        <v>0</v>
      </c>
      <c r="K49" s="3">
        <v>0</v>
      </c>
      <c r="L49" s="3">
        <v>4</v>
      </c>
      <c r="M49" s="3">
        <v>4</v>
      </c>
      <c r="N49" s="3">
        <v>824</v>
      </c>
      <c r="O49" s="66">
        <v>824</v>
      </c>
      <c r="P49" s="139">
        <v>100</v>
      </c>
      <c r="Q49" s="139">
        <v>100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39">
        <v>0</v>
      </c>
      <c r="AI49" s="139">
        <v>0</v>
      </c>
      <c r="AJ49" s="139">
        <v>100</v>
      </c>
      <c r="AK49" s="139">
        <v>100</v>
      </c>
    </row>
    <row r="50" spans="1:37" ht="16.5" thickTop="1" thickBot="1" x14ac:dyDescent="0.3">
      <c r="A50" s="5" t="s">
        <v>96</v>
      </c>
      <c r="B50" s="123">
        <v>2001</v>
      </c>
      <c r="C50" s="17" t="s">
        <v>97</v>
      </c>
      <c r="D50" s="3">
        <v>9</v>
      </c>
      <c r="E50" s="3">
        <v>9</v>
      </c>
      <c r="F50" s="3">
        <v>2996</v>
      </c>
      <c r="G50" s="3">
        <v>2996</v>
      </c>
      <c r="H50" s="3">
        <v>0</v>
      </c>
      <c r="I50" s="3">
        <v>0</v>
      </c>
      <c r="J50" s="3">
        <v>0</v>
      </c>
      <c r="K50" s="3">
        <v>0</v>
      </c>
      <c r="L50" s="3">
        <v>8</v>
      </c>
      <c r="M50" s="3">
        <v>8</v>
      </c>
      <c r="N50" s="3">
        <v>1455</v>
      </c>
      <c r="O50" s="66">
        <v>1455</v>
      </c>
      <c r="P50" s="139">
        <v>100</v>
      </c>
      <c r="Q50" s="139">
        <v>100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0</v>
      </c>
      <c r="AH50" s="139">
        <v>0</v>
      </c>
      <c r="AI50" s="139">
        <v>0</v>
      </c>
      <c r="AJ50" s="139">
        <v>100</v>
      </c>
      <c r="AK50" s="139">
        <v>100</v>
      </c>
    </row>
    <row r="51" spans="1:37" ht="16.5" thickTop="1" thickBot="1" x14ac:dyDescent="0.3">
      <c r="A51" s="5" t="s">
        <v>98</v>
      </c>
      <c r="B51" s="122">
        <v>2002</v>
      </c>
      <c r="C51" s="17" t="s">
        <v>99</v>
      </c>
      <c r="D51" s="3">
        <v>7</v>
      </c>
      <c r="E51" s="3">
        <v>7</v>
      </c>
      <c r="F51" s="3">
        <v>1743</v>
      </c>
      <c r="G51" s="3">
        <v>1743</v>
      </c>
      <c r="H51" s="3">
        <v>0</v>
      </c>
      <c r="I51" s="3">
        <v>0</v>
      </c>
      <c r="J51" s="3">
        <v>0</v>
      </c>
      <c r="K51" s="3">
        <v>0</v>
      </c>
      <c r="L51" s="3">
        <v>7</v>
      </c>
      <c r="M51" s="3">
        <v>7</v>
      </c>
      <c r="N51" s="3">
        <v>822</v>
      </c>
      <c r="O51" s="66">
        <v>822</v>
      </c>
      <c r="P51" s="139">
        <v>100</v>
      </c>
      <c r="Q51" s="139">
        <v>100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v>0</v>
      </c>
      <c r="AD51" s="140">
        <v>0</v>
      </c>
      <c r="AE51" s="140">
        <v>0</v>
      </c>
      <c r="AF51" s="140">
        <v>0</v>
      </c>
      <c r="AG51" s="140">
        <v>0</v>
      </c>
      <c r="AH51" s="139">
        <v>0</v>
      </c>
      <c r="AI51" s="139">
        <v>0</v>
      </c>
      <c r="AJ51" s="139">
        <v>100</v>
      </c>
      <c r="AK51" s="139">
        <v>100</v>
      </c>
    </row>
    <row r="52" spans="1:37" ht="16.5" thickTop="1" thickBot="1" x14ac:dyDescent="0.3">
      <c r="A52" s="5" t="s">
        <v>100</v>
      </c>
      <c r="B52" s="123">
        <v>2002</v>
      </c>
      <c r="C52" s="17" t="s">
        <v>101</v>
      </c>
      <c r="D52" s="3">
        <v>8</v>
      </c>
      <c r="E52" s="3">
        <v>7</v>
      </c>
      <c r="F52" s="3">
        <v>921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4</v>
      </c>
      <c r="M52" s="3">
        <v>4</v>
      </c>
      <c r="N52" s="3">
        <v>384</v>
      </c>
      <c r="O52" s="66">
        <v>0</v>
      </c>
      <c r="P52" s="139">
        <v>87.5</v>
      </c>
      <c r="Q52" s="139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39">
        <v>0</v>
      </c>
      <c r="AI52" s="139">
        <v>0</v>
      </c>
      <c r="AJ52" s="139">
        <v>100</v>
      </c>
      <c r="AK52" s="139">
        <v>0</v>
      </c>
    </row>
    <row r="53" spans="1:37" ht="16.5" thickTop="1" thickBot="1" x14ac:dyDescent="0.3">
      <c r="A53" s="5" t="s">
        <v>102</v>
      </c>
      <c r="B53" s="122">
        <v>2002</v>
      </c>
      <c r="C53" s="17" t="s">
        <v>103</v>
      </c>
      <c r="D53" s="3">
        <v>6</v>
      </c>
      <c r="E53" s="3">
        <v>3</v>
      </c>
      <c r="F53" s="3">
        <v>1946</v>
      </c>
      <c r="G53" s="3">
        <v>1404</v>
      </c>
      <c r="H53" s="3">
        <v>0</v>
      </c>
      <c r="I53" s="3">
        <v>0</v>
      </c>
      <c r="J53" s="3">
        <v>0</v>
      </c>
      <c r="K53" s="3">
        <v>0</v>
      </c>
      <c r="L53" s="3">
        <v>5</v>
      </c>
      <c r="M53" s="3">
        <v>4</v>
      </c>
      <c r="N53" s="3">
        <v>818</v>
      </c>
      <c r="O53" s="66">
        <v>784</v>
      </c>
      <c r="P53" s="139">
        <v>50</v>
      </c>
      <c r="Q53" s="139">
        <v>72.147995889003084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39">
        <v>0</v>
      </c>
      <c r="AI53" s="139">
        <v>0</v>
      </c>
      <c r="AJ53" s="139">
        <v>80</v>
      </c>
      <c r="AK53" s="139">
        <v>95.843520782396084</v>
      </c>
    </row>
    <row r="54" spans="1:37" ht="16.5" thickTop="1" thickBot="1" x14ac:dyDescent="0.3">
      <c r="A54" s="5" t="s">
        <v>104</v>
      </c>
      <c r="B54" s="123">
        <v>2002</v>
      </c>
      <c r="C54" s="17" t="s">
        <v>105</v>
      </c>
      <c r="D54" s="3">
        <v>7</v>
      </c>
      <c r="E54" s="3">
        <v>7</v>
      </c>
      <c r="F54" s="3">
        <v>971</v>
      </c>
      <c r="G54" s="3">
        <v>971</v>
      </c>
      <c r="H54" s="3">
        <v>1</v>
      </c>
      <c r="I54" s="3">
        <v>0</v>
      </c>
      <c r="J54" s="3">
        <v>12</v>
      </c>
      <c r="K54" s="3">
        <v>0</v>
      </c>
      <c r="L54" s="3">
        <v>4</v>
      </c>
      <c r="M54" s="3">
        <v>4</v>
      </c>
      <c r="N54" s="3">
        <v>398</v>
      </c>
      <c r="O54" s="66">
        <v>360</v>
      </c>
      <c r="P54" s="139">
        <v>100</v>
      </c>
      <c r="Q54" s="139">
        <v>100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39">
        <v>0</v>
      </c>
      <c r="AI54" s="139">
        <v>0</v>
      </c>
      <c r="AJ54" s="139">
        <v>100</v>
      </c>
      <c r="AK54" s="139">
        <v>90.452261306532662</v>
      </c>
    </row>
    <row r="55" spans="1:37" ht="16.5" thickTop="1" thickBot="1" x14ac:dyDescent="0.3">
      <c r="A55" s="5" t="s">
        <v>106</v>
      </c>
      <c r="B55" s="122">
        <v>2002</v>
      </c>
      <c r="C55" s="17" t="s">
        <v>107</v>
      </c>
      <c r="D55" s="3">
        <v>12</v>
      </c>
      <c r="E55" s="3">
        <v>12</v>
      </c>
      <c r="F55" s="3">
        <v>2093</v>
      </c>
      <c r="G55" s="3">
        <v>2093</v>
      </c>
      <c r="H55" s="3">
        <v>0</v>
      </c>
      <c r="I55" s="3">
        <v>0</v>
      </c>
      <c r="J55" s="3">
        <v>0</v>
      </c>
      <c r="K55" s="3">
        <v>0</v>
      </c>
      <c r="L55" s="3">
        <v>7</v>
      </c>
      <c r="M55" s="3">
        <v>7</v>
      </c>
      <c r="N55" s="3">
        <v>1006</v>
      </c>
      <c r="O55" s="66">
        <v>1006</v>
      </c>
      <c r="P55" s="139">
        <v>100</v>
      </c>
      <c r="Q55" s="139">
        <v>100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39">
        <v>0</v>
      </c>
      <c r="AI55" s="139">
        <v>0</v>
      </c>
      <c r="AJ55" s="139">
        <v>100</v>
      </c>
      <c r="AK55" s="139">
        <v>100</v>
      </c>
    </row>
    <row r="56" spans="1:37" ht="16.5" thickTop="1" thickBot="1" x14ac:dyDescent="0.3">
      <c r="A56" s="5" t="s">
        <v>108</v>
      </c>
      <c r="B56" s="123">
        <v>2002</v>
      </c>
      <c r="C56" s="17" t="s">
        <v>109</v>
      </c>
      <c r="D56" s="3">
        <v>6</v>
      </c>
      <c r="E56" s="3">
        <v>6</v>
      </c>
      <c r="F56" s="3">
        <v>773</v>
      </c>
      <c r="G56" s="3">
        <v>773</v>
      </c>
      <c r="H56" s="3">
        <v>0</v>
      </c>
      <c r="I56" s="3">
        <v>0</v>
      </c>
      <c r="J56" s="3">
        <v>0</v>
      </c>
      <c r="K56" s="3">
        <v>0</v>
      </c>
      <c r="L56" s="3">
        <v>6</v>
      </c>
      <c r="M56" s="3">
        <v>6</v>
      </c>
      <c r="N56" s="3">
        <v>371</v>
      </c>
      <c r="O56" s="66">
        <v>371</v>
      </c>
      <c r="P56" s="139">
        <v>100</v>
      </c>
      <c r="Q56" s="139">
        <v>100</v>
      </c>
      <c r="R56" s="140">
        <v>0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39">
        <v>0</v>
      </c>
      <c r="AI56" s="139">
        <v>0</v>
      </c>
      <c r="AJ56" s="139">
        <v>100</v>
      </c>
      <c r="AK56" s="139">
        <v>100</v>
      </c>
    </row>
    <row r="57" spans="1:37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9</v>
      </c>
      <c r="E57" s="3">
        <v>4</v>
      </c>
      <c r="F57" s="3">
        <v>1565</v>
      </c>
      <c r="G57" s="3">
        <v>136</v>
      </c>
      <c r="H57" s="3">
        <v>0</v>
      </c>
      <c r="I57" s="3">
        <v>0</v>
      </c>
      <c r="J57" s="3">
        <v>0</v>
      </c>
      <c r="K57" s="3">
        <v>0</v>
      </c>
      <c r="L57" s="3">
        <v>9</v>
      </c>
      <c r="M57" s="3">
        <v>2</v>
      </c>
      <c r="N57" s="3">
        <v>709</v>
      </c>
      <c r="O57" s="66">
        <v>150</v>
      </c>
      <c r="P57" s="139">
        <v>44.444444444444443</v>
      </c>
      <c r="Q57" s="139">
        <v>8.6900958466453666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39">
        <v>0</v>
      </c>
      <c r="AI57" s="139">
        <v>0</v>
      </c>
      <c r="AJ57" s="139">
        <v>22.222222222222221</v>
      </c>
      <c r="AK57" s="139">
        <v>21.156558533145276</v>
      </c>
    </row>
    <row r="58" spans="1:37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7</v>
      </c>
      <c r="E58" s="3">
        <v>7</v>
      </c>
      <c r="F58" s="3">
        <v>1541</v>
      </c>
      <c r="G58" s="3">
        <v>1541</v>
      </c>
      <c r="H58" s="3">
        <v>0</v>
      </c>
      <c r="I58" s="3">
        <v>0</v>
      </c>
      <c r="J58" s="3">
        <v>0</v>
      </c>
      <c r="K58" s="3">
        <v>0</v>
      </c>
      <c r="L58" s="3">
        <v>4</v>
      </c>
      <c r="M58" s="3">
        <v>4</v>
      </c>
      <c r="N58" s="3">
        <v>863</v>
      </c>
      <c r="O58" s="66">
        <v>863</v>
      </c>
      <c r="P58" s="139">
        <v>100</v>
      </c>
      <c r="Q58" s="139">
        <v>100</v>
      </c>
      <c r="R58" s="140"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39">
        <v>0</v>
      </c>
      <c r="AI58" s="139">
        <v>0</v>
      </c>
      <c r="AJ58" s="139">
        <v>100</v>
      </c>
      <c r="AK58" s="139">
        <v>100</v>
      </c>
    </row>
    <row r="59" spans="1:37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7</v>
      </c>
      <c r="E59" s="3">
        <v>6</v>
      </c>
      <c r="F59" s="3">
        <v>588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6</v>
      </c>
      <c r="M59" s="3">
        <v>0</v>
      </c>
      <c r="N59" s="3">
        <v>232</v>
      </c>
      <c r="O59" s="66">
        <v>0</v>
      </c>
      <c r="P59" s="139">
        <v>85.714285714285708</v>
      </c>
      <c r="Q59" s="139">
        <v>0</v>
      </c>
      <c r="R59" s="140">
        <v>0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40">
        <v>0</v>
      </c>
      <c r="Y59" s="140">
        <v>0</v>
      </c>
      <c r="Z59" s="140">
        <v>0</v>
      </c>
      <c r="AA59" s="140">
        <v>0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39">
        <v>0</v>
      </c>
      <c r="AI59" s="139">
        <v>0</v>
      </c>
      <c r="AJ59" s="139">
        <v>0</v>
      </c>
      <c r="AK59" s="139">
        <v>0</v>
      </c>
    </row>
    <row r="60" spans="1:37" ht="16.5" thickTop="1" thickBot="1" x14ac:dyDescent="0.3">
      <c r="A60" s="5" t="s">
        <v>116</v>
      </c>
      <c r="B60" s="123">
        <v>2004</v>
      </c>
      <c r="C60" s="17" t="s">
        <v>117</v>
      </c>
      <c r="D60" s="3">
        <v>7</v>
      </c>
      <c r="E60" s="3">
        <v>4</v>
      </c>
      <c r="F60" s="3">
        <v>862</v>
      </c>
      <c r="G60" s="3">
        <v>569</v>
      </c>
      <c r="H60" s="3">
        <v>0</v>
      </c>
      <c r="I60" s="3">
        <v>0</v>
      </c>
      <c r="J60" s="3">
        <v>0</v>
      </c>
      <c r="K60" s="3">
        <v>0</v>
      </c>
      <c r="L60" s="3">
        <v>7</v>
      </c>
      <c r="M60" s="3">
        <v>6</v>
      </c>
      <c r="N60" s="3">
        <v>713</v>
      </c>
      <c r="O60" s="66">
        <v>0</v>
      </c>
      <c r="P60" s="139">
        <v>57.142857142857139</v>
      </c>
      <c r="Q60" s="139">
        <v>66.009280742459396</v>
      </c>
      <c r="R60" s="140">
        <v>0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39">
        <v>0</v>
      </c>
      <c r="AI60" s="139">
        <v>0</v>
      </c>
      <c r="AJ60" s="139">
        <v>85.714285714285708</v>
      </c>
      <c r="AK60" s="139">
        <v>0</v>
      </c>
    </row>
    <row r="61" spans="1:37" ht="16.5" thickTop="1" thickBot="1" x14ac:dyDescent="0.3">
      <c r="A61" s="5" t="s">
        <v>118</v>
      </c>
      <c r="B61" s="122">
        <v>2004</v>
      </c>
      <c r="C61" s="17" t="s">
        <v>119</v>
      </c>
      <c r="D61" s="3">
        <v>14</v>
      </c>
      <c r="E61" s="3">
        <v>11</v>
      </c>
      <c r="F61" s="3">
        <v>3611</v>
      </c>
      <c r="G61" s="3">
        <v>2493</v>
      </c>
      <c r="H61" s="3">
        <v>0</v>
      </c>
      <c r="I61" s="3">
        <v>0</v>
      </c>
      <c r="J61" s="3">
        <v>0</v>
      </c>
      <c r="K61" s="3">
        <v>0</v>
      </c>
      <c r="L61" s="3">
        <v>6</v>
      </c>
      <c r="M61" s="3">
        <v>4</v>
      </c>
      <c r="N61" s="3">
        <v>1060</v>
      </c>
      <c r="O61" s="66">
        <v>658</v>
      </c>
      <c r="P61" s="139">
        <v>78.571428571428569</v>
      </c>
      <c r="Q61" s="139">
        <v>69.039047355303239</v>
      </c>
      <c r="R61" s="140">
        <v>0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B61" s="140">
        <v>0</v>
      </c>
      <c r="AC61" s="140">
        <v>0</v>
      </c>
      <c r="AD61" s="140">
        <v>0</v>
      </c>
      <c r="AE61" s="140">
        <v>0</v>
      </c>
      <c r="AF61" s="140">
        <v>0</v>
      </c>
      <c r="AG61" s="140">
        <v>0</v>
      </c>
      <c r="AH61" s="139">
        <v>0</v>
      </c>
      <c r="AI61" s="139">
        <v>0</v>
      </c>
      <c r="AJ61" s="139">
        <v>66.666666666666657</v>
      </c>
      <c r="AK61" s="139">
        <v>62.075471698113205</v>
      </c>
    </row>
    <row r="62" spans="1:37" ht="16.5" thickTop="1" thickBot="1" x14ac:dyDescent="0.3">
      <c r="A62" s="5" t="s">
        <v>120</v>
      </c>
      <c r="B62" s="123">
        <v>2004</v>
      </c>
      <c r="C62" s="17" t="s">
        <v>121</v>
      </c>
      <c r="D62" s="3">
        <v>6</v>
      </c>
      <c r="E62" s="3">
        <v>6</v>
      </c>
      <c r="F62" s="3">
        <v>852</v>
      </c>
      <c r="G62" s="3">
        <v>852</v>
      </c>
      <c r="H62" s="3">
        <v>0</v>
      </c>
      <c r="I62" s="3">
        <v>0</v>
      </c>
      <c r="J62" s="3">
        <v>0</v>
      </c>
      <c r="K62" s="3">
        <v>0</v>
      </c>
      <c r="L62" s="3">
        <v>5</v>
      </c>
      <c r="M62" s="3">
        <v>5</v>
      </c>
      <c r="N62" s="3">
        <v>317</v>
      </c>
      <c r="O62" s="66">
        <v>317</v>
      </c>
      <c r="P62" s="139">
        <v>100</v>
      </c>
      <c r="Q62" s="139">
        <v>100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v>0</v>
      </c>
      <c r="AD62" s="140">
        <v>0</v>
      </c>
      <c r="AE62" s="140">
        <v>0</v>
      </c>
      <c r="AF62" s="140">
        <v>0</v>
      </c>
      <c r="AG62" s="140">
        <v>0</v>
      </c>
      <c r="AH62" s="139">
        <v>0</v>
      </c>
      <c r="AI62" s="139">
        <v>0</v>
      </c>
      <c r="AJ62" s="139">
        <v>100</v>
      </c>
      <c r="AK62" s="139">
        <v>100</v>
      </c>
    </row>
    <row r="63" spans="1:37" ht="16.5" thickTop="1" thickBot="1" x14ac:dyDescent="0.3">
      <c r="A63" s="5" t="s">
        <v>122</v>
      </c>
      <c r="B63" s="122">
        <v>2006</v>
      </c>
      <c r="C63" s="17" t="s">
        <v>123</v>
      </c>
      <c r="D63" s="3">
        <v>10</v>
      </c>
      <c r="E63" s="3">
        <v>10</v>
      </c>
      <c r="F63" s="3">
        <v>2583</v>
      </c>
      <c r="G63" s="3">
        <v>2583</v>
      </c>
      <c r="H63" s="3">
        <v>0</v>
      </c>
      <c r="I63" s="3">
        <v>0</v>
      </c>
      <c r="J63" s="3">
        <v>0</v>
      </c>
      <c r="K63" s="3">
        <v>0</v>
      </c>
      <c r="L63" s="3">
        <v>7</v>
      </c>
      <c r="M63" s="3">
        <v>7</v>
      </c>
      <c r="N63" s="3">
        <v>432</v>
      </c>
      <c r="O63" s="66">
        <v>432</v>
      </c>
      <c r="P63" s="139">
        <v>100</v>
      </c>
      <c r="Q63" s="139">
        <v>100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39">
        <v>0</v>
      </c>
      <c r="AI63" s="139">
        <v>0</v>
      </c>
      <c r="AJ63" s="139">
        <v>100</v>
      </c>
      <c r="AK63" s="139">
        <v>100</v>
      </c>
    </row>
    <row r="64" spans="1:37" ht="16.5" thickTop="1" thickBot="1" x14ac:dyDescent="0.3">
      <c r="A64" s="5" t="s">
        <v>124</v>
      </c>
      <c r="B64" s="123">
        <v>2007</v>
      </c>
      <c r="C64" s="17" t="s">
        <v>125</v>
      </c>
      <c r="D64" s="3">
        <v>5</v>
      </c>
      <c r="E64" s="3">
        <v>5</v>
      </c>
      <c r="F64" s="3">
        <v>407</v>
      </c>
      <c r="G64" s="3">
        <v>407</v>
      </c>
      <c r="H64" s="3">
        <v>0</v>
      </c>
      <c r="I64" s="3">
        <v>0</v>
      </c>
      <c r="J64" s="3">
        <v>0</v>
      </c>
      <c r="K64" s="3">
        <v>0</v>
      </c>
      <c r="L64" s="3">
        <v>3</v>
      </c>
      <c r="M64" s="3">
        <v>3</v>
      </c>
      <c r="N64" s="3">
        <v>182</v>
      </c>
      <c r="O64" s="66">
        <v>132</v>
      </c>
      <c r="P64" s="139">
        <v>100</v>
      </c>
      <c r="Q64" s="139">
        <v>100</v>
      </c>
      <c r="R64" s="140"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v>0</v>
      </c>
      <c r="AD64" s="140">
        <v>0</v>
      </c>
      <c r="AE64" s="140">
        <v>0</v>
      </c>
      <c r="AF64" s="140">
        <v>0</v>
      </c>
      <c r="AG64" s="140">
        <v>0</v>
      </c>
      <c r="AH64" s="139">
        <v>0</v>
      </c>
      <c r="AI64" s="139">
        <v>0</v>
      </c>
      <c r="AJ64" s="139">
        <v>100</v>
      </c>
      <c r="AK64" s="139">
        <v>72.527472527472526</v>
      </c>
    </row>
    <row r="65" spans="1:37" ht="16.5" thickTop="1" thickBot="1" x14ac:dyDescent="0.3">
      <c r="A65" s="5" t="s">
        <v>126</v>
      </c>
      <c r="B65" s="122">
        <v>2007</v>
      </c>
      <c r="C65" s="17" t="s">
        <v>127</v>
      </c>
      <c r="D65" s="3">
        <v>5</v>
      </c>
      <c r="E65" s="3">
        <v>4</v>
      </c>
      <c r="F65" s="3">
        <v>412</v>
      </c>
      <c r="G65" s="3">
        <v>376</v>
      </c>
      <c r="H65" s="3">
        <v>0</v>
      </c>
      <c r="I65" s="3">
        <v>0</v>
      </c>
      <c r="J65" s="3">
        <v>0</v>
      </c>
      <c r="K65" s="3">
        <v>0</v>
      </c>
      <c r="L65" s="3">
        <v>4</v>
      </c>
      <c r="M65" s="3">
        <v>4</v>
      </c>
      <c r="N65" s="3">
        <v>730</v>
      </c>
      <c r="O65" s="66">
        <v>730</v>
      </c>
      <c r="P65" s="139">
        <v>80</v>
      </c>
      <c r="Q65" s="139">
        <v>91.262135922330103</v>
      </c>
      <c r="R65" s="140">
        <v>0</v>
      </c>
      <c r="S65" s="140">
        <v>0</v>
      </c>
      <c r="T65" s="140">
        <v>0</v>
      </c>
      <c r="U65" s="140">
        <v>0</v>
      </c>
      <c r="V65" s="140">
        <v>0</v>
      </c>
      <c r="W65" s="140">
        <v>0</v>
      </c>
      <c r="X65" s="140">
        <v>0</v>
      </c>
      <c r="Y65" s="140">
        <v>0</v>
      </c>
      <c r="Z65" s="140">
        <v>0</v>
      </c>
      <c r="AA65" s="140">
        <v>0</v>
      </c>
      <c r="AB65" s="140">
        <v>0</v>
      </c>
      <c r="AC65" s="140">
        <v>0</v>
      </c>
      <c r="AD65" s="140">
        <v>0</v>
      </c>
      <c r="AE65" s="140">
        <v>0</v>
      </c>
      <c r="AF65" s="140">
        <v>0</v>
      </c>
      <c r="AG65" s="140">
        <v>0</v>
      </c>
      <c r="AH65" s="139">
        <v>0</v>
      </c>
      <c r="AI65" s="139">
        <v>0</v>
      </c>
      <c r="AJ65" s="139">
        <v>100</v>
      </c>
      <c r="AK65" s="139">
        <v>100</v>
      </c>
    </row>
    <row r="66" spans="1:37" ht="16.5" thickTop="1" thickBot="1" x14ac:dyDescent="0.3">
      <c r="A66" s="5" t="s">
        <v>128</v>
      </c>
      <c r="B66" s="123">
        <v>2008</v>
      </c>
      <c r="C66" s="17" t="s">
        <v>129</v>
      </c>
      <c r="D66" s="3">
        <v>6</v>
      </c>
      <c r="E66" s="3">
        <v>3</v>
      </c>
      <c r="F66" s="3">
        <v>940</v>
      </c>
      <c r="G66" s="3">
        <v>417</v>
      </c>
      <c r="H66" s="3">
        <v>0</v>
      </c>
      <c r="I66" s="3">
        <v>0</v>
      </c>
      <c r="J66" s="3">
        <v>0</v>
      </c>
      <c r="K66" s="3">
        <v>0</v>
      </c>
      <c r="L66" s="3">
        <v>6</v>
      </c>
      <c r="M66" s="3">
        <v>6</v>
      </c>
      <c r="N66" s="3">
        <v>314</v>
      </c>
      <c r="O66" s="66">
        <v>287</v>
      </c>
      <c r="P66" s="139">
        <v>50</v>
      </c>
      <c r="Q66" s="139">
        <v>44.361702127659576</v>
      </c>
      <c r="R66" s="140">
        <v>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39">
        <v>0</v>
      </c>
      <c r="AI66" s="139">
        <v>0</v>
      </c>
      <c r="AJ66" s="139">
        <v>100</v>
      </c>
      <c r="AK66" s="139">
        <v>91.401273885350321</v>
      </c>
    </row>
    <row r="67" spans="1:37" ht="16.5" thickTop="1" thickBot="1" x14ac:dyDescent="0.3">
      <c r="A67" s="5" t="s">
        <v>130</v>
      </c>
      <c r="B67" s="122">
        <v>2008</v>
      </c>
      <c r="C67" s="17" t="s">
        <v>131</v>
      </c>
      <c r="D67" s="3">
        <v>6</v>
      </c>
      <c r="E67" s="3">
        <v>6</v>
      </c>
      <c r="F67" s="3">
        <v>543</v>
      </c>
      <c r="G67" s="3">
        <v>543</v>
      </c>
      <c r="H67" s="3">
        <v>0</v>
      </c>
      <c r="I67" s="3">
        <v>0</v>
      </c>
      <c r="J67" s="3">
        <v>0</v>
      </c>
      <c r="K67" s="3">
        <v>0</v>
      </c>
      <c r="L67" s="3">
        <v>5</v>
      </c>
      <c r="M67" s="3">
        <v>5</v>
      </c>
      <c r="N67" s="3">
        <v>488</v>
      </c>
      <c r="O67" s="66">
        <v>488</v>
      </c>
      <c r="P67" s="139">
        <v>100</v>
      </c>
      <c r="Q67" s="139">
        <v>100</v>
      </c>
      <c r="R67" s="140">
        <v>0</v>
      </c>
      <c r="S67" s="140">
        <v>0</v>
      </c>
      <c r="T67" s="140">
        <v>0</v>
      </c>
      <c r="U67" s="140">
        <v>0</v>
      </c>
      <c r="V67" s="140">
        <v>0</v>
      </c>
      <c r="W67" s="140">
        <v>0</v>
      </c>
      <c r="X67" s="140">
        <v>0</v>
      </c>
      <c r="Y67" s="140">
        <v>0</v>
      </c>
      <c r="Z67" s="140">
        <v>0</v>
      </c>
      <c r="AA67" s="140">
        <v>0</v>
      </c>
      <c r="AB67" s="140">
        <v>0</v>
      </c>
      <c r="AC67" s="140">
        <v>0</v>
      </c>
      <c r="AD67" s="140">
        <v>0</v>
      </c>
      <c r="AE67" s="140">
        <v>0</v>
      </c>
      <c r="AF67" s="140">
        <v>0</v>
      </c>
      <c r="AG67" s="140">
        <v>0</v>
      </c>
      <c r="AH67" s="139">
        <v>0</v>
      </c>
      <c r="AI67" s="139">
        <v>0</v>
      </c>
      <c r="AJ67" s="139">
        <v>100</v>
      </c>
      <c r="AK67" s="139">
        <v>100</v>
      </c>
    </row>
    <row r="68" spans="1:37" ht="16.5" thickTop="1" thickBot="1" x14ac:dyDescent="0.3">
      <c r="A68" s="5" t="s">
        <v>132</v>
      </c>
      <c r="B68" s="123">
        <v>2008</v>
      </c>
      <c r="C68" s="17" t="s">
        <v>133</v>
      </c>
      <c r="D68" s="3">
        <v>6</v>
      </c>
      <c r="E68" s="3">
        <v>5</v>
      </c>
      <c r="F68" s="3">
        <v>1360</v>
      </c>
      <c r="G68" s="3">
        <v>1299</v>
      </c>
      <c r="H68" s="3">
        <v>0</v>
      </c>
      <c r="I68" s="3">
        <v>0</v>
      </c>
      <c r="J68" s="3">
        <v>0</v>
      </c>
      <c r="K68" s="3">
        <v>0</v>
      </c>
      <c r="L68" s="3">
        <v>5</v>
      </c>
      <c r="M68" s="3">
        <v>4</v>
      </c>
      <c r="N68" s="3">
        <v>542</v>
      </c>
      <c r="O68" s="66">
        <v>486</v>
      </c>
      <c r="P68" s="139">
        <v>83.333333333333343</v>
      </c>
      <c r="Q68" s="139">
        <v>95.514705882352942</v>
      </c>
      <c r="R68" s="140">
        <v>0</v>
      </c>
      <c r="S68" s="140">
        <v>0</v>
      </c>
      <c r="T68" s="140">
        <v>0</v>
      </c>
      <c r="U68" s="140">
        <v>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39">
        <v>0</v>
      </c>
      <c r="AI68" s="139">
        <v>0</v>
      </c>
      <c r="AJ68" s="139">
        <v>80</v>
      </c>
      <c r="AK68" s="139">
        <v>89.667896678966784</v>
      </c>
    </row>
    <row r="69" spans="1:37" ht="16.5" thickTop="1" thickBot="1" x14ac:dyDescent="0.3">
      <c r="A69" s="5" t="s">
        <v>134</v>
      </c>
      <c r="B69" s="122">
        <v>2008</v>
      </c>
      <c r="C69" s="17" t="s">
        <v>135</v>
      </c>
      <c r="D69" s="3">
        <v>8</v>
      </c>
      <c r="E69" s="3">
        <v>8</v>
      </c>
      <c r="F69" s="3">
        <v>671</v>
      </c>
      <c r="G69" s="3">
        <v>671</v>
      </c>
      <c r="H69" s="3">
        <v>0</v>
      </c>
      <c r="I69" s="3">
        <v>0</v>
      </c>
      <c r="J69" s="3">
        <v>0</v>
      </c>
      <c r="K69" s="3">
        <v>0</v>
      </c>
      <c r="L69" s="3">
        <v>7</v>
      </c>
      <c r="M69" s="3">
        <v>7</v>
      </c>
      <c r="N69" s="3">
        <v>588</v>
      </c>
      <c r="O69" s="66">
        <v>588</v>
      </c>
      <c r="P69" s="139">
        <v>100</v>
      </c>
      <c r="Q69" s="139">
        <v>100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39">
        <v>0</v>
      </c>
      <c r="AI69" s="139">
        <v>0</v>
      </c>
      <c r="AJ69" s="139">
        <v>100</v>
      </c>
      <c r="AK69" s="139">
        <v>100</v>
      </c>
    </row>
    <row r="70" spans="1:37" ht="16.5" thickTop="1" thickBot="1" x14ac:dyDescent="0.3">
      <c r="A70" s="5" t="s">
        <v>136</v>
      </c>
      <c r="B70" s="123">
        <v>2008</v>
      </c>
      <c r="C70" s="17" t="s">
        <v>137</v>
      </c>
      <c r="D70" s="3">
        <v>7</v>
      </c>
      <c r="E70" s="3">
        <v>7</v>
      </c>
      <c r="F70" s="3">
        <v>672</v>
      </c>
      <c r="G70" s="3">
        <v>672</v>
      </c>
      <c r="H70" s="3">
        <v>0</v>
      </c>
      <c r="I70" s="3">
        <v>0</v>
      </c>
      <c r="J70" s="3">
        <v>0</v>
      </c>
      <c r="K70" s="3">
        <v>0</v>
      </c>
      <c r="L70" s="3">
        <v>2</v>
      </c>
      <c r="M70" s="3">
        <v>2</v>
      </c>
      <c r="N70" s="3">
        <v>343</v>
      </c>
      <c r="O70" s="66">
        <v>0</v>
      </c>
      <c r="P70" s="139">
        <v>100</v>
      </c>
      <c r="Q70" s="139">
        <v>100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39">
        <v>0</v>
      </c>
      <c r="AI70" s="139">
        <v>0</v>
      </c>
      <c r="AJ70" s="139">
        <v>100</v>
      </c>
      <c r="AK70" s="139">
        <v>0</v>
      </c>
    </row>
    <row r="71" spans="1:37" ht="16.5" thickTop="1" thickBot="1" x14ac:dyDescent="0.3">
      <c r="A71" s="5" t="s">
        <v>138</v>
      </c>
      <c r="B71" s="122">
        <v>2008</v>
      </c>
      <c r="C71" s="17" t="s">
        <v>139</v>
      </c>
      <c r="D71" s="3">
        <v>14</v>
      </c>
      <c r="E71" s="3">
        <v>12</v>
      </c>
      <c r="F71" s="3">
        <v>754</v>
      </c>
      <c r="G71" s="3">
        <v>645</v>
      </c>
      <c r="H71" s="3">
        <v>0</v>
      </c>
      <c r="I71" s="3">
        <v>0</v>
      </c>
      <c r="J71" s="3">
        <v>0</v>
      </c>
      <c r="K71" s="3">
        <v>0</v>
      </c>
      <c r="L71" s="3">
        <v>5</v>
      </c>
      <c r="M71" s="3">
        <v>3</v>
      </c>
      <c r="N71" s="3">
        <v>347</v>
      </c>
      <c r="O71" s="66">
        <v>230</v>
      </c>
      <c r="P71" s="139">
        <v>85.714285714285708</v>
      </c>
      <c r="Q71" s="139">
        <v>85.543766578249333</v>
      </c>
      <c r="R71" s="140"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v>0</v>
      </c>
      <c r="AD71" s="140">
        <v>0</v>
      </c>
      <c r="AE71" s="140">
        <v>0</v>
      </c>
      <c r="AF71" s="140">
        <v>0</v>
      </c>
      <c r="AG71" s="140">
        <v>0</v>
      </c>
      <c r="AH71" s="139">
        <v>0</v>
      </c>
      <c r="AI71" s="139">
        <v>0</v>
      </c>
      <c r="AJ71" s="139">
        <v>60</v>
      </c>
      <c r="AK71" s="139">
        <v>66.282420749279538</v>
      </c>
    </row>
    <row r="72" spans="1:37" ht="16.5" thickTop="1" thickBot="1" x14ac:dyDescent="0.3">
      <c r="A72" s="5" t="s">
        <v>140</v>
      </c>
      <c r="B72" s="123">
        <v>2008</v>
      </c>
      <c r="C72" s="17" t="s">
        <v>141</v>
      </c>
      <c r="D72" s="3">
        <v>2</v>
      </c>
      <c r="E72" s="3">
        <v>0</v>
      </c>
      <c r="F72" s="3">
        <v>134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66">
        <v>0</v>
      </c>
      <c r="P72" s="139">
        <v>0</v>
      </c>
      <c r="Q72" s="139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B72" s="140">
        <v>0</v>
      </c>
      <c r="AC72" s="140">
        <v>0</v>
      </c>
      <c r="AD72" s="140">
        <v>0</v>
      </c>
      <c r="AE72" s="140">
        <v>0</v>
      </c>
      <c r="AF72" s="140">
        <v>0</v>
      </c>
      <c r="AG72" s="140">
        <v>0</v>
      </c>
      <c r="AH72" s="139">
        <v>0</v>
      </c>
      <c r="AI72" s="139">
        <v>0</v>
      </c>
      <c r="AJ72" s="139">
        <v>0</v>
      </c>
      <c r="AK72" s="139">
        <v>0</v>
      </c>
    </row>
    <row r="73" spans="1:37" ht="16.5" thickTop="1" thickBot="1" x14ac:dyDescent="0.3">
      <c r="A73" s="5" t="s">
        <v>142</v>
      </c>
      <c r="B73" s="122">
        <v>2008</v>
      </c>
      <c r="C73" s="17" t="s">
        <v>143</v>
      </c>
      <c r="D73" s="3">
        <v>6</v>
      </c>
      <c r="E73" s="3">
        <v>2</v>
      </c>
      <c r="F73" s="3">
        <v>1157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5</v>
      </c>
      <c r="M73" s="3">
        <v>1</v>
      </c>
      <c r="N73" s="3">
        <v>569</v>
      </c>
      <c r="O73" s="66">
        <v>0</v>
      </c>
      <c r="P73" s="139">
        <v>33.333333333333329</v>
      </c>
      <c r="Q73" s="139">
        <v>0</v>
      </c>
      <c r="R73" s="140">
        <v>0</v>
      </c>
      <c r="S73" s="140">
        <v>0</v>
      </c>
      <c r="T73" s="140">
        <v>0</v>
      </c>
      <c r="U73" s="140">
        <v>0</v>
      </c>
      <c r="V73" s="140">
        <v>0</v>
      </c>
      <c r="W73" s="140">
        <v>0</v>
      </c>
      <c r="X73" s="140">
        <v>0</v>
      </c>
      <c r="Y73" s="140">
        <v>0</v>
      </c>
      <c r="Z73" s="140">
        <v>0</v>
      </c>
      <c r="AA73" s="140">
        <v>0</v>
      </c>
      <c r="AB73" s="140">
        <v>0</v>
      </c>
      <c r="AC73" s="140">
        <v>0</v>
      </c>
      <c r="AD73" s="140">
        <v>0</v>
      </c>
      <c r="AE73" s="140">
        <v>0</v>
      </c>
      <c r="AF73" s="140">
        <v>0</v>
      </c>
      <c r="AG73" s="140">
        <v>0</v>
      </c>
      <c r="AH73" s="139">
        <v>0</v>
      </c>
      <c r="AI73" s="139">
        <v>0</v>
      </c>
      <c r="AJ73" s="139">
        <v>20</v>
      </c>
      <c r="AK73" s="139">
        <v>0</v>
      </c>
    </row>
    <row r="74" spans="1:37" ht="16.5" thickTop="1" thickBot="1" x14ac:dyDescent="0.3">
      <c r="A74" s="5" t="s">
        <v>144</v>
      </c>
      <c r="B74" s="123">
        <v>2008</v>
      </c>
      <c r="C74" s="17" t="s">
        <v>145</v>
      </c>
      <c r="D74" s="3">
        <v>4</v>
      </c>
      <c r="E74" s="3">
        <v>4</v>
      </c>
      <c r="F74" s="3">
        <v>356</v>
      </c>
      <c r="G74" s="3">
        <v>356</v>
      </c>
      <c r="H74" s="3">
        <v>0</v>
      </c>
      <c r="I74" s="3">
        <v>0</v>
      </c>
      <c r="J74" s="3">
        <v>0</v>
      </c>
      <c r="K74" s="3">
        <v>0</v>
      </c>
      <c r="L74" s="3">
        <v>4</v>
      </c>
      <c r="M74" s="3">
        <v>4</v>
      </c>
      <c r="N74" s="3">
        <v>151</v>
      </c>
      <c r="O74" s="66">
        <v>151</v>
      </c>
      <c r="P74" s="139">
        <v>100</v>
      </c>
      <c r="Q74" s="139">
        <v>100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B74" s="140">
        <v>0</v>
      </c>
      <c r="AC74" s="140">
        <v>0</v>
      </c>
      <c r="AD74" s="140">
        <v>0</v>
      </c>
      <c r="AE74" s="140">
        <v>0</v>
      </c>
      <c r="AF74" s="140">
        <v>0</v>
      </c>
      <c r="AG74" s="140">
        <v>0</v>
      </c>
      <c r="AH74" s="139">
        <v>0</v>
      </c>
      <c r="AI74" s="139">
        <v>0</v>
      </c>
      <c r="AJ74" s="139">
        <v>100</v>
      </c>
      <c r="AK74" s="139">
        <v>100</v>
      </c>
    </row>
    <row r="75" spans="1:37" ht="16.5" thickTop="1" thickBot="1" x14ac:dyDescent="0.3">
      <c r="A75" s="5" t="s">
        <v>146</v>
      </c>
      <c r="B75" s="122">
        <v>2008</v>
      </c>
      <c r="C75" s="17" t="s">
        <v>147</v>
      </c>
      <c r="D75" s="3">
        <v>8</v>
      </c>
      <c r="E75" s="3">
        <v>8</v>
      </c>
      <c r="F75" s="3">
        <v>1271</v>
      </c>
      <c r="G75" s="3">
        <v>1271</v>
      </c>
      <c r="H75" s="3">
        <v>0</v>
      </c>
      <c r="I75" s="3">
        <v>0</v>
      </c>
      <c r="J75" s="3">
        <v>0</v>
      </c>
      <c r="K75" s="3">
        <v>0</v>
      </c>
      <c r="L75" s="3">
        <v>7</v>
      </c>
      <c r="M75" s="3">
        <v>7</v>
      </c>
      <c r="N75" s="3">
        <v>780</v>
      </c>
      <c r="O75" s="66">
        <v>780</v>
      </c>
      <c r="P75" s="139">
        <v>100</v>
      </c>
      <c r="Q75" s="139">
        <v>100</v>
      </c>
      <c r="R75" s="140">
        <v>0</v>
      </c>
      <c r="S75" s="140">
        <v>0</v>
      </c>
      <c r="T75" s="140">
        <v>0</v>
      </c>
      <c r="U75" s="140">
        <v>0</v>
      </c>
      <c r="V75" s="140">
        <v>0</v>
      </c>
      <c r="W75" s="140">
        <v>0</v>
      </c>
      <c r="X75" s="140">
        <v>0</v>
      </c>
      <c r="Y75" s="140">
        <v>0</v>
      </c>
      <c r="Z75" s="140">
        <v>0</v>
      </c>
      <c r="AA75" s="140">
        <v>0</v>
      </c>
      <c r="AB75" s="140">
        <v>0</v>
      </c>
      <c r="AC75" s="140">
        <v>0</v>
      </c>
      <c r="AD75" s="140">
        <v>0</v>
      </c>
      <c r="AE75" s="140">
        <v>0</v>
      </c>
      <c r="AF75" s="140">
        <v>0</v>
      </c>
      <c r="AG75" s="140">
        <v>0</v>
      </c>
      <c r="AH75" s="139">
        <v>0</v>
      </c>
      <c r="AI75" s="139">
        <v>0</v>
      </c>
      <c r="AJ75" s="139">
        <v>100</v>
      </c>
      <c r="AK75" s="139">
        <v>100</v>
      </c>
    </row>
    <row r="76" spans="1:37" ht="16.5" thickTop="1" thickBot="1" x14ac:dyDescent="0.3">
      <c r="A76" s="5" t="s">
        <v>148</v>
      </c>
      <c r="B76" s="123">
        <v>2008</v>
      </c>
      <c r="C76" s="17" t="s">
        <v>149</v>
      </c>
      <c r="D76" s="3">
        <v>7</v>
      </c>
      <c r="E76" s="3">
        <v>3</v>
      </c>
      <c r="F76" s="3">
        <v>963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7</v>
      </c>
      <c r="M76" s="3">
        <v>5</v>
      </c>
      <c r="N76" s="3">
        <v>484</v>
      </c>
      <c r="O76" s="66">
        <v>0</v>
      </c>
      <c r="P76" s="139">
        <v>42.857142857142854</v>
      </c>
      <c r="Q76" s="139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  <c r="AD76" s="140">
        <v>0</v>
      </c>
      <c r="AE76" s="140">
        <v>0</v>
      </c>
      <c r="AF76" s="140">
        <v>0</v>
      </c>
      <c r="AG76" s="140">
        <v>0</v>
      </c>
      <c r="AH76" s="139">
        <v>0</v>
      </c>
      <c r="AI76" s="139">
        <v>0</v>
      </c>
      <c r="AJ76" s="139">
        <v>71.428571428571431</v>
      </c>
      <c r="AK76" s="139">
        <v>0</v>
      </c>
    </row>
    <row r="77" spans="1:37" ht="16.5" thickTop="1" thickBot="1" x14ac:dyDescent="0.3">
      <c r="A77" s="5" t="s">
        <v>150</v>
      </c>
      <c r="B77" s="122">
        <v>2010</v>
      </c>
      <c r="C77" s="17" t="s">
        <v>151</v>
      </c>
      <c r="D77" s="3">
        <v>4</v>
      </c>
      <c r="E77" s="3">
        <v>2</v>
      </c>
      <c r="F77" s="3">
        <v>351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</v>
      </c>
      <c r="M77" s="3">
        <v>0</v>
      </c>
      <c r="N77" s="3">
        <v>63</v>
      </c>
      <c r="O77" s="66">
        <v>0</v>
      </c>
      <c r="P77" s="139">
        <v>50</v>
      </c>
      <c r="Q77" s="139">
        <v>0</v>
      </c>
      <c r="R77" s="140">
        <v>0</v>
      </c>
      <c r="S77" s="140">
        <v>0</v>
      </c>
      <c r="T77" s="140">
        <v>0</v>
      </c>
      <c r="U77" s="140">
        <v>0</v>
      </c>
      <c r="V77" s="140">
        <v>0</v>
      </c>
      <c r="W77" s="140">
        <v>0</v>
      </c>
      <c r="X77" s="140">
        <v>0</v>
      </c>
      <c r="Y77" s="140">
        <v>0</v>
      </c>
      <c r="Z77" s="140">
        <v>0</v>
      </c>
      <c r="AA77" s="140">
        <v>0</v>
      </c>
      <c r="AB77" s="140">
        <v>0</v>
      </c>
      <c r="AC77" s="140">
        <v>0</v>
      </c>
      <c r="AD77" s="140">
        <v>0</v>
      </c>
      <c r="AE77" s="140">
        <v>0</v>
      </c>
      <c r="AF77" s="140">
        <v>0</v>
      </c>
      <c r="AG77" s="140">
        <v>0</v>
      </c>
      <c r="AH77" s="139">
        <v>0</v>
      </c>
      <c r="AI77" s="139">
        <v>0</v>
      </c>
      <c r="AJ77" s="139">
        <v>0</v>
      </c>
      <c r="AK77" s="139">
        <v>0</v>
      </c>
    </row>
    <row r="78" spans="1:37" ht="16.5" thickTop="1" thickBot="1" x14ac:dyDescent="0.3">
      <c r="A78" s="5" t="s">
        <v>152</v>
      </c>
      <c r="B78" s="123">
        <v>2010</v>
      </c>
      <c r="C78" s="17" t="s">
        <v>153</v>
      </c>
      <c r="D78" s="3">
        <v>3</v>
      </c>
      <c r="E78" s="3">
        <v>0</v>
      </c>
      <c r="F78" s="3">
        <v>159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3</v>
      </c>
      <c r="M78" s="3">
        <v>0</v>
      </c>
      <c r="N78" s="3">
        <v>93</v>
      </c>
      <c r="O78" s="66">
        <v>0</v>
      </c>
      <c r="P78" s="139">
        <v>0</v>
      </c>
      <c r="Q78" s="139">
        <v>0</v>
      </c>
      <c r="R78" s="140">
        <v>0</v>
      </c>
      <c r="S78" s="140">
        <v>0</v>
      </c>
      <c r="T78" s="140">
        <v>0</v>
      </c>
      <c r="U78" s="140">
        <v>0</v>
      </c>
      <c r="V78" s="140">
        <v>0</v>
      </c>
      <c r="W78" s="140">
        <v>0</v>
      </c>
      <c r="X78" s="140">
        <v>0</v>
      </c>
      <c r="Y78" s="140">
        <v>0</v>
      </c>
      <c r="Z78" s="140">
        <v>0</v>
      </c>
      <c r="AA78" s="140">
        <v>0</v>
      </c>
      <c r="AB78" s="140">
        <v>0</v>
      </c>
      <c r="AC78" s="140">
        <v>0</v>
      </c>
      <c r="AD78" s="140">
        <v>0</v>
      </c>
      <c r="AE78" s="140">
        <v>0</v>
      </c>
      <c r="AF78" s="140">
        <v>0</v>
      </c>
      <c r="AG78" s="140">
        <v>0</v>
      </c>
      <c r="AH78" s="139">
        <v>0</v>
      </c>
      <c r="AI78" s="139">
        <v>0</v>
      </c>
      <c r="AJ78" s="139">
        <v>0</v>
      </c>
      <c r="AK78" s="139">
        <v>0</v>
      </c>
    </row>
    <row r="79" spans="1:37" ht="16.5" thickTop="1" thickBot="1" x14ac:dyDescent="0.3">
      <c r="A79" s="5" t="s">
        <v>154</v>
      </c>
      <c r="B79" s="122">
        <v>2010</v>
      </c>
      <c r="C79" s="17" t="s">
        <v>155</v>
      </c>
      <c r="D79" s="3">
        <v>6</v>
      </c>
      <c r="E79" s="3">
        <v>6</v>
      </c>
      <c r="F79" s="3">
        <v>522</v>
      </c>
      <c r="G79" s="3">
        <v>522</v>
      </c>
      <c r="H79" s="3">
        <v>0</v>
      </c>
      <c r="I79" s="3">
        <v>0</v>
      </c>
      <c r="J79" s="3">
        <v>0</v>
      </c>
      <c r="K79" s="3">
        <v>0</v>
      </c>
      <c r="L79" s="3">
        <v>3</v>
      </c>
      <c r="M79" s="3">
        <v>3</v>
      </c>
      <c r="N79" s="3">
        <v>97</v>
      </c>
      <c r="O79" s="66">
        <v>97</v>
      </c>
      <c r="P79" s="139">
        <v>100</v>
      </c>
      <c r="Q79" s="139">
        <v>100</v>
      </c>
      <c r="R79" s="140">
        <v>0</v>
      </c>
      <c r="S79" s="140">
        <v>0</v>
      </c>
      <c r="T79" s="140">
        <v>0</v>
      </c>
      <c r="U79" s="140">
        <v>0</v>
      </c>
      <c r="V79" s="140">
        <v>0</v>
      </c>
      <c r="W79" s="140">
        <v>0</v>
      </c>
      <c r="X79" s="140">
        <v>0</v>
      </c>
      <c r="Y79" s="140">
        <v>0</v>
      </c>
      <c r="Z79" s="140">
        <v>0</v>
      </c>
      <c r="AA79" s="140">
        <v>0</v>
      </c>
      <c r="AB79" s="140">
        <v>0</v>
      </c>
      <c r="AC79" s="140">
        <v>0</v>
      </c>
      <c r="AD79" s="140">
        <v>0</v>
      </c>
      <c r="AE79" s="140">
        <v>0</v>
      </c>
      <c r="AF79" s="140">
        <v>0</v>
      </c>
      <c r="AG79" s="140">
        <v>0</v>
      </c>
      <c r="AH79" s="139">
        <v>0</v>
      </c>
      <c r="AI79" s="139">
        <v>0</v>
      </c>
      <c r="AJ79" s="139">
        <v>100</v>
      </c>
      <c r="AK79" s="139">
        <v>100</v>
      </c>
    </row>
    <row r="80" spans="1:37" ht="16.5" thickTop="1" thickBot="1" x14ac:dyDescent="0.3">
      <c r="A80" s="5" t="s">
        <v>156</v>
      </c>
      <c r="B80" s="123">
        <v>2010</v>
      </c>
      <c r="C80" s="17" t="s">
        <v>157</v>
      </c>
      <c r="D80" s="3">
        <v>6</v>
      </c>
      <c r="E80" s="3">
        <v>6</v>
      </c>
      <c r="F80" s="3">
        <v>562</v>
      </c>
      <c r="G80" s="3">
        <v>562</v>
      </c>
      <c r="H80" s="3">
        <v>0</v>
      </c>
      <c r="I80" s="3">
        <v>0</v>
      </c>
      <c r="J80" s="3">
        <v>0</v>
      </c>
      <c r="K80" s="3">
        <v>0</v>
      </c>
      <c r="L80" s="3">
        <v>5</v>
      </c>
      <c r="M80" s="3">
        <v>5</v>
      </c>
      <c r="N80" s="3">
        <v>246</v>
      </c>
      <c r="O80" s="66">
        <v>246</v>
      </c>
      <c r="P80" s="139">
        <v>100</v>
      </c>
      <c r="Q80" s="139">
        <v>100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0</v>
      </c>
      <c r="Z80" s="140">
        <v>0</v>
      </c>
      <c r="AA80" s="140">
        <v>0</v>
      </c>
      <c r="AB80" s="140">
        <v>0</v>
      </c>
      <c r="AC80" s="140">
        <v>0</v>
      </c>
      <c r="AD80" s="140">
        <v>0</v>
      </c>
      <c r="AE80" s="140">
        <v>0</v>
      </c>
      <c r="AF80" s="140">
        <v>0</v>
      </c>
      <c r="AG80" s="140">
        <v>0</v>
      </c>
      <c r="AH80" s="139">
        <v>0</v>
      </c>
      <c r="AI80" s="139">
        <v>0</v>
      </c>
      <c r="AJ80" s="139">
        <v>100</v>
      </c>
      <c r="AK80" s="139">
        <v>100</v>
      </c>
    </row>
    <row r="81" spans="1:37" ht="16.5" thickTop="1" thickBot="1" x14ac:dyDescent="0.3">
      <c r="A81" s="5" t="s">
        <v>158</v>
      </c>
      <c r="B81" s="122">
        <v>2010</v>
      </c>
      <c r="C81" s="17" t="s">
        <v>159</v>
      </c>
      <c r="D81" s="3">
        <v>4</v>
      </c>
      <c r="E81" s="3">
        <v>4</v>
      </c>
      <c r="F81" s="3">
        <v>203</v>
      </c>
      <c r="G81" s="3">
        <v>203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66">
        <v>0</v>
      </c>
      <c r="P81" s="139">
        <v>100</v>
      </c>
      <c r="Q81" s="139">
        <v>100</v>
      </c>
      <c r="R81" s="140">
        <v>0</v>
      </c>
      <c r="S81" s="140">
        <v>0</v>
      </c>
      <c r="T81" s="140">
        <v>0</v>
      </c>
      <c r="U81" s="140">
        <v>0</v>
      </c>
      <c r="V81" s="140">
        <v>0</v>
      </c>
      <c r="W81" s="140">
        <v>0</v>
      </c>
      <c r="X81" s="140">
        <v>0</v>
      </c>
      <c r="Y81" s="140">
        <v>0</v>
      </c>
      <c r="Z81" s="140">
        <v>0</v>
      </c>
      <c r="AA81" s="140">
        <v>0</v>
      </c>
      <c r="AB81" s="140">
        <v>0</v>
      </c>
      <c r="AC81" s="140">
        <v>0</v>
      </c>
      <c r="AD81" s="140">
        <v>0</v>
      </c>
      <c r="AE81" s="140">
        <v>0</v>
      </c>
      <c r="AF81" s="140">
        <v>0</v>
      </c>
      <c r="AG81" s="140">
        <v>0</v>
      </c>
      <c r="AH81" s="139">
        <v>0</v>
      </c>
      <c r="AI81" s="139">
        <v>0</v>
      </c>
      <c r="AJ81" s="139">
        <v>0</v>
      </c>
      <c r="AK81" s="139">
        <v>0</v>
      </c>
    </row>
    <row r="82" spans="1:37" ht="16.5" thickTop="1" thickBot="1" x14ac:dyDescent="0.3">
      <c r="A82" s="5" t="s">
        <v>160</v>
      </c>
      <c r="B82" s="123">
        <v>2011</v>
      </c>
      <c r="C82" s="17" t="s">
        <v>161</v>
      </c>
      <c r="D82" s="3">
        <v>7</v>
      </c>
      <c r="E82" s="3">
        <v>7</v>
      </c>
      <c r="F82" s="3">
        <v>653</v>
      </c>
      <c r="G82" s="3">
        <v>434</v>
      </c>
      <c r="H82" s="3">
        <v>0</v>
      </c>
      <c r="I82" s="3">
        <v>0</v>
      </c>
      <c r="J82" s="3">
        <v>0</v>
      </c>
      <c r="K82" s="3">
        <v>0</v>
      </c>
      <c r="L82" s="3">
        <v>3</v>
      </c>
      <c r="M82" s="3">
        <v>3</v>
      </c>
      <c r="N82" s="3">
        <v>69</v>
      </c>
      <c r="O82" s="66">
        <v>60</v>
      </c>
      <c r="P82" s="139">
        <v>100</v>
      </c>
      <c r="Q82" s="139">
        <v>66.462480857580402</v>
      </c>
      <c r="R82" s="140">
        <v>0</v>
      </c>
      <c r="S82" s="140">
        <v>0</v>
      </c>
      <c r="T82" s="140">
        <v>0</v>
      </c>
      <c r="U82" s="140">
        <v>0</v>
      </c>
      <c r="V82" s="140">
        <v>0</v>
      </c>
      <c r="W82" s="140">
        <v>0</v>
      </c>
      <c r="X82" s="140">
        <v>0</v>
      </c>
      <c r="Y82" s="140">
        <v>0</v>
      </c>
      <c r="Z82" s="140">
        <v>0</v>
      </c>
      <c r="AA82" s="140">
        <v>0</v>
      </c>
      <c r="AB82" s="140">
        <v>0</v>
      </c>
      <c r="AC82" s="140">
        <v>0</v>
      </c>
      <c r="AD82" s="140">
        <v>0</v>
      </c>
      <c r="AE82" s="140">
        <v>0</v>
      </c>
      <c r="AF82" s="140">
        <v>0</v>
      </c>
      <c r="AG82" s="140">
        <v>0</v>
      </c>
      <c r="AH82" s="139">
        <v>0</v>
      </c>
      <c r="AI82" s="139">
        <v>0</v>
      </c>
      <c r="AJ82" s="139">
        <v>100</v>
      </c>
      <c r="AK82" s="139">
        <v>86.956521739130437</v>
      </c>
    </row>
    <row r="83" spans="1:37" ht="16.5" thickTop="1" thickBot="1" x14ac:dyDescent="0.3">
      <c r="A83" s="5" t="s">
        <v>162</v>
      </c>
      <c r="B83" s="122">
        <v>2011</v>
      </c>
      <c r="C83" s="17" t="s">
        <v>163</v>
      </c>
      <c r="D83" s="3">
        <v>3</v>
      </c>
      <c r="E83" s="3">
        <v>3</v>
      </c>
      <c r="F83" s="3">
        <v>178</v>
      </c>
      <c r="G83" s="3">
        <v>154</v>
      </c>
      <c r="H83" s="3">
        <v>0</v>
      </c>
      <c r="I83" s="3">
        <v>0</v>
      </c>
      <c r="J83" s="3">
        <v>0</v>
      </c>
      <c r="K83" s="3">
        <v>0</v>
      </c>
      <c r="L83" s="3">
        <v>3</v>
      </c>
      <c r="M83" s="3">
        <v>3</v>
      </c>
      <c r="N83" s="3">
        <v>100</v>
      </c>
      <c r="O83" s="66">
        <v>22</v>
      </c>
      <c r="P83" s="139">
        <v>100</v>
      </c>
      <c r="Q83" s="139">
        <v>86.516853932584269</v>
      </c>
      <c r="R83" s="140">
        <v>0</v>
      </c>
      <c r="S83" s="140">
        <v>0</v>
      </c>
      <c r="T83" s="140">
        <v>0</v>
      </c>
      <c r="U83" s="140">
        <v>0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B83" s="140">
        <v>0</v>
      </c>
      <c r="AC83" s="140">
        <v>0</v>
      </c>
      <c r="AD83" s="140">
        <v>0</v>
      </c>
      <c r="AE83" s="140">
        <v>0</v>
      </c>
      <c r="AF83" s="140">
        <v>0</v>
      </c>
      <c r="AG83" s="140">
        <v>0</v>
      </c>
      <c r="AH83" s="139">
        <v>0</v>
      </c>
      <c r="AI83" s="139">
        <v>0</v>
      </c>
      <c r="AJ83" s="139">
        <v>100</v>
      </c>
      <c r="AK83" s="139">
        <v>22</v>
      </c>
    </row>
    <row r="84" spans="1:37" ht="16.5" thickTop="1" thickBot="1" x14ac:dyDescent="0.3">
      <c r="A84" s="5" t="s">
        <v>164</v>
      </c>
      <c r="B84" s="123">
        <v>2011</v>
      </c>
      <c r="C84" s="17" t="s">
        <v>165</v>
      </c>
      <c r="D84" s="3">
        <v>5</v>
      </c>
      <c r="E84" s="3">
        <v>2</v>
      </c>
      <c r="F84" s="3">
        <v>689</v>
      </c>
      <c r="G84" s="3">
        <v>178</v>
      </c>
      <c r="H84" s="3">
        <v>0</v>
      </c>
      <c r="I84" s="3">
        <v>0</v>
      </c>
      <c r="J84" s="3">
        <v>0</v>
      </c>
      <c r="K84" s="3">
        <v>0</v>
      </c>
      <c r="L84" s="3">
        <v>5</v>
      </c>
      <c r="M84" s="3">
        <v>5</v>
      </c>
      <c r="N84" s="3">
        <v>250</v>
      </c>
      <c r="O84" s="66">
        <v>250</v>
      </c>
      <c r="P84" s="139">
        <v>40</v>
      </c>
      <c r="Q84" s="139">
        <v>25.834542815674894</v>
      </c>
      <c r="R84" s="140">
        <v>0</v>
      </c>
      <c r="S84" s="140">
        <v>0</v>
      </c>
      <c r="T84" s="140">
        <v>0</v>
      </c>
      <c r="U84" s="140">
        <v>0</v>
      </c>
      <c r="V84" s="140">
        <v>0</v>
      </c>
      <c r="W84" s="140">
        <v>0</v>
      </c>
      <c r="X84" s="140">
        <v>0</v>
      </c>
      <c r="Y84" s="140">
        <v>0</v>
      </c>
      <c r="Z84" s="140">
        <v>0</v>
      </c>
      <c r="AA84" s="140">
        <v>0</v>
      </c>
      <c r="AB84" s="140">
        <v>0</v>
      </c>
      <c r="AC84" s="140">
        <v>0</v>
      </c>
      <c r="AD84" s="140">
        <v>0</v>
      </c>
      <c r="AE84" s="140">
        <v>0</v>
      </c>
      <c r="AF84" s="140">
        <v>0</v>
      </c>
      <c r="AG84" s="140">
        <v>0</v>
      </c>
      <c r="AH84" s="139">
        <v>0</v>
      </c>
      <c r="AI84" s="139">
        <v>0</v>
      </c>
      <c r="AJ84" s="139">
        <v>100</v>
      </c>
      <c r="AK84" s="139">
        <v>100</v>
      </c>
    </row>
    <row r="85" spans="1:37" ht="16.5" thickTop="1" thickBot="1" x14ac:dyDescent="0.3">
      <c r="A85" s="5" t="s">
        <v>166</v>
      </c>
      <c r="B85" s="122">
        <v>2011</v>
      </c>
      <c r="C85" s="17" t="s">
        <v>167</v>
      </c>
      <c r="D85" s="3">
        <v>3</v>
      </c>
      <c r="E85" s="3">
        <v>2</v>
      </c>
      <c r="F85" s="3">
        <v>160</v>
      </c>
      <c r="G85" s="3">
        <v>130</v>
      </c>
      <c r="H85" s="3">
        <v>0</v>
      </c>
      <c r="I85" s="3">
        <v>0</v>
      </c>
      <c r="J85" s="3">
        <v>0</v>
      </c>
      <c r="K85" s="3">
        <v>0</v>
      </c>
      <c r="L85" s="3">
        <v>3</v>
      </c>
      <c r="M85" s="3">
        <v>2</v>
      </c>
      <c r="N85" s="3">
        <v>0</v>
      </c>
      <c r="O85" s="66">
        <v>0</v>
      </c>
      <c r="P85" s="139">
        <v>66.666666666666657</v>
      </c>
      <c r="Q85" s="139">
        <v>81.25</v>
      </c>
      <c r="R85" s="140">
        <v>0</v>
      </c>
      <c r="S85" s="140">
        <v>0</v>
      </c>
      <c r="T85" s="140">
        <v>0</v>
      </c>
      <c r="U85" s="140">
        <v>0</v>
      </c>
      <c r="V85" s="140">
        <v>0</v>
      </c>
      <c r="W85" s="140">
        <v>0</v>
      </c>
      <c r="X85" s="140">
        <v>0</v>
      </c>
      <c r="Y85" s="140">
        <v>0</v>
      </c>
      <c r="Z85" s="140">
        <v>0</v>
      </c>
      <c r="AA85" s="140">
        <v>0</v>
      </c>
      <c r="AB85" s="140">
        <v>0</v>
      </c>
      <c r="AC85" s="140">
        <v>0</v>
      </c>
      <c r="AD85" s="140">
        <v>0</v>
      </c>
      <c r="AE85" s="140">
        <v>0</v>
      </c>
      <c r="AF85" s="140">
        <v>0</v>
      </c>
      <c r="AG85" s="140">
        <v>0</v>
      </c>
      <c r="AH85" s="139">
        <v>0</v>
      </c>
      <c r="AI85" s="139">
        <v>0</v>
      </c>
      <c r="AJ85" s="139">
        <v>66.666666666666657</v>
      </c>
      <c r="AK85" s="139">
        <v>0</v>
      </c>
    </row>
    <row r="86" spans="1:37" ht="16.5" thickTop="1" thickBot="1" x14ac:dyDescent="0.3">
      <c r="A86" s="5" t="s">
        <v>168</v>
      </c>
      <c r="B86" s="123">
        <v>2011</v>
      </c>
      <c r="C86" s="17" t="s">
        <v>169</v>
      </c>
      <c r="D86" s="3">
        <v>4</v>
      </c>
      <c r="E86" s="3">
        <v>2</v>
      </c>
      <c r="F86" s="3">
        <v>435</v>
      </c>
      <c r="G86" s="3">
        <v>228</v>
      </c>
      <c r="H86" s="3">
        <v>0</v>
      </c>
      <c r="I86" s="3">
        <v>0</v>
      </c>
      <c r="J86" s="3">
        <v>0</v>
      </c>
      <c r="K86" s="3">
        <v>0</v>
      </c>
      <c r="L86" s="3">
        <v>4</v>
      </c>
      <c r="M86" s="3">
        <v>4</v>
      </c>
      <c r="N86" s="3">
        <v>219</v>
      </c>
      <c r="O86" s="66">
        <v>219</v>
      </c>
      <c r="P86" s="139">
        <v>50</v>
      </c>
      <c r="Q86" s="139">
        <v>52.413793103448278</v>
      </c>
      <c r="R86" s="140">
        <v>0</v>
      </c>
      <c r="S86" s="140">
        <v>0</v>
      </c>
      <c r="T86" s="140">
        <v>0</v>
      </c>
      <c r="U86" s="140">
        <v>0</v>
      </c>
      <c r="V86" s="140">
        <v>0</v>
      </c>
      <c r="W86" s="140">
        <v>0</v>
      </c>
      <c r="X86" s="140">
        <v>0</v>
      </c>
      <c r="Y86" s="140">
        <v>0</v>
      </c>
      <c r="Z86" s="140">
        <v>0</v>
      </c>
      <c r="AA86" s="140">
        <v>0</v>
      </c>
      <c r="AB86" s="140">
        <v>0</v>
      </c>
      <c r="AC86" s="140">
        <v>0</v>
      </c>
      <c r="AD86" s="140">
        <v>0</v>
      </c>
      <c r="AE86" s="140">
        <v>0</v>
      </c>
      <c r="AF86" s="140">
        <v>0</v>
      </c>
      <c r="AG86" s="140">
        <v>0</v>
      </c>
      <c r="AH86" s="139">
        <v>0</v>
      </c>
      <c r="AI86" s="139">
        <v>0</v>
      </c>
      <c r="AJ86" s="139">
        <v>100</v>
      </c>
      <c r="AK86" s="139">
        <v>100</v>
      </c>
    </row>
    <row r="87" spans="1:37" ht="16.5" thickTop="1" thickBot="1" x14ac:dyDescent="0.3">
      <c r="A87" s="5" t="s">
        <v>170</v>
      </c>
      <c r="B87" s="122">
        <v>2011</v>
      </c>
      <c r="C87" s="17" t="s">
        <v>171</v>
      </c>
      <c r="D87" s="3">
        <v>4</v>
      </c>
      <c r="E87" s="3">
        <v>2</v>
      </c>
      <c r="F87" s="3">
        <v>416</v>
      </c>
      <c r="G87" s="3">
        <v>157</v>
      </c>
      <c r="H87" s="3">
        <v>0</v>
      </c>
      <c r="I87" s="3">
        <v>0</v>
      </c>
      <c r="J87" s="3">
        <v>0</v>
      </c>
      <c r="K87" s="3">
        <v>0</v>
      </c>
      <c r="L87" s="3">
        <v>4</v>
      </c>
      <c r="M87" s="3">
        <v>0</v>
      </c>
      <c r="N87" s="3">
        <v>261</v>
      </c>
      <c r="O87" s="66">
        <v>0</v>
      </c>
      <c r="P87" s="139">
        <v>50</v>
      </c>
      <c r="Q87" s="139">
        <v>37.740384615384613</v>
      </c>
      <c r="R87" s="140">
        <v>0</v>
      </c>
      <c r="S87" s="140">
        <v>0</v>
      </c>
      <c r="T87" s="140">
        <v>0</v>
      </c>
      <c r="U87" s="140">
        <v>0</v>
      </c>
      <c r="V87" s="140">
        <v>0</v>
      </c>
      <c r="W87" s="140">
        <v>0</v>
      </c>
      <c r="X87" s="140">
        <v>0</v>
      </c>
      <c r="Y87" s="140">
        <v>0</v>
      </c>
      <c r="Z87" s="140">
        <v>0</v>
      </c>
      <c r="AA87" s="140">
        <v>0</v>
      </c>
      <c r="AB87" s="140">
        <v>0</v>
      </c>
      <c r="AC87" s="140">
        <v>0</v>
      </c>
      <c r="AD87" s="140">
        <v>0</v>
      </c>
      <c r="AE87" s="140">
        <v>0</v>
      </c>
      <c r="AF87" s="140">
        <v>0</v>
      </c>
      <c r="AG87" s="140">
        <v>0</v>
      </c>
      <c r="AH87" s="139">
        <v>0</v>
      </c>
      <c r="AI87" s="139">
        <v>0</v>
      </c>
      <c r="AJ87" s="139">
        <v>0</v>
      </c>
      <c r="AK87" s="139">
        <v>0</v>
      </c>
    </row>
    <row r="88" spans="1:37" ht="16.5" thickTop="1" thickBot="1" x14ac:dyDescent="0.3">
      <c r="A88" s="5" t="s">
        <v>172</v>
      </c>
      <c r="B88" s="123">
        <v>2011</v>
      </c>
      <c r="C88" s="17" t="s">
        <v>173</v>
      </c>
      <c r="D88" s="3">
        <v>3</v>
      </c>
      <c r="E88" s="3">
        <v>3</v>
      </c>
      <c r="F88" s="3">
        <v>148</v>
      </c>
      <c r="G88" s="3">
        <v>148</v>
      </c>
      <c r="H88" s="3">
        <v>0</v>
      </c>
      <c r="I88" s="3">
        <v>0</v>
      </c>
      <c r="J88" s="3">
        <v>0</v>
      </c>
      <c r="K88" s="3">
        <v>0</v>
      </c>
      <c r="L88" s="3">
        <v>3</v>
      </c>
      <c r="M88" s="3">
        <v>3</v>
      </c>
      <c r="N88" s="3">
        <v>71</v>
      </c>
      <c r="O88" s="66">
        <v>71</v>
      </c>
      <c r="P88" s="139">
        <v>100</v>
      </c>
      <c r="Q88" s="139">
        <v>100</v>
      </c>
      <c r="R88" s="140">
        <v>0</v>
      </c>
      <c r="S88" s="140">
        <v>0</v>
      </c>
      <c r="T88" s="140">
        <v>0</v>
      </c>
      <c r="U88" s="140">
        <v>0</v>
      </c>
      <c r="V88" s="140">
        <v>0</v>
      </c>
      <c r="W88" s="140">
        <v>0</v>
      </c>
      <c r="X88" s="140">
        <v>0</v>
      </c>
      <c r="Y88" s="140">
        <v>0</v>
      </c>
      <c r="Z88" s="140">
        <v>0</v>
      </c>
      <c r="AA88" s="140">
        <v>0</v>
      </c>
      <c r="AB88" s="140">
        <v>0</v>
      </c>
      <c r="AC88" s="140">
        <v>0</v>
      </c>
      <c r="AD88" s="140">
        <v>0</v>
      </c>
      <c r="AE88" s="140">
        <v>0</v>
      </c>
      <c r="AF88" s="140">
        <v>0</v>
      </c>
      <c r="AG88" s="140">
        <v>0</v>
      </c>
      <c r="AH88" s="139">
        <v>0</v>
      </c>
      <c r="AI88" s="139">
        <v>0</v>
      </c>
      <c r="AJ88" s="139">
        <v>100</v>
      </c>
      <c r="AK88" s="139">
        <v>100</v>
      </c>
    </row>
    <row r="89" spans="1:37" ht="16.5" thickTop="1" thickBot="1" x14ac:dyDescent="0.3">
      <c r="A89" s="5" t="s">
        <v>174</v>
      </c>
      <c r="B89" s="122">
        <v>2011</v>
      </c>
      <c r="C89" s="17" t="s">
        <v>175</v>
      </c>
      <c r="D89" s="3">
        <v>5</v>
      </c>
      <c r="E89" s="3">
        <v>5</v>
      </c>
      <c r="F89" s="3">
        <v>513</v>
      </c>
      <c r="G89" s="3">
        <v>513</v>
      </c>
      <c r="H89" s="3">
        <v>0</v>
      </c>
      <c r="I89" s="3">
        <v>0</v>
      </c>
      <c r="J89" s="3">
        <v>0</v>
      </c>
      <c r="K89" s="3">
        <v>0</v>
      </c>
      <c r="L89" s="3">
        <v>1</v>
      </c>
      <c r="M89" s="3">
        <v>1</v>
      </c>
      <c r="N89" s="3">
        <v>63</v>
      </c>
      <c r="O89" s="66">
        <v>0</v>
      </c>
      <c r="P89" s="139">
        <v>100</v>
      </c>
      <c r="Q89" s="139">
        <v>100</v>
      </c>
      <c r="R89" s="140">
        <v>0</v>
      </c>
      <c r="S89" s="140">
        <v>0</v>
      </c>
      <c r="T89" s="140">
        <v>0</v>
      </c>
      <c r="U89" s="140">
        <v>0</v>
      </c>
      <c r="V89" s="140">
        <v>0</v>
      </c>
      <c r="W89" s="140">
        <v>0</v>
      </c>
      <c r="X89" s="140">
        <v>0</v>
      </c>
      <c r="Y89" s="140">
        <v>0</v>
      </c>
      <c r="Z89" s="140">
        <v>0</v>
      </c>
      <c r="AA89" s="140">
        <v>0</v>
      </c>
      <c r="AB89" s="140">
        <v>0</v>
      </c>
      <c r="AC89" s="140">
        <v>0</v>
      </c>
      <c r="AD89" s="140">
        <v>0</v>
      </c>
      <c r="AE89" s="140">
        <v>0</v>
      </c>
      <c r="AF89" s="140">
        <v>0</v>
      </c>
      <c r="AG89" s="140">
        <v>0</v>
      </c>
      <c r="AH89" s="139">
        <v>0</v>
      </c>
      <c r="AI89" s="139">
        <v>0</v>
      </c>
      <c r="AJ89" s="139">
        <v>100</v>
      </c>
      <c r="AK89" s="139">
        <v>0</v>
      </c>
    </row>
    <row r="90" spans="1:37" ht="16.5" thickTop="1" thickBot="1" x14ac:dyDescent="0.3">
      <c r="A90" s="5" t="s">
        <v>176</v>
      </c>
      <c r="B90" s="123">
        <v>2011</v>
      </c>
      <c r="C90" s="17" t="s">
        <v>177</v>
      </c>
      <c r="D90" s="3">
        <v>4</v>
      </c>
      <c r="E90" s="3">
        <v>2</v>
      </c>
      <c r="F90" s="3">
        <v>384</v>
      </c>
      <c r="G90" s="3">
        <v>277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66">
        <v>0</v>
      </c>
      <c r="P90" s="139">
        <v>50</v>
      </c>
      <c r="Q90" s="139">
        <v>72.135416666666657</v>
      </c>
      <c r="R90" s="140">
        <v>0</v>
      </c>
      <c r="S90" s="140">
        <v>0</v>
      </c>
      <c r="T90" s="140">
        <v>0</v>
      </c>
      <c r="U90" s="140">
        <v>0</v>
      </c>
      <c r="V90" s="140">
        <v>0</v>
      </c>
      <c r="W90" s="140">
        <v>0</v>
      </c>
      <c r="X90" s="140">
        <v>0</v>
      </c>
      <c r="Y90" s="140">
        <v>0</v>
      </c>
      <c r="Z90" s="140">
        <v>0</v>
      </c>
      <c r="AA90" s="140">
        <v>0</v>
      </c>
      <c r="AB90" s="140">
        <v>0</v>
      </c>
      <c r="AC90" s="140">
        <v>0</v>
      </c>
      <c r="AD90" s="140">
        <v>0</v>
      </c>
      <c r="AE90" s="140">
        <v>0</v>
      </c>
      <c r="AF90" s="140">
        <v>0</v>
      </c>
      <c r="AG90" s="140">
        <v>0</v>
      </c>
      <c r="AH90" s="139">
        <v>0</v>
      </c>
      <c r="AI90" s="139">
        <v>0</v>
      </c>
      <c r="AJ90" s="139">
        <v>0</v>
      </c>
      <c r="AK90" s="139">
        <v>0</v>
      </c>
    </row>
    <row r="91" spans="1:37" ht="16.5" thickTop="1" thickBot="1" x14ac:dyDescent="0.3">
      <c r="A91" s="5" t="s">
        <v>178</v>
      </c>
      <c r="B91" s="122">
        <v>2011</v>
      </c>
      <c r="C91" s="17" t="s">
        <v>179</v>
      </c>
      <c r="D91" s="3">
        <v>5</v>
      </c>
      <c r="E91" s="3">
        <v>5</v>
      </c>
      <c r="F91" s="3">
        <v>405</v>
      </c>
      <c r="G91" s="3">
        <v>405</v>
      </c>
      <c r="H91" s="3">
        <v>4</v>
      </c>
      <c r="I91" s="3">
        <v>4</v>
      </c>
      <c r="J91" s="3">
        <v>90</v>
      </c>
      <c r="K91" s="3">
        <v>90</v>
      </c>
      <c r="L91" s="3">
        <v>0</v>
      </c>
      <c r="M91" s="3">
        <v>0</v>
      </c>
      <c r="N91" s="3">
        <v>0</v>
      </c>
      <c r="O91" s="66">
        <v>0</v>
      </c>
      <c r="P91" s="139">
        <v>100</v>
      </c>
      <c r="Q91" s="139">
        <v>100</v>
      </c>
      <c r="R91" s="140">
        <v>0</v>
      </c>
      <c r="S91" s="140">
        <v>0</v>
      </c>
      <c r="T91" s="140">
        <v>0</v>
      </c>
      <c r="U91" s="140">
        <v>0</v>
      </c>
      <c r="V91" s="140">
        <v>0</v>
      </c>
      <c r="W91" s="140">
        <v>0</v>
      </c>
      <c r="X91" s="140">
        <v>0</v>
      </c>
      <c r="Y91" s="140">
        <v>0</v>
      </c>
      <c r="Z91" s="140">
        <v>0</v>
      </c>
      <c r="AA91" s="140">
        <v>0</v>
      </c>
      <c r="AB91" s="140">
        <v>0</v>
      </c>
      <c r="AC91" s="140">
        <v>0</v>
      </c>
      <c r="AD91" s="140">
        <v>0</v>
      </c>
      <c r="AE91" s="140">
        <v>0</v>
      </c>
      <c r="AF91" s="140">
        <v>0</v>
      </c>
      <c r="AG91" s="140">
        <v>0</v>
      </c>
      <c r="AH91" s="139">
        <v>100</v>
      </c>
      <c r="AI91" s="139">
        <v>100</v>
      </c>
      <c r="AJ91" s="139">
        <v>0</v>
      </c>
      <c r="AK91" s="139">
        <v>0</v>
      </c>
    </row>
    <row r="92" spans="1:37" ht="16.5" thickTop="1" thickBot="1" x14ac:dyDescent="0.3">
      <c r="A92" s="5" t="s">
        <v>180</v>
      </c>
      <c r="B92" s="123">
        <v>2012</v>
      </c>
      <c r="C92" s="17" t="s">
        <v>181</v>
      </c>
      <c r="D92" s="3">
        <v>6</v>
      </c>
      <c r="E92" s="3">
        <v>6</v>
      </c>
      <c r="F92" s="3">
        <v>271</v>
      </c>
      <c r="G92" s="3">
        <v>271</v>
      </c>
      <c r="H92" s="3">
        <v>0</v>
      </c>
      <c r="I92" s="3">
        <v>0</v>
      </c>
      <c r="J92" s="3">
        <v>0</v>
      </c>
      <c r="K92" s="3">
        <v>0</v>
      </c>
      <c r="L92" s="3">
        <v>1</v>
      </c>
      <c r="M92" s="3">
        <v>1</v>
      </c>
      <c r="N92" s="3">
        <v>30</v>
      </c>
      <c r="O92" s="66">
        <v>30</v>
      </c>
      <c r="P92" s="139">
        <v>100</v>
      </c>
      <c r="Q92" s="139">
        <v>100</v>
      </c>
      <c r="R92" s="140">
        <v>0</v>
      </c>
      <c r="S92" s="140">
        <v>0</v>
      </c>
      <c r="T92" s="140">
        <v>0</v>
      </c>
      <c r="U92" s="140">
        <v>0</v>
      </c>
      <c r="V92" s="140">
        <v>0</v>
      </c>
      <c r="W92" s="140">
        <v>0</v>
      </c>
      <c r="X92" s="140">
        <v>0</v>
      </c>
      <c r="Y92" s="140">
        <v>0</v>
      </c>
      <c r="Z92" s="140">
        <v>0</v>
      </c>
      <c r="AA92" s="140">
        <v>0</v>
      </c>
      <c r="AB92" s="140">
        <v>0</v>
      </c>
      <c r="AC92" s="140">
        <v>0</v>
      </c>
      <c r="AD92" s="140">
        <v>0</v>
      </c>
      <c r="AE92" s="140">
        <v>0</v>
      </c>
      <c r="AF92" s="140">
        <v>0</v>
      </c>
      <c r="AG92" s="140">
        <v>0</v>
      </c>
      <c r="AH92" s="139">
        <v>0</v>
      </c>
      <c r="AI92" s="139">
        <v>0</v>
      </c>
      <c r="AJ92" s="139">
        <v>100</v>
      </c>
      <c r="AK92" s="139">
        <v>100</v>
      </c>
    </row>
    <row r="93" spans="1:37" ht="16.5" thickTop="1" thickBot="1" x14ac:dyDescent="0.3">
      <c r="A93" s="5" t="s">
        <v>182</v>
      </c>
      <c r="B93" s="122">
        <v>2012</v>
      </c>
      <c r="C93" s="17" t="s">
        <v>183</v>
      </c>
      <c r="D93" s="3">
        <v>5</v>
      </c>
      <c r="E93" s="3">
        <v>5</v>
      </c>
      <c r="F93" s="3">
        <v>337</v>
      </c>
      <c r="G93" s="3">
        <v>337</v>
      </c>
      <c r="H93" s="3">
        <v>0</v>
      </c>
      <c r="I93" s="3">
        <v>0</v>
      </c>
      <c r="J93" s="3">
        <v>0</v>
      </c>
      <c r="K93" s="3">
        <v>0</v>
      </c>
      <c r="L93" s="3">
        <v>5</v>
      </c>
      <c r="M93" s="3">
        <v>5</v>
      </c>
      <c r="N93" s="3">
        <v>221</v>
      </c>
      <c r="O93" s="66">
        <v>221</v>
      </c>
      <c r="P93" s="139">
        <v>100</v>
      </c>
      <c r="Q93" s="139">
        <v>100</v>
      </c>
      <c r="R93" s="140">
        <v>0</v>
      </c>
      <c r="S93" s="140">
        <v>0</v>
      </c>
      <c r="T93" s="140">
        <v>0</v>
      </c>
      <c r="U93" s="140">
        <v>0</v>
      </c>
      <c r="V93" s="140">
        <v>0</v>
      </c>
      <c r="W93" s="140">
        <v>0</v>
      </c>
      <c r="X93" s="140">
        <v>0</v>
      </c>
      <c r="Y93" s="140">
        <v>0</v>
      </c>
      <c r="Z93" s="140">
        <v>0</v>
      </c>
      <c r="AA93" s="140">
        <v>0</v>
      </c>
      <c r="AB93" s="140">
        <v>0</v>
      </c>
      <c r="AC93" s="140">
        <v>0</v>
      </c>
      <c r="AD93" s="140">
        <v>0</v>
      </c>
      <c r="AE93" s="140">
        <v>0</v>
      </c>
      <c r="AF93" s="140">
        <v>0</v>
      </c>
      <c r="AG93" s="140">
        <v>0</v>
      </c>
      <c r="AH93" s="139">
        <v>0</v>
      </c>
      <c r="AI93" s="139">
        <v>0</v>
      </c>
      <c r="AJ93" s="139">
        <v>100</v>
      </c>
      <c r="AK93" s="139">
        <v>100</v>
      </c>
    </row>
    <row r="94" spans="1:37" ht="16.5" thickTop="1" thickBot="1" x14ac:dyDescent="0.3">
      <c r="A94" s="5" t="s">
        <v>184</v>
      </c>
      <c r="B94" s="123">
        <v>2012</v>
      </c>
      <c r="C94" s="17" t="s">
        <v>185</v>
      </c>
      <c r="D94" s="3">
        <v>6</v>
      </c>
      <c r="E94" s="3">
        <v>6</v>
      </c>
      <c r="F94" s="3">
        <v>401</v>
      </c>
      <c r="G94" s="3">
        <v>401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66">
        <v>0</v>
      </c>
      <c r="P94" s="139">
        <v>100</v>
      </c>
      <c r="Q94" s="139">
        <v>100</v>
      </c>
      <c r="R94" s="140">
        <v>0</v>
      </c>
      <c r="S94" s="140">
        <v>0</v>
      </c>
      <c r="T94" s="140">
        <v>0</v>
      </c>
      <c r="U94" s="140">
        <v>0</v>
      </c>
      <c r="V94" s="140">
        <v>0</v>
      </c>
      <c r="W94" s="140">
        <v>0</v>
      </c>
      <c r="X94" s="140">
        <v>0</v>
      </c>
      <c r="Y94" s="140">
        <v>0</v>
      </c>
      <c r="Z94" s="140">
        <v>0</v>
      </c>
      <c r="AA94" s="140">
        <v>0</v>
      </c>
      <c r="AB94" s="140">
        <v>0</v>
      </c>
      <c r="AC94" s="140">
        <v>0</v>
      </c>
      <c r="AD94" s="140">
        <v>0</v>
      </c>
      <c r="AE94" s="140">
        <v>0</v>
      </c>
      <c r="AF94" s="140">
        <v>0</v>
      </c>
      <c r="AG94" s="140">
        <v>0</v>
      </c>
      <c r="AH94" s="139">
        <v>0</v>
      </c>
      <c r="AI94" s="139">
        <v>0</v>
      </c>
      <c r="AJ94" s="139">
        <v>0</v>
      </c>
      <c r="AK94" s="139">
        <v>0</v>
      </c>
    </row>
    <row r="95" spans="1:37" ht="16.5" thickTop="1" thickBot="1" x14ac:dyDescent="0.3">
      <c r="A95" s="5" t="s">
        <v>186</v>
      </c>
      <c r="B95" s="122">
        <v>2012</v>
      </c>
      <c r="C95" s="17" t="s">
        <v>187</v>
      </c>
      <c r="D95" s="3">
        <v>5</v>
      </c>
      <c r="E95" s="3">
        <v>5</v>
      </c>
      <c r="F95" s="3">
        <v>879</v>
      </c>
      <c r="G95" s="3">
        <v>879</v>
      </c>
      <c r="H95" s="3">
        <v>0</v>
      </c>
      <c r="I95" s="3">
        <v>0</v>
      </c>
      <c r="J95" s="3">
        <v>0</v>
      </c>
      <c r="K95" s="3">
        <v>0</v>
      </c>
      <c r="L95" s="3">
        <v>4</v>
      </c>
      <c r="M95" s="3">
        <v>4</v>
      </c>
      <c r="N95" s="3">
        <v>290</v>
      </c>
      <c r="O95" s="66">
        <v>290</v>
      </c>
      <c r="P95" s="139">
        <v>100</v>
      </c>
      <c r="Q95" s="139">
        <v>100</v>
      </c>
      <c r="R95" s="140">
        <v>0</v>
      </c>
      <c r="S95" s="140">
        <v>0</v>
      </c>
      <c r="T95" s="140">
        <v>0</v>
      </c>
      <c r="U95" s="140">
        <v>0</v>
      </c>
      <c r="V95" s="140">
        <v>0</v>
      </c>
      <c r="W95" s="140">
        <v>0</v>
      </c>
      <c r="X95" s="140">
        <v>0</v>
      </c>
      <c r="Y95" s="140">
        <v>0</v>
      </c>
      <c r="Z95" s="140">
        <v>0</v>
      </c>
      <c r="AA95" s="140">
        <v>0</v>
      </c>
      <c r="AB95" s="140">
        <v>0</v>
      </c>
      <c r="AC95" s="140">
        <v>0</v>
      </c>
      <c r="AD95" s="140">
        <v>0</v>
      </c>
      <c r="AE95" s="140">
        <v>0</v>
      </c>
      <c r="AF95" s="140">
        <v>0</v>
      </c>
      <c r="AG95" s="140">
        <v>0</v>
      </c>
      <c r="AH95" s="139">
        <v>0</v>
      </c>
      <c r="AI95" s="139">
        <v>0</v>
      </c>
      <c r="AJ95" s="139">
        <v>100</v>
      </c>
      <c r="AK95" s="139">
        <v>100</v>
      </c>
    </row>
    <row r="96" spans="1:37" ht="16.5" thickTop="1" thickBot="1" x14ac:dyDescent="0.3">
      <c r="A96" s="5" t="s">
        <v>188</v>
      </c>
      <c r="B96" s="123">
        <v>2012</v>
      </c>
      <c r="C96" s="17" t="s">
        <v>189</v>
      </c>
      <c r="D96" s="3">
        <v>3</v>
      </c>
      <c r="E96" s="3">
        <v>3</v>
      </c>
      <c r="F96" s="3">
        <v>551</v>
      </c>
      <c r="G96" s="3">
        <v>551</v>
      </c>
      <c r="H96" s="3">
        <v>0</v>
      </c>
      <c r="I96" s="3">
        <v>0</v>
      </c>
      <c r="J96" s="3">
        <v>0</v>
      </c>
      <c r="K96" s="3">
        <v>0</v>
      </c>
      <c r="L96" s="3">
        <v>3</v>
      </c>
      <c r="M96" s="3">
        <v>3</v>
      </c>
      <c r="N96" s="3">
        <v>235</v>
      </c>
      <c r="O96" s="66">
        <v>235</v>
      </c>
      <c r="P96" s="139">
        <v>100</v>
      </c>
      <c r="Q96" s="139">
        <v>100</v>
      </c>
      <c r="R96" s="140">
        <v>0</v>
      </c>
      <c r="S96" s="140">
        <v>0</v>
      </c>
      <c r="T96" s="140">
        <v>0</v>
      </c>
      <c r="U96" s="140">
        <v>0</v>
      </c>
      <c r="V96" s="140">
        <v>0</v>
      </c>
      <c r="W96" s="140">
        <v>0</v>
      </c>
      <c r="X96" s="140">
        <v>0</v>
      </c>
      <c r="Y96" s="140">
        <v>0</v>
      </c>
      <c r="Z96" s="140">
        <v>0</v>
      </c>
      <c r="AA96" s="140">
        <v>0</v>
      </c>
      <c r="AB96" s="140">
        <v>0</v>
      </c>
      <c r="AC96" s="140">
        <v>0</v>
      </c>
      <c r="AD96" s="140">
        <v>0</v>
      </c>
      <c r="AE96" s="140">
        <v>0</v>
      </c>
      <c r="AF96" s="140">
        <v>0</v>
      </c>
      <c r="AG96" s="140">
        <v>0</v>
      </c>
      <c r="AH96" s="139">
        <v>0</v>
      </c>
      <c r="AI96" s="139">
        <v>0</v>
      </c>
      <c r="AJ96" s="139">
        <v>100</v>
      </c>
      <c r="AK96" s="139">
        <v>100</v>
      </c>
    </row>
    <row r="97" spans="1:37" ht="16.5" thickTop="1" thickBot="1" x14ac:dyDescent="0.3">
      <c r="A97" s="5" t="s">
        <v>190</v>
      </c>
      <c r="B97" s="122">
        <v>2012</v>
      </c>
      <c r="C97" s="17" t="s">
        <v>191</v>
      </c>
      <c r="D97" s="3">
        <v>7</v>
      </c>
      <c r="E97" s="3">
        <v>7</v>
      </c>
      <c r="F97" s="3">
        <v>884</v>
      </c>
      <c r="G97" s="3">
        <v>884</v>
      </c>
      <c r="H97" s="3">
        <v>0</v>
      </c>
      <c r="I97" s="3">
        <v>0</v>
      </c>
      <c r="J97" s="3">
        <v>0</v>
      </c>
      <c r="K97" s="3">
        <v>0</v>
      </c>
      <c r="L97" s="3">
        <v>3</v>
      </c>
      <c r="M97" s="3">
        <v>3</v>
      </c>
      <c r="N97" s="3">
        <v>190</v>
      </c>
      <c r="O97" s="66">
        <v>190</v>
      </c>
      <c r="P97" s="139">
        <v>100</v>
      </c>
      <c r="Q97" s="139">
        <v>100</v>
      </c>
      <c r="R97" s="140">
        <v>0</v>
      </c>
      <c r="S97" s="140">
        <v>0</v>
      </c>
      <c r="T97" s="140">
        <v>0</v>
      </c>
      <c r="U97" s="140">
        <v>0</v>
      </c>
      <c r="V97" s="140">
        <v>0</v>
      </c>
      <c r="W97" s="140">
        <v>0</v>
      </c>
      <c r="X97" s="140">
        <v>0</v>
      </c>
      <c r="Y97" s="140">
        <v>0</v>
      </c>
      <c r="Z97" s="140">
        <v>0</v>
      </c>
      <c r="AA97" s="140">
        <v>0</v>
      </c>
      <c r="AB97" s="140">
        <v>0</v>
      </c>
      <c r="AC97" s="140">
        <v>0</v>
      </c>
      <c r="AD97" s="140">
        <v>0</v>
      </c>
      <c r="AE97" s="140">
        <v>0</v>
      </c>
      <c r="AF97" s="140">
        <v>0</v>
      </c>
      <c r="AG97" s="140">
        <v>0</v>
      </c>
      <c r="AH97" s="139">
        <v>0</v>
      </c>
      <c r="AI97" s="139">
        <v>0</v>
      </c>
      <c r="AJ97" s="139">
        <v>100</v>
      </c>
      <c r="AK97" s="139">
        <v>100</v>
      </c>
    </row>
    <row r="98" spans="1:37" ht="16.5" thickTop="1" thickBot="1" x14ac:dyDescent="0.3">
      <c r="A98" s="5" t="s">
        <v>192</v>
      </c>
      <c r="B98" s="123">
        <v>2012</v>
      </c>
      <c r="C98" s="17" t="s">
        <v>193</v>
      </c>
      <c r="D98" s="3">
        <v>4</v>
      </c>
      <c r="E98" s="3">
        <v>4</v>
      </c>
      <c r="F98" s="3">
        <v>714</v>
      </c>
      <c r="G98" s="3">
        <v>686</v>
      </c>
      <c r="H98" s="3">
        <v>0</v>
      </c>
      <c r="I98" s="3">
        <v>0</v>
      </c>
      <c r="J98" s="3">
        <v>0</v>
      </c>
      <c r="K98" s="3">
        <v>0</v>
      </c>
      <c r="L98" s="3">
        <v>3</v>
      </c>
      <c r="M98" s="3">
        <v>3</v>
      </c>
      <c r="N98" s="3">
        <v>251</v>
      </c>
      <c r="O98" s="66">
        <v>251</v>
      </c>
      <c r="P98" s="139">
        <v>100</v>
      </c>
      <c r="Q98" s="139">
        <v>96.078431372549019</v>
      </c>
      <c r="R98" s="140">
        <v>0</v>
      </c>
      <c r="S98" s="140">
        <v>0</v>
      </c>
      <c r="T98" s="140">
        <v>0</v>
      </c>
      <c r="U98" s="140">
        <v>0</v>
      </c>
      <c r="V98" s="140">
        <v>0</v>
      </c>
      <c r="W98" s="140">
        <v>0</v>
      </c>
      <c r="X98" s="140">
        <v>0</v>
      </c>
      <c r="Y98" s="140">
        <v>0</v>
      </c>
      <c r="Z98" s="140">
        <v>0</v>
      </c>
      <c r="AA98" s="140">
        <v>0</v>
      </c>
      <c r="AB98" s="140">
        <v>0</v>
      </c>
      <c r="AC98" s="140">
        <v>0</v>
      </c>
      <c r="AD98" s="140">
        <v>0</v>
      </c>
      <c r="AE98" s="140">
        <v>0</v>
      </c>
      <c r="AF98" s="140">
        <v>0</v>
      </c>
      <c r="AG98" s="140">
        <v>0</v>
      </c>
      <c r="AH98" s="139">
        <v>0</v>
      </c>
      <c r="AI98" s="139">
        <v>0</v>
      </c>
      <c r="AJ98" s="139">
        <v>100</v>
      </c>
      <c r="AK98" s="139">
        <v>100</v>
      </c>
    </row>
    <row r="99" spans="1:37" ht="16.5" thickTop="1" thickBot="1" x14ac:dyDescent="0.3">
      <c r="A99" s="5" t="s">
        <v>194</v>
      </c>
      <c r="B99" s="122">
        <v>2012</v>
      </c>
      <c r="C99" s="17" t="s">
        <v>195</v>
      </c>
      <c r="D99" s="3">
        <v>4</v>
      </c>
      <c r="E99" s="3">
        <v>4</v>
      </c>
      <c r="F99" s="3">
        <v>291</v>
      </c>
      <c r="G99" s="3">
        <v>291</v>
      </c>
      <c r="H99" s="3">
        <v>0</v>
      </c>
      <c r="I99" s="3">
        <v>0</v>
      </c>
      <c r="J99" s="3">
        <v>0</v>
      </c>
      <c r="K99" s="3">
        <v>0</v>
      </c>
      <c r="L99" s="3">
        <v>3</v>
      </c>
      <c r="M99" s="3">
        <v>3</v>
      </c>
      <c r="N99" s="3">
        <v>121</v>
      </c>
      <c r="O99" s="66">
        <v>121</v>
      </c>
      <c r="P99" s="139">
        <v>100</v>
      </c>
      <c r="Q99" s="139">
        <v>100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0</v>
      </c>
      <c r="Z99" s="140">
        <v>0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39">
        <v>0</v>
      </c>
      <c r="AI99" s="139">
        <v>0</v>
      </c>
      <c r="AJ99" s="139">
        <v>100</v>
      </c>
      <c r="AK99" s="139">
        <v>100</v>
      </c>
    </row>
    <row r="100" spans="1:37" ht="16.5" thickTop="1" thickBot="1" x14ac:dyDescent="0.3">
      <c r="A100" s="5" t="s">
        <v>196</v>
      </c>
      <c r="B100" s="123">
        <v>2012</v>
      </c>
      <c r="C100" s="17" t="s">
        <v>197</v>
      </c>
      <c r="D100" s="3">
        <v>7</v>
      </c>
      <c r="E100" s="3">
        <v>7</v>
      </c>
      <c r="F100" s="3">
        <v>866</v>
      </c>
      <c r="G100" s="3">
        <v>866</v>
      </c>
      <c r="H100" s="3">
        <v>0</v>
      </c>
      <c r="I100" s="3">
        <v>0</v>
      </c>
      <c r="J100" s="3">
        <v>0</v>
      </c>
      <c r="K100" s="3">
        <v>0</v>
      </c>
      <c r="L100" s="3">
        <v>3</v>
      </c>
      <c r="M100" s="3">
        <v>3</v>
      </c>
      <c r="N100" s="3">
        <v>146</v>
      </c>
      <c r="O100" s="66">
        <v>146</v>
      </c>
      <c r="P100" s="139">
        <v>100</v>
      </c>
      <c r="Q100" s="139">
        <v>100</v>
      </c>
      <c r="R100" s="140">
        <v>0</v>
      </c>
      <c r="S100" s="140">
        <v>0</v>
      </c>
      <c r="T100" s="140">
        <v>0</v>
      </c>
      <c r="U100" s="140">
        <v>0</v>
      </c>
      <c r="V100" s="140">
        <v>0</v>
      </c>
      <c r="W100" s="140">
        <v>0</v>
      </c>
      <c r="X100" s="140">
        <v>0</v>
      </c>
      <c r="Y100" s="140">
        <v>0</v>
      </c>
      <c r="Z100" s="140">
        <v>0</v>
      </c>
      <c r="AA100" s="140">
        <v>0</v>
      </c>
      <c r="AB100" s="140">
        <v>0</v>
      </c>
      <c r="AC100" s="140">
        <v>0</v>
      </c>
      <c r="AD100" s="140">
        <v>0</v>
      </c>
      <c r="AE100" s="140">
        <v>0</v>
      </c>
      <c r="AF100" s="140">
        <v>0</v>
      </c>
      <c r="AG100" s="140">
        <v>0</v>
      </c>
      <c r="AH100" s="139">
        <v>0</v>
      </c>
      <c r="AI100" s="139">
        <v>0</v>
      </c>
      <c r="AJ100" s="139">
        <v>100</v>
      </c>
      <c r="AK100" s="139">
        <v>100</v>
      </c>
    </row>
    <row r="101" spans="1:37" ht="16.5" thickTop="1" thickBot="1" x14ac:dyDescent="0.3">
      <c r="A101" s="5" t="s">
        <v>198</v>
      </c>
      <c r="B101" s="122">
        <v>2012</v>
      </c>
      <c r="C101" s="17" t="s">
        <v>199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66">
        <v>0</v>
      </c>
      <c r="P101" s="139">
        <v>0</v>
      </c>
      <c r="Q101" s="139">
        <v>0</v>
      </c>
      <c r="R101" s="140">
        <v>0</v>
      </c>
      <c r="S101" s="140">
        <v>0</v>
      </c>
      <c r="T101" s="140">
        <v>0</v>
      </c>
      <c r="U101" s="140">
        <v>0</v>
      </c>
      <c r="V101" s="140">
        <v>0</v>
      </c>
      <c r="W101" s="140">
        <v>0</v>
      </c>
      <c r="X101" s="140">
        <v>0</v>
      </c>
      <c r="Y101" s="140">
        <v>0</v>
      </c>
      <c r="Z101" s="140">
        <v>0</v>
      </c>
      <c r="AA101" s="140">
        <v>0</v>
      </c>
      <c r="AB101" s="140">
        <v>0</v>
      </c>
      <c r="AC101" s="140">
        <v>0</v>
      </c>
      <c r="AD101" s="140">
        <v>0</v>
      </c>
      <c r="AE101" s="140">
        <v>0</v>
      </c>
      <c r="AF101" s="140">
        <v>0</v>
      </c>
      <c r="AG101" s="140">
        <v>0</v>
      </c>
      <c r="AH101" s="139">
        <v>0</v>
      </c>
      <c r="AI101" s="139">
        <v>0</v>
      </c>
      <c r="AJ101" s="139">
        <v>0</v>
      </c>
      <c r="AK101" s="139">
        <v>0</v>
      </c>
    </row>
    <row r="102" spans="1:37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5</v>
      </c>
      <c r="M102" s="3">
        <v>0</v>
      </c>
      <c r="N102" s="3">
        <v>245</v>
      </c>
      <c r="O102" s="66">
        <v>0</v>
      </c>
      <c r="P102" s="139">
        <v>0</v>
      </c>
      <c r="Q102" s="139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39">
        <v>0</v>
      </c>
      <c r="AI102" s="139">
        <v>0</v>
      </c>
      <c r="AJ102" s="139">
        <v>0</v>
      </c>
      <c r="AK102" s="139">
        <v>0</v>
      </c>
    </row>
    <row r="103" spans="1:37" ht="16.5" thickTop="1" thickBot="1" x14ac:dyDescent="0.3">
      <c r="A103" s="5" t="s">
        <v>202</v>
      </c>
      <c r="B103" s="122">
        <v>2012</v>
      </c>
      <c r="C103" s="17" t="s">
        <v>203</v>
      </c>
      <c r="D103" s="3">
        <v>5</v>
      </c>
      <c r="E103" s="3">
        <v>5</v>
      </c>
      <c r="F103" s="3">
        <v>526</v>
      </c>
      <c r="G103" s="3">
        <v>526</v>
      </c>
      <c r="H103" s="3">
        <v>0</v>
      </c>
      <c r="I103" s="3">
        <v>0</v>
      </c>
      <c r="J103" s="3">
        <v>0</v>
      </c>
      <c r="K103" s="3">
        <v>0</v>
      </c>
      <c r="L103" s="3">
        <v>4</v>
      </c>
      <c r="M103" s="3">
        <v>4</v>
      </c>
      <c r="N103" s="3">
        <v>140</v>
      </c>
      <c r="O103" s="66">
        <v>140</v>
      </c>
      <c r="P103" s="139">
        <v>100</v>
      </c>
      <c r="Q103" s="139">
        <v>100</v>
      </c>
      <c r="R103" s="140">
        <v>0</v>
      </c>
      <c r="S103" s="140">
        <v>0</v>
      </c>
      <c r="T103" s="140">
        <v>0</v>
      </c>
      <c r="U103" s="140">
        <v>0</v>
      </c>
      <c r="V103" s="140">
        <v>0</v>
      </c>
      <c r="W103" s="140">
        <v>0</v>
      </c>
      <c r="X103" s="140">
        <v>0</v>
      </c>
      <c r="Y103" s="140">
        <v>0</v>
      </c>
      <c r="Z103" s="140">
        <v>0</v>
      </c>
      <c r="AA103" s="140">
        <v>0</v>
      </c>
      <c r="AB103" s="140">
        <v>0</v>
      </c>
      <c r="AC103" s="140">
        <v>0</v>
      </c>
      <c r="AD103" s="140">
        <v>0</v>
      </c>
      <c r="AE103" s="140">
        <v>0</v>
      </c>
      <c r="AF103" s="140">
        <v>0</v>
      </c>
      <c r="AG103" s="140">
        <v>0</v>
      </c>
      <c r="AH103" s="139">
        <v>0</v>
      </c>
      <c r="AI103" s="139">
        <v>0</v>
      </c>
      <c r="AJ103" s="139">
        <v>100</v>
      </c>
      <c r="AK103" s="139">
        <v>100</v>
      </c>
    </row>
    <row r="104" spans="1:37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66">
        <v>0</v>
      </c>
      <c r="P104" s="139">
        <v>0</v>
      </c>
      <c r="Q104" s="139">
        <v>0</v>
      </c>
      <c r="R104" s="140">
        <v>0</v>
      </c>
      <c r="S104" s="140">
        <v>0</v>
      </c>
      <c r="T104" s="140">
        <v>0</v>
      </c>
      <c r="U104" s="140">
        <v>0</v>
      </c>
      <c r="V104" s="140">
        <v>0</v>
      </c>
      <c r="W104" s="140">
        <v>0</v>
      </c>
      <c r="X104" s="140">
        <v>0</v>
      </c>
      <c r="Y104" s="140">
        <v>0</v>
      </c>
      <c r="Z104" s="140">
        <v>0</v>
      </c>
      <c r="AA104" s="140">
        <v>0</v>
      </c>
      <c r="AB104" s="140">
        <v>0</v>
      </c>
      <c r="AC104" s="140">
        <v>0</v>
      </c>
      <c r="AD104" s="140">
        <v>0</v>
      </c>
      <c r="AE104" s="140">
        <v>0</v>
      </c>
      <c r="AF104" s="140">
        <v>0</v>
      </c>
      <c r="AG104" s="140">
        <v>0</v>
      </c>
      <c r="AH104" s="139">
        <v>0</v>
      </c>
      <c r="AI104" s="139">
        <v>0</v>
      </c>
      <c r="AJ104" s="139">
        <v>0</v>
      </c>
      <c r="AK104" s="139">
        <v>0</v>
      </c>
    </row>
    <row r="105" spans="1:37" ht="16.5" thickTop="1" thickBot="1" x14ac:dyDescent="0.3">
      <c r="A105" s="5" t="s">
        <v>206</v>
      </c>
      <c r="B105" s="122">
        <v>2012</v>
      </c>
      <c r="C105" s="17" t="s">
        <v>207</v>
      </c>
      <c r="D105" s="3">
        <v>4</v>
      </c>
      <c r="E105" s="3">
        <v>4</v>
      </c>
      <c r="F105" s="3">
        <v>429</v>
      </c>
      <c r="G105" s="3">
        <v>429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66">
        <v>0</v>
      </c>
      <c r="P105" s="139">
        <v>100</v>
      </c>
      <c r="Q105" s="139">
        <v>100</v>
      </c>
      <c r="R105" s="140">
        <v>0</v>
      </c>
      <c r="S105" s="140">
        <v>0</v>
      </c>
      <c r="T105" s="140">
        <v>0</v>
      </c>
      <c r="U105" s="140">
        <v>0</v>
      </c>
      <c r="V105" s="140">
        <v>0</v>
      </c>
      <c r="W105" s="140">
        <v>0</v>
      </c>
      <c r="X105" s="140">
        <v>0</v>
      </c>
      <c r="Y105" s="140">
        <v>0</v>
      </c>
      <c r="Z105" s="140">
        <v>0</v>
      </c>
      <c r="AA105" s="140">
        <v>0</v>
      </c>
      <c r="AB105" s="140">
        <v>0</v>
      </c>
      <c r="AC105" s="140">
        <v>0</v>
      </c>
      <c r="AD105" s="140">
        <v>0</v>
      </c>
      <c r="AE105" s="140">
        <v>0</v>
      </c>
      <c r="AF105" s="140">
        <v>0</v>
      </c>
      <c r="AG105" s="140">
        <v>0</v>
      </c>
      <c r="AH105" s="139">
        <v>0</v>
      </c>
      <c r="AI105" s="139">
        <v>0</v>
      </c>
      <c r="AJ105" s="139">
        <v>0</v>
      </c>
      <c r="AK105" s="139">
        <v>0</v>
      </c>
    </row>
    <row r="106" spans="1:37" ht="16.5" thickTop="1" thickBot="1" x14ac:dyDescent="0.3">
      <c r="A106" s="5" t="s">
        <v>208</v>
      </c>
      <c r="B106" s="123">
        <v>2012</v>
      </c>
      <c r="C106" s="17" t="s">
        <v>209</v>
      </c>
      <c r="D106" s="3">
        <v>4</v>
      </c>
      <c r="E106" s="3">
        <v>4</v>
      </c>
      <c r="F106" s="3">
        <v>625</v>
      </c>
      <c r="G106" s="3">
        <v>625</v>
      </c>
      <c r="H106" s="3">
        <v>4</v>
      </c>
      <c r="I106" s="3">
        <v>4</v>
      </c>
      <c r="J106" s="3">
        <v>96</v>
      </c>
      <c r="K106" s="3">
        <v>0</v>
      </c>
      <c r="L106" s="3">
        <v>0</v>
      </c>
      <c r="M106" s="3">
        <v>0</v>
      </c>
      <c r="N106" s="3">
        <v>0</v>
      </c>
      <c r="O106" s="66">
        <v>0</v>
      </c>
      <c r="P106" s="139">
        <v>100</v>
      </c>
      <c r="Q106" s="139">
        <v>100</v>
      </c>
      <c r="R106" s="140">
        <v>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40">
        <v>0</v>
      </c>
      <c r="Y106" s="140">
        <v>0</v>
      </c>
      <c r="Z106" s="140">
        <v>0</v>
      </c>
      <c r="AA106" s="140">
        <v>0</v>
      </c>
      <c r="AB106" s="140">
        <v>0</v>
      </c>
      <c r="AC106" s="140">
        <v>0</v>
      </c>
      <c r="AD106" s="140">
        <v>0</v>
      </c>
      <c r="AE106" s="140">
        <v>0</v>
      </c>
      <c r="AF106" s="140">
        <v>0</v>
      </c>
      <c r="AG106" s="140">
        <v>0</v>
      </c>
      <c r="AH106" s="139">
        <v>100</v>
      </c>
      <c r="AI106" s="139">
        <v>0</v>
      </c>
      <c r="AJ106" s="139">
        <v>0</v>
      </c>
      <c r="AK106" s="139">
        <v>0</v>
      </c>
    </row>
    <row r="107" spans="1:37" ht="16.5" thickTop="1" thickBot="1" x14ac:dyDescent="0.3">
      <c r="A107" s="5" t="s">
        <v>210</v>
      </c>
      <c r="B107" s="122">
        <v>2013</v>
      </c>
      <c r="C107" s="17" t="s">
        <v>211</v>
      </c>
      <c r="D107" s="3">
        <v>3</v>
      </c>
      <c r="E107" s="3">
        <v>3</v>
      </c>
      <c r="F107" s="3">
        <v>551</v>
      </c>
      <c r="G107" s="3">
        <v>551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66">
        <v>0</v>
      </c>
      <c r="P107" s="139">
        <v>100</v>
      </c>
      <c r="Q107" s="139">
        <v>100</v>
      </c>
      <c r="R107" s="140">
        <v>0</v>
      </c>
      <c r="S107" s="140">
        <v>0</v>
      </c>
      <c r="T107" s="140">
        <v>0</v>
      </c>
      <c r="U107" s="140">
        <v>0</v>
      </c>
      <c r="V107" s="140">
        <v>0</v>
      </c>
      <c r="W107" s="140">
        <v>0</v>
      </c>
      <c r="X107" s="140">
        <v>0</v>
      </c>
      <c r="Y107" s="140">
        <v>0</v>
      </c>
      <c r="Z107" s="140">
        <v>0</v>
      </c>
      <c r="AA107" s="140">
        <v>0</v>
      </c>
      <c r="AB107" s="140">
        <v>0</v>
      </c>
      <c r="AC107" s="140">
        <v>0</v>
      </c>
      <c r="AD107" s="140">
        <v>0</v>
      </c>
      <c r="AE107" s="140">
        <v>0</v>
      </c>
      <c r="AF107" s="140">
        <v>0</v>
      </c>
      <c r="AG107" s="140">
        <v>0</v>
      </c>
      <c r="AH107" s="139">
        <v>0</v>
      </c>
      <c r="AI107" s="139">
        <v>0</v>
      </c>
      <c r="AJ107" s="139">
        <v>0</v>
      </c>
      <c r="AK107" s="139">
        <v>0</v>
      </c>
    </row>
    <row r="108" spans="1:37" ht="16.5" thickTop="1" thickBot="1" x14ac:dyDescent="0.3">
      <c r="A108" s="5" t="s">
        <v>212</v>
      </c>
      <c r="B108" s="123">
        <v>2013</v>
      </c>
      <c r="C108" s="17" t="s">
        <v>213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66">
        <v>0</v>
      </c>
      <c r="P108" s="139">
        <v>0</v>
      </c>
      <c r="Q108" s="139">
        <v>0</v>
      </c>
      <c r="R108" s="140">
        <v>0</v>
      </c>
      <c r="S108" s="140">
        <v>0</v>
      </c>
      <c r="T108" s="140">
        <v>0</v>
      </c>
      <c r="U108" s="140">
        <v>0</v>
      </c>
      <c r="V108" s="140">
        <v>0</v>
      </c>
      <c r="W108" s="140">
        <v>0</v>
      </c>
      <c r="X108" s="140">
        <v>0</v>
      </c>
      <c r="Y108" s="140">
        <v>0</v>
      </c>
      <c r="Z108" s="140">
        <v>0</v>
      </c>
      <c r="AA108" s="140">
        <v>0</v>
      </c>
      <c r="AB108" s="140">
        <v>0</v>
      </c>
      <c r="AC108" s="140">
        <v>0</v>
      </c>
      <c r="AD108" s="140">
        <v>0</v>
      </c>
      <c r="AE108" s="140">
        <v>0</v>
      </c>
      <c r="AF108" s="140">
        <v>0</v>
      </c>
      <c r="AG108" s="140">
        <v>0</v>
      </c>
      <c r="AH108" s="139">
        <v>0</v>
      </c>
      <c r="AI108" s="139">
        <v>0</v>
      </c>
      <c r="AJ108" s="139">
        <v>0</v>
      </c>
      <c r="AK108" s="139">
        <v>0</v>
      </c>
    </row>
    <row r="109" spans="1:37" ht="16.5" thickTop="1" thickBot="1" x14ac:dyDescent="0.3">
      <c r="A109" s="5" t="s">
        <v>214</v>
      </c>
      <c r="B109" s="122">
        <v>2013</v>
      </c>
      <c r="C109" s="17" t="s">
        <v>215</v>
      </c>
      <c r="D109" s="3">
        <v>5</v>
      </c>
      <c r="E109" s="3">
        <v>0</v>
      </c>
      <c r="F109" s="3">
        <v>346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3</v>
      </c>
      <c r="M109" s="3">
        <v>0</v>
      </c>
      <c r="N109" s="3">
        <v>0</v>
      </c>
      <c r="O109" s="66">
        <v>0</v>
      </c>
      <c r="P109" s="139">
        <v>0</v>
      </c>
      <c r="Q109" s="139">
        <v>0</v>
      </c>
      <c r="R109" s="140">
        <v>0</v>
      </c>
      <c r="S109" s="140">
        <v>0</v>
      </c>
      <c r="T109" s="140">
        <v>0</v>
      </c>
      <c r="U109" s="140">
        <v>0</v>
      </c>
      <c r="V109" s="140">
        <v>0</v>
      </c>
      <c r="W109" s="140">
        <v>0</v>
      </c>
      <c r="X109" s="140">
        <v>0</v>
      </c>
      <c r="Y109" s="140">
        <v>0</v>
      </c>
      <c r="Z109" s="140">
        <v>0</v>
      </c>
      <c r="AA109" s="140">
        <v>0</v>
      </c>
      <c r="AB109" s="140">
        <v>0</v>
      </c>
      <c r="AC109" s="140">
        <v>0</v>
      </c>
      <c r="AD109" s="140">
        <v>0</v>
      </c>
      <c r="AE109" s="140">
        <v>0</v>
      </c>
      <c r="AF109" s="140">
        <v>0</v>
      </c>
      <c r="AG109" s="140">
        <v>0</v>
      </c>
      <c r="AH109" s="139">
        <v>0</v>
      </c>
      <c r="AI109" s="139">
        <v>0</v>
      </c>
      <c r="AJ109" s="139">
        <v>0</v>
      </c>
      <c r="AK109" s="139">
        <v>0</v>
      </c>
    </row>
    <row r="110" spans="1:37" ht="16.5" thickTop="1" thickBot="1" x14ac:dyDescent="0.3">
      <c r="A110" s="5" t="s">
        <v>216</v>
      </c>
      <c r="B110" s="123">
        <v>2013</v>
      </c>
      <c r="C110" s="17" t="s">
        <v>217</v>
      </c>
      <c r="D110" s="3">
        <v>4</v>
      </c>
      <c r="E110" s="3">
        <v>3</v>
      </c>
      <c r="F110" s="3">
        <v>217</v>
      </c>
      <c r="G110" s="3">
        <v>75</v>
      </c>
      <c r="H110" s="3">
        <v>0</v>
      </c>
      <c r="I110" s="3">
        <v>0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66">
        <v>0</v>
      </c>
      <c r="P110" s="139">
        <v>75</v>
      </c>
      <c r="Q110" s="139">
        <v>34.562211981566819</v>
      </c>
      <c r="R110" s="140">
        <v>0</v>
      </c>
      <c r="S110" s="140">
        <v>0</v>
      </c>
      <c r="T110" s="140">
        <v>0</v>
      </c>
      <c r="U110" s="140">
        <v>0</v>
      </c>
      <c r="V110" s="140">
        <v>0</v>
      </c>
      <c r="W110" s="140">
        <v>0</v>
      </c>
      <c r="X110" s="140">
        <v>0</v>
      </c>
      <c r="Y110" s="140">
        <v>0</v>
      </c>
      <c r="Z110" s="140">
        <v>0</v>
      </c>
      <c r="AA110" s="140">
        <v>0</v>
      </c>
      <c r="AB110" s="140">
        <v>0</v>
      </c>
      <c r="AC110" s="140">
        <v>0</v>
      </c>
      <c r="AD110" s="140">
        <v>0</v>
      </c>
      <c r="AE110" s="140">
        <v>0</v>
      </c>
      <c r="AF110" s="140">
        <v>0</v>
      </c>
      <c r="AG110" s="140">
        <v>0</v>
      </c>
      <c r="AH110" s="139">
        <v>0</v>
      </c>
      <c r="AI110" s="139">
        <v>0</v>
      </c>
      <c r="AJ110" s="139">
        <v>0</v>
      </c>
      <c r="AK110" s="139">
        <v>0</v>
      </c>
    </row>
    <row r="111" spans="1:37" ht="16.5" thickTop="1" thickBot="1" x14ac:dyDescent="0.3">
      <c r="A111" s="5" t="s">
        <v>218</v>
      </c>
      <c r="B111" s="122">
        <v>2013</v>
      </c>
      <c r="C111" s="17" t="s">
        <v>219</v>
      </c>
      <c r="D111" s="3">
        <v>3</v>
      </c>
      <c r="E111" s="3">
        <v>3</v>
      </c>
      <c r="F111" s="3">
        <v>215</v>
      </c>
      <c r="G111" s="3">
        <v>215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66">
        <v>0</v>
      </c>
      <c r="P111" s="139">
        <v>100</v>
      </c>
      <c r="Q111" s="139">
        <v>100</v>
      </c>
      <c r="R111" s="140">
        <v>0</v>
      </c>
      <c r="S111" s="140">
        <v>0</v>
      </c>
      <c r="T111" s="140">
        <v>0</v>
      </c>
      <c r="U111" s="140">
        <v>0</v>
      </c>
      <c r="V111" s="140">
        <v>0</v>
      </c>
      <c r="W111" s="140">
        <v>0</v>
      </c>
      <c r="X111" s="140">
        <v>0</v>
      </c>
      <c r="Y111" s="140">
        <v>0</v>
      </c>
      <c r="Z111" s="140">
        <v>0</v>
      </c>
      <c r="AA111" s="140">
        <v>0</v>
      </c>
      <c r="AB111" s="140">
        <v>0</v>
      </c>
      <c r="AC111" s="140">
        <v>0</v>
      </c>
      <c r="AD111" s="140">
        <v>0</v>
      </c>
      <c r="AE111" s="140">
        <v>0</v>
      </c>
      <c r="AF111" s="140">
        <v>0</v>
      </c>
      <c r="AG111" s="140">
        <v>0</v>
      </c>
      <c r="AH111" s="139">
        <v>0</v>
      </c>
      <c r="AI111" s="139">
        <v>0</v>
      </c>
      <c r="AJ111" s="139">
        <v>0</v>
      </c>
      <c r="AK111" s="139">
        <v>0</v>
      </c>
    </row>
    <row r="112" spans="1:37" ht="16.5" thickTop="1" thickBot="1" x14ac:dyDescent="0.3">
      <c r="A112" s="5" t="s">
        <v>220</v>
      </c>
      <c r="B112" s="123">
        <v>2014</v>
      </c>
      <c r="C112" s="17" t="s">
        <v>221</v>
      </c>
      <c r="D112" s="3">
        <v>3</v>
      </c>
      <c r="E112" s="3">
        <v>3</v>
      </c>
      <c r="F112" s="3">
        <v>198</v>
      </c>
      <c r="G112" s="3">
        <v>198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66">
        <v>0</v>
      </c>
      <c r="P112" s="139">
        <v>100</v>
      </c>
      <c r="Q112" s="139">
        <v>100</v>
      </c>
      <c r="R112" s="140">
        <v>0</v>
      </c>
      <c r="S112" s="140">
        <v>0</v>
      </c>
      <c r="T112" s="140">
        <v>0</v>
      </c>
      <c r="U112" s="140">
        <v>0</v>
      </c>
      <c r="V112" s="140">
        <v>0</v>
      </c>
      <c r="W112" s="140">
        <v>0</v>
      </c>
      <c r="X112" s="140">
        <v>0</v>
      </c>
      <c r="Y112" s="140">
        <v>0</v>
      </c>
      <c r="Z112" s="140">
        <v>0</v>
      </c>
      <c r="AA112" s="140">
        <v>0</v>
      </c>
      <c r="AB112" s="140">
        <v>0</v>
      </c>
      <c r="AC112" s="140">
        <v>0</v>
      </c>
      <c r="AD112" s="140">
        <v>0</v>
      </c>
      <c r="AE112" s="140">
        <v>0</v>
      </c>
      <c r="AF112" s="140">
        <v>0</v>
      </c>
      <c r="AG112" s="140">
        <v>0</v>
      </c>
      <c r="AH112" s="139">
        <v>0</v>
      </c>
      <c r="AI112" s="139">
        <v>0</v>
      </c>
      <c r="AJ112" s="139">
        <v>0</v>
      </c>
      <c r="AK112" s="139">
        <v>0</v>
      </c>
    </row>
    <row r="113" spans="1:37" ht="16.5" thickTop="1" thickBot="1" x14ac:dyDescent="0.3">
      <c r="A113" s="5" t="s">
        <v>222</v>
      </c>
      <c r="B113" s="122">
        <v>2014</v>
      </c>
      <c r="C113" s="17" t="s">
        <v>223</v>
      </c>
      <c r="D113" s="3">
        <v>3</v>
      </c>
      <c r="E113" s="3">
        <v>3</v>
      </c>
      <c r="F113" s="3">
        <v>91</v>
      </c>
      <c r="G113" s="3">
        <v>91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66">
        <v>0</v>
      </c>
      <c r="P113" s="139">
        <v>100</v>
      </c>
      <c r="Q113" s="139">
        <v>100</v>
      </c>
      <c r="R113" s="140">
        <v>0</v>
      </c>
      <c r="S113" s="140">
        <v>0</v>
      </c>
      <c r="T113" s="140">
        <v>0</v>
      </c>
      <c r="U113" s="140">
        <v>0</v>
      </c>
      <c r="V113" s="140">
        <v>0</v>
      </c>
      <c r="W113" s="140">
        <v>0</v>
      </c>
      <c r="X113" s="140">
        <v>0</v>
      </c>
      <c r="Y113" s="140">
        <v>0</v>
      </c>
      <c r="Z113" s="140">
        <v>0</v>
      </c>
      <c r="AA113" s="140">
        <v>0</v>
      </c>
      <c r="AB113" s="140">
        <v>0</v>
      </c>
      <c r="AC113" s="140">
        <v>0</v>
      </c>
      <c r="AD113" s="140">
        <v>0</v>
      </c>
      <c r="AE113" s="140">
        <v>0</v>
      </c>
      <c r="AF113" s="140">
        <v>0</v>
      </c>
      <c r="AG113" s="140">
        <v>0</v>
      </c>
      <c r="AH113" s="139">
        <v>0</v>
      </c>
      <c r="AI113" s="139">
        <v>0</v>
      </c>
      <c r="AJ113" s="139">
        <v>0</v>
      </c>
      <c r="AK113" s="139">
        <v>0</v>
      </c>
    </row>
    <row r="114" spans="1:37" ht="16.5" thickTop="1" thickBot="1" x14ac:dyDescent="0.3">
      <c r="A114" s="5" t="s">
        <v>224</v>
      </c>
      <c r="B114" s="123">
        <v>2014</v>
      </c>
      <c r="C114" s="17" t="s">
        <v>225</v>
      </c>
      <c r="D114" s="3">
        <v>2</v>
      </c>
      <c r="E114" s="3">
        <v>0</v>
      </c>
      <c r="F114" s="3">
        <v>86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66">
        <v>0</v>
      </c>
      <c r="P114" s="139">
        <v>0</v>
      </c>
      <c r="Q114" s="139">
        <v>0</v>
      </c>
      <c r="R114" s="140">
        <v>0</v>
      </c>
      <c r="S114" s="140">
        <v>0</v>
      </c>
      <c r="T114" s="140">
        <v>0</v>
      </c>
      <c r="U114" s="140">
        <v>0</v>
      </c>
      <c r="V114" s="140">
        <v>0</v>
      </c>
      <c r="W114" s="140">
        <v>0</v>
      </c>
      <c r="X114" s="140">
        <v>0</v>
      </c>
      <c r="Y114" s="140">
        <v>0</v>
      </c>
      <c r="Z114" s="140">
        <v>0</v>
      </c>
      <c r="AA114" s="140">
        <v>0</v>
      </c>
      <c r="AB114" s="140">
        <v>0</v>
      </c>
      <c r="AC114" s="140">
        <v>0</v>
      </c>
      <c r="AD114" s="140">
        <v>0</v>
      </c>
      <c r="AE114" s="140">
        <v>0</v>
      </c>
      <c r="AF114" s="140">
        <v>0</v>
      </c>
      <c r="AG114" s="140">
        <v>0</v>
      </c>
      <c r="AH114" s="139">
        <v>0</v>
      </c>
      <c r="AI114" s="139">
        <v>0</v>
      </c>
      <c r="AJ114" s="139">
        <v>0</v>
      </c>
      <c r="AK114" s="139">
        <v>0</v>
      </c>
    </row>
    <row r="115" spans="1:37" ht="16.5" thickTop="1" thickBot="1" x14ac:dyDescent="0.3">
      <c r="C115" s="10" t="s">
        <v>1058</v>
      </c>
      <c r="D115" s="10">
        <v>880</v>
      </c>
      <c r="E115" s="10">
        <v>686</v>
      </c>
      <c r="F115" s="10">
        <v>158099</v>
      </c>
      <c r="G115" s="10">
        <v>110663</v>
      </c>
      <c r="H115" s="10">
        <v>23</v>
      </c>
      <c r="I115" s="10">
        <v>19</v>
      </c>
      <c r="J115" s="10">
        <v>369</v>
      </c>
      <c r="K115" s="10">
        <v>247</v>
      </c>
      <c r="L115" s="10">
        <v>563</v>
      </c>
      <c r="M115" s="10">
        <v>437</v>
      </c>
      <c r="N115" s="10">
        <v>69743</v>
      </c>
      <c r="O115" s="10">
        <v>45833</v>
      </c>
      <c r="P115" s="141">
        <v>77.954545454545453</v>
      </c>
      <c r="Q115" s="141">
        <v>69.996015155061059</v>
      </c>
      <c r="R115" s="142">
        <v>0</v>
      </c>
      <c r="S115" s="143">
        <v>0</v>
      </c>
      <c r="T115" s="143">
        <v>0</v>
      </c>
      <c r="U115" s="143">
        <v>0</v>
      </c>
      <c r="V115" s="143">
        <v>0</v>
      </c>
      <c r="W115" s="143">
        <v>0</v>
      </c>
      <c r="X115" s="143">
        <v>0</v>
      </c>
      <c r="Y115" s="143">
        <v>0</v>
      </c>
      <c r="Z115" s="143">
        <v>0</v>
      </c>
      <c r="AA115" s="143">
        <v>0</v>
      </c>
      <c r="AB115" s="143">
        <v>0</v>
      </c>
      <c r="AC115" s="143">
        <v>0</v>
      </c>
      <c r="AD115" s="143">
        <v>0</v>
      </c>
      <c r="AE115" s="143">
        <v>0</v>
      </c>
      <c r="AF115" s="143">
        <v>0</v>
      </c>
      <c r="AG115" s="143">
        <v>0</v>
      </c>
      <c r="AH115" s="144">
        <v>82.608695652173907</v>
      </c>
      <c r="AI115" s="144">
        <v>66.937669376693762</v>
      </c>
      <c r="AJ115" s="144">
        <v>77.619893428063904</v>
      </c>
      <c r="AK115" s="144">
        <v>65.716989518661379</v>
      </c>
    </row>
    <row r="116" spans="1:37" ht="15.75" thickTop="1" x14ac:dyDescent="0.25"/>
  </sheetData>
  <mergeCells count="10">
    <mergeCell ref="A1:A2"/>
    <mergeCell ref="B1:B2"/>
    <mergeCell ref="C1:C2"/>
    <mergeCell ref="R1:U1"/>
    <mergeCell ref="V1:Y1"/>
    <mergeCell ref="Z1:AC1"/>
    <mergeCell ref="AD1:AG1"/>
    <mergeCell ref="D1:G1"/>
    <mergeCell ref="H1:K1"/>
    <mergeCell ref="L1:O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"/>
  <sheetViews>
    <sheetView workbookViewId="0">
      <pane xSplit="3" ySplit="2" topLeftCell="D102" activePane="bottomRight" state="frozen"/>
      <selection pane="topRight" activeCell="C1" sqref="C1"/>
      <selection pane="bottomLeft" activeCell="A3" sqref="A3"/>
      <selection pane="bottomRight" activeCell="D1" sqref="D1:P1"/>
    </sheetView>
  </sheetViews>
  <sheetFormatPr baseColWidth="10" defaultColWidth="9.140625" defaultRowHeight="15" x14ac:dyDescent="0.25"/>
  <cols>
    <col min="1" max="1" width="6.85546875" customWidth="1"/>
    <col min="2" max="2" width="10.140625" style="124" customWidth="1"/>
    <col min="3" max="3" width="46.7109375" style="21" customWidth="1"/>
    <col min="4" max="16" width="10.7109375" customWidth="1"/>
    <col min="17" max="17" width="16.5703125" style="29" customWidth="1"/>
  </cols>
  <sheetData>
    <row r="1" spans="1:17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925</v>
      </c>
      <c r="E1" s="184" t="s">
        <v>925</v>
      </c>
      <c r="F1" s="184" t="s">
        <v>925</v>
      </c>
      <c r="G1" s="184" t="s">
        <v>925</v>
      </c>
      <c r="H1" s="184" t="s">
        <v>925</v>
      </c>
      <c r="I1" s="184" t="s">
        <v>925</v>
      </c>
      <c r="J1" s="184" t="s">
        <v>925</v>
      </c>
      <c r="K1" s="184" t="s">
        <v>925</v>
      </c>
      <c r="L1" s="184" t="s">
        <v>925</v>
      </c>
      <c r="M1" s="184" t="s">
        <v>925</v>
      </c>
      <c r="N1" s="184" t="s">
        <v>925</v>
      </c>
      <c r="O1" s="184" t="s">
        <v>925</v>
      </c>
      <c r="P1" s="184" t="s">
        <v>925</v>
      </c>
    </row>
    <row r="2" spans="1:17" ht="39.950000000000003" customHeight="1" thickTop="1" thickBot="1" x14ac:dyDescent="0.3">
      <c r="A2" s="237"/>
      <c r="B2" s="237"/>
      <c r="C2" s="237"/>
      <c r="D2" s="2" t="s">
        <v>926</v>
      </c>
      <c r="E2" s="2" t="s">
        <v>927</v>
      </c>
      <c r="F2" s="2" t="s">
        <v>928</v>
      </c>
      <c r="G2" s="2" t="s">
        <v>929</v>
      </c>
      <c r="H2" s="2" t="s">
        <v>930</v>
      </c>
      <c r="I2" s="2" t="s">
        <v>931</v>
      </c>
      <c r="J2" s="85" t="s">
        <v>932</v>
      </c>
      <c r="K2" s="85" t="s">
        <v>933</v>
      </c>
      <c r="L2" s="85" t="s">
        <v>934</v>
      </c>
      <c r="M2" s="85" t="s">
        <v>935</v>
      </c>
      <c r="N2" s="85" t="s">
        <v>936</v>
      </c>
      <c r="O2" s="85" t="s">
        <v>937</v>
      </c>
      <c r="P2" s="85" t="s">
        <v>226</v>
      </c>
      <c r="Q2" s="85" t="s">
        <v>1174</v>
      </c>
    </row>
    <row r="3" spans="1:17" ht="16.5" thickTop="1" thickBot="1" x14ac:dyDescent="0.3">
      <c r="A3" s="5" t="s">
        <v>2</v>
      </c>
      <c r="B3" s="122">
        <v>1991</v>
      </c>
      <c r="C3" s="17" t="s">
        <v>3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14</v>
      </c>
      <c r="J3" s="3">
        <v>0</v>
      </c>
      <c r="K3" s="3">
        <v>11</v>
      </c>
      <c r="L3" s="3">
        <v>3</v>
      </c>
      <c r="M3" s="3">
        <v>32</v>
      </c>
      <c r="N3" s="3">
        <v>0</v>
      </c>
      <c r="O3" s="3">
        <v>3</v>
      </c>
      <c r="P3" s="96">
        <v>63</v>
      </c>
      <c r="Q3" s="150">
        <v>49</v>
      </c>
    </row>
    <row r="4" spans="1:17" ht="16.5" thickTop="1" thickBot="1" x14ac:dyDescent="0.3">
      <c r="A4" s="5" t="s">
        <v>4</v>
      </c>
      <c r="B4" s="123">
        <v>1991</v>
      </c>
      <c r="C4" s="17" t="s">
        <v>5</v>
      </c>
      <c r="D4" s="3">
        <v>1</v>
      </c>
      <c r="E4" s="3">
        <v>0</v>
      </c>
      <c r="F4" s="3">
        <v>0</v>
      </c>
      <c r="G4" s="3">
        <v>12</v>
      </c>
      <c r="H4" s="3">
        <v>0</v>
      </c>
      <c r="I4" s="3">
        <v>17</v>
      </c>
      <c r="J4" s="3">
        <v>0</v>
      </c>
      <c r="K4" s="3">
        <v>42</v>
      </c>
      <c r="L4" s="3">
        <v>2</v>
      </c>
      <c r="M4" s="3">
        <v>72</v>
      </c>
      <c r="N4" s="3">
        <v>11</v>
      </c>
      <c r="O4" s="3">
        <v>0</v>
      </c>
      <c r="P4" s="96">
        <v>157</v>
      </c>
      <c r="Q4" s="150">
        <v>127</v>
      </c>
    </row>
    <row r="5" spans="1:17" ht="16.5" thickTop="1" thickBot="1" x14ac:dyDescent="0.3">
      <c r="A5" s="5" t="s">
        <v>6</v>
      </c>
      <c r="B5" s="122">
        <v>1991</v>
      </c>
      <c r="C5" s="17" t="s">
        <v>7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33</v>
      </c>
      <c r="J5" s="3">
        <v>0</v>
      </c>
      <c r="K5" s="3">
        <v>0</v>
      </c>
      <c r="L5" s="3">
        <v>0</v>
      </c>
      <c r="M5" s="3">
        <v>53</v>
      </c>
      <c r="N5" s="3">
        <v>0</v>
      </c>
      <c r="O5" s="3">
        <v>5</v>
      </c>
      <c r="P5" s="96">
        <v>91</v>
      </c>
      <c r="Q5" s="150">
        <v>58</v>
      </c>
    </row>
    <row r="6" spans="1:17" ht="16.5" thickTop="1" thickBot="1" x14ac:dyDescent="0.3">
      <c r="A6" s="5" t="s">
        <v>8</v>
      </c>
      <c r="B6" s="123">
        <v>1994</v>
      </c>
      <c r="C6" s="17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73</v>
      </c>
      <c r="J6" s="3">
        <v>0</v>
      </c>
      <c r="K6" s="3">
        <v>22</v>
      </c>
      <c r="L6" s="3">
        <v>0</v>
      </c>
      <c r="M6" s="3">
        <v>11</v>
      </c>
      <c r="N6" s="3">
        <v>0</v>
      </c>
      <c r="O6" s="3">
        <v>0</v>
      </c>
      <c r="P6" s="96">
        <v>106</v>
      </c>
      <c r="Q6" s="150">
        <v>33</v>
      </c>
    </row>
    <row r="7" spans="1:17" ht="16.5" thickTop="1" thickBot="1" x14ac:dyDescent="0.3">
      <c r="A7" s="5" t="s">
        <v>10</v>
      </c>
      <c r="B7" s="122">
        <v>1994</v>
      </c>
      <c r="C7" s="17" t="s">
        <v>11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10</v>
      </c>
      <c r="J7" s="3">
        <v>0</v>
      </c>
      <c r="K7" s="3">
        <v>13</v>
      </c>
      <c r="L7" s="3">
        <v>2</v>
      </c>
      <c r="M7" s="3">
        <v>23</v>
      </c>
      <c r="N7" s="3">
        <v>0</v>
      </c>
      <c r="O7" s="3">
        <v>0</v>
      </c>
      <c r="P7" s="96">
        <v>48</v>
      </c>
      <c r="Q7" s="150">
        <v>38</v>
      </c>
    </row>
    <row r="8" spans="1:17" ht="16.5" thickTop="1" thickBot="1" x14ac:dyDescent="0.3">
      <c r="A8" s="5" t="s">
        <v>12</v>
      </c>
      <c r="B8" s="123">
        <v>1994</v>
      </c>
      <c r="C8" s="17" t="s">
        <v>13</v>
      </c>
      <c r="D8" s="3">
        <v>0</v>
      </c>
      <c r="E8" s="3">
        <v>0</v>
      </c>
      <c r="F8" s="3">
        <v>0</v>
      </c>
      <c r="G8" s="3">
        <v>1</v>
      </c>
      <c r="H8" s="3">
        <v>0</v>
      </c>
      <c r="I8" s="3">
        <v>56</v>
      </c>
      <c r="J8" s="3">
        <v>0</v>
      </c>
      <c r="K8" s="3">
        <v>0</v>
      </c>
      <c r="L8" s="3">
        <v>10</v>
      </c>
      <c r="M8" s="3">
        <v>68</v>
      </c>
      <c r="N8" s="3">
        <v>0</v>
      </c>
      <c r="O8" s="3">
        <v>6</v>
      </c>
      <c r="P8" s="96">
        <v>141</v>
      </c>
      <c r="Q8" s="150">
        <v>84</v>
      </c>
    </row>
    <row r="9" spans="1:17" ht="16.5" thickTop="1" thickBot="1" x14ac:dyDescent="0.3">
      <c r="A9" s="5" t="s">
        <v>14</v>
      </c>
      <c r="B9" s="122">
        <v>1994</v>
      </c>
      <c r="C9" s="17" t="s">
        <v>15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18</v>
      </c>
      <c r="J9" s="3">
        <v>0</v>
      </c>
      <c r="K9" s="3">
        <v>21</v>
      </c>
      <c r="L9" s="3">
        <v>0</v>
      </c>
      <c r="M9" s="3">
        <v>96</v>
      </c>
      <c r="N9" s="3">
        <v>9</v>
      </c>
      <c r="O9" s="3">
        <v>9</v>
      </c>
      <c r="P9" s="96">
        <v>153</v>
      </c>
      <c r="Q9" s="150">
        <v>135</v>
      </c>
    </row>
    <row r="10" spans="1:17" ht="16.5" thickTop="1" thickBot="1" x14ac:dyDescent="0.3">
      <c r="A10" s="5" t="s">
        <v>16</v>
      </c>
      <c r="B10" s="123">
        <v>1995</v>
      </c>
      <c r="C10" s="17" t="s">
        <v>17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7</v>
      </c>
      <c r="J10" s="3">
        <v>3</v>
      </c>
      <c r="K10" s="3">
        <v>15</v>
      </c>
      <c r="L10" s="3">
        <v>2</v>
      </c>
      <c r="M10" s="3">
        <v>20</v>
      </c>
      <c r="N10" s="3">
        <v>0</v>
      </c>
      <c r="O10" s="3">
        <v>0</v>
      </c>
      <c r="P10" s="96">
        <v>47</v>
      </c>
      <c r="Q10" s="150">
        <v>40</v>
      </c>
    </row>
    <row r="11" spans="1:17" ht="16.5" thickTop="1" thickBot="1" x14ac:dyDescent="0.3">
      <c r="A11" s="5" t="s">
        <v>18</v>
      </c>
      <c r="B11" s="122">
        <v>1995</v>
      </c>
      <c r="C11" s="17" t="s">
        <v>19</v>
      </c>
      <c r="D11" s="3">
        <v>0</v>
      </c>
      <c r="E11" s="3">
        <v>0</v>
      </c>
      <c r="F11" s="3">
        <v>0</v>
      </c>
      <c r="G11" s="3">
        <v>1</v>
      </c>
      <c r="H11" s="3">
        <v>1</v>
      </c>
      <c r="I11" s="3">
        <v>27</v>
      </c>
      <c r="J11" s="3">
        <v>11</v>
      </c>
      <c r="K11" s="3">
        <v>14</v>
      </c>
      <c r="L11" s="3">
        <v>0</v>
      </c>
      <c r="M11" s="3">
        <v>95</v>
      </c>
      <c r="N11" s="3">
        <v>0</v>
      </c>
      <c r="O11" s="3">
        <v>5</v>
      </c>
      <c r="P11" s="96">
        <v>154</v>
      </c>
      <c r="Q11" s="150">
        <v>125</v>
      </c>
    </row>
    <row r="12" spans="1:17" ht="16.5" thickTop="1" thickBot="1" x14ac:dyDescent="0.3">
      <c r="A12" s="5" t="s">
        <v>20</v>
      </c>
      <c r="B12" s="123">
        <v>1995</v>
      </c>
      <c r="C12" s="17" t="s">
        <v>21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2</v>
      </c>
      <c r="J12" s="3">
        <v>0</v>
      </c>
      <c r="K12" s="3">
        <v>0</v>
      </c>
      <c r="L12" s="3">
        <v>0</v>
      </c>
      <c r="M12" s="3">
        <v>16</v>
      </c>
      <c r="N12" s="3">
        <v>0</v>
      </c>
      <c r="O12" s="3">
        <v>3</v>
      </c>
      <c r="P12" s="96">
        <v>21</v>
      </c>
      <c r="Q12" s="150">
        <v>19</v>
      </c>
    </row>
    <row r="13" spans="1:17" ht="16.5" thickTop="1" thickBot="1" x14ac:dyDescent="0.3">
      <c r="A13" s="5" t="s">
        <v>22</v>
      </c>
      <c r="B13" s="122">
        <v>1996</v>
      </c>
      <c r="C13" s="17" t="s">
        <v>23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9</v>
      </c>
      <c r="J13" s="3">
        <v>0</v>
      </c>
      <c r="K13" s="3">
        <v>0</v>
      </c>
      <c r="L13" s="3">
        <v>0</v>
      </c>
      <c r="M13" s="3">
        <v>32</v>
      </c>
      <c r="N13" s="3">
        <v>0</v>
      </c>
      <c r="O13" s="3">
        <v>1</v>
      </c>
      <c r="P13" s="96">
        <v>42</v>
      </c>
      <c r="Q13" s="150">
        <v>33</v>
      </c>
    </row>
    <row r="14" spans="1:17" ht="16.5" thickTop="1" thickBot="1" x14ac:dyDescent="0.3">
      <c r="A14" s="5" t="s">
        <v>24</v>
      </c>
      <c r="B14" s="123">
        <v>1996</v>
      </c>
      <c r="C14" s="17" t="s">
        <v>25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25</v>
      </c>
      <c r="J14" s="3">
        <v>0</v>
      </c>
      <c r="K14" s="3">
        <v>0</v>
      </c>
      <c r="L14" s="3">
        <v>0</v>
      </c>
      <c r="M14" s="3">
        <v>50</v>
      </c>
      <c r="N14" s="3">
        <v>0</v>
      </c>
      <c r="O14" s="3">
        <v>2</v>
      </c>
      <c r="P14" s="96">
        <v>77</v>
      </c>
      <c r="Q14" s="150">
        <v>52</v>
      </c>
    </row>
    <row r="15" spans="1:17" ht="16.5" thickTop="1" thickBot="1" x14ac:dyDescent="0.3">
      <c r="A15" s="5" t="s">
        <v>26</v>
      </c>
      <c r="B15" s="122">
        <v>1996</v>
      </c>
      <c r="C15" s="17" t="s">
        <v>27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53</v>
      </c>
      <c r="J15" s="3">
        <v>0</v>
      </c>
      <c r="K15" s="3">
        <v>25</v>
      </c>
      <c r="L15" s="3">
        <v>6</v>
      </c>
      <c r="M15" s="3">
        <v>57</v>
      </c>
      <c r="N15" s="3">
        <v>2</v>
      </c>
      <c r="O15" s="3">
        <v>4</v>
      </c>
      <c r="P15" s="96">
        <v>147</v>
      </c>
      <c r="Q15" s="150">
        <v>94</v>
      </c>
    </row>
    <row r="16" spans="1:17" ht="16.5" thickTop="1" thickBot="1" x14ac:dyDescent="0.3">
      <c r="A16" s="5" t="s">
        <v>28</v>
      </c>
      <c r="B16" s="123">
        <v>1996</v>
      </c>
      <c r="C16" s="17" t="s">
        <v>29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13</v>
      </c>
      <c r="J16" s="3">
        <v>0</v>
      </c>
      <c r="K16" s="3">
        <v>6</v>
      </c>
      <c r="L16" s="3">
        <v>0</v>
      </c>
      <c r="M16" s="3">
        <v>17</v>
      </c>
      <c r="N16" s="3">
        <v>0</v>
      </c>
      <c r="O16" s="3">
        <v>0</v>
      </c>
      <c r="P16" s="96">
        <v>36</v>
      </c>
      <c r="Q16" s="150">
        <v>23</v>
      </c>
    </row>
    <row r="17" spans="1:17" ht="16.5" thickTop="1" thickBot="1" x14ac:dyDescent="0.3">
      <c r="A17" s="5" t="s">
        <v>30</v>
      </c>
      <c r="B17" s="122">
        <v>1996</v>
      </c>
      <c r="C17" s="17" t="s">
        <v>31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5</v>
      </c>
      <c r="J17" s="3">
        <v>0</v>
      </c>
      <c r="K17" s="3">
        <v>6</v>
      </c>
      <c r="L17" s="3">
        <v>0</v>
      </c>
      <c r="M17" s="3">
        <v>21</v>
      </c>
      <c r="N17" s="3">
        <v>0</v>
      </c>
      <c r="O17" s="3">
        <v>1</v>
      </c>
      <c r="P17" s="96">
        <v>33</v>
      </c>
      <c r="Q17" s="150">
        <v>28</v>
      </c>
    </row>
    <row r="18" spans="1:17" ht="16.5" thickTop="1" thickBot="1" x14ac:dyDescent="0.3">
      <c r="A18" s="5" t="s">
        <v>32</v>
      </c>
      <c r="B18" s="123">
        <v>1996</v>
      </c>
      <c r="C18" s="17" t="s">
        <v>33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3</v>
      </c>
      <c r="J18" s="3">
        <v>0</v>
      </c>
      <c r="K18" s="3">
        <v>2</v>
      </c>
      <c r="L18" s="3">
        <v>3</v>
      </c>
      <c r="M18" s="3">
        <v>25</v>
      </c>
      <c r="N18" s="3">
        <v>0</v>
      </c>
      <c r="O18" s="3">
        <v>0</v>
      </c>
      <c r="P18" s="96">
        <v>33</v>
      </c>
      <c r="Q18" s="150">
        <v>30</v>
      </c>
    </row>
    <row r="19" spans="1:17" ht="16.5" thickTop="1" thickBot="1" x14ac:dyDescent="0.3">
      <c r="A19" s="5" t="s">
        <v>34</v>
      </c>
      <c r="B19" s="122">
        <v>1997</v>
      </c>
      <c r="C19" s="17" t="s">
        <v>35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13</v>
      </c>
      <c r="J19" s="3">
        <v>0</v>
      </c>
      <c r="K19" s="3">
        <v>0</v>
      </c>
      <c r="L19" s="3">
        <v>2</v>
      </c>
      <c r="M19" s="3">
        <v>43</v>
      </c>
      <c r="N19" s="3">
        <v>0</v>
      </c>
      <c r="O19" s="3">
        <v>4</v>
      </c>
      <c r="P19" s="96">
        <v>62</v>
      </c>
      <c r="Q19" s="150">
        <v>49</v>
      </c>
    </row>
    <row r="20" spans="1:17" ht="16.5" thickTop="1" thickBot="1" x14ac:dyDescent="0.3">
      <c r="A20" s="5" t="s">
        <v>36</v>
      </c>
      <c r="B20" s="123">
        <v>1997</v>
      </c>
      <c r="C20" s="17" t="s">
        <v>37</v>
      </c>
      <c r="D20" s="3">
        <v>2</v>
      </c>
      <c r="E20" s="3">
        <v>0</v>
      </c>
      <c r="F20" s="3">
        <v>0</v>
      </c>
      <c r="G20" s="3">
        <v>0</v>
      </c>
      <c r="H20" s="3">
        <v>0</v>
      </c>
      <c r="I20" s="3">
        <v>34</v>
      </c>
      <c r="J20" s="3">
        <v>5</v>
      </c>
      <c r="K20" s="3">
        <v>0</v>
      </c>
      <c r="L20" s="3">
        <v>0</v>
      </c>
      <c r="M20" s="3">
        <v>39</v>
      </c>
      <c r="N20" s="3">
        <v>0</v>
      </c>
      <c r="O20" s="3">
        <v>2</v>
      </c>
      <c r="P20" s="96">
        <v>82</v>
      </c>
      <c r="Q20" s="150">
        <v>46</v>
      </c>
    </row>
    <row r="21" spans="1:17" ht="16.5" thickTop="1" thickBot="1" x14ac:dyDescent="0.3">
      <c r="A21" s="5" t="s">
        <v>38</v>
      </c>
      <c r="B21" s="122">
        <v>1997</v>
      </c>
      <c r="C21" s="17" t="s">
        <v>39</v>
      </c>
      <c r="D21" s="3">
        <v>0</v>
      </c>
      <c r="E21" s="3">
        <v>0</v>
      </c>
      <c r="F21" s="3">
        <v>0</v>
      </c>
      <c r="G21" s="3">
        <v>0</v>
      </c>
      <c r="H21" s="3">
        <v>2</v>
      </c>
      <c r="I21" s="3">
        <v>23</v>
      </c>
      <c r="J21" s="3">
        <v>0</v>
      </c>
      <c r="K21" s="3">
        <v>0</v>
      </c>
      <c r="L21" s="3">
        <v>0</v>
      </c>
      <c r="M21" s="3">
        <v>19</v>
      </c>
      <c r="N21" s="3">
        <v>0</v>
      </c>
      <c r="O21" s="3">
        <v>0</v>
      </c>
      <c r="P21" s="96">
        <v>44</v>
      </c>
      <c r="Q21" s="150">
        <v>19</v>
      </c>
    </row>
    <row r="22" spans="1:17" ht="16.5" thickTop="1" thickBot="1" x14ac:dyDescent="0.3">
      <c r="A22" s="5" t="s">
        <v>40</v>
      </c>
      <c r="B22" s="123">
        <v>1997</v>
      </c>
      <c r="C22" s="17" t="s">
        <v>41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11</v>
      </c>
      <c r="J22" s="3">
        <v>0</v>
      </c>
      <c r="K22" s="3">
        <v>0</v>
      </c>
      <c r="L22" s="3">
        <v>0</v>
      </c>
      <c r="M22" s="3">
        <v>35</v>
      </c>
      <c r="N22" s="3">
        <v>0</v>
      </c>
      <c r="O22" s="3">
        <v>1</v>
      </c>
      <c r="P22" s="96">
        <v>47</v>
      </c>
      <c r="Q22" s="150">
        <v>36</v>
      </c>
    </row>
    <row r="23" spans="1:17" ht="16.5" thickTop="1" thickBot="1" x14ac:dyDescent="0.3">
      <c r="A23" s="5" t="s">
        <v>42</v>
      </c>
      <c r="B23" s="122">
        <v>1997</v>
      </c>
      <c r="C23" s="17" t="s">
        <v>43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15</v>
      </c>
      <c r="J23" s="3">
        <v>0</v>
      </c>
      <c r="K23" s="3">
        <v>4</v>
      </c>
      <c r="L23" s="3">
        <v>2</v>
      </c>
      <c r="M23" s="3">
        <v>15</v>
      </c>
      <c r="N23" s="3">
        <v>0</v>
      </c>
      <c r="O23" s="3">
        <v>0</v>
      </c>
      <c r="P23" s="96">
        <v>36</v>
      </c>
      <c r="Q23" s="150">
        <v>21</v>
      </c>
    </row>
    <row r="24" spans="1:17" ht="16.5" thickTop="1" thickBot="1" x14ac:dyDescent="0.3">
      <c r="A24" s="5" t="s">
        <v>44</v>
      </c>
      <c r="B24" s="123">
        <v>1997</v>
      </c>
      <c r="C24" s="17" t="s">
        <v>45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19</v>
      </c>
      <c r="J24" s="3">
        <v>0</v>
      </c>
      <c r="K24" s="3">
        <v>4</v>
      </c>
      <c r="L24" s="3">
        <v>0</v>
      </c>
      <c r="M24" s="3">
        <v>31</v>
      </c>
      <c r="N24" s="3">
        <v>0</v>
      </c>
      <c r="O24" s="3">
        <v>4</v>
      </c>
      <c r="P24" s="96">
        <v>58</v>
      </c>
      <c r="Q24" s="150">
        <v>39</v>
      </c>
    </row>
    <row r="25" spans="1:17" ht="16.5" thickTop="1" thickBot="1" x14ac:dyDescent="0.3">
      <c r="A25" s="5" t="s">
        <v>46</v>
      </c>
      <c r="B25" s="122">
        <v>1997</v>
      </c>
      <c r="C25" s="17" t="s">
        <v>47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10</v>
      </c>
      <c r="J25" s="3">
        <v>0</v>
      </c>
      <c r="K25" s="3">
        <v>0</v>
      </c>
      <c r="L25" s="3">
        <v>1</v>
      </c>
      <c r="M25" s="3">
        <v>11</v>
      </c>
      <c r="N25" s="3">
        <v>0</v>
      </c>
      <c r="O25" s="3">
        <v>1</v>
      </c>
      <c r="P25" s="96">
        <v>23</v>
      </c>
      <c r="Q25" s="150">
        <v>13</v>
      </c>
    </row>
    <row r="26" spans="1:17" ht="16.5" thickTop="1" thickBot="1" x14ac:dyDescent="0.3">
      <c r="A26" s="5" t="s">
        <v>48</v>
      </c>
      <c r="B26" s="123">
        <v>1997</v>
      </c>
      <c r="C26" s="17" t="s">
        <v>49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4</v>
      </c>
      <c r="J26" s="3">
        <v>0</v>
      </c>
      <c r="K26" s="3">
        <v>6</v>
      </c>
      <c r="L26" s="3">
        <v>0</v>
      </c>
      <c r="M26" s="3">
        <v>19</v>
      </c>
      <c r="N26" s="3">
        <v>0</v>
      </c>
      <c r="O26" s="3">
        <v>0</v>
      </c>
      <c r="P26" s="96">
        <v>29</v>
      </c>
      <c r="Q26" s="150">
        <v>25</v>
      </c>
    </row>
    <row r="27" spans="1:17" ht="16.5" thickTop="1" thickBot="1" x14ac:dyDescent="0.3">
      <c r="A27" s="5" t="s">
        <v>50</v>
      </c>
      <c r="B27" s="122">
        <v>1998</v>
      </c>
      <c r="C27" s="17" t="s">
        <v>51</v>
      </c>
      <c r="D27" s="3">
        <v>0</v>
      </c>
      <c r="E27" s="3">
        <v>0</v>
      </c>
      <c r="F27" s="3">
        <v>0</v>
      </c>
      <c r="G27" s="3">
        <v>1</v>
      </c>
      <c r="H27" s="3">
        <v>0</v>
      </c>
      <c r="I27" s="3">
        <v>13</v>
      </c>
      <c r="J27" s="3">
        <v>0</v>
      </c>
      <c r="K27" s="3">
        <v>0</v>
      </c>
      <c r="L27" s="3">
        <v>0</v>
      </c>
      <c r="M27" s="3">
        <v>25</v>
      </c>
      <c r="N27" s="3">
        <v>0</v>
      </c>
      <c r="O27" s="3">
        <v>2</v>
      </c>
      <c r="P27" s="96">
        <v>41</v>
      </c>
      <c r="Q27" s="150">
        <v>27</v>
      </c>
    </row>
    <row r="28" spans="1:17" ht="16.5" thickTop="1" thickBot="1" x14ac:dyDescent="0.3">
      <c r="A28" s="5" t="s">
        <v>52</v>
      </c>
      <c r="B28" s="123">
        <v>1998</v>
      </c>
      <c r="C28" s="17" t="s">
        <v>53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2</v>
      </c>
      <c r="J28" s="3">
        <v>0</v>
      </c>
      <c r="K28" s="3">
        <v>6</v>
      </c>
      <c r="L28" s="3">
        <v>0</v>
      </c>
      <c r="M28" s="3">
        <v>16</v>
      </c>
      <c r="N28" s="3">
        <v>1</v>
      </c>
      <c r="O28" s="3">
        <v>1</v>
      </c>
      <c r="P28" s="96">
        <v>26</v>
      </c>
      <c r="Q28" s="150">
        <v>24</v>
      </c>
    </row>
    <row r="29" spans="1:17" ht="16.5" thickTop="1" thickBot="1" x14ac:dyDescent="0.3">
      <c r="A29" s="5" t="s">
        <v>54</v>
      </c>
      <c r="B29" s="122">
        <v>1998</v>
      </c>
      <c r="C29" s="17" t="s">
        <v>55</v>
      </c>
      <c r="D29" s="3">
        <v>0</v>
      </c>
      <c r="E29" s="3">
        <v>0</v>
      </c>
      <c r="F29" s="3">
        <v>0</v>
      </c>
      <c r="G29" s="3">
        <v>1</v>
      </c>
      <c r="H29" s="3">
        <v>0</v>
      </c>
      <c r="I29" s="3">
        <v>63</v>
      </c>
      <c r="J29" s="3">
        <v>0</v>
      </c>
      <c r="K29" s="3">
        <v>0</v>
      </c>
      <c r="L29" s="3">
        <v>0</v>
      </c>
      <c r="M29" s="3">
        <v>31</v>
      </c>
      <c r="N29" s="3">
        <v>0</v>
      </c>
      <c r="O29" s="3">
        <v>1</v>
      </c>
      <c r="P29" s="96">
        <v>96</v>
      </c>
      <c r="Q29" s="150">
        <v>32</v>
      </c>
    </row>
    <row r="30" spans="1:17" ht="16.5" thickTop="1" thickBot="1" x14ac:dyDescent="0.3">
      <c r="A30" s="5" t="s">
        <v>56</v>
      </c>
      <c r="B30" s="123">
        <v>1998</v>
      </c>
      <c r="C30" s="17" t="s">
        <v>57</v>
      </c>
      <c r="D30" s="3">
        <v>0</v>
      </c>
      <c r="E30" s="3">
        <v>0</v>
      </c>
      <c r="F30" s="3">
        <v>0</v>
      </c>
      <c r="G30" s="3">
        <v>1</v>
      </c>
      <c r="H30" s="3">
        <v>0</v>
      </c>
      <c r="I30" s="3">
        <v>26</v>
      </c>
      <c r="J30" s="3">
        <v>0</v>
      </c>
      <c r="K30" s="3">
        <v>0</v>
      </c>
      <c r="L30" s="3">
        <v>0</v>
      </c>
      <c r="M30" s="3">
        <v>39</v>
      </c>
      <c r="N30" s="3">
        <v>0</v>
      </c>
      <c r="O30" s="3">
        <v>0</v>
      </c>
      <c r="P30" s="96">
        <v>66</v>
      </c>
      <c r="Q30" s="150">
        <v>39</v>
      </c>
    </row>
    <row r="31" spans="1:17" ht="16.5" thickTop="1" thickBot="1" x14ac:dyDescent="0.3">
      <c r="A31" s="5" t="s">
        <v>58</v>
      </c>
      <c r="B31" s="122">
        <v>1998</v>
      </c>
      <c r="C31" s="17" t="s">
        <v>59</v>
      </c>
      <c r="D31" s="3">
        <v>0</v>
      </c>
      <c r="E31" s="3">
        <v>0</v>
      </c>
      <c r="F31" s="3">
        <v>0</v>
      </c>
      <c r="G31" s="3">
        <v>0</v>
      </c>
      <c r="H31" s="3">
        <v>1</v>
      </c>
      <c r="I31" s="3">
        <v>38</v>
      </c>
      <c r="J31" s="3">
        <v>0</v>
      </c>
      <c r="K31" s="3">
        <v>0</v>
      </c>
      <c r="L31" s="3">
        <v>35</v>
      </c>
      <c r="M31" s="3">
        <v>22</v>
      </c>
      <c r="N31" s="3">
        <v>0</v>
      </c>
      <c r="O31" s="3">
        <v>0</v>
      </c>
      <c r="P31" s="96">
        <v>96</v>
      </c>
      <c r="Q31" s="150">
        <v>57</v>
      </c>
    </row>
    <row r="32" spans="1:17" ht="16.5" thickTop="1" thickBot="1" x14ac:dyDescent="0.3">
      <c r="A32" s="14" t="s">
        <v>60</v>
      </c>
      <c r="B32" s="123">
        <v>1998</v>
      </c>
      <c r="C32" s="18" t="s">
        <v>61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96">
        <v>0</v>
      </c>
      <c r="Q32" s="150">
        <v>0</v>
      </c>
    </row>
    <row r="33" spans="1:17" ht="16.5" thickTop="1" thickBot="1" x14ac:dyDescent="0.3">
      <c r="A33" s="5" t="s">
        <v>62</v>
      </c>
      <c r="B33" s="122">
        <v>1998</v>
      </c>
      <c r="C33" s="17" t="s">
        <v>63</v>
      </c>
      <c r="D33" s="3">
        <v>1</v>
      </c>
      <c r="E33" s="3">
        <v>0</v>
      </c>
      <c r="F33" s="3">
        <v>0</v>
      </c>
      <c r="G33" s="3">
        <v>0</v>
      </c>
      <c r="H33" s="3">
        <v>0</v>
      </c>
      <c r="I33" s="3">
        <v>12</v>
      </c>
      <c r="J33" s="3">
        <v>0</v>
      </c>
      <c r="K33" s="3">
        <v>0</v>
      </c>
      <c r="L33" s="3">
        <v>0</v>
      </c>
      <c r="M33" s="3">
        <v>7</v>
      </c>
      <c r="N33" s="3">
        <v>0</v>
      </c>
      <c r="O33" s="3">
        <v>0</v>
      </c>
      <c r="P33" s="96">
        <v>20</v>
      </c>
      <c r="Q33" s="150">
        <v>7</v>
      </c>
    </row>
    <row r="34" spans="1:17" ht="16.5" thickTop="1" thickBot="1" x14ac:dyDescent="0.3">
      <c r="A34" s="5" t="s">
        <v>64</v>
      </c>
      <c r="B34" s="123">
        <v>1998</v>
      </c>
      <c r="C34" s="17" t="s">
        <v>65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9</v>
      </c>
      <c r="J34" s="3">
        <v>0</v>
      </c>
      <c r="K34" s="3">
        <v>0</v>
      </c>
      <c r="L34" s="3">
        <v>1</v>
      </c>
      <c r="M34" s="3">
        <v>45</v>
      </c>
      <c r="N34" s="3">
        <v>0</v>
      </c>
      <c r="O34" s="3">
        <v>10</v>
      </c>
      <c r="P34" s="96">
        <v>65</v>
      </c>
      <c r="Q34" s="150">
        <v>56</v>
      </c>
    </row>
    <row r="35" spans="1:17" ht="16.5" thickTop="1" thickBot="1" x14ac:dyDescent="0.3">
      <c r="A35" s="5" t="s">
        <v>66</v>
      </c>
      <c r="B35" s="122">
        <v>1998</v>
      </c>
      <c r="C35" s="17" t="s">
        <v>67</v>
      </c>
      <c r="D35" s="3">
        <v>0</v>
      </c>
      <c r="E35" s="3">
        <v>0</v>
      </c>
      <c r="F35" s="3">
        <v>0</v>
      </c>
      <c r="G35" s="3">
        <v>0</v>
      </c>
      <c r="H35" s="3">
        <v>1</v>
      </c>
      <c r="I35" s="3">
        <v>0</v>
      </c>
      <c r="J35" s="3">
        <v>1</v>
      </c>
      <c r="K35" s="3">
        <v>0</v>
      </c>
      <c r="L35" s="3">
        <v>0</v>
      </c>
      <c r="M35" s="3">
        <v>21</v>
      </c>
      <c r="N35" s="3">
        <v>0</v>
      </c>
      <c r="O35" s="3">
        <v>0</v>
      </c>
      <c r="P35" s="96">
        <v>23</v>
      </c>
      <c r="Q35" s="150">
        <v>22</v>
      </c>
    </row>
    <row r="36" spans="1:17" ht="16.5" thickTop="1" thickBot="1" x14ac:dyDescent="0.3">
      <c r="A36" s="5" t="s">
        <v>68</v>
      </c>
      <c r="B36" s="123">
        <v>1998</v>
      </c>
      <c r="C36" s="17" t="s">
        <v>69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7</v>
      </c>
      <c r="J36" s="3">
        <v>0</v>
      </c>
      <c r="K36" s="3">
        <v>0</v>
      </c>
      <c r="L36" s="3">
        <v>0</v>
      </c>
      <c r="M36" s="3">
        <v>34</v>
      </c>
      <c r="N36" s="3">
        <v>0</v>
      </c>
      <c r="O36" s="3">
        <v>6</v>
      </c>
      <c r="P36" s="96">
        <v>47</v>
      </c>
      <c r="Q36" s="150">
        <v>40</v>
      </c>
    </row>
    <row r="37" spans="1:17" ht="16.5" thickTop="1" thickBot="1" x14ac:dyDescent="0.3">
      <c r="A37" s="5" t="s">
        <v>70</v>
      </c>
      <c r="B37" s="122">
        <v>1998</v>
      </c>
      <c r="C37" s="17" t="s">
        <v>71</v>
      </c>
      <c r="D37" s="3">
        <v>0</v>
      </c>
      <c r="E37" s="3">
        <v>0</v>
      </c>
      <c r="F37" s="3">
        <v>0</v>
      </c>
      <c r="G37" s="3">
        <v>2</v>
      </c>
      <c r="H37" s="3">
        <v>0</v>
      </c>
      <c r="I37" s="3">
        <v>54</v>
      </c>
      <c r="J37" s="3">
        <v>0</v>
      </c>
      <c r="K37" s="3">
        <v>0</v>
      </c>
      <c r="L37" s="3">
        <v>2</v>
      </c>
      <c r="M37" s="3">
        <v>26</v>
      </c>
      <c r="N37" s="3">
        <v>0</v>
      </c>
      <c r="O37" s="3">
        <v>5</v>
      </c>
      <c r="P37" s="96">
        <v>89</v>
      </c>
      <c r="Q37" s="150">
        <v>33</v>
      </c>
    </row>
    <row r="38" spans="1:17" ht="16.5" thickTop="1" thickBot="1" x14ac:dyDescent="0.3">
      <c r="A38" s="5" t="s">
        <v>72</v>
      </c>
      <c r="B38" s="123">
        <v>1998</v>
      </c>
      <c r="C38" s="17" t="s">
        <v>73</v>
      </c>
      <c r="D38" s="3">
        <v>0</v>
      </c>
      <c r="E38" s="3">
        <v>0</v>
      </c>
      <c r="F38" s="3">
        <v>0</v>
      </c>
      <c r="G38" s="3">
        <v>0</v>
      </c>
      <c r="H38" s="3">
        <v>1</v>
      </c>
      <c r="I38" s="3">
        <v>2</v>
      </c>
      <c r="J38" s="3">
        <v>0</v>
      </c>
      <c r="K38" s="3">
        <v>14</v>
      </c>
      <c r="L38" s="3">
        <v>0</v>
      </c>
      <c r="M38" s="3">
        <v>48</v>
      </c>
      <c r="N38" s="3">
        <v>1</v>
      </c>
      <c r="O38" s="3">
        <v>1</v>
      </c>
      <c r="P38" s="96">
        <v>67</v>
      </c>
      <c r="Q38" s="150">
        <v>64</v>
      </c>
    </row>
    <row r="39" spans="1:17" ht="16.5" thickTop="1" thickBot="1" x14ac:dyDescent="0.3">
      <c r="A39" s="5" t="s">
        <v>74</v>
      </c>
      <c r="B39" s="122">
        <v>1999</v>
      </c>
      <c r="C39" s="17" t="s">
        <v>75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46</v>
      </c>
      <c r="J39" s="3">
        <v>0</v>
      </c>
      <c r="K39" s="3">
        <v>3</v>
      </c>
      <c r="L39" s="3">
        <v>0</v>
      </c>
      <c r="M39" s="3">
        <v>95</v>
      </c>
      <c r="N39" s="3">
        <v>4</v>
      </c>
      <c r="O39" s="3">
        <v>2</v>
      </c>
      <c r="P39" s="96">
        <v>150</v>
      </c>
      <c r="Q39" s="150">
        <v>104</v>
      </c>
    </row>
    <row r="40" spans="1:17" ht="16.5" thickTop="1" thickBot="1" x14ac:dyDescent="0.3">
      <c r="A40" s="5" t="s">
        <v>76</v>
      </c>
      <c r="B40" s="123">
        <v>1999</v>
      </c>
      <c r="C40" s="17" t="s">
        <v>77</v>
      </c>
      <c r="D40" s="3">
        <v>0</v>
      </c>
      <c r="E40" s="3">
        <v>0</v>
      </c>
      <c r="F40" s="3">
        <v>0</v>
      </c>
      <c r="G40" s="3">
        <v>1</v>
      </c>
      <c r="H40" s="3">
        <v>0</v>
      </c>
      <c r="I40" s="3">
        <v>21</v>
      </c>
      <c r="J40" s="3">
        <v>0</v>
      </c>
      <c r="K40" s="3">
        <v>0</v>
      </c>
      <c r="L40" s="3">
        <v>0</v>
      </c>
      <c r="M40" s="3">
        <v>46</v>
      </c>
      <c r="N40" s="3">
        <v>0</v>
      </c>
      <c r="O40" s="3">
        <v>8</v>
      </c>
      <c r="P40" s="96">
        <v>76</v>
      </c>
      <c r="Q40" s="150">
        <v>54</v>
      </c>
    </row>
    <row r="41" spans="1:17" ht="16.5" thickTop="1" thickBot="1" x14ac:dyDescent="0.3">
      <c r="A41" s="5" t="s">
        <v>78</v>
      </c>
      <c r="B41" s="122">
        <v>2000</v>
      </c>
      <c r="C41" s="17" t="s">
        <v>79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16</v>
      </c>
      <c r="J41" s="3">
        <v>1</v>
      </c>
      <c r="K41" s="3">
        <v>0</v>
      </c>
      <c r="L41" s="3">
        <v>0</v>
      </c>
      <c r="M41" s="3">
        <v>80</v>
      </c>
      <c r="N41" s="3">
        <v>0</v>
      </c>
      <c r="O41" s="3">
        <v>1</v>
      </c>
      <c r="P41" s="96">
        <v>98</v>
      </c>
      <c r="Q41" s="150">
        <v>82</v>
      </c>
    </row>
    <row r="42" spans="1:17" ht="16.5" thickTop="1" thickBot="1" x14ac:dyDescent="0.3">
      <c r="A42" s="5" t="s">
        <v>80</v>
      </c>
      <c r="B42" s="123">
        <v>2000</v>
      </c>
      <c r="C42" s="17" t="s">
        <v>81</v>
      </c>
      <c r="D42" s="3">
        <v>1</v>
      </c>
      <c r="E42" s="3">
        <v>0</v>
      </c>
      <c r="F42" s="3">
        <v>0</v>
      </c>
      <c r="G42" s="3">
        <v>0</v>
      </c>
      <c r="H42" s="3">
        <v>0</v>
      </c>
      <c r="I42" s="3">
        <v>4</v>
      </c>
      <c r="J42" s="3">
        <v>0</v>
      </c>
      <c r="K42" s="3">
        <v>0</v>
      </c>
      <c r="L42" s="3">
        <v>2</v>
      </c>
      <c r="M42" s="3">
        <v>25</v>
      </c>
      <c r="N42" s="3">
        <v>0</v>
      </c>
      <c r="O42" s="3">
        <v>9</v>
      </c>
      <c r="P42" s="96">
        <v>41</v>
      </c>
      <c r="Q42" s="150">
        <v>36</v>
      </c>
    </row>
    <row r="43" spans="1:17" ht="16.5" thickTop="1" thickBot="1" x14ac:dyDescent="0.3">
      <c r="A43" s="5" t="s">
        <v>82</v>
      </c>
      <c r="B43" s="122">
        <v>2000</v>
      </c>
      <c r="C43" s="17" t="s">
        <v>83</v>
      </c>
      <c r="D43" s="3">
        <v>0</v>
      </c>
      <c r="E43" s="3">
        <v>0</v>
      </c>
      <c r="F43" s="3">
        <v>0</v>
      </c>
      <c r="G43" s="3">
        <v>0</v>
      </c>
      <c r="H43" s="3">
        <v>1</v>
      </c>
      <c r="I43" s="3">
        <v>35</v>
      </c>
      <c r="J43" s="3">
        <v>0</v>
      </c>
      <c r="K43" s="3">
        <v>1</v>
      </c>
      <c r="L43" s="3">
        <v>0</v>
      </c>
      <c r="M43" s="3">
        <v>25</v>
      </c>
      <c r="N43" s="3">
        <v>0</v>
      </c>
      <c r="O43" s="3">
        <v>2</v>
      </c>
      <c r="P43" s="96">
        <v>64</v>
      </c>
      <c r="Q43" s="150">
        <v>28</v>
      </c>
    </row>
    <row r="44" spans="1:17" ht="16.5" thickTop="1" thickBot="1" x14ac:dyDescent="0.3">
      <c r="A44" s="5" t="s">
        <v>84</v>
      </c>
      <c r="B44" s="123">
        <v>2000</v>
      </c>
      <c r="C44" s="17" t="s">
        <v>85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21</v>
      </c>
      <c r="J44" s="3">
        <v>0</v>
      </c>
      <c r="K44" s="3">
        <v>0</v>
      </c>
      <c r="L44" s="3">
        <v>0</v>
      </c>
      <c r="M44" s="3">
        <v>26</v>
      </c>
      <c r="N44" s="3">
        <v>0</v>
      </c>
      <c r="O44" s="3">
        <v>1</v>
      </c>
      <c r="P44" s="96">
        <v>48</v>
      </c>
      <c r="Q44" s="150">
        <v>27</v>
      </c>
    </row>
    <row r="45" spans="1:17" ht="16.5" thickTop="1" thickBot="1" x14ac:dyDescent="0.3">
      <c r="A45" s="5" t="s">
        <v>86</v>
      </c>
      <c r="B45" s="122">
        <v>2000</v>
      </c>
      <c r="C45" s="17" t="s">
        <v>87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16</v>
      </c>
      <c r="N45" s="3">
        <v>1</v>
      </c>
      <c r="O45" s="3">
        <v>0</v>
      </c>
      <c r="P45" s="96">
        <v>17</v>
      </c>
      <c r="Q45" s="150">
        <v>17</v>
      </c>
    </row>
    <row r="46" spans="1:17" ht="16.5" thickTop="1" thickBot="1" x14ac:dyDescent="0.3">
      <c r="A46" s="5" t="s">
        <v>88</v>
      </c>
      <c r="B46" s="123">
        <v>2000</v>
      </c>
      <c r="C46" s="17" t="s">
        <v>89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3</v>
      </c>
      <c r="J46" s="3">
        <v>0</v>
      </c>
      <c r="K46" s="3">
        <v>0</v>
      </c>
      <c r="L46" s="3">
        <v>0</v>
      </c>
      <c r="M46" s="3">
        <v>27</v>
      </c>
      <c r="N46" s="3">
        <v>0</v>
      </c>
      <c r="O46" s="3">
        <v>0</v>
      </c>
      <c r="P46" s="96">
        <v>30</v>
      </c>
      <c r="Q46" s="150">
        <v>27</v>
      </c>
    </row>
    <row r="47" spans="1:17" ht="16.5" thickTop="1" thickBot="1" x14ac:dyDescent="0.3">
      <c r="A47" s="5" t="s">
        <v>90</v>
      </c>
      <c r="B47" s="122">
        <v>2001</v>
      </c>
      <c r="C47" s="17" t="s">
        <v>91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6</v>
      </c>
      <c r="J47" s="3">
        <v>0</v>
      </c>
      <c r="K47" s="3">
        <v>0</v>
      </c>
      <c r="L47" s="3">
        <v>0</v>
      </c>
      <c r="M47" s="3">
        <v>20</v>
      </c>
      <c r="N47" s="3">
        <v>0</v>
      </c>
      <c r="O47" s="3">
        <v>0</v>
      </c>
      <c r="P47" s="96">
        <v>26</v>
      </c>
      <c r="Q47" s="150">
        <v>20</v>
      </c>
    </row>
    <row r="48" spans="1:17" ht="16.5" thickTop="1" thickBot="1" x14ac:dyDescent="0.3">
      <c r="A48" s="5" t="s">
        <v>92</v>
      </c>
      <c r="B48" s="123">
        <v>2001</v>
      </c>
      <c r="C48" s="17" t="s">
        <v>93</v>
      </c>
      <c r="D48" s="3">
        <v>0</v>
      </c>
      <c r="E48" s="3">
        <v>0</v>
      </c>
      <c r="F48" s="3">
        <v>0</v>
      </c>
      <c r="G48" s="3">
        <v>2</v>
      </c>
      <c r="H48" s="3">
        <v>0</v>
      </c>
      <c r="I48" s="3">
        <v>47</v>
      </c>
      <c r="J48" s="3">
        <v>0</v>
      </c>
      <c r="K48" s="3">
        <v>0</v>
      </c>
      <c r="L48" s="3">
        <v>1</v>
      </c>
      <c r="M48" s="3">
        <v>36</v>
      </c>
      <c r="N48" s="3">
        <v>0</v>
      </c>
      <c r="O48" s="3">
        <v>1</v>
      </c>
      <c r="P48" s="96">
        <v>87</v>
      </c>
      <c r="Q48" s="150">
        <v>38</v>
      </c>
    </row>
    <row r="49" spans="1:17" ht="16.5" thickTop="1" thickBot="1" x14ac:dyDescent="0.3">
      <c r="A49" s="5" t="s">
        <v>94</v>
      </c>
      <c r="B49" s="122">
        <v>2001</v>
      </c>
      <c r="C49" s="17" t="s">
        <v>95</v>
      </c>
      <c r="D49" s="3">
        <v>0</v>
      </c>
      <c r="E49" s="3">
        <v>0</v>
      </c>
      <c r="F49" s="3">
        <v>0</v>
      </c>
      <c r="G49" s="3">
        <v>2</v>
      </c>
      <c r="H49" s="3">
        <v>0</v>
      </c>
      <c r="I49" s="3">
        <v>21</v>
      </c>
      <c r="J49" s="3">
        <v>0</v>
      </c>
      <c r="K49" s="3">
        <v>0</v>
      </c>
      <c r="L49" s="3">
        <v>0</v>
      </c>
      <c r="M49" s="3">
        <v>9</v>
      </c>
      <c r="N49" s="3">
        <v>0</v>
      </c>
      <c r="O49" s="3">
        <v>0</v>
      </c>
      <c r="P49" s="96">
        <v>32</v>
      </c>
      <c r="Q49" s="150">
        <v>9</v>
      </c>
    </row>
    <row r="50" spans="1:17" ht="16.5" thickTop="1" thickBot="1" x14ac:dyDescent="0.3">
      <c r="A50" s="5" t="s">
        <v>96</v>
      </c>
      <c r="B50" s="123">
        <v>2001</v>
      </c>
      <c r="C50" s="17" t="s">
        <v>97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17</v>
      </c>
      <c r="J50" s="3">
        <v>0</v>
      </c>
      <c r="K50" s="3">
        <v>0</v>
      </c>
      <c r="L50" s="3">
        <v>1</v>
      </c>
      <c r="M50" s="3">
        <v>63</v>
      </c>
      <c r="N50" s="3">
        <v>0</v>
      </c>
      <c r="O50" s="3">
        <v>10</v>
      </c>
      <c r="P50" s="96">
        <v>91</v>
      </c>
      <c r="Q50" s="150">
        <v>74</v>
      </c>
    </row>
    <row r="51" spans="1:17" ht="16.5" thickTop="1" thickBot="1" x14ac:dyDescent="0.3">
      <c r="A51" s="5" t="s">
        <v>98</v>
      </c>
      <c r="B51" s="122">
        <v>2002</v>
      </c>
      <c r="C51" s="17" t="s">
        <v>99</v>
      </c>
      <c r="D51" s="3">
        <v>0</v>
      </c>
      <c r="E51" s="3">
        <v>0</v>
      </c>
      <c r="F51" s="3">
        <v>0</v>
      </c>
      <c r="G51" s="3">
        <v>0</v>
      </c>
      <c r="H51" s="3">
        <v>5</v>
      </c>
      <c r="I51" s="3">
        <v>0</v>
      </c>
      <c r="J51" s="3">
        <v>0</v>
      </c>
      <c r="K51" s="3">
        <v>17</v>
      </c>
      <c r="L51" s="3">
        <v>0</v>
      </c>
      <c r="M51" s="3">
        <v>28</v>
      </c>
      <c r="N51" s="3">
        <v>3</v>
      </c>
      <c r="O51" s="3">
        <v>5</v>
      </c>
      <c r="P51" s="96">
        <v>58</v>
      </c>
      <c r="Q51" s="150">
        <v>53</v>
      </c>
    </row>
    <row r="52" spans="1:17" ht="16.5" thickTop="1" thickBot="1" x14ac:dyDescent="0.3">
      <c r="A52" s="5" t="s">
        <v>100</v>
      </c>
      <c r="B52" s="123">
        <v>2002</v>
      </c>
      <c r="C52" s="17" t="s">
        <v>101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10</v>
      </c>
      <c r="J52" s="3">
        <v>0</v>
      </c>
      <c r="K52" s="3">
        <v>0</v>
      </c>
      <c r="L52" s="3">
        <v>0</v>
      </c>
      <c r="M52" s="3">
        <v>16</v>
      </c>
      <c r="N52" s="3">
        <v>0</v>
      </c>
      <c r="O52" s="3">
        <v>1</v>
      </c>
      <c r="P52" s="96">
        <v>27</v>
      </c>
      <c r="Q52" s="150">
        <v>17</v>
      </c>
    </row>
    <row r="53" spans="1:17" ht="16.5" thickTop="1" thickBot="1" x14ac:dyDescent="0.3">
      <c r="A53" s="5" t="s">
        <v>102</v>
      </c>
      <c r="B53" s="122">
        <v>2002</v>
      </c>
      <c r="C53" s="17" t="s">
        <v>103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12</v>
      </c>
      <c r="J53" s="3">
        <v>0</v>
      </c>
      <c r="K53" s="3">
        <v>6</v>
      </c>
      <c r="L53" s="3">
        <v>0</v>
      </c>
      <c r="M53" s="3">
        <v>9</v>
      </c>
      <c r="N53" s="3">
        <v>0</v>
      </c>
      <c r="O53" s="3">
        <v>0</v>
      </c>
      <c r="P53" s="96">
        <v>27</v>
      </c>
      <c r="Q53" s="150">
        <v>15</v>
      </c>
    </row>
    <row r="54" spans="1:17" ht="16.5" thickTop="1" thickBot="1" x14ac:dyDescent="0.3">
      <c r="A54" s="5" t="s">
        <v>104</v>
      </c>
      <c r="B54" s="123">
        <v>2002</v>
      </c>
      <c r="C54" s="17" t="s">
        <v>105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9</v>
      </c>
      <c r="L54" s="3">
        <v>0</v>
      </c>
      <c r="M54" s="3">
        <v>19</v>
      </c>
      <c r="N54" s="3">
        <v>1</v>
      </c>
      <c r="O54" s="3">
        <v>0</v>
      </c>
      <c r="P54" s="96">
        <v>29</v>
      </c>
      <c r="Q54" s="150">
        <v>29</v>
      </c>
    </row>
    <row r="55" spans="1:17" ht="16.5" thickTop="1" thickBot="1" x14ac:dyDescent="0.3">
      <c r="A55" s="5" t="s">
        <v>106</v>
      </c>
      <c r="B55" s="122">
        <v>2002</v>
      </c>
      <c r="C55" s="17" t="s">
        <v>107</v>
      </c>
      <c r="D55" s="3">
        <v>0</v>
      </c>
      <c r="E55" s="3">
        <v>0</v>
      </c>
      <c r="F55" s="3">
        <v>0</v>
      </c>
      <c r="G55" s="3">
        <v>0</v>
      </c>
      <c r="H55" s="3">
        <v>9</v>
      </c>
      <c r="I55" s="3">
        <v>22</v>
      </c>
      <c r="J55" s="3">
        <v>0</v>
      </c>
      <c r="K55" s="3">
        <v>0</v>
      </c>
      <c r="L55" s="3">
        <v>0</v>
      </c>
      <c r="M55" s="3">
        <v>19</v>
      </c>
      <c r="N55" s="3">
        <v>0</v>
      </c>
      <c r="O55" s="3">
        <v>1</v>
      </c>
      <c r="P55" s="96">
        <v>51</v>
      </c>
      <c r="Q55" s="150">
        <v>20</v>
      </c>
    </row>
    <row r="56" spans="1:17" ht="16.5" thickTop="1" thickBot="1" x14ac:dyDescent="0.3">
      <c r="A56" s="5" t="s">
        <v>108</v>
      </c>
      <c r="B56" s="123">
        <v>2002</v>
      </c>
      <c r="C56" s="17" t="s">
        <v>109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15</v>
      </c>
      <c r="J56" s="3">
        <v>0</v>
      </c>
      <c r="K56" s="3">
        <v>0</v>
      </c>
      <c r="L56" s="3">
        <v>3</v>
      </c>
      <c r="M56" s="3">
        <v>10</v>
      </c>
      <c r="N56" s="3">
        <v>0</v>
      </c>
      <c r="O56" s="3">
        <v>0</v>
      </c>
      <c r="P56" s="96">
        <v>28</v>
      </c>
      <c r="Q56" s="150">
        <v>13</v>
      </c>
    </row>
    <row r="57" spans="1:17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2</v>
      </c>
      <c r="J57" s="3">
        <v>0</v>
      </c>
      <c r="K57" s="3">
        <v>3</v>
      </c>
      <c r="L57" s="3">
        <v>0</v>
      </c>
      <c r="M57" s="3">
        <v>26</v>
      </c>
      <c r="N57" s="3">
        <v>0</v>
      </c>
      <c r="O57" s="3">
        <v>0</v>
      </c>
      <c r="P57" s="96">
        <v>31</v>
      </c>
      <c r="Q57" s="150">
        <v>29</v>
      </c>
    </row>
    <row r="58" spans="1:17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0</v>
      </c>
      <c r="E58" s="3">
        <v>0</v>
      </c>
      <c r="F58" s="3">
        <v>0</v>
      </c>
      <c r="G58" s="3">
        <v>4</v>
      </c>
      <c r="H58" s="3">
        <v>2</v>
      </c>
      <c r="I58" s="3">
        <v>24</v>
      </c>
      <c r="J58" s="3">
        <v>0</v>
      </c>
      <c r="K58" s="3">
        <v>6</v>
      </c>
      <c r="L58" s="3">
        <v>0</v>
      </c>
      <c r="M58" s="3">
        <v>6</v>
      </c>
      <c r="N58" s="3">
        <v>1</v>
      </c>
      <c r="O58" s="3">
        <v>3</v>
      </c>
      <c r="P58" s="96">
        <v>46</v>
      </c>
      <c r="Q58" s="150">
        <v>16</v>
      </c>
    </row>
    <row r="59" spans="1:17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5</v>
      </c>
      <c r="L59" s="3">
        <v>0</v>
      </c>
      <c r="M59" s="3">
        <v>13</v>
      </c>
      <c r="N59" s="3">
        <v>0</v>
      </c>
      <c r="O59" s="3">
        <v>0</v>
      </c>
      <c r="P59" s="96">
        <v>18</v>
      </c>
      <c r="Q59" s="150">
        <v>18</v>
      </c>
    </row>
    <row r="60" spans="1:17" ht="16.5" thickTop="1" thickBot="1" x14ac:dyDescent="0.3">
      <c r="A60" s="5" t="s">
        <v>116</v>
      </c>
      <c r="B60" s="123">
        <v>2004</v>
      </c>
      <c r="C60" s="17" t="s">
        <v>117</v>
      </c>
      <c r="D60" s="3">
        <v>0</v>
      </c>
      <c r="E60" s="3">
        <v>0</v>
      </c>
      <c r="F60" s="3">
        <v>0</v>
      </c>
      <c r="G60" s="3">
        <v>0</v>
      </c>
      <c r="H60" s="3">
        <v>22</v>
      </c>
      <c r="I60" s="3">
        <v>0</v>
      </c>
      <c r="J60" s="3">
        <v>0</v>
      </c>
      <c r="K60" s="3">
        <v>0</v>
      </c>
      <c r="L60" s="3">
        <v>0</v>
      </c>
      <c r="M60" s="3">
        <v>16</v>
      </c>
      <c r="N60" s="3">
        <v>0</v>
      </c>
      <c r="O60" s="3">
        <v>1</v>
      </c>
      <c r="P60" s="96">
        <v>39</v>
      </c>
      <c r="Q60" s="150">
        <v>17</v>
      </c>
    </row>
    <row r="61" spans="1:17" ht="16.5" thickTop="1" thickBot="1" x14ac:dyDescent="0.3">
      <c r="A61" s="5" t="s">
        <v>118</v>
      </c>
      <c r="B61" s="122">
        <v>2004</v>
      </c>
      <c r="C61" s="17" t="s">
        <v>119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12</v>
      </c>
      <c r="J61" s="3">
        <v>0</v>
      </c>
      <c r="K61" s="3">
        <v>10</v>
      </c>
      <c r="L61" s="3">
        <v>0</v>
      </c>
      <c r="M61" s="3">
        <v>9</v>
      </c>
      <c r="N61" s="3">
        <v>0</v>
      </c>
      <c r="O61" s="3">
        <v>2</v>
      </c>
      <c r="P61" s="96">
        <v>33</v>
      </c>
      <c r="Q61" s="150">
        <v>21</v>
      </c>
    </row>
    <row r="62" spans="1:17" ht="16.5" thickTop="1" thickBot="1" x14ac:dyDescent="0.3">
      <c r="A62" s="5" t="s">
        <v>120</v>
      </c>
      <c r="B62" s="123">
        <v>2004</v>
      </c>
      <c r="C62" s="17" t="s">
        <v>121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22</v>
      </c>
      <c r="J62" s="3">
        <v>0</v>
      </c>
      <c r="K62" s="3">
        <v>0</v>
      </c>
      <c r="L62" s="3">
        <v>0</v>
      </c>
      <c r="M62" s="3">
        <v>11</v>
      </c>
      <c r="N62" s="3">
        <v>0</v>
      </c>
      <c r="O62" s="3">
        <v>0</v>
      </c>
      <c r="P62" s="96">
        <v>33</v>
      </c>
      <c r="Q62" s="150">
        <v>11</v>
      </c>
    </row>
    <row r="63" spans="1:17" ht="16.5" thickTop="1" thickBot="1" x14ac:dyDescent="0.3">
      <c r="A63" s="5" t="s">
        <v>122</v>
      </c>
      <c r="B63" s="122">
        <v>2006</v>
      </c>
      <c r="C63" s="17" t="s">
        <v>123</v>
      </c>
      <c r="D63" s="3">
        <v>0</v>
      </c>
      <c r="E63" s="3">
        <v>0</v>
      </c>
      <c r="F63" s="3">
        <v>0</v>
      </c>
      <c r="G63" s="3">
        <v>0</v>
      </c>
      <c r="H63" s="3">
        <v>5</v>
      </c>
      <c r="I63" s="3">
        <v>12</v>
      </c>
      <c r="J63" s="3">
        <v>0</v>
      </c>
      <c r="K63" s="3">
        <v>2</v>
      </c>
      <c r="L63" s="3">
        <v>0</v>
      </c>
      <c r="M63" s="3">
        <v>3</v>
      </c>
      <c r="N63" s="3">
        <v>0</v>
      </c>
      <c r="O63" s="3">
        <v>0</v>
      </c>
      <c r="P63" s="96">
        <v>22</v>
      </c>
      <c r="Q63" s="150">
        <v>5</v>
      </c>
    </row>
    <row r="64" spans="1:17" ht="16.5" thickTop="1" thickBot="1" x14ac:dyDescent="0.3">
      <c r="A64" s="5" t="s">
        <v>124</v>
      </c>
      <c r="B64" s="123">
        <v>2007</v>
      </c>
      <c r="C64" s="17" t="s">
        <v>125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3</v>
      </c>
      <c r="J64" s="3">
        <v>0</v>
      </c>
      <c r="K64" s="3">
        <v>0</v>
      </c>
      <c r="L64" s="3">
        <v>0</v>
      </c>
      <c r="M64" s="3">
        <v>1</v>
      </c>
      <c r="N64" s="3">
        <v>0</v>
      </c>
      <c r="O64" s="3">
        <v>1</v>
      </c>
      <c r="P64" s="96">
        <v>5</v>
      </c>
      <c r="Q64" s="150">
        <v>2</v>
      </c>
    </row>
    <row r="65" spans="1:17" ht="16.5" thickTop="1" thickBot="1" x14ac:dyDescent="0.3">
      <c r="A65" s="5" t="s">
        <v>126</v>
      </c>
      <c r="B65" s="122">
        <v>2007</v>
      </c>
      <c r="C65" s="17" t="s">
        <v>127</v>
      </c>
      <c r="D65" s="3">
        <v>0</v>
      </c>
      <c r="E65" s="3">
        <v>6</v>
      </c>
      <c r="F65" s="3">
        <v>0</v>
      </c>
      <c r="G65" s="3">
        <v>0</v>
      </c>
      <c r="H65" s="3">
        <v>2</v>
      </c>
      <c r="I65" s="3">
        <v>49</v>
      </c>
      <c r="J65" s="3">
        <v>0</v>
      </c>
      <c r="K65" s="3">
        <v>0</v>
      </c>
      <c r="L65" s="3">
        <v>0</v>
      </c>
      <c r="M65" s="3">
        <v>2</v>
      </c>
      <c r="N65" s="3">
        <v>7</v>
      </c>
      <c r="O65" s="3">
        <v>1</v>
      </c>
      <c r="P65" s="96">
        <v>67</v>
      </c>
      <c r="Q65" s="150">
        <v>10</v>
      </c>
    </row>
    <row r="66" spans="1:17" ht="16.5" thickTop="1" thickBot="1" x14ac:dyDescent="0.3">
      <c r="A66" s="5" t="s">
        <v>128</v>
      </c>
      <c r="B66" s="123">
        <v>2008</v>
      </c>
      <c r="C66" s="17" t="s">
        <v>129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3</v>
      </c>
      <c r="J66" s="3">
        <v>0</v>
      </c>
      <c r="K66" s="3">
        <v>5</v>
      </c>
      <c r="L66" s="3">
        <v>0</v>
      </c>
      <c r="M66" s="3">
        <v>4</v>
      </c>
      <c r="N66" s="3">
        <v>0</v>
      </c>
      <c r="O66" s="3">
        <v>0</v>
      </c>
      <c r="P66" s="96">
        <v>12</v>
      </c>
      <c r="Q66" s="150">
        <v>9</v>
      </c>
    </row>
    <row r="67" spans="1:17" ht="16.5" thickTop="1" thickBot="1" x14ac:dyDescent="0.3">
      <c r="A67" s="5" t="s">
        <v>130</v>
      </c>
      <c r="B67" s="122">
        <v>2008</v>
      </c>
      <c r="C67" s="17" t="s">
        <v>131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3</v>
      </c>
      <c r="J67" s="3">
        <v>0</v>
      </c>
      <c r="K67" s="3">
        <v>6</v>
      </c>
      <c r="L67" s="3">
        <v>0</v>
      </c>
      <c r="M67" s="3">
        <v>0</v>
      </c>
      <c r="N67" s="3">
        <v>0</v>
      </c>
      <c r="O67" s="3">
        <v>0</v>
      </c>
      <c r="P67" s="96">
        <v>9</v>
      </c>
      <c r="Q67" s="150">
        <v>6</v>
      </c>
    </row>
    <row r="68" spans="1:17" ht="16.5" thickTop="1" thickBot="1" x14ac:dyDescent="0.3">
      <c r="A68" s="5" t="s">
        <v>132</v>
      </c>
      <c r="B68" s="123">
        <v>2008</v>
      </c>
      <c r="C68" s="17" t="s">
        <v>133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30</v>
      </c>
      <c r="N68" s="3">
        <v>0</v>
      </c>
      <c r="O68" s="3">
        <v>3</v>
      </c>
      <c r="P68" s="96">
        <v>33</v>
      </c>
      <c r="Q68" s="150">
        <v>33</v>
      </c>
    </row>
    <row r="69" spans="1:17" ht="16.5" thickTop="1" thickBot="1" x14ac:dyDescent="0.3">
      <c r="A69" s="5" t="s">
        <v>134</v>
      </c>
      <c r="B69" s="122">
        <v>2008</v>
      </c>
      <c r="C69" s="17" t="s">
        <v>135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20</v>
      </c>
      <c r="J69" s="3">
        <v>0</v>
      </c>
      <c r="K69" s="3">
        <v>0</v>
      </c>
      <c r="L69" s="3">
        <v>0</v>
      </c>
      <c r="M69" s="3">
        <v>12</v>
      </c>
      <c r="N69" s="3">
        <v>0</v>
      </c>
      <c r="O69" s="3">
        <v>7</v>
      </c>
      <c r="P69" s="96">
        <v>39</v>
      </c>
      <c r="Q69" s="150">
        <v>19</v>
      </c>
    </row>
    <row r="70" spans="1:17" ht="16.5" thickTop="1" thickBot="1" x14ac:dyDescent="0.3">
      <c r="A70" s="5" t="s">
        <v>136</v>
      </c>
      <c r="B70" s="123">
        <v>2008</v>
      </c>
      <c r="C70" s="17" t="s">
        <v>137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19</v>
      </c>
      <c r="J70" s="3">
        <v>0</v>
      </c>
      <c r="K70" s="3">
        <v>0</v>
      </c>
      <c r="L70" s="3">
        <v>0</v>
      </c>
      <c r="M70" s="3">
        <v>2</v>
      </c>
      <c r="N70" s="3">
        <v>0</v>
      </c>
      <c r="O70" s="3">
        <v>0</v>
      </c>
      <c r="P70" s="96">
        <v>21</v>
      </c>
      <c r="Q70" s="150">
        <v>2</v>
      </c>
    </row>
    <row r="71" spans="1:17" ht="16.5" thickTop="1" thickBot="1" x14ac:dyDescent="0.3">
      <c r="A71" s="5" t="s">
        <v>138</v>
      </c>
      <c r="B71" s="122">
        <v>2008</v>
      </c>
      <c r="C71" s="17" t="s">
        <v>139</v>
      </c>
      <c r="D71" s="3">
        <v>0</v>
      </c>
      <c r="E71" s="3">
        <v>0</v>
      </c>
      <c r="F71" s="3">
        <v>1</v>
      </c>
      <c r="G71" s="3">
        <v>0</v>
      </c>
      <c r="H71" s="3">
        <v>0</v>
      </c>
      <c r="I71" s="3">
        <v>10</v>
      </c>
      <c r="J71" s="3">
        <v>0</v>
      </c>
      <c r="K71" s="3">
        <v>0</v>
      </c>
      <c r="L71" s="3">
        <v>0</v>
      </c>
      <c r="M71" s="3">
        <v>12</v>
      </c>
      <c r="N71" s="3">
        <v>0</v>
      </c>
      <c r="O71" s="3">
        <v>0</v>
      </c>
      <c r="P71" s="96">
        <v>23</v>
      </c>
      <c r="Q71" s="150">
        <v>12</v>
      </c>
    </row>
    <row r="72" spans="1:17" ht="16.5" thickTop="1" thickBot="1" x14ac:dyDescent="0.3">
      <c r="A72" s="5" t="s">
        <v>140</v>
      </c>
      <c r="B72" s="123">
        <v>2008</v>
      </c>
      <c r="C72" s="17" t="s">
        <v>141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1</v>
      </c>
      <c r="L72" s="3">
        <v>0</v>
      </c>
      <c r="M72" s="3">
        <v>0</v>
      </c>
      <c r="N72" s="3">
        <v>0</v>
      </c>
      <c r="O72" s="3">
        <v>0</v>
      </c>
      <c r="P72" s="96">
        <v>1</v>
      </c>
      <c r="Q72" s="150">
        <v>1</v>
      </c>
    </row>
    <row r="73" spans="1:17" ht="16.5" thickTop="1" thickBot="1" x14ac:dyDescent="0.3">
      <c r="A73" s="5" t="s">
        <v>142</v>
      </c>
      <c r="B73" s="122">
        <v>2008</v>
      </c>
      <c r="C73" s="17" t="s">
        <v>143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1</v>
      </c>
      <c r="J73" s="3">
        <v>0</v>
      </c>
      <c r="K73" s="3">
        <v>0</v>
      </c>
      <c r="L73" s="3">
        <v>0</v>
      </c>
      <c r="M73" s="3">
        <v>24</v>
      </c>
      <c r="N73" s="3">
        <v>0</v>
      </c>
      <c r="O73" s="3">
        <v>1</v>
      </c>
      <c r="P73" s="96">
        <v>26</v>
      </c>
      <c r="Q73" s="150">
        <v>25</v>
      </c>
    </row>
    <row r="74" spans="1:17" ht="16.5" thickTop="1" thickBot="1" x14ac:dyDescent="0.3">
      <c r="A74" s="5" t="s">
        <v>144</v>
      </c>
      <c r="B74" s="123">
        <v>2008</v>
      </c>
      <c r="C74" s="17" t="s">
        <v>145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3</v>
      </c>
      <c r="J74" s="3">
        <v>0</v>
      </c>
      <c r="K74" s="3">
        <v>3</v>
      </c>
      <c r="L74" s="3">
        <v>0</v>
      </c>
      <c r="M74" s="3">
        <v>0</v>
      </c>
      <c r="N74" s="3">
        <v>0</v>
      </c>
      <c r="O74" s="3">
        <v>0</v>
      </c>
      <c r="P74" s="96">
        <v>6</v>
      </c>
      <c r="Q74" s="150">
        <v>3</v>
      </c>
    </row>
    <row r="75" spans="1:17" ht="16.5" thickTop="1" thickBot="1" x14ac:dyDescent="0.3">
      <c r="A75" s="5" t="s">
        <v>146</v>
      </c>
      <c r="B75" s="122">
        <v>2008</v>
      </c>
      <c r="C75" s="17" t="s">
        <v>147</v>
      </c>
      <c r="D75" s="3">
        <v>0</v>
      </c>
      <c r="E75" s="3">
        <v>0</v>
      </c>
      <c r="F75" s="3">
        <v>0</v>
      </c>
      <c r="G75" s="3">
        <v>0</v>
      </c>
      <c r="H75" s="3">
        <v>6</v>
      </c>
      <c r="I75" s="3">
        <v>12</v>
      </c>
      <c r="J75" s="3">
        <v>0</v>
      </c>
      <c r="K75" s="3">
        <v>0</v>
      </c>
      <c r="L75" s="3">
        <v>0</v>
      </c>
      <c r="M75" s="3">
        <v>23</v>
      </c>
      <c r="N75" s="3">
        <v>0</v>
      </c>
      <c r="O75" s="3">
        <v>1</v>
      </c>
      <c r="P75" s="96">
        <v>42</v>
      </c>
      <c r="Q75" s="150">
        <v>24</v>
      </c>
    </row>
    <row r="76" spans="1:17" ht="16.5" thickTop="1" thickBot="1" x14ac:dyDescent="0.3">
      <c r="A76" s="5" t="s">
        <v>148</v>
      </c>
      <c r="B76" s="123">
        <v>2008</v>
      </c>
      <c r="C76" s="17" t="s">
        <v>149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5</v>
      </c>
      <c r="J76" s="3">
        <v>0</v>
      </c>
      <c r="K76" s="3">
        <v>7</v>
      </c>
      <c r="L76" s="3">
        <v>0</v>
      </c>
      <c r="M76" s="3">
        <v>21</v>
      </c>
      <c r="N76" s="3">
        <v>0</v>
      </c>
      <c r="O76" s="3">
        <v>0</v>
      </c>
      <c r="P76" s="96">
        <v>33</v>
      </c>
      <c r="Q76" s="150">
        <v>28</v>
      </c>
    </row>
    <row r="77" spans="1:17" ht="16.5" thickTop="1" thickBot="1" x14ac:dyDescent="0.3">
      <c r="A77" s="5" t="s">
        <v>150</v>
      </c>
      <c r="B77" s="122">
        <v>2010</v>
      </c>
      <c r="C77" s="17" t="s">
        <v>151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3</v>
      </c>
      <c r="J77" s="3">
        <v>0</v>
      </c>
      <c r="K77" s="3">
        <v>1</v>
      </c>
      <c r="L77" s="3">
        <v>0</v>
      </c>
      <c r="M77" s="3">
        <v>3</v>
      </c>
      <c r="N77" s="3">
        <v>0</v>
      </c>
      <c r="O77" s="3">
        <v>1</v>
      </c>
      <c r="P77" s="96">
        <v>8</v>
      </c>
      <c r="Q77" s="150">
        <v>5</v>
      </c>
    </row>
    <row r="78" spans="1:17" ht="16.5" thickTop="1" thickBot="1" x14ac:dyDescent="0.3">
      <c r="A78" s="5" t="s">
        <v>152</v>
      </c>
      <c r="B78" s="123">
        <v>2010</v>
      </c>
      <c r="C78" s="17" t="s">
        <v>153</v>
      </c>
      <c r="D78" s="3">
        <v>0</v>
      </c>
      <c r="E78" s="3">
        <v>0</v>
      </c>
      <c r="F78" s="3">
        <v>0</v>
      </c>
      <c r="G78" s="3">
        <v>0</v>
      </c>
      <c r="H78" s="3">
        <v>5</v>
      </c>
      <c r="I78" s="3">
        <v>0</v>
      </c>
      <c r="J78" s="3">
        <v>0</v>
      </c>
      <c r="K78" s="3">
        <v>0</v>
      </c>
      <c r="L78" s="3">
        <v>0</v>
      </c>
      <c r="M78" s="3">
        <v>3</v>
      </c>
      <c r="N78" s="3">
        <v>0</v>
      </c>
      <c r="O78" s="3">
        <v>2</v>
      </c>
      <c r="P78" s="96">
        <v>10</v>
      </c>
      <c r="Q78" s="150">
        <v>5</v>
      </c>
    </row>
    <row r="79" spans="1:17" ht="16.5" thickTop="1" thickBot="1" x14ac:dyDescent="0.3">
      <c r="A79" s="5" t="s">
        <v>154</v>
      </c>
      <c r="B79" s="122">
        <v>2010</v>
      </c>
      <c r="C79" s="17" t="s">
        <v>155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4</v>
      </c>
      <c r="J79" s="3">
        <v>0</v>
      </c>
      <c r="K79" s="3">
        <v>0</v>
      </c>
      <c r="L79" s="3">
        <v>0</v>
      </c>
      <c r="M79" s="3">
        <v>6</v>
      </c>
      <c r="N79" s="3">
        <v>0</v>
      </c>
      <c r="O79" s="3">
        <v>0</v>
      </c>
      <c r="P79" s="96">
        <v>10</v>
      </c>
      <c r="Q79" s="150">
        <v>6</v>
      </c>
    </row>
    <row r="80" spans="1:17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4</v>
      </c>
      <c r="L80" s="3">
        <v>0</v>
      </c>
      <c r="M80" s="3">
        <v>10</v>
      </c>
      <c r="N80" s="3">
        <v>0</v>
      </c>
      <c r="O80" s="3">
        <v>1</v>
      </c>
      <c r="P80" s="96">
        <v>15</v>
      </c>
      <c r="Q80" s="150">
        <v>15</v>
      </c>
    </row>
    <row r="81" spans="1:17" ht="16.5" thickTop="1" thickBot="1" x14ac:dyDescent="0.3">
      <c r="A81" s="5" t="s">
        <v>158</v>
      </c>
      <c r="B81" s="122">
        <v>2010</v>
      </c>
      <c r="C81" s="17" t="s">
        <v>159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1</v>
      </c>
      <c r="J81" s="3">
        <v>0</v>
      </c>
      <c r="K81" s="3">
        <v>3</v>
      </c>
      <c r="L81" s="3">
        <v>0</v>
      </c>
      <c r="M81" s="3">
        <v>0</v>
      </c>
      <c r="N81" s="3">
        <v>0</v>
      </c>
      <c r="O81" s="3">
        <v>0</v>
      </c>
      <c r="P81" s="96">
        <v>4</v>
      </c>
      <c r="Q81" s="150">
        <v>3</v>
      </c>
    </row>
    <row r="82" spans="1:17" ht="16.5" thickTop="1" thickBot="1" x14ac:dyDescent="0.3">
      <c r="A82" s="14" t="s">
        <v>160</v>
      </c>
      <c r="B82" s="123">
        <v>2011</v>
      </c>
      <c r="C82" s="18" t="s">
        <v>161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96">
        <v>0</v>
      </c>
      <c r="Q82" s="150">
        <v>0</v>
      </c>
    </row>
    <row r="83" spans="1:17" ht="16.5" thickTop="1" thickBot="1" x14ac:dyDescent="0.3">
      <c r="A83" s="14" t="s">
        <v>162</v>
      </c>
      <c r="B83" s="122">
        <v>2011</v>
      </c>
      <c r="C83" s="18" t="s">
        <v>163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96">
        <v>0</v>
      </c>
      <c r="Q83" s="150">
        <v>0</v>
      </c>
    </row>
    <row r="84" spans="1:17" ht="16.5" thickTop="1" thickBot="1" x14ac:dyDescent="0.3">
      <c r="A84" s="5" t="s">
        <v>164</v>
      </c>
      <c r="B84" s="123">
        <v>2011</v>
      </c>
      <c r="C84" s="17" t="s">
        <v>165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13</v>
      </c>
      <c r="J84" s="3">
        <v>0</v>
      </c>
      <c r="K84" s="3">
        <v>0</v>
      </c>
      <c r="L84" s="3">
        <v>0</v>
      </c>
      <c r="M84" s="3">
        <v>6</v>
      </c>
      <c r="N84" s="3">
        <v>0</v>
      </c>
      <c r="O84" s="3">
        <v>0</v>
      </c>
      <c r="P84" s="96">
        <v>19</v>
      </c>
      <c r="Q84" s="150">
        <v>6</v>
      </c>
    </row>
    <row r="85" spans="1:17" ht="16.5" thickTop="1" thickBot="1" x14ac:dyDescent="0.3">
      <c r="A85" s="5" t="s">
        <v>166</v>
      </c>
      <c r="B85" s="122">
        <v>2011</v>
      </c>
      <c r="C85" s="17" t="s">
        <v>167</v>
      </c>
      <c r="D85" s="3">
        <v>0</v>
      </c>
      <c r="E85" s="3">
        <v>0</v>
      </c>
      <c r="F85" s="3">
        <v>0</v>
      </c>
      <c r="G85" s="3">
        <v>0</v>
      </c>
      <c r="H85" s="3">
        <v>1</v>
      </c>
      <c r="I85" s="3">
        <v>3</v>
      </c>
      <c r="J85" s="3">
        <v>0</v>
      </c>
      <c r="K85" s="3">
        <v>1</v>
      </c>
      <c r="L85" s="3">
        <v>0</v>
      </c>
      <c r="M85" s="3">
        <v>1</v>
      </c>
      <c r="N85" s="3">
        <v>0</v>
      </c>
      <c r="O85" s="3">
        <v>1</v>
      </c>
      <c r="P85" s="96">
        <v>7</v>
      </c>
      <c r="Q85" s="150">
        <v>3</v>
      </c>
    </row>
    <row r="86" spans="1:17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1</v>
      </c>
      <c r="J86" s="3">
        <v>0</v>
      </c>
      <c r="K86" s="3">
        <v>3</v>
      </c>
      <c r="L86" s="3">
        <v>0</v>
      </c>
      <c r="M86" s="3">
        <v>2</v>
      </c>
      <c r="N86" s="3">
        <v>0</v>
      </c>
      <c r="O86" s="3">
        <v>0</v>
      </c>
      <c r="P86" s="96">
        <v>6</v>
      </c>
      <c r="Q86" s="150">
        <v>5</v>
      </c>
    </row>
    <row r="87" spans="1:17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4</v>
      </c>
      <c r="J87" s="3">
        <v>0</v>
      </c>
      <c r="K87" s="3">
        <v>1</v>
      </c>
      <c r="L87" s="3">
        <v>0</v>
      </c>
      <c r="M87" s="3">
        <v>3</v>
      </c>
      <c r="N87" s="3">
        <v>0</v>
      </c>
      <c r="O87" s="3">
        <v>0</v>
      </c>
      <c r="P87" s="96">
        <v>8</v>
      </c>
      <c r="Q87" s="150">
        <v>4</v>
      </c>
    </row>
    <row r="88" spans="1:17" ht="16.5" thickTop="1" thickBot="1" x14ac:dyDescent="0.3">
      <c r="A88" s="5" t="s">
        <v>172</v>
      </c>
      <c r="B88" s="123">
        <v>2011</v>
      </c>
      <c r="C88" s="17" t="s">
        <v>173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5</v>
      </c>
      <c r="J88" s="3">
        <v>0</v>
      </c>
      <c r="K88" s="3">
        <v>0</v>
      </c>
      <c r="L88" s="3">
        <v>0</v>
      </c>
      <c r="M88" s="3">
        <v>1</v>
      </c>
      <c r="N88" s="3">
        <v>0</v>
      </c>
      <c r="O88" s="3">
        <v>1</v>
      </c>
      <c r="P88" s="96">
        <v>7</v>
      </c>
      <c r="Q88" s="150">
        <v>2</v>
      </c>
    </row>
    <row r="89" spans="1:17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2</v>
      </c>
      <c r="J89" s="3">
        <v>0</v>
      </c>
      <c r="K89" s="3">
        <v>1</v>
      </c>
      <c r="L89" s="3">
        <v>0</v>
      </c>
      <c r="M89" s="3">
        <v>2</v>
      </c>
      <c r="N89" s="3">
        <v>0</v>
      </c>
      <c r="O89" s="3">
        <v>4</v>
      </c>
      <c r="P89" s="96">
        <v>9</v>
      </c>
      <c r="Q89" s="150">
        <v>7</v>
      </c>
    </row>
    <row r="90" spans="1:17" ht="16.5" thickTop="1" thickBot="1" x14ac:dyDescent="0.3">
      <c r="A90" s="5" t="s">
        <v>176</v>
      </c>
      <c r="B90" s="123">
        <v>2011</v>
      </c>
      <c r="C90" s="17" t="s">
        <v>177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1</v>
      </c>
      <c r="J90" s="3">
        <v>0</v>
      </c>
      <c r="K90" s="3">
        <v>0</v>
      </c>
      <c r="L90" s="3">
        <v>0</v>
      </c>
      <c r="M90" s="3">
        <v>5</v>
      </c>
      <c r="N90" s="3">
        <v>0</v>
      </c>
      <c r="O90" s="3">
        <v>0</v>
      </c>
      <c r="P90" s="96">
        <v>6</v>
      </c>
      <c r="Q90" s="150">
        <v>5</v>
      </c>
    </row>
    <row r="91" spans="1:17" ht="16.5" thickTop="1" thickBot="1" x14ac:dyDescent="0.3">
      <c r="A91" s="5" t="s">
        <v>178</v>
      </c>
      <c r="B91" s="122">
        <v>2011</v>
      </c>
      <c r="C91" s="17" t="s">
        <v>179</v>
      </c>
      <c r="D91" s="3">
        <v>0</v>
      </c>
      <c r="E91" s="3">
        <v>0</v>
      </c>
      <c r="F91" s="3">
        <v>0</v>
      </c>
      <c r="G91" s="3">
        <v>1</v>
      </c>
      <c r="H91" s="3">
        <v>0</v>
      </c>
      <c r="I91" s="3">
        <v>4</v>
      </c>
      <c r="J91" s="3">
        <v>0</v>
      </c>
      <c r="K91" s="3">
        <v>1</v>
      </c>
      <c r="L91" s="3">
        <v>0</v>
      </c>
      <c r="M91" s="3">
        <v>5</v>
      </c>
      <c r="N91" s="3">
        <v>0</v>
      </c>
      <c r="O91" s="3">
        <v>0</v>
      </c>
      <c r="P91" s="96">
        <v>11</v>
      </c>
      <c r="Q91" s="150">
        <v>6</v>
      </c>
    </row>
    <row r="92" spans="1:17" ht="16.5" thickTop="1" thickBot="1" x14ac:dyDescent="0.3">
      <c r="A92" s="5" t="s">
        <v>180</v>
      </c>
      <c r="B92" s="123">
        <v>2012</v>
      </c>
      <c r="C92" s="17" t="s">
        <v>181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2</v>
      </c>
      <c r="K92" s="3">
        <v>0</v>
      </c>
      <c r="L92" s="3">
        <v>0</v>
      </c>
      <c r="M92" s="3">
        <v>2</v>
      </c>
      <c r="N92" s="3">
        <v>0</v>
      </c>
      <c r="O92" s="3">
        <v>0</v>
      </c>
      <c r="P92" s="96">
        <v>4</v>
      </c>
      <c r="Q92" s="150">
        <v>4</v>
      </c>
    </row>
    <row r="93" spans="1:17" ht="16.5" thickTop="1" thickBot="1" x14ac:dyDescent="0.3">
      <c r="A93" s="14" t="s">
        <v>182</v>
      </c>
      <c r="B93" s="122">
        <v>2012</v>
      </c>
      <c r="C93" s="18" t="s">
        <v>183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96">
        <v>0</v>
      </c>
      <c r="Q93" s="150">
        <v>0</v>
      </c>
    </row>
    <row r="94" spans="1:17" ht="16.5" thickTop="1" thickBot="1" x14ac:dyDescent="0.3">
      <c r="A94" s="14" t="s">
        <v>184</v>
      </c>
      <c r="B94" s="123">
        <v>2012</v>
      </c>
      <c r="C94" s="18" t="s">
        <v>185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96">
        <v>0</v>
      </c>
      <c r="Q94" s="150">
        <v>0</v>
      </c>
    </row>
    <row r="95" spans="1:17" ht="16.5" thickTop="1" thickBot="1" x14ac:dyDescent="0.3">
      <c r="A95" s="5" t="s">
        <v>186</v>
      </c>
      <c r="B95" s="122">
        <v>2012</v>
      </c>
      <c r="C95" s="17" t="s">
        <v>187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15</v>
      </c>
      <c r="N95" s="3">
        <v>0</v>
      </c>
      <c r="O95" s="3">
        <v>0</v>
      </c>
      <c r="P95" s="96">
        <v>15</v>
      </c>
      <c r="Q95" s="150">
        <v>15</v>
      </c>
    </row>
    <row r="96" spans="1:17" ht="16.5" thickTop="1" thickBot="1" x14ac:dyDescent="0.3">
      <c r="A96" s="5" t="s">
        <v>188</v>
      </c>
      <c r="B96" s="123">
        <v>2012</v>
      </c>
      <c r="C96" s="17" t="s">
        <v>189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2</v>
      </c>
      <c r="J96" s="3">
        <v>4</v>
      </c>
      <c r="K96" s="3">
        <v>0</v>
      </c>
      <c r="L96" s="3">
        <v>0</v>
      </c>
      <c r="M96" s="3">
        <v>2</v>
      </c>
      <c r="N96" s="3">
        <v>1</v>
      </c>
      <c r="O96" s="3">
        <v>0</v>
      </c>
      <c r="P96" s="96">
        <v>9</v>
      </c>
      <c r="Q96" s="150">
        <v>7</v>
      </c>
    </row>
    <row r="97" spans="1:17" ht="16.5" thickTop="1" thickBot="1" x14ac:dyDescent="0.3">
      <c r="A97" s="5" t="s">
        <v>190</v>
      </c>
      <c r="B97" s="122">
        <v>2012</v>
      </c>
      <c r="C97" s="17" t="s">
        <v>191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9</v>
      </c>
      <c r="J97" s="3">
        <v>0</v>
      </c>
      <c r="K97" s="3">
        <v>0</v>
      </c>
      <c r="L97" s="3">
        <v>0</v>
      </c>
      <c r="M97" s="3">
        <v>6</v>
      </c>
      <c r="N97" s="3">
        <v>0</v>
      </c>
      <c r="O97" s="3">
        <v>0</v>
      </c>
      <c r="P97" s="96">
        <v>15</v>
      </c>
      <c r="Q97" s="150">
        <v>6</v>
      </c>
    </row>
    <row r="98" spans="1:17" ht="16.5" thickTop="1" thickBot="1" x14ac:dyDescent="0.3">
      <c r="A98" s="5" t="s">
        <v>192</v>
      </c>
      <c r="B98" s="123">
        <v>2012</v>
      </c>
      <c r="C98" s="17" t="s">
        <v>193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11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2</v>
      </c>
      <c r="P98" s="96">
        <v>13</v>
      </c>
      <c r="Q98" s="150">
        <v>2</v>
      </c>
    </row>
    <row r="99" spans="1:17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1</v>
      </c>
      <c r="J99" s="3">
        <v>0</v>
      </c>
      <c r="K99" s="3">
        <v>0</v>
      </c>
      <c r="L99" s="3">
        <v>0</v>
      </c>
      <c r="M99" s="3">
        <v>2</v>
      </c>
      <c r="N99" s="3">
        <v>0</v>
      </c>
      <c r="O99" s="3">
        <v>1</v>
      </c>
      <c r="P99" s="96">
        <v>4</v>
      </c>
      <c r="Q99" s="150">
        <v>3</v>
      </c>
    </row>
    <row r="100" spans="1:17" ht="16.5" thickTop="1" thickBot="1" x14ac:dyDescent="0.3">
      <c r="A100" s="5" t="s">
        <v>196</v>
      </c>
      <c r="B100" s="123">
        <v>2012</v>
      </c>
      <c r="C100" s="17" t="s">
        <v>197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6</v>
      </c>
      <c r="J100" s="3">
        <v>0</v>
      </c>
      <c r="K100" s="3">
        <v>0</v>
      </c>
      <c r="L100" s="3">
        <v>0</v>
      </c>
      <c r="M100" s="3">
        <v>5</v>
      </c>
      <c r="N100" s="3">
        <v>0</v>
      </c>
      <c r="O100" s="3">
        <v>0</v>
      </c>
      <c r="P100" s="96">
        <v>11</v>
      </c>
      <c r="Q100" s="150">
        <v>5</v>
      </c>
    </row>
    <row r="101" spans="1:17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96">
        <v>0</v>
      </c>
      <c r="Q101" s="150">
        <v>0</v>
      </c>
    </row>
    <row r="102" spans="1:17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2</v>
      </c>
      <c r="J102" s="3">
        <v>0</v>
      </c>
      <c r="K102" s="3">
        <v>0</v>
      </c>
      <c r="L102" s="3">
        <v>0</v>
      </c>
      <c r="M102" s="3">
        <v>1</v>
      </c>
      <c r="N102" s="3">
        <v>0</v>
      </c>
      <c r="O102" s="3">
        <v>0</v>
      </c>
      <c r="P102" s="96">
        <v>3</v>
      </c>
      <c r="Q102" s="150">
        <v>1</v>
      </c>
    </row>
    <row r="103" spans="1:17" ht="16.5" thickTop="1" thickBot="1" x14ac:dyDescent="0.3">
      <c r="A103" s="5" t="s">
        <v>202</v>
      </c>
      <c r="B103" s="122">
        <v>2012</v>
      </c>
      <c r="C103" s="17" t="s">
        <v>203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1</v>
      </c>
      <c r="N103" s="3">
        <v>0</v>
      </c>
      <c r="O103" s="3">
        <v>0</v>
      </c>
      <c r="P103" s="96">
        <v>1</v>
      </c>
      <c r="Q103" s="150">
        <v>1</v>
      </c>
    </row>
    <row r="104" spans="1:17" ht="16.5" thickTop="1" thickBot="1" x14ac:dyDescent="0.3">
      <c r="A104" s="14" t="s">
        <v>204</v>
      </c>
      <c r="B104" s="123">
        <v>2012</v>
      </c>
      <c r="C104" s="18" t="s">
        <v>205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96">
        <v>0</v>
      </c>
      <c r="Q104" s="150">
        <v>0</v>
      </c>
    </row>
    <row r="105" spans="1:17" ht="16.5" thickTop="1" thickBot="1" x14ac:dyDescent="0.3">
      <c r="A105" s="5" t="s">
        <v>206</v>
      </c>
      <c r="B105" s="122">
        <v>2012</v>
      </c>
      <c r="C105" s="17" t="s">
        <v>207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3</v>
      </c>
      <c r="J105" s="3">
        <v>0</v>
      </c>
      <c r="K105" s="3">
        <v>0</v>
      </c>
      <c r="L105" s="3">
        <v>0</v>
      </c>
      <c r="M105" s="3">
        <v>4</v>
      </c>
      <c r="N105" s="3">
        <v>0</v>
      </c>
      <c r="O105" s="3">
        <v>1</v>
      </c>
      <c r="P105" s="96">
        <v>8</v>
      </c>
      <c r="Q105" s="150">
        <v>5</v>
      </c>
    </row>
    <row r="106" spans="1:17" ht="16.5" thickTop="1" thickBot="1" x14ac:dyDescent="0.3">
      <c r="A106" s="5" t="s">
        <v>208</v>
      </c>
      <c r="B106" s="123">
        <v>2012</v>
      </c>
      <c r="C106" s="17" t="s">
        <v>209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5</v>
      </c>
      <c r="J106" s="3">
        <v>0</v>
      </c>
      <c r="K106" s="3">
        <v>0</v>
      </c>
      <c r="L106" s="3">
        <v>0</v>
      </c>
      <c r="M106" s="3">
        <v>2</v>
      </c>
      <c r="N106" s="3">
        <v>0</v>
      </c>
      <c r="O106" s="3">
        <v>0</v>
      </c>
      <c r="P106" s="96">
        <v>7</v>
      </c>
      <c r="Q106" s="150">
        <v>2</v>
      </c>
    </row>
    <row r="107" spans="1:17" ht="16.5" thickTop="1" thickBot="1" x14ac:dyDescent="0.3">
      <c r="A107" s="14" t="s">
        <v>210</v>
      </c>
      <c r="B107" s="122">
        <v>2013</v>
      </c>
      <c r="C107" s="18" t="s">
        <v>211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96">
        <v>0</v>
      </c>
      <c r="Q107" s="150">
        <v>0</v>
      </c>
    </row>
    <row r="108" spans="1:17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2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96">
        <v>0</v>
      </c>
      <c r="Q108" s="150">
        <v>0</v>
      </c>
    </row>
    <row r="109" spans="1:17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2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96">
        <v>2</v>
      </c>
      <c r="Q109" s="150">
        <v>0</v>
      </c>
    </row>
    <row r="110" spans="1:17" ht="16.5" thickTop="1" thickBot="1" x14ac:dyDescent="0.3">
      <c r="A110" s="5" t="s">
        <v>216</v>
      </c>
      <c r="B110" s="123">
        <v>2013</v>
      </c>
      <c r="C110" s="17" t="s">
        <v>217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2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96">
        <v>3</v>
      </c>
      <c r="Q110" s="150">
        <v>1</v>
      </c>
    </row>
    <row r="111" spans="1:17" ht="16.5" thickTop="1" thickBot="1" x14ac:dyDescent="0.3">
      <c r="A111" s="14" t="s">
        <v>218</v>
      </c>
      <c r="B111" s="122">
        <v>2013</v>
      </c>
      <c r="C111" s="18" t="s">
        <v>219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96">
        <v>0</v>
      </c>
      <c r="Q111" s="150">
        <v>0</v>
      </c>
    </row>
    <row r="112" spans="1:17" ht="16.5" thickTop="1" thickBot="1" x14ac:dyDescent="0.3">
      <c r="A112" s="5" t="s">
        <v>220</v>
      </c>
      <c r="B112" s="123">
        <v>2014</v>
      </c>
      <c r="C112" s="17" t="s">
        <v>221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1</v>
      </c>
      <c r="J112" s="3">
        <v>1</v>
      </c>
      <c r="K112" s="3">
        <v>0</v>
      </c>
      <c r="L112" s="3">
        <v>0</v>
      </c>
      <c r="M112" s="3">
        <v>1</v>
      </c>
      <c r="N112" s="3">
        <v>0</v>
      </c>
      <c r="O112" s="3">
        <v>2</v>
      </c>
      <c r="P112" s="96">
        <v>5</v>
      </c>
      <c r="Q112" s="150">
        <v>4</v>
      </c>
    </row>
    <row r="113" spans="1:17" ht="16.5" thickTop="1" thickBot="1" x14ac:dyDescent="0.3">
      <c r="A113" s="5" t="s">
        <v>222</v>
      </c>
      <c r="B113" s="122">
        <v>2014</v>
      </c>
      <c r="C113" s="17" t="s">
        <v>223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1</v>
      </c>
      <c r="J113" s="3">
        <v>0</v>
      </c>
      <c r="K113" s="3">
        <v>0</v>
      </c>
      <c r="L113" s="3">
        <v>0</v>
      </c>
      <c r="M113" s="3">
        <v>4</v>
      </c>
      <c r="N113" s="3">
        <v>0</v>
      </c>
      <c r="O113" s="3">
        <v>0</v>
      </c>
      <c r="P113" s="96">
        <v>5</v>
      </c>
      <c r="Q113" s="150">
        <v>4</v>
      </c>
    </row>
    <row r="114" spans="1:17" ht="16.5" thickTop="1" thickBot="1" x14ac:dyDescent="0.3">
      <c r="A114" s="14" t="s">
        <v>224</v>
      </c>
      <c r="B114" s="123">
        <v>2014</v>
      </c>
      <c r="C114" s="18" t="s">
        <v>225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96">
        <v>0</v>
      </c>
      <c r="Q114" s="150">
        <v>0</v>
      </c>
    </row>
    <row r="115" spans="1:17" ht="16.5" thickTop="1" thickBot="1" x14ac:dyDescent="0.3">
      <c r="C115" s="10" t="s">
        <v>1058</v>
      </c>
      <c r="D115" s="10">
        <v>5</v>
      </c>
      <c r="E115" s="10">
        <v>6</v>
      </c>
      <c r="F115" s="10">
        <v>1</v>
      </c>
      <c r="G115" s="10">
        <v>29</v>
      </c>
      <c r="H115" s="10">
        <v>64</v>
      </c>
      <c r="I115" s="10">
        <v>1304</v>
      </c>
      <c r="J115" s="10">
        <v>28</v>
      </c>
      <c r="K115" s="10">
        <v>310</v>
      </c>
      <c r="L115" s="10">
        <v>78</v>
      </c>
      <c r="M115" s="10">
        <v>2091</v>
      </c>
      <c r="N115" s="10">
        <v>42</v>
      </c>
      <c r="O115" s="10">
        <v>154</v>
      </c>
      <c r="P115" s="10">
        <v>4110</v>
      </c>
      <c r="Q115" s="10">
        <v>2703</v>
      </c>
    </row>
    <row r="116" spans="1:17" ht="15.75" thickTop="1" x14ac:dyDescent="0.25"/>
  </sheetData>
  <mergeCells count="4">
    <mergeCell ref="D1:P1"/>
    <mergeCell ref="A1:A2"/>
    <mergeCell ref="B1:B2"/>
    <mergeCell ref="C1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workbookViewId="0">
      <pane xSplit="3" ySplit="3" topLeftCell="D105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6.42578125" customWidth="1"/>
    <col min="2" max="2" width="10.140625" style="124" customWidth="1"/>
    <col min="3" max="3" width="49.42578125" style="21" customWidth="1"/>
    <col min="4" max="14" width="10.7109375" customWidth="1"/>
    <col min="15" max="15" width="14" customWidth="1"/>
    <col min="16" max="16" width="14.42578125" customWidth="1"/>
    <col min="17" max="18" width="9.140625" style="126"/>
  </cols>
  <sheetData>
    <row r="1" spans="1:18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938</v>
      </c>
      <c r="E1" s="184" t="s">
        <v>938</v>
      </c>
      <c r="F1" s="184" t="s">
        <v>938</v>
      </c>
      <c r="G1" s="184" t="s">
        <v>938</v>
      </c>
      <c r="H1" s="184" t="s">
        <v>938</v>
      </c>
      <c r="I1" s="184" t="s">
        <v>938</v>
      </c>
      <c r="J1" s="184" t="s">
        <v>938</v>
      </c>
      <c r="K1" s="184" t="s">
        <v>938</v>
      </c>
      <c r="L1" s="184" t="s">
        <v>938</v>
      </c>
      <c r="M1" s="184" t="s">
        <v>938</v>
      </c>
      <c r="N1" s="184" t="s">
        <v>938</v>
      </c>
      <c r="O1" s="229" t="s">
        <v>938</v>
      </c>
      <c r="P1" s="230"/>
      <c r="Q1" s="230"/>
      <c r="R1" s="230"/>
    </row>
    <row r="2" spans="1:18" ht="39.950000000000003" customHeight="1" thickTop="1" thickBot="1" x14ac:dyDescent="0.3">
      <c r="A2" s="254"/>
      <c r="B2" s="254"/>
      <c r="C2" s="254"/>
      <c r="D2" s="184" t="s">
        <v>939</v>
      </c>
      <c r="E2" s="184" t="s">
        <v>939</v>
      </c>
      <c r="F2" s="184" t="s">
        <v>942</v>
      </c>
      <c r="G2" s="184" t="s">
        <v>942</v>
      </c>
      <c r="H2" s="184" t="s">
        <v>1172</v>
      </c>
      <c r="I2" s="184" t="s">
        <v>944</v>
      </c>
      <c r="J2" s="184" t="s">
        <v>945</v>
      </c>
      <c r="K2" s="184" t="s">
        <v>946</v>
      </c>
      <c r="L2" s="184" t="s">
        <v>946</v>
      </c>
      <c r="M2" s="184" t="s">
        <v>946</v>
      </c>
      <c r="N2" s="184" t="s">
        <v>946</v>
      </c>
      <c r="O2" s="85" t="s">
        <v>1173</v>
      </c>
      <c r="P2" s="85" t="s">
        <v>1174</v>
      </c>
      <c r="Q2" s="85" t="s">
        <v>1177</v>
      </c>
      <c r="R2" s="85" t="s">
        <v>1178</v>
      </c>
    </row>
    <row r="3" spans="1:18" ht="35.1" customHeight="1" thickTop="1" thickBot="1" x14ac:dyDescent="0.3">
      <c r="A3" s="237"/>
      <c r="B3" s="237"/>
      <c r="C3" s="237"/>
      <c r="D3" s="2" t="s">
        <v>940</v>
      </c>
      <c r="E3" s="2" t="s">
        <v>941</v>
      </c>
      <c r="F3" s="2" t="s">
        <v>940</v>
      </c>
      <c r="G3" s="2" t="s">
        <v>941</v>
      </c>
      <c r="H3" s="184" t="s">
        <v>943</v>
      </c>
      <c r="I3" s="184" t="s">
        <v>944</v>
      </c>
      <c r="J3" s="184" t="s">
        <v>945</v>
      </c>
      <c r="K3" s="2" t="s">
        <v>947</v>
      </c>
      <c r="L3" s="2" t="s">
        <v>948</v>
      </c>
      <c r="M3" s="2" t="s">
        <v>949</v>
      </c>
      <c r="N3" s="2" t="s">
        <v>226</v>
      </c>
      <c r="O3" s="85" t="str">
        <f>+'Ind. 23 '!P2</f>
        <v>TOTAL</v>
      </c>
      <c r="P3" s="85" t="str">
        <f>+'Ind. 23 '!Q2</f>
        <v>TOTAL PTC DE TIEMPO COMPLETO CON POSGRADO</v>
      </c>
      <c r="Q3" s="85" t="s">
        <v>1175</v>
      </c>
      <c r="R3" s="85" t="s">
        <v>1176</v>
      </c>
    </row>
    <row r="4" spans="1:18" ht="16.5" thickTop="1" thickBot="1" x14ac:dyDescent="0.3">
      <c r="A4" s="5" t="s">
        <v>2</v>
      </c>
      <c r="B4" s="122">
        <v>1991</v>
      </c>
      <c r="C4" s="17" t="s">
        <v>3</v>
      </c>
      <c r="D4" s="3">
        <v>63</v>
      </c>
      <c r="E4" s="3">
        <v>63</v>
      </c>
      <c r="F4" s="3">
        <v>63</v>
      </c>
      <c r="G4" s="3">
        <v>63</v>
      </c>
      <c r="H4" s="3">
        <v>25</v>
      </c>
      <c r="I4" s="3">
        <v>0</v>
      </c>
      <c r="J4" s="3">
        <v>37</v>
      </c>
      <c r="K4" s="3">
        <v>6</v>
      </c>
      <c r="L4" s="3">
        <v>0</v>
      </c>
      <c r="M4" s="3">
        <v>0</v>
      </c>
      <c r="N4" s="3">
        <v>6</v>
      </c>
      <c r="O4" s="152">
        <v>63</v>
      </c>
      <c r="P4" s="152">
        <v>49</v>
      </c>
      <c r="Q4" s="151">
        <v>77.777777777777786</v>
      </c>
      <c r="R4" s="151">
        <v>39.682539682539684</v>
      </c>
    </row>
    <row r="5" spans="1:18" ht="16.5" thickTop="1" thickBot="1" x14ac:dyDescent="0.3">
      <c r="A5" s="5" t="s">
        <v>4</v>
      </c>
      <c r="B5" s="123">
        <v>1991</v>
      </c>
      <c r="C5" s="17" t="s">
        <v>5</v>
      </c>
      <c r="D5" s="3">
        <v>72</v>
      </c>
      <c r="E5" s="3">
        <v>34</v>
      </c>
      <c r="F5" s="3">
        <v>15</v>
      </c>
      <c r="G5" s="3">
        <v>20</v>
      </c>
      <c r="H5" s="3">
        <v>7</v>
      </c>
      <c r="I5" s="3">
        <v>0</v>
      </c>
      <c r="J5" s="3">
        <v>9</v>
      </c>
      <c r="K5" s="3">
        <v>2</v>
      </c>
      <c r="L5" s="3">
        <v>2</v>
      </c>
      <c r="M5" s="3">
        <v>0</v>
      </c>
      <c r="N5" s="3">
        <v>4</v>
      </c>
      <c r="O5" s="152">
        <v>157</v>
      </c>
      <c r="P5" s="152">
        <v>127</v>
      </c>
      <c r="Q5" s="151">
        <v>80.891719745222929</v>
      </c>
      <c r="R5" s="151">
        <v>4.4585987261146496</v>
      </c>
    </row>
    <row r="6" spans="1:18" ht="16.5" thickTop="1" thickBot="1" x14ac:dyDescent="0.3">
      <c r="A6" s="5" t="s">
        <v>6</v>
      </c>
      <c r="B6" s="122">
        <v>1991</v>
      </c>
      <c r="C6" s="17" t="s">
        <v>7</v>
      </c>
      <c r="D6" s="3">
        <v>91</v>
      </c>
      <c r="E6" s="3">
        <v>91</v>
      </c>
      <c r="F6" s="3">
        <v>91</v>
      </c>
      <c r="G6" s="3">
        <v>91</v>
      </c>
      <c r="H6" s="3">
        <v>51</v>
      </c>
      <c r="I6" s="3">
        <v>1</v>
      </c>
      <c r="J6" s="3">
        <v>52</v>
      </c>
      <c r="K6" s="3">
        <v>8</v>
      </c>
      <c r="L6" s="3">
        <v>4</v>
      </c>
      <c r="M6" s="3">
        <v>1</v>
      </c>
      <c r="N6" s="3">
        <v>13</v>
      </c>
      <c r="O6" s="152">
        <v>91</v>
      </c>
      <c r="P6" s="152">
        <v>58</v>
      </c>
      <c r="Q6" s="151">
        <v>63.73626373626373</v>
      </c>
      <c r="R6" s="151">
        <v>56.043956043956044</v>
      </c>
    </row>
    <row r="7" spans="1:18" ht="16.5" thickTop="1" thickBot="1" x14ac:dyDescent="0.3">
      <c r="A7" s="5" t="s">
        <v>8</v>
      </c>
      <c r="B7" s="123">
        <v>1994</v>
      </c>
      <c r="C7" s="17" t="s">
        <v>9</v>
      </c>
      <c r="D7" s="3">
        <v>62</v>
      </c>
      <c r="E7" s="3">
        <v>21</v>
      </c>
      <c r="F7" s="3">
        <v>106</v>
      </c>
      <c r="G7" s="3">
        <v>106</v>
      </c>
      <c r="H7" s="3">
        <v>13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152">
        <v>106</v>
      </c>
      <c r="P7" s="152">
        <v>33</v>
      </c>
      <c r="Q7" s="151">
        <v>31.132075471698112</v>
      </c>
      <c r="R7" s="151">
        <v>12.264150943396226</v>
      </c>
    </row>
    <row r="8" spans="1:18" ht="16.5" thickTop="1" thickBot="1" x14ac:dyDescent="0.3">
      <c r="A8" s="5" t="s">
        <v>10</v>
      </c>
      <c r="B8" s="122">
        <v>1994</v>
      </c>
      <c r="C8" s="17" t="s">
        <v>11</v>
      </c>
      <c r="D8" s="3">
        <v>48</v>
      </c>
      <c r="E8" s="3">
        <v>48</v>
      </c>
      <c r="F8" s="3">
        <v>48</v>
      </c>
      <c r="G8" s="3">
        <v>48</v>
      </c>
      <c r="H8" s="3">
        <v>12</v>
      </c>
      <c r="I8" s="3">
        <v>0</v>
      </c>
      <c r="J8" s="3">
        <v>19</v>
      </c>
      <c r="K8" s="3">
        <v>19</v>
      </c>
      <c r="L8" s="3">
        <v>0</v>
      </c>
      <c r="M8" s="3">
        <v>0</v>
      </c>
      <c r="N8" s="3">
        <v>19</v>
      </c>
      <c r="O8" s="152">
        <v>48</v>
      </c>
      <c r="P8" s="152">
        <v>38</v>
      </c>
      <c r="Q8" s="151">
        <v>79.166666666666657</v>
      </c>
      <c r="R8" s="151">
        <v>25</v>
      </c>
    </row>
    <row r="9" spans="1:18" ht="16.5" thickTop="1" thickBot="1" x14ac:dyDescent="0.3">
      <c r="A9" s="5" t="s">
        <v>12</v>
      </c>
      <c r="B9" s="123">
        <v>1994</v>
      </c>
      <c r="C9" s="17" t="s">
        <v>13</v>
      </c>
      <c r="D9" s="3">
        <v>141</v>
      </c>
      <c r="E9" s="3">
        <v>141</v>
      </c>
      <c r="F9" s="3">
        <v>141</v>
      </c>
      <c r="G9" s="3">
        <v>141</v>
      </c>
      <c r="H9" s="3">
        <v>27</v>
      </c>
      <c r="I9" s="3">
        <v>0</v>
      </c>
      <c r="J9" s="3">
        <v>57</v>
      </c>
      <c r="K9" s="3">
        <v>13</v>
      </c>
      <c r="L9" s="3">
        <v>1</v>
      </c>
      <c r="M9" s="3">
        <v>0</v>
      </c>
      <c r="N9" s="3">
        <v>14</v>
      </c>
      <c r="O9" s="152">
        <v>141</v>
      </c>
      <c r="P9" s="152">
        <v>84</v>
      </c>
      <c r="Q9" s="151">
        <v>59.574468085106382</v>
      </c>
      <c r="R9" s="151">
        <v>19.148936170212767</v>
      </c>
    </row>
    <row r="10" spans="1:18" ht="16.5" thickTop="1" thickBot="1" x14ac:dyDescent="0.3">
      <c r="A10" s="5" t="s">
        <v>14</v>
      </c>
      <c r="B10" s="122">
        <v>1994</v>
      </c>
      <c r="C10" s="17" t="s">
        <v>15</v>
      </c>
      <c r="D10" s="3">
        <v>153</v>
      </c>
      <c r="E10" s="3">
        <v>153</v>
      </c>
      <c r="F10" s="3">
        <v>153</v>
      </c>
      <c r="G10" s="3">
        <v>153</v>
      </c>
      <c r="H10" s="3">
        <v>40</v>
      </c>
      <c r="I10" s="3">
        <v>11</v>
      </c>
      <c r="J10" s="3">
        <v>38</v>
      </c>
      <c r="K10" s="3">
        <v>10</v>
      </c>
      <c r="L10" s="3">
        <v>1</v>
      </c>
      <c r="M10" s="3">
        <v>0</v>
      </c>
      <c r="N10" s="3">
        <v>11</v>
      </c>
      <c r="O10" s="152">
        <v>153</v>
      </c>
      <c r="P10" s="152">
        <v>135</v>
      </c>
      <c r="Q10" s="151">
        <v>88.235294117647058</v>
      </c>
      <c r="R10" s="151">
        <v>26.143790849673206</v>
      </c>
    </row>
    <row r="11" spans="1:18" ht="16.5" thickTop="1" thickBot="1" x14ac:dyDescent="0.3">
      <c r="A11" s="5" t="s">
        <v>16</v>
      </c>
      <c r="B11" s="123">
        <v>1995</v>
      </c>
      <c r="C11" s="17" t="s">
        <v>17</v>
      </c>
      <c r="D11" s="3">
        <v>47</v>
      </c>
      <c r="E11" s="3">
        <v>47</v>
      </c>
      <c r="F11" s="3">
        <v>47</v>
      </c>
      <c r="G11" s="3">
        <v>47</v>
      </c>
      <c r="H11" s="3">
        <v>37</v>
      </c>
      <c r="I11" s="3">
        <v>0</v>
      </c>
      <c r="J11" s="3">
        <v>28</v>
      </c>
      <c r="K11" s="3">
        <v>8</v>
      </c>
      <c r="L11" s="3">
        <v>0</v>
      </c>
      <c r="M11" s="3">
        <v>0</v>
      </c>
      <c r="N11" s="3">
        <v>8</v>
      </c>
      <c r="O11" s="152">
        <v>47</v>
      </c>
      <c r="P11" s="152">
        <v>40</v>
      </c>
      <c r="Q11" s="151">
        <v>85.106382978723403</v>
      </c>
      <c r="R11" s="151">
        <v>78.723404255319153</v>
      </c>
    </row>
    <row r="12" spans="1:18" ht="16.5" thickTop="1" thickBot="1" x14ac:dyDescent="0.3">
      <c r="A12" s="5" t="s">
        <v>18</v>
      </c>
      <c r="B12" s="122">
        <v>1995</v>
      </c>
      <c r="C12" s="17" t="s">
        <v>19</v>
      </c>
      <c r="D12" s="3">
        <v>154</v>
      </c>
      <c r="E12" s="3">
        <v>0</v>
      </c>
      <c r="F12" s="3">
        <v>154</v>
      </c>
      <c r="G12" s="3">
        <v>150</v>
      </c>
      <c r="H12" s="3">
        <v>21</v>
      </c>
      <c r="I12" s="3">
        <v>1</v>
      </c>
      <c r="J12" s="3">
        <v>0</v>
      </c>
      <c r="K12" s="3">
        <v>10</v>
      </c>
      <c r="L12" s="3">
        <v>0</v>
      </c>
      <c r="M12" s="3">
        <v>0</v>
      </c>
      <c r="N12" s="3">
        <v>10</v>
      </c>
      <c r="O12" s="152">
        <v>154</v>
      </c>
      <c r="P12" s="152">
        <v>125</v>
      </c>
      <c r="Q12" s="151">
        <v>81.168831168831161</v>
      </c>
      <c r="R12" s="151">
        <v>13.636363636363635</v>
      </c>
    </row>
    <row r="13" spans="1:18" ht="16.5" thickTop="1" thickBot="1" x14ac:dyDescent="0.3">
      <c r="A13" s="5" t="s">
        <v>20</v>
      </c>
      <c r="B13" s="123">
        <v>1995</v>
      </c>
      <c r="C13" s="17" t="s">
        <v>21</v>
      </c>
      <c r="D13" s="3">
        <v>21</v>
      </c>
      <c r="E13" s="3">
        <v>21</v>
      </c>
      <c r="F13" s="3">
        <v>21</v>
      </c>
      <c r="G13" s="3">
        <v>21</v>
      </c>
      <c r="H13" s="3">
        <v>14</v>
      </c>
      <c r="I13" s="3">
        <v>21</v>
      </c>
      <c r="J13" s="3">
        <v>21</v>
      </c>
      <c r="K13" s="3">
        <v>1</v>
      </c>
      <c r="L13" s="3">
        <v>1</v>
      </c>
      <c r="M13" s="3">
        <v>1</v>
      </c>
      <c r="N13" s="3">
        <v>3</v>
      </c>
      <c r="O13" s="152">
        <v>21</v>
      </c>
      <c r="P13" s="152">
        <v>19</v>
      </c>
      <c r="Q13" s="151">
        <v>90.476190476190482</v>
      </c>
      <c r="R13" s="151">
        <v>66.666666666666657</v>
      </c>
    </row>
    <row r="14" spans="1:18" ht="16.5" thickTop="1" thickBot="1" x14ac:dyDescent="0.3">
      <c r="A14" s="5" t="s">
        <v>22</v>
      </c>
      <c r="B14" s="122">
        <v>1996</v>
      </c>
      <c r="C14" s="17" t="s">
        <v>23</v>
      </c>
      <c r="D14" s="3">
        <v>42</v>
      </c>
      <c r="E14" s="3">
        <v>0</v>
      </c>
      <c r="F14" s="3">
        <v>42</v>
      </c>
      <c r="G14" s="3">
        <v>2</v>
      </c>
      <c r="H14" s="3">
        <v>24</v>
      </c>
      <c r="I14" s="3">
        <v>1</v>
      </c>
      <c r="J14" s="3">
        <v>29</v>
      </c>
      <c r="K14" s="3">
        <v>7</v>
      </c>
      <c r="L14" s="3">
        <v>1</v>
      </c>
      <c r="M14" s="3">
        <v>0</v>
      </c>
      <c r="N14" s="3">
        <v>8</v>
      </c>
      <c r="O14" s="152">
        <v>42</v>
      </c>
      <c r="P14" s="152">
        <v>33</v>
      </c>
      <c r="Q14" s="151">
        <v>78.571428571428569</v>
      </c>
      <c r="R14" s="151">
        <v>57.142857142857139</v>
      </c>
    </row>
    <row r="15" spans="1:18" ht="16.5" thickTop="1" thickBot="1" x14ac:dyDescent="0.3">
      <c r="A15" s="5" t="s">
        <v>24</v>
      </c>
      <c r="B15" s="123">
        <v>1996</v>
      </c>
      <c r="C15" s="17" t="s">
        <v>25</v>
      </c>
      <c r="D15" s="3">
        <v>54</v>
      </c>
      <c r="E15" s="3">
        <v>0</v>
      </c>
      <c r="F15" s="3">
        <v>0</v>
      </c>
      <c r="G15" s="3">
        <v>77</v>
      </c>
      <c r="H15" s="3">
        <v>30</v>
      </c>
      <c r="I15" s="3">
        <v>0</v>
      </c>
      <c r="J15" s="3">
        <v>53</v>
      </c>
      <c r="K15" s="3">
        <v>9</v>
      </c>
      <c r="L15" s="3">
        <v>3</v>
      </c>
      <c r="M15" s="3">
        <v>0</v>
      </c>
      <c r="N15" s="3">
        <v>12</v>
      </c>
      <c r="O15" s="152">
        <v>77</v>
      </c>
      <c r="P15" s="152">
        <v>52</v>
      </c>
      <c r="Q15" s="151">
        <v>67.532467532467535</v>
      </c>
      <c r="R15" s="151">
        <v>38.961038961038966</v>
      </c>
    </row>
    <row r="16" spans="1:18" ht="16.5" thickTop="1" thickBot="1" x14ac:dyDescent="0.3">
      <c r="A16" s="5" t="s">
        <v>26</v>
      </c>
      <c r="B16" s="122">
        <v>1996</v>
      </c>
      <c r="C16" s="17" t="s">
        <v>27</v>
      </c>
      <c r="D16" s="3">
        <v>0</v>
      </c>
      <c r="E16" s="3">
        <v>0</v>
      </c>
      <c r="F16" s="3">
        <v>141</v>
      </c>
      <c r="G16" s="3">
        <v>141</v>
      </c>
      <c r="H16" s="3">
        <v>33</v>
      </c>
      <c r="I16" s="3">
        <v>3</v>
      </c>
      <c r="J16" s="3">
        <v>63</v>
      </c>
      <c r="K16" s="3">
        <v>12</v>
      </c>
      <c r="L16" s="3">
        <v>3</v>
      </c>
      <c r="M16" s="3">
        <v>0</v>
      </c>
      <c r="N16" s="3">
        <v>15</v>
      </c>
      <c r="O16" s="152">
        <v>147</v>
      </c>
      <c r="P16" s="152">
        <v>94</v>
      </c>
      <c r="Q16" s="151">
        <v>63.945578231292522</v>
      </c>
      <c r="R16" s="151">
        <v>22.448979591836736</v>
      </c>
    </row>
    <row r="17" spans="1:18" ht="16.5" thickTop="1" thickBot="1" x14ac:dyDescent="0.3">
      <c r="A17" s="5" t="s">
        <v>28</v>
      </c>
      <c r="B17" s="123">
        <v>1996</v>
      </c>
      <c r="C17" s="17" t="s">
        <v>29</v>
      </c>
      <c r="D17" s="3">
        <v>1</v>
      </c>
      <c r="E17" s="3">
        <v>0</v>
      </c>
      <c r="F17" s="3">
        <v>36</v>
      </c>
      <c r="G17" s="3">
        <v>36</v>
      </c>
      <c r="H17" s="3">
        <v>13</v>
      </c>
      <c r="I17" s="3">
        <v>0</v>
      </c>
      <c r="J17" s="3">
        <v>20</v>
      </c>
      <c r="K17" s="3">
        <v>5</v>
      </c>
      <c r="L17" s="3">
        <v>0</v>
      </c>
      <c r="M17" s="3">
        <v>0</v>
      </c>
      <c r="N17" s="3">
        <v>5</v>
      </c>
      <c r="O17" s="152">
        <v>36</v>
      </c>
      <c r="P17" s="152">
        <v>23</v>
      </c>
      <c r="Q17" s="151">
        <v>63.888888888888886</v>
      </c>
      <c r="R17" s="151">
        <v>36.111111111111107</v>
      </c>
    </row>
    <row r="18" spans="1:18" ht="16.5" thickTop="1" thickBot="1" x14ac:dyDescent="0.3">
      <c r="A18" s="5" t="s">
        <v>30</v>
      </c>
      <c r="B18" s="122">
        <v>1996</v>
      </c>
      <c r="C18" s="17" t="s">
        <v>31</v>
      </c>
      <c r="D18" s="3">
        <v>33</v>
      </c>
      <c r="E18" s="3">
        <v>33</v>
      </c>
      <c r="F18" s="3">
        <v>33</v>
      </c>
      <c r="G18" s="3">
        <v>33</v>
      </c>
      <c r="H18" s="3">
        <v>15</v>
      </c>
      <c r="I18" s="3">
        <v>1</v>
      </c>
      <c r="J18" s="3">
        <v>15</v>
      </c>
      <c r="K18" s="3">
        <v>3</v>
      </c>
      <c r="L18" s="3">
        <v>1</v>
      </c>
      <c r="M18" s="3">
        <v>0</v>
      </c>
      <c r="N18" s="3">
        <v>4</v>
      </c>
      <c r="O18" s="152">
        <v>33</v>
      </c>
      <c r="P18" s="152">
        <v>28</v>
      </c>
      <c r="Q18" s="151">
        <v>84.848484848484844</v>
      </c>
      <c r="R18" s="151">
        <v>45.454545454545453</v>
      </c>
    </row>
    <row r="19" spans="1:18" ht="16.5" thickTop="1" thickBot="1" x14ac:dyDescent="0.3">
      <c r="A19" s="5" t="s">
        <v>32</v>
      </c>
      <c r="B19" s="123">
        <v>1996</v>
      </c>
      <c r="C19" s="17" t="s">
        <v>33</v>
      </c>
      <c r="D19" s="3">
        <v>33</v>
      </c>
      <c r="E19" s="3">
        <v>33</v>
      </c>
      <c r="F19" s="3">
        <v>33</v>
      </c>
      <c r="G19" s="3">
        <v>33</v>
      </c>
      <c r="H19" s="3">
        <v>22</v>
      </c>
      <c r="I19" s="3">
        <v>0</v>
      </c>
      <c r="J19" s="3">
        <v>33</v>
      </c>
      <c r="K19" s="3">
        <v>4</v>
      </c>
      <c r="L19" s="3">
        <v>2</v>
      </c>
      <c r="M19" s="3">
        <v>0</v>
      </c>
      <c r="N19" s="3">
        <v>6</v>
      </c>
      <c r="O19" s="152">
        <v>33</v>
      </c>
      <c r="P19" s="152">
        <v>30</v>
      </c>
      <c r="Q19" s="151">
        <v>90.909090909090907</v>
      </c>
      <c r="R19" s="151">
        <v>66.666666666666657</v>
      </c>
    </row>
    <row r="20" spans="1:18" ht="16.5" thickTop="1" thickBot="1" x14ac:dyDescent="0.3">
      <c r="A20" s="5" t="s">
        <v>34</v>
      </c>
      <c r="B20" s="122">
        <v>1997</v>
      </c>
      <c r="C20" s="17" t="s">
        <v>35</v>
      </c>
      <c r="D20" s="3">
        <v>62</v>
      </c>
      <c r="E20" s="3">
        <v>62</v>
      </c>
      <c r="F20" s="3">
        <v>62</v>
      </c>
      <c r="G20" s="3">
        <v>62</v>
      </c>
      <c r="H20" s="3">
        <v>10</v>
      </c>
      <c r="I20" s="3">
        <v>0</v>
      </c>
      <c r="J20" s="3">
        <v>62</v>
      </c>
      <c r="K20" s="3">
        <v>2</v>
      </c>
      <c r="L20" s="3">
        <v>0</v>
      </c>
      <c r="M20" s="3">
        <v>0</v>
      </c>
      <c r="N20" s="3">
        <v>2</v>
      </c>
      <c r="O20" s="152">
        <v>62</v>
      </c>
      <c r="P20" s="152">
        <v>49</v>
      </c>
      <c r="Q20" s="151">
        <v>79.032258064516128</v>
      </c>
      <c r="R20" s="151">
        <v>16.129032258064516</v>
      </c>
    </row>
    <row r="21" spans="1:18" ht="16.5" thickTop="1" thickBot="1" x14ac:dyDescent="0.3">
      <c r="A21" s="5" t="s">
        <v>36</v>
      </c>
      <c r="B21" s="123">
        <v>1997</v>
      </c>
      <c r="C21" s="17" t="s">
        <v>37</v>
      </c>
      <c r="D21" s="3">
        <v>82</v>
      </c>
      <c r="E21" s="3">
        <v>82</v>
      </c>
      <c r="F21" s="3">
        <v>82</v>
      </c>
      <c r="G21" s="3">
        <v>82</v>
      </c>
      <c r="H21" s="3">
        <v>23</v>
      </c>
      <c r="I21" s="3">
        <v>1</v>
      </c>
      <c r="J21" s="3">
        <v>31</v>
      </c>
      <c r="K21" s="3">
        <v>4</v>
      </c>
      <c r="L21" s="3">
        <v>2</v>
      </c>
      <c r="M21" s="3">
        <v>0</v>
      </c>
      <c r="N21" s="3">
        <v>6</v>
      </c>
      <c r="O21" s="152">
        <v>82</v>
      </c>
      <c r="P21" s="152">
        <v>46</v>
      </c>
      <c r="Q21" s="151">
        <v>56.09756097560976</v>
      </c>
      <c r="R21" s="151">
        <v>28.04878048780488</v>
      </c>
    </row>
    <row r="22" spans="1:18" ht="16.5" thickTop="1" thickBot="1" x14ac:dyDescent="0.3">
      <c r="A22" s="5" t="s">
        <v>38</v>
      </c>
      <c r="B22" s="122">
        <v>1997</v>
      </c>
      <c r="C22" s="17" t="s">
        <v>39</v>
      </c>
      <c r="D22" s="3">
        <v>44</v>
      </c>
      <c r="E22" s="3">
        <v>44</v>
      </c>
      <c r="F22" s="3">
        <v>44</v>
      </c>
      <c r="G22" s="3">
        <v>44</v>
      </c>
      <c r="H22" s="3">
        <v>11</v>
      </c>
      <c r="I22" s="3">
        <v>0</v>
      </c>
      <c r="J22" s="3">
        <v>20</v>
      </c>
      <c r="K22" s="3">
        <v>5</v>
      </c>
      <c r="L22" s="3">
        <v>0</v>
      </c>
      <c r="M22" s="3">
        <v>0</v>
      </c>
      <c r="N22" s="3">
        <v>5</v>
      </c>
      <c r="O22" s="152">
        <v>44</v>
      </c>
      <c r="P22" s="152">
        <v>19</v>
      </c>
      <c r="Q22" s="151">
        <v>43.18181818181818</v>
      </c>
      <c r="R22" s="151">
        <v>25</v>
      </c>
    </row>
    <row r="23" spans="1:18" ht="16.5" thickTop="1" thickBot="1" x14ac:dyDescent="0.3">
      <c r="A23" s="5" t="s">
        <v>40</v>
      </c>
      <c r="B23" s="123">
        <v>1997</v>
      </c>
      <c r="C23" s="17" t="s">
        <v>41</v>
      </c>
      <c r="D23" s="3">
        <v>47</v>
      </c>
      <c r="E23" s="3">
        <v>47</v>
      </c>
      <c r="F23" s="3">
        <v>47</v>
      </c>
      <c r="G23" s="3">
        <v>47</v>
      </c>
      <c r="H23" s="3">
        <v>30</v>
      </c>
      <c r="I23" s="3">
        <v>2</v>
      </c>
      <c r="J23" s="3">
        <v>0</v>
      </c>
      <c r="K23" s="3">
        <v>9</v>
      </c>
      <c r="L23" s="3">
        <v>1</v>
      </c>
      <c r="M23" s="3">
        <v>0</v>
      </c>
      <c r="N23" s="3">
        <v>10</v>
      </c>
      <c r="O23" s="152">
        <v>47</v>
      </c>
      <c r="P23" s="152">
        <v>36</v>
      </c>
      <c r="Q23" s="151">
        <v>76.59574468085107</v>
      </c>
      <c r="R23" s="151">
        <v>63.829787234042556</v>
      </c>
    </row>
    <row r="24" spans="1:18" ht="16.5" thickTop="1" thickBot="1" x14ac:dyDescent="0.3">
      <c r="A24" s="5" t="s">
        <v>42</v>
      </c>
      <c r="B24" s="122">
        <v>1997</v>
      </c>
      <c r="C24" s="17" t="s">
        <v>43</v>
      </c>
      <c r="D24" s="3">
        <v>36</v>
      </c>
      <c r="E24" s="3">
        <v>33</v>
      </c>
      <c r="F24" s="3">
        <v>33</v>
      </c>
      <c r="G24" s="3">
        <v>33</v>
      </c>
      <c r="H24" s="3">
        <v>11</v>
      </c>
      <c r="I24" s="3">
        <v>0</v>
      </c>
      <c r="J24" s="3">
        <v>12</v>
      </c>
      <c r="K24" s="3">
        <v>2</v>
      </c>
      <c r="L24" s="3">
        <v>0</v>
      </c>
      <c r="M24" s="3">
        <v>0</v>
      </c>
      <c r="N24" s="3">
        <v>2</v>
      </c>
      <c r="O24" s="152">
        <v>36</v>
      </c>
      <c r="P24" s="152">
        <v>21</v>
      </c>
      <c r="Q24" s="151">
        <v>58.333333333333336</v>
      </c>
      <c r="R24" s="151">
        <v>30.555555555555557</v>
      </c>
    </row>
    <row r="25" spans="1:18" ht="16.5" thickTop="1" thickBot="1" x14ac:dyDescent="0.3">
      <c r="A25" s="5" t="s">
        <v>44</v>
      </c>
      <c r="B25" s="123">
        <v>1997</v>
      </c>
      <c r="C25" s="17" t="s">
        <v>45</v>
      </c>
      <c r="D25" s="3">
        <v>2</v>
      </c>
      <c r="E25" s="3">
        <v>25</v>
      </c>
      <c r="F25" s="3">
        <v>2</v>
      </c>
      <c r="G25" s="3">
        <v>25</v>
      </c>
      <c r="H25" s="3">
        <v>11</v>
      </c>
      <c r="I25" s="3">
        <v>0</v>
      </c>
      <c r="J25" s="3">
        <v>0</v>
      </c>
      <c r="K25" s="3">
        <v>5</v>
      </c>
      <c r="L25" s="3">
        <v>0</v>
      </c>
      <c r="M25" s="3">
        <v>0</v>
      </c>
      <c r="N25" s="3">
        <v>5</v>
      </c>
      <c r="O25" s="152">
        <v>58</v>
      </c>
      <c r="P25" s="152">
        <v>39</v>
      </c>
      <c r="Q25" s="151">
        <v>67.241379310344826</v>
      </c>
      <c r="R25" s="151">
        <v>18.96551724137931</v>
      </c>
    </row>
    <row r="26" spans="1:18" ht="16.5" thickTop="1" thickBot="1" x14ac:dyDescent="0.3">
      <c r="A26" s="5" t="s">
        <v>46</v>
      </c>
      <c r="B26" s="122">
        <v>1997</v>
      </c>
      <c r="C26" s="17" t="s">
        <v>47</v>
      </c>
      <c r="D26" s="3">
        <v>9</v>
      </c>
      <c r="E26" s="3">
        <v>15</v>
      </c>
      <c r="F26" s="3">
        <v>9</v>
      </c>
      <c r="G26" s="3">
        <v>15</v>
      </c>
      <c r="H26" s="3">
        <v>9</v>
      </c>
      <c r="I26" s="3">
        <v>0</v>
      </c>
      <c r="J26" s="3">
        <v>21</v>
      </c>
      <c r="K26" s="3">
        <v>4</v>
      </c>
      <c r="L26" s="3">
        <v>0</v>
      </c>
      <c r="M26" s="3">
        <v>0</v>
      </c>
      <c r="N26" s="3">
        <v>4</v>
      </c>
      <c r="O26" s="152">
        <v>23</v>
      </c>
      <c r="P26" s="152">
        <v>13</v>
      </c>
      <c r="Q26" s="151">
        <v>56.521739130434781</v>
      </c>
      <c r="R26" s="151">
        <v>39.130434782608695</v>
      </c>
    </row>
    <row r="27" spans="1:18" ht="16.5" thickTop="1" thickBot="1" x14ac:dyDescent="0.3">
      <c r="A27" s="5" t="s">
        <v>48</v>
      </c>
      <c r="B27" s="123">
        <v>1997</v>
      </c>
      <c r="C27" s="17" t="s">
        <v>49</v>
      </c>
      <c r="D27" s="3">
        <v>29</v>
      </c>
      <c r="E27" s="3">
        <v>29</v>
      </c>
      <c r="F27" s="3">
        <v>29</v>
      </c>
      <c r="G27" s="3">
        <v>29</v>
      </c>
      <c r="H27" s="3">
        <v>0</v>
      </c>
      <c r="I27" s="3">
        <v>0</v>
      </c>
      <c r="J27" s="3">
        <v>4</v>
      </c>
      <c r="K27" s="3">
        <v>4</v>
      </c>
      <c r="L27" s="3">
        <v>0</v>
      </c>
      <c r="M27" s="3">
        <v>0</v>
      </c>
      <c r="N27" s="3">
        <v>4</v>
      </c>
      <c r="O27" s="152">
        <v>29</v>
      </c>
      <c r="P27" s="152">
        <v>25</v>
      </c>
      <c r="Q27" s="151">
        <v>86.206896551724128</v>
      </c>
      <c r="R27" s="151">
        <v>0</v>
      </c>
    </row>
    <row r="28" spans="1:18" ht="16.5" thickTop="1" thickBot="1" x14ac:dyDescent="0.3">
      <c r="A28" s="5" t="s">
        <v>50</v>
      </c>
      <c r="B28" s="122">
        <v>1998</v>
      </c>
      <c r="C28" s="17" t="s">
        <v>51</v>
      </c>
      <c r="D28" s="3">
        <v>41</v>
      </c>
      <c r="E28" s="3">
        <v>41</v>
      </c>
      <c r="F28" s="3">
        <v>41</v>
      </c>
      <c r="G28" s="3">
        <v>41</v>
      </c>
      <c r="H28" s="3">
        <v>20</v>
      </c>
      <c r="I28" s="3">
        <v>1</v>
      </c>
      <c r="J28" s="3">
        <v>39</v>
      </c>
      <c r="K28" s="3">
        <v>7</v>
      </c>
      <c r="L28" s="3">
        <v>2</v>
      </c>
      <c r="M28" s="3">
        <v>0</v>
      </c>
      <c r="N28" s="3">
        <v>9</v>
      </c>
      <c r="O28" s="152">
        <v>41</v>
      </c>
      <c r="P28" s="152">
        <v>27</v>
      </c>
      <c r="Q28" s="151">
        <v>65.853658536585371</v>
      </c>
      <c r="R28" s="151">
        <v>48.780487804878049</v>
      </c>
    </row>
    <row r="29" spans="1:18" ht="16.5" thickTop="1" thickBot="1" x14ac:dyDescent="0.3">
      <c r="A29" s="5" t="s">
        <v>52</v>
      </c>
      <c r="B29" s="123">
        <v>1998</v>
      </c>
      <c r="C29" s="17" t="s">
        <v>53</v>
      </c>
      <c r="D29" s="3">
        <v>26</v>
      </c>
      <c r="E29" s="3">
        <v>26</v>
      </c>
      <c r="F29" s="3">
        <v>26</v>
      </c>
      <c r="G29" s="3">
        <v>26</v>
      </c>
      <c r="H29" s="3">
        <v>2</v>
      </c>
      <c r="I29" s="3">
        <v>0</v>
      </c>
      <c r="J29" s="3">
        <v>12</v>
      </c>
      <c r="K29" s="3">
        <v>1</v>
      </c>
      <c r="L29" s="3">
        <v>1</v>
      </c>
      <c r="M29" s="3">
        <v>0</v>
      </c>
      <c r="N29" s="3">
        <v>2</v>
      </c>
      <c r="O29" s="152">
        <v>26</v>
      </c>
      <c r="P29" s="152">
        <v>24</v>
      </c>
      <c r="Q29" s="151">
        <v>92.307692307692307</v>
      </c>
      <c r="R29" s="151">
        <v>7.6923076923076925</v>
      </c>
    </row>
    <row r="30" spans="1:18" ht="16.5" thickTop="1" thickBot="1" x14ac:dyDescent="0.3">
      <c r="A30" s="5" t="s">
        <v>54</v>
      </c>
      <c r="B30" s="122">
        <v>1998</v>
      </c>
      <c r="C30" s="17" t="s">
        <v>55</v>
      </c>
      <c r="D30" s="3">
        <v>96</v>
      </c>
      <c r="E30" s="3">
        <v>96</v>
      </c>
      <c r="F30" s="3">
        <v>96</v>
      </c>
      <c r="G30" s="3">
        <v>96</v>
      </c>
      <c r="H30" s="3">
        <v>26</v>
      </c>
      <c r="I30" s="3">
        <v>4</v>
      </c>
      <c r="J30" s="3">
        <v>41</v>
      </c>
      <c r="K30" s="3">
        <v>10</v>
      </c>
      <c r="L30" s="3">
        <v>2</v>
      </c>
      <c r="M30" s="3">
        <v>0</v>
      </c>
      <c r="N30" s="3">
        <v>12</v>
      </c>
      <c r="O30" s="152">
        <v>96</v>
      </c>
      <c r="P30" s="152">
        <v>32</v>
      </c>
      <c r="Q30" s="151">
        <v>33.333333333333329</v>
      </c>
      <c r="R30" s="151">
        <v>27.083333333333332</v>
      </c>
    </row>
    <row r="31" spans="1:18" ht="16.5" thickTop="1" thickBot="1" x14ac:dyDescent="0.3">
      <c r="A31" s="5" t="s">
        <v>56</v>
      </c>
      <c r="B31" s="123">
        <v>1998</v>
      </c>
      <c r="C31" s="17" t="s">
        <v>57</v>
      </c>
      <c r="D31" s="3">
        <v>66</v>
      </c>
      <c r="E31" s="3">
        <v>66</v>
      </c>
      <c r="F31" s="3">
        <v>66</v>
      </c>
      <c r="G31" s="3">
        <v>66</v>
      </c>
      <c r="H31" s="3">
        <v>18</v>
      </c>
      <c r="I31" s="3">
        <v>5</v>
      </c>
      <c r="J31" s="3">
        <v>10</v>
      </c>
      <c r="K31" s="3">
        <v>10</v>
      </c>
      <c r="L31" s="3">
        <v>0</v>
      </c>
      <c r="M31" s="3">
        <v>0</v>
      </c>
      <c r="N31" s="3">
        <v>10</v>
      </c>
      <c r="O31" s="152">
        <v>66</v>
      </c>
      <c r="P31" s="152">
        <v>39</v>
      </c>
      <c r="Q31" s="151">
        <v>59.090909090909093</v>
      </c>
      <c r="R31" s="151">
        <v>27.27272727272727</v>
      </c>
    </row>
    <row r="32" spans="1:18" ht="16.5" thickTop="1" thickBot="1" x14ac:dyDescent="0.3">
      <c r="A32" s="5" t="s">
        <v>58</v>
      </c>
      <c r="B32" s="122">
        <v>1998</v>
      </c>
      <c r="C32" s="17" t="s">
        <v>59</v>
      </c>
      <c r="D32" s="3">
        <v>96</v>
      </c>
      <c r="E32" s="3">
        <v>96</v>
      </c>
      <c r="F32" s="3">
        <v>96</v>
      </c>
      <c r="G32" s="3">
        <v>96</v>
      </c>
      <c r="H32" s="3">
        <v>23</v>
      </c>
      <c r="I32" s="3">
        <v>0</v>
      </c>
      <c r="J32" s="3">
        <v>48</v>
      </c>
      <c r="K32" s="3">
        <v>10</v>
      </c>
      <c r="L32" s="3">
        <v>2</v>
      </c>
      <c r="M32" s="3">
        <v>0</v>
      </c>
      <c r="N32" s="3">
        <v>12</v>
      </c>
      <c r="O32" s="152">
        <v>96</v>
      </c>
      <c r="P32" s="152">
        <v>57</v>
      </c>
      <c r="Q32" s="151">
        <v>59.375</v>
      </c>
      <c r="R32" s="151">
        <v>23.958333333333336</v>
      </c>
    </row>
    <row r="33" spans="1:18" ht="16.5" thickTop="1" thickBot="1" x14ac:dyDescent="0.3">
      <c r="A33" s="14" t="s">
        <v>60</v>
      </c>
      <c r="B33" s="123">
        <v>1998</v>
      </c>
      <c r="C33" s="18" t="s">
        <v>61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2">
        <v>0</v>
      </c>
      <c r="P33" s="152">
        <v>0</v>
      </c>
      <c r="Q33" s="151">
        <v>0</v>
      </c>
      <c r="R33" s="151">
        <v>0</v>
      </c>
    </row>
    <row r="34" spans="1:18" ht="16.5" thickTop="1" thickBot="1" x14ac:dyDescent="0.3">
      <c r="A34" s="5" t="s">
        <v>62</v>
      </c>
      <c r="B34" s="122">
        <v>1998</v>
      </c>
      <c r="C34" s="17" t="s">
        <v>63</v>
      </c>
      <c r="D34" s="3">
        <v>20</v>
      </c>
      <c r="E34" s="3">
        <v>0</v>
      </c>
      <c r="F34" s="3">
        <v>20</v>
      </c>
      <c r="G34" s="3">
        <v>20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152">
        <v>20</v>
      </c>
      <c r="P34" s="152">
        <v>7</v>
      </c>
      <c r="Q34" s="151">
        <v>35</v>
      </c>
      <c r="R34" s="151">
        <v>0</v>
      </c>
    </row>
    <row r="35" spans="1:18" ht="16.5" thickTop="1" thickBot="1" x14ac:dyDescent="0.3">
      <c r="A35" s="5" t="s">
        <v>64</v>
      </c>
      <c r="B35" s="123">
        <v>1998</v>
      </c>
      <c r="C35" s="17" t="s">
        <v>65</v>
      </c>
      <c r="D35" s="3">
        <v>24</v>
      </c>
      <c r="E35" s="3">
        <v>2</v>
      </c>
      <c r="F35" s="3">
        <v>0</v>
      </c>
      <c r="G35" s="3">
        <v>0</v>
      </c>
      <c r="H35" s="3">
        <v>33</v>
      </c>
      <c r="I35" s="3">
        <v>0</v>
      </c>
      <c r="J35" s="3">
        <v>38</v>
      </c>
      <c r="K35" s="3">
        <v>3</v>
      </c>
      <c r="L35" s="3">
        <v>3</v>
      </c>
      <c r="M35" s="3">
        <v>1</v>
      </c>
      <c r="N35" s="3">
        <v>7</v>
      </c>
      <c r="O35" s="152">
        <v>65</v>
      </c>
      <c r="P35" s="152">
        <v>56</v>
      </c>
      <c r="Q35" s="151">
        <v>86.15384615384616</v>
      </c>
      <c r="R35" s="151">
        <v>50.769230769230766</v>
      </c>
    </row>
    <row r="36" spans="1:18" ht="16.5" thickTop="1" thickBot="1" x14ac:dyDescent="0.3">
      <c r="A36" s="5" t="s">
        <v>66</v>
      </c>
      <c r="B36" s="122">
        <v>1998</v>
      </c>
      <c r="C36" s="17" t="s">
        <v>67</v>
      </c>
      <c r="D36" s="3">
        <v>23</v>
      </c>
      <c r="E36" s="3">
        <v>23</v>
      </c>
      <c r="F36" s="3">
        <v>23</v>
      </c>
      <c r="G36" s="3">
        <v>23</v>
      </c>
      <c r="H36" s="3">
        <v>19</v>
      </c>
      <c r="I36" s="3">
        <v>0</v>
      </c>
      <c r="J36" s="3">
        <v>23</v>
      </c>
      <c r="K36" s="3">
        <v>5</v>
      </c>
      <c r="L36" s="3">
        <v>0</v>
      </c>
      <c r="M36" s="3">
        <v>0</v>
      </c>
      <c r="N36" s="3">
        <v>5</v>
      </c>
      <c r="O36" s="152">
        <v>23</v>
      </c>
      <c r="P36" s="152">
        <v>22</v>
      </c>
      <c r="Q36" s="151">
        <v>95.652173913043484</v>
      </c>
      <c r="R36" s="151">
        <v>82.608695652173907</v>
      </c>
    </row>
    <row r="37" spans="1:18" ht="16.5" thickTop="1" thickBot="1" x14ac:dyDescent="0.3">
      <c r="A37" s="5" t="s">
        <v>68</v>
      </c>
      <c r="B37" s="123">
        <v>1998</v>
      </c>
      <c r="C37" s="17" t="s">
        <v>69</v>
      </c>
      <c r="D37" s="3">
        <v>47</v>
      </c>
      <c r="E37" s="3">
        <v>47</v>
      </c>
      <c r="F37" s="3">
        <v>47</v>
      </c>
      <c r="G37" s="3">
        <v>47</v>
      </c>
      <c r="H37" s="3">
        <v>31</v>
      </c>
      <c r="I37" s="3">
        <v>1</v>
      </c>
      <c r="J37" s="3">
        <v>47</v>
      </c>
      <c r="K37" s="3">
        <v>6</v>
      </c>
      <c r="L37" s="3">
        <v>3</v>
      </c>
      <c r="M37" s="3">
        <v>0</v>
      </c>
      <c r="N37" s="3">
        <v>9</v>
      </c>
      <c r="O37" s="152">
        <v>47</v>
      </c>
      <c r="P37" s="152">
        <v>40</v>
      </c>
      <c r="Q37" s="151">
        <v>85.106382978723403</v>
      </c>
      <c r="R37" s="151">
        <v>65.957446808510639</v>
      </c>
    </row>
    <row r="38" spans="1:18" ht="16.5" thickTop="1" thickBot="1" x14ac:dyDescent="0.3">
      <c r="A38" s="5" t="s">
        <v>70</v>
      </c>
      <c r="B38" s="122">
        <v>1998</v>
      </c>
      <c r="C38" s="17" t="s">
        <v>71</v>
      </c>
      <c r="D38" s="3">
        <v>89</v>
      </c>
      <c r="E38" s="3">
        <v>89</v>
      </c>
      <c r="F38" s="3">
        <v>89</v>
      </c>
      <c r="G38" s="3">
        <v>89</v>
      </c>
      <c r="H38" s="3">
        <v>25</v>
      </c>
      <c r="I38" s="3">
        <v>0</v>
      </c>
      <c r="J38" s="3">
        <v>27</v>
      </c>
      <c r="K38" s="3">
        <v>8</v>
      </c>
      <c r="L38" s="3">
        <v>0</v>
      </c>
      <c r="M38" s="3">
        <v>0</v>
      </c>
      <c r="N38" s="3">
        <v>8</v>
      </c>
      <c r="O38" s="152">
        <v>89</v>
      </c>
      <c r="P38" s="152">
        <v>33</v>
      </c>
      <c r="Q38" s="151">
        <v>37.078651685393261</v>
      </c>
      <c r="R38" s="151">
        <v>28.08988764044944</v>
      </c>
    </row>
    <row r="39" spans="1:18" ht="16.5" thickTop="1" thickBot="1" x14ac:dyDescent="0.3">
      <c r="A39" s="5" t="s">
        <v>72</v>
      </c>
      <c r="B39" s="123">
        <v>1998</v>
      </c>
      <c r="C39" s="17" t="s">
        <v>73</v>
      </c>
      <c r="D39" s="3">
        <v>66</v>
      </c>
      <c r="E39" s="3">
        <v>66</v>
      </c>
      <c r="F39" s="3">
        <v>67</v>
      </c>
      <c r="G39" s="3">
        <v>66</v>
      </c>
      <c r="H39" s="3">
        <v>11</v>
      </c>
      <c r="I39" s="3">
        <v>1</v>
      </c>
      <c r="J39" s="3">
        <v>60</v>
      </c>
      <c r="K39" s="3">
        <v>7</v>
      </c>
      <c r="L39" s="3">
        <v>0</v>
      </c>
      <c r="M39" s="3">
        <v>0</v>
      </c>
      <c r="N39" s="3">
        <v>7</v>
      </c>
      <c r="O39" s="152">
        <v>67</v>
      </c>
      <c r="P39" s="152">
        <v>64</v>
      </c>
      <c r="Q39" s="151">
        <v>95.522388059701484</v>
      </c>
      <c r="R39" s="151">
        <v>16.417910447761194</v>
      </c>
    </row>
    <row r="40" spans="1:18" ht="16.5" thickTop="1" thickBot="1" x14ac:dyDescent="0.3">
      <c r="A40" s="5" t="s">
        <v>74</v>
      </c>
      <c r="B40" s="122">
        <v>1999</v>
      </c>
      <c r="C40" s="17" t="s">
        <v>75</v>
      </c>
      <c r="D40" s="3">
        <v>150</v>
      </c>
      <c r="E40" s="3">
        <v>150</v>
      </c>
      <c r="F40" s="3">
        <v>150</v>
      </c>
      <c r="G40" s="3">
        <v>150</v>
      </c>
      <c r="H40" s="3">
        <v>37</v>
      </c>
      <c r="I40" s="3">
        <v>20</v>
      </c>
      <c r="J40" s="3">
        <v>56</v>
      </c>
      <c r="K40" s="3">
        <v>14</v>
      </c>
      <c r="L40" s="3">
        <v>0</v>
      </c>
      <c r="M40" s="3">
        <v>0</v>
      </c>
      <c r="N40" s="3">
        <v>14</v>
      </c>
      <c r="O40" s="152">
        <v>150</v>
      </c>
      <c r="P40" s="152">
        <v>104</v>
      </c>
      <c r="Q40" s="151">
        <v>69.333333333333343</v>
      </c>
      <c r="R40" s="151">
        <v>24.666666666666668</v>
      </c>
    </row>
    <row r="41" spans="1:18" ht="16.5" thickTop="1" thickBot="1" x14ac:dyDescent="0.3">
      <c r="A41" s="5" t="s">
        <v>76</v>
      </c>
      <c r="B41" s="123">
        <v>1999</v>
      </c>
      <c r="C41" s="17" t="s">
        <v>77</v>
      </c>
      <c r="D41" s="3">
        <v>76</v>
      </c>
      <c r="E41" s="3">
        <v>76</v>
      </c>
      <c r="F41" s="3">
        <v>76</v>
      </c>
      <c r="G41" s="3">
        <v>76</v>
      </c>
      <c r="H41" s="3">
        <v>17</v>
      </c>
      <c r="I41" s="3">
        <v>0</v>
      </c>
      <c r="J41" s="3">
        <v>56</v>
      </c>
      <c r="K41" s="3">
        <v>11</v>
      </c>
      <c r="L41" s="3">
        <v>0</v>
      </c>
      <c r="M41" s="3">
        <v>0</v>
      </c>
      <c r="N41" s="3">
        <v>11</v>
      </c>
      <c r="O41" s="152">
        <v>76</v>
      </c>
      <c r="P41" s="152">
        <v>54</v>
      </c>
      <c r="Q41" s="151">
        <v>71.05263157894737</v>
      </c>
      <c r="R41" s="151">
        <v>22.368421052631579</v>
      </c>
    </row>
    <row r="42" spans="1:18" ht="16.5" thickTop="1" thickBot="1" x14ac:dyDescent="0.3">
      <c r="A42" s="5" t="s">
        <v>78</v>
      </c>
      <c r="B42" s="122">
        <v>2000</v>
      </c>
      <c r="C42" s="17" t="s">
        <v>79</v>
      </c>
      <c r="D42" s="3">
        <v>98</v>
      </c>
      <c r="E42" s="3">
        <v>98</v>
      </c>
      <c r="F42" s="3">
        <v>98</v>
      </c>
      <c r="G42" s="3">
        <v>98</v>
      </c>
      <c r="H42" s="3">
        <v>51</v>
      </c>
      <c r="I42" s="3">
        <v>0</v>
      </c>
      <c r="J42" s="3">
        <v>56</v>
      </c>
      <c r="K42" s="3">
        <v>14</v>
      </c>
      <c r="L42" s="3">
        <v>2</v>
      </c>
      <c r="M42" s="3">
        <v>0</v>
      </c>
      <c r="N42" s="3">
        <v>16</v>
      </c>
      <c r="O42" s="152">
        <v>98</v>
      </c>
      <c r="P42" s="152">
        <v>82</v>
      </c>
      <c r="Q42" s="151">
        <v>83.673469387755105</v>
      </c>
      <c r="R42" s="151">
        <v>52.040816326530617</v>
      </c>
    </row>
    <row r="43" spans="1:18" ht="16.5" thickTop="1" thickBot="1" x14ac:dyDescent="0.3">
      <c r="A43" s="5" t="s">
        <v>80</v>
      </c>
      <c r="B43" s="123">
        <v>2000</v>
      </c>
      <c r="C43" s="17" t="s">
        <v>81</v>
      </c>
      <c r="D43" s="3">
        <v>6</v>
      </c>
      <c r="E43" s="3">
        <v>14</v>
      </c>
      <c r="F43" s="3">
        <v>20</v>
      </c>
      <c r="G43" s="3">
        <v>14</v>
      </c>
      <c r="H43" s="3">
        <v>19</v>
      </c>
      <c r="I43" s="3">
        <v>0</v>
      </c>
      <c r="J43" s="3">
        <v>12</v>
      </c>
      <c r="K43" s="3">
        <v>5</v>
      </c>
      <c r="L43" s="3">
        <v>2</v>
      </c>
      <c r="M43" s="3">
        <v>0</v>
      </c>
      <c r="N43" s="3">
        <v>7</v>
      </c>
      <c r="O43" s="152">
        <v>41</v>
      </c>
      <c r="P43" s="152">
        <v>36</v>
      </c>
      <c r="Q43" s="151">
        <v>87.804878048780495</v>
      </c>
      <c r="R43" s="151">
        <v>46.341463414634148</v>
      </c>
    </row>
    <row r="44" spans="1:18" ht="16.5" thickTop="1" thickBot="1" x14ac:dyDescent="0.3">
      <c r="A44" s="5" t="s">
        <v>82</v>
      </c>
      <c r="B44" s="122">
        <v>2000</v>
      </c>
      <c r="C44" s="17" t="s">
        <v>83</v>
      </c>
      <c r="D44" s="3">
        <v>64</v>
      </c>
      <c r="E44" s="3">
        <v>64</v>
      </c>
      <c r="F44" s="3">
        <v>64</v>
      </c>
      <c r="G44" s="3">
        <v>64</v>
      </c>
      <c r="H44" s="3">
        <v>13</v>
      </c>
      <c r="I44" s="3">
        <v>13</v>
      </c>
      <c r="J44" s="3">
        <v>13</v>
      </c>
      <c r="K44" s="3">
        <v>3</v>
      </c>
      <c r="L44" s="3">
        <v>1</v>
      </c>
      <c r="M44" s="3">
        <v>0</v>
      </c>
      <c r="N44" s="3">
        <v>4</v>
      </c>
      <c r="O44" s="152">
        <v>64</v>
      </c>
      <c r="P44" s="152">
        <v>28</v>
      </c>
      <c r="Q44" s="151">
        <v>43.75</v>
      </c>
      <c r="R44" s="151">
        <v>20.3125</v>
      </c>
    </row>
    <row r="45" spans="1:18" ht="16.5" thickTop="1" thickBot="1" x14ac:dyDescent="0.3">
      <c r="A45" s="5" t="s">
        <v>84</v>
      </c>
      <c r="B45" s="123">
        <v>2000</v>
      </c>
      <c r="C45" s="17" t="s">
        <v>85</v>
      </c>
      <c r="D45" s="3">
        <v>12</v>
      </c>
      <c r="E45" s="3">
        <v>48</v>
      </c>
      <c r="F45" s="3">
        <v>48</v>
      </c>
      <c r="G45" s="3">
        <v>48</v>
      </c>
      <c r="H45" s="3">
        <v>5</v>
      </c>
      <c r="I45" s="3">
        <v>2</v>
      </c>
      <c r="J45" s="3">
        <v>17</v>
      </c>
      <c r="K45" s="3">
        <v>5</v>
      </c>
      <c r="L45" s="3">
        <v>0</v>
      </c>
      <c r="M45" s="3">
        <v>0</v>
      </c>
      <c r="N45" s="3">
        <v>5</v>
      </c>
      <c r="O45" s="152">
        <v>48</v>
      </c>
      <c r="P45" s="152">
        <v>27</v>
      </c>
      <c r="Q45" s="151">
        <v>56.25</v>
      </c>
      <c r="R45" s="151">
        <v>10.416666666666668</v>
      </c>
    </row>
    <row r="46" spans="1:18" ht="16.5" thickTop="1" thickBot="1" x14ac:dyDescent="0.3">
      <c r="A46" s="5" t="s">
        <v>86</v>
      </c>
      <c r="B46" s="122">
        <v>2000</v>
      </c>
      <c r="C46" s="17" t="s">
        <v>87</v>
      </c>
      <c r="D46" s="3">
        <v>17</v>
      </c>
      <c r="E46" s="3">
        <v>17</v>
      </c>
      <c r="F46" s="3">
        <v>17</v>
      </c>
      <c r="G46" s="3">
        <v>17</v>
      </c>
      <c r="H46" s="3">
        <v>6</v>
      </c>
      <c r="I46" s="3">
        <v>0</v>
      </c>
      <c r="J46" s="3">
        <v>17</v>
      </c>
      <c r="K46" s="3">
        <v>1</v>
      </c>
      <c r="L46" s="3">
        <v>0</v>
      </c>
      <c r="M46" s="3">
        <v>0</v>
      </c>
      <c r="N46" s="3">
        <v>1</v>
      </c>
      <c r="O46" s="152">
        <v>17</v>
      </c>
      <c r="P46" s="152">
        <v>17</v>
      </c>
      <c r="Q46" s="151">
        <v>100</v>
      </c>
      <c r="R46" s="151">
        <v>35.294117647058826</v>
      </c>
    </row>
    <row r="47" spans="1:18" ht="16.5" thickTop="1" thickBot="1" x14ac:dyDescent="0.3">
      <c r="A47" s="5" t="s">
        <v>88</v>
      </c>
      <c r="B47" s="123">
        <v>2000</v>
      </c>
      <c r="C47" s="17" t="s">
        <v>89</v>
      </c>
      <c r="D47" s="3">
        <v>30</v>
      </c>
      <c r="E47" s="3">
        <v>30</v>
      </c>
      <c r="F47" s="3">
        <v>30</v>
      </c>
      <c r="G47" s="3">
        <v>30</v>
      </c>
      <c r="H47" s="3">
        <v>11</v>
      </c>
      <c r="I47" s="3">
        <v>0</v>
      </c>
      <c r="J47" s="3">
        <v>15</v>
      </c>
      <c r="K47" s="3">
        <v>3</v>
      </c>
      <c r="L47" s="3">
        <v>1</v>
      </c>
      <c r="M47" s="3">
        <v>0</v>
      </c>
      <c r="N47" s="3">
        <v>4</v>
      </c>
      <c r="O47" s="152">
        <v>30</v>
      </c>
      <c r="P47" s="152">
        <v>27</v>
      </c>
      <c r="Q47" s="151">
        <v>90</v>
      </c>
      <c r="R47" s="151">
        <v>36.666666666666664</v>
      </c>
    </row>
    <row r="48" spans="1:18" ht="16.5" thickTop="1" thickBot="1" x14ac:dyDescent="0.3">
      <c r="A48" s="14" t="s">
        <v>90</v>
      </c>
      <c r="B48" s="122">
        <v>2001</v>
      </c>
      <c r="C48" s="18" t="s">
        <v>91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2">
        <v>26</v>
      </c>
      <c r="P48" s="152">
        <v>20</v>
      </c>
      <c r="Q48" s="151">
        <v>76.923076923076934</v>
      </c>
      <c r="R48" s="151">
        <v>0</v>
      </c>
    </row>
    <row r="49" spans="1:18" ht="16.5" thickTop="1" thickBot="1" x14ac:dyDescent="0.3">
      <c r="A49" s="5" t="s">
        <v>92</v>
      </c>
      <c r="B49" s="123">
        <v>2001</v>
      </c>
      <c r="C49" s="17" t="s">
        <v>93</v>
      </c>
      <c r="D49" s="3">
        <v>87</v>
      </c>
      <c r="E49" s="3">
        <v>87</v>
      </c>
      <c r="F49" s="3">
        <v>87</v>
      </c>
      <c r="G49" s="3">
        <v>87</v>
      </c>
      <c r="H49" s="3">
        <v>16</v>
      </c>
      <c r="I49" s="3">
        <v>2</v>
      </c>
      <c r="J49" s="3">
        <v>16</v>
      </c>
      <c r="K49" s="3">
        <v>3</v>
      </c>
      <c r="L49" s="3">
        <v>0</v>
      </c>
      <c r="M49" s="3">
        <v>0</v>
      </c>
      <c r="N49" s="3">
        <v>3</v>
      </c>
      <c r="O49" s="152">
        <v>87</v>
      </c>
      <c r="P49" s="152">
        <v>38</v>
      </c>
      <c r="Q49" s="151">
        <v>43.678160919540232</v>
      </c>
      <c r="R49" s="151">
        <v>18.390804597701148</v>
      </c>
    </row>
    <row r="50" spans="1:18" ht="16.5" thickTop="1" thickBot="1" x14ac:dyDescent="0.3">
      <c r="A50" s="5" t="s">
        <v>94</v>
      </c>
      <c r="B50" s="122">
        <v>2001</v>
      </c>
      <c r="C50" s="17" t="s">
        <v>95</v>
      </c>
      <c r="D50" s="3">
        <v>1</v>
      </c>
      <c r="E50" s="3">
        <v>32</v>
      </c>
      <c r="F50" s="3">
        <v>32</v>
      </c>
      <c r="G50" s="3">
        <v>32</v>
      </c>
      <c r="H50" s="3">
        <v>4</v>
      </c>
      <c r="I50" s="3">
        <v>0</v>
      </c>
      <c r="J50" s="3">
        <v>14</v>
      </c>
      <c r="K50" s="3">
        <v>3</v>
      </c>
      <c r="L50" s="3">
        <v>1</v>
      </c>
      <c r="M50" s="3">
        <v>0</v>
      </c>
      <c r="N50" s="3">
        <v>4</v>
      </c>
      <c r="O50" s="152">
        <v>32</v>
      </c>
      <c r="P50" s="152">
        <v>9</v>
      </c>
      <c r="Q50" s="151">
        <v>28.125</v>
      </c>
      <c r="R50" s="151">
        <v>12.5</v>
      </c>
    </row>
    <row r="51" spans="1:18" ht="16.5" thickTop="1" thickBot="1" x14ac:dyDescent="0.3">
      <c r="A51" s="5" t="s">
        <v>96</v>
      </c>
      <c r="B51" s="123">
        <v>2001</v>
      </c>
      <c r="C51" s="17" t="s">
        <v>97</v>
      </c>
      <c r="D51" s="3">
        <v>91</v>
      </c>
      <c r="E51" s="3">
        <v>91</v>
      </c>
      <c r="F51" s="3">
        <v>91</v>
      </c>
      <c r="G51" s="3">
        <v>91</v>
      </c>
      <c r="H51" s="3">
        <v>44</v>
      </c>
      <c r="I51" s="3">
        <v>0</v>
      </c>
      <c r="J51" s="3">
        <v>32</v>
      </c>
      <c r="K51" s="3">
        <v>4</v>
      </c>
      <c r="L51" s="3">
        <v>2</v>
      </c>
      <c r="M51" s="3">
        <v>0</v>
      </c>
      <c r="N51" s="3">
        <v>6</v>
      </c>
      <c r="O51" s="152">
        <v>91</v>
      </c>
      <c r="P51" s="152">
        <v>74</v>
      </c>
      <c r="Q51" s="151">
        <v>81.318681318681314</v>
      </c>
      <c r="R51" s="151">
        <v>48.35164835164835</v>
      </c>
    </row>
    <row r="52" spans="1:18" ht="16.5" thickTop="1" thickBot="1" x14ac:dyDescent="0.3">
      <c r="A52" s="5" t="s">
        <v>98</v>
      </c>
      <c r="B52" s="122">
        <v>2002</v>
      </c>
      <c r="C52" s="17" t="s">
        <v>99</v>
      </c>
      <c r="D52" s="3">
        <v>49</v>
      </c>
      <c r="E52" s="3">
        <v>45</v>
      </c>
      <c r="F52" s="3">
        <v>49</v>
      </c>
      <c r="G52" s="3">
        <v>49</v>
      </c>
      <c r="H52" s="3">
        <v>15</v>
      </c>
      <c r="I52" s="3">
        <v>0</v>
      </c>
      <c r="J52" s="3">
        <v>40</v>
      </c>
      <c r="K52" s="3">
        <v>7</v>
      </c>
      <c r="L52" s="3">
        <v>0</v>
      </c>
      <c r="M52" s="3">
        <v>1</v>
      </c>
      <c r="N52" s="3">
        <v>8</v>
      </c>
      <c r="O52" s="152">
        <v>58</v>
      </c>
      <c r="P52" s="152">
        <v>53</v>
      </c>
      <c r="Q52" s="151">
        <v>91.379310344827587</v>
      </c>
      <c r="R52" s="151">
        <v>25.862068965517242</v>
      </c>
    </row>
    <row r="53" spans="1:18" ht="16.5" thickTop="1" thickBot="1" x14ac:dyDescent="0.3">
      <c r="A53" s="5" t="s">
        <v>100</v>
      </c>
      <c r="B53" s="123">
        <v>2002</v>
      </c>
      <c r="C53" s="17" t="s">
        <v>101</v>
      </c>
      <c r="D53" s="3">
        <v>27</v>
      </c>
      <c r="E53" s="3">
        <v>27</v>
      </c>
      <c r="F53" s="3">
        <v>27</v>
      </c>
      <c r="G53" s="3">
        <v>27</v>
      </c>
      <c r="H53" s="3">
        <v>10</v>
      </c>
      <c r="I53" s="3">
        <v>3</v>
      </c>
      <c r="J53" s="3">
        <v>13</v>
      </c>
      <c r="K53" s="3">
        <v>3</v>
      </c>
      <c r="L53" s="3">
        <v>0</v>
      </c>
      <c r="M53" s="3">
        <v>0</v>
      </c>
      <c r="N53" s="3">
        <v>3</v>
      </c>
      <c r="O53" s="152">
        <v>27</v>
      </c>
      <c r="P53" s="152">
        <v>17</v>
      </c>
      <c r="Q53" s="151">
        <v>62.962962962962962</v>
      </c>
      <c r="R53" s="151">
        <v>37.037037037037038</v>
      </c>
    </row>
    <row r="54" spans="1:18" ht="16.5" thickTop="1" thickBot="1" x14ac:dyDescent="0.3">
      <c r="A54" s="5" t="s">
        <v>102</v>
      </c>
      <c r="B54" s="122">
        <v>2002</v>
      </c>
      <c r="C54" s="17" t="s">
        <v>103</v>
      </c>
      <c r="D54" s="3">
        <v>24</v>
      </c>
      <c r="E54" s="3">
        <v>24</v>
      </c>
      <c r="F54" s="3">
        <v>24</v>
      </c>
      <c r="G54" s="3">
        <v>24</v>
      </c>
      <c r="H54" s="3">
        <v>13</v>
      </c>
      <c r="I54" s="3">
        <v>0</v>
      </c>
      <c r="J54" s="3">
        <v>20</v>
      </c>
      <c r="K54" s="3">
        <v>2</v>
      </c>
      <c r="L54" s="3">
        <v>0</v>
      </c>
      <c r="M54" s="3">
        <v>0</v>
      </c>
      <c r="N54" s="3">
        <v>2</v>
      </c>
      <c r="O54" s="152">
        <v>27</v>
      </c>
      <c r="P54" s="152">
        <v>15</v>
      </c>
      <c r="Q54" s="151">
        <v>55.555555555555557</v>
      </c>
      <c r="R54" s="151">
        <v>48.148148148148145</v>
      </c>
    </row>
    <row r="55" spans="1:18" ht="16.5" thickTop="1" thickBot="1" x14ac:dyDescent="0.3">
      <c r="A55" s="5" t="s">
        <v>104</v>
      </c>
      <c r="B55" s="123">
        <v>2002</v>
      </c>
      <c r="C55" s="17" t="s">
        <v>105</v>
      </c>
      <c r="D55" s="3">
        <v>0</v>
      </c>
      <c r="E55" s="3">
        <v>29</v>
      </c>
      <c r="F55" s="3">
        <v>29</v>
      </c>
      <c r="G55" s="3">
        <v>0</v>
      </c>
      <c r="H55" s="3">
        <v>4</v>
      </c>
      <c r="I55" s="3">
        <v>0</v>
      </c>
      <c r="J55" s="3">
        <v>0</v>
      </c>
      <c r="K55" s="3">
        <v>3</v>
      </c>
      <c r="L55" s="3">
        <v>0</v>
      </c>
      <c r="M55" s="3">
        <v>0</v>
      </c>
      <c r="N55" s="3">
        <v>3</v>
      </c>
      <c r="O55" s="152">
        <v>29</v>
      </c>
      <c r="P55" s="152">
        <v>29</v>
      </c>
      <c r="Q55" s="151">
        <v>100</v>
      </c>
      <c r="R55" s="151">
        <v>13.793103448275861</v>
      </c>
    </row>
    <row r="56" spans="1:18" ht="16.5" thickTop="1" thickBot="1" x14ac:dyDescent="0.3">
      <c r="A56" s="5" t="s">
        <v>106</v>
      </c>
      <c r="B56" s="122">
        <v>2002</v>
      </c>
      <c r="C56" s="17" t="s">
        <v>107</v>
      </c>
      <c r="D56" s="3">
        <v>45</v>
      </c>
      <c r="E56" s="3">
        <v>51</v>
      </c>
      <c r="F56" s="3">
        <v>45</v>
      </c>
      <c r="G56" s="3">
        <v>51</v>
      </c>
      <c r="H56" s="3">
        <v>13</v>
      </c>
      <c r="I56" s="3">
        <v>1</v>
      </c>
      <c r="J56" s="3">
        <v>28</v>
      </c>
      <c r="K56" s="3">
        <v>7</v>
      </c>
      <c r="L56" s="3">
        <v>0</v>
      </c>
      <c r="M56" s="3">
        <v>0</v>
      </c>
      <c r="N56" s="3">
        <v>7</v>
      </c>
      <c r="O56" s="152">
        <v>51</v>
      </c>
      <c r="P56" s="152">
        <v>20</v>
      </c>
      <c r="Q56" s="151">
        <v>39.215686274509807</v>
      </c>
      <c r="R56" s="151">
        <v>25.490196078431371</v>
      </c>
    </row>
    <row r="57" spans="1:18" ht="16.5" thickTop="1" thickBot="1" x14ac:dyDescent="0.3">
      <c r="A57" s="5" t="s">
        <v>108</v>
      </c>
      <c r="B57" s="123">
        <v>2002</v>
      </c>
      <c r="C57" s="17" t="s">
        <v>109</v>
      </c>
      <c r="D57" s="3">
        <v>28</v>
      </c>
      <c r="E57" s="3">
        <v>28</v>
      </c>
      <c r="F57" s="3">
        <v>28</v>
      </c>
      <c r="G57" s="3">
        <v>28</v>
      </c>
      <c r="H57" s="3">
        <v>3</v>
      </c>
      <c r="I57" s="3">
        <v>0</v>
      </c>
      <c r="J57" s="3">
        <v>0</v>
      </c>
      <c r="K57" s="3">
        <v>2</v>
      </c>
      <c r="L57" s="3">
        <v>0</v>
      </c>
      <c r="M57" s="3">
        <v>0</v>
      </c>
      <c r="N57" s="3">
        <v>2</v>
      </c>
      <c r="O57" s="152">
        <v>28</v>
      </c>
      <c r="P57" s="152">
        <v>13</v>
      </c>
      <c r="Q57" s="151">
        <v>46.428571428571431</v>
      </c>
      <c r="R57" s="151">
        <v>10.714285714285714</v>
      </c>
    </row>
    <row r="58" spans="1:18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31</v>
      </c>
      <c r="E58" s="3">
        <v>31</v>
      </c>
      <c r="F58" s="3">
        <v>31</v>
      </c>
      <c r="G58" s="3">
        <v>31</v>
      </c>
      <c r="H58" s="3">
        <v>0</v>
      </c>
      <c r="I58" s="3">
        <v>0</v>
      </c>
      <c r="J58" s="3">
        <v>0</v>
      </c>
      <c r="K58" s="3">
        <v>8</v>
      </c>
      <c r="L58" s="3">
        <v>0</v>
      </c>
      <c r="M58" s="3">
        <v>0</v>
      </c>
      <c r="N58" s="3">
        <v>8</v>
      </c>
      <c r="O58" s="152">
        <v>31</v>
      </c>
      <c r="P58" s="152">
        <v>29</v>
      </c>
      <c r="Q58" s="151">
        <v>93.548387096774192</v>
      </c>
      <c r="R58" s="151">
        <v>0</v>
      </c>
    </row>
    <row r="59" spans="1:18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46</v>
      </c>
      <c r="F59" s="3">
        <v>0</v>
      </c>
      <c r="G59" s="3">
        <v>46</v>
      </c>
      <c r="H59" s="3">
        <v>7</v>
      </c>
      <c r="I59" s="3">
        <v>0</v>
      </c>
      <c r="J59" s="3">
        <v>17</v>
      </c>
      <c r="K59" s="3">
        <v>2</v>
      </c>
      <c r="L59" s="3">
        <v>2</v>
      </c>
      <c r="M59" s="3">
        <v>0</v>
      </c>
      <c r="N59" s="3">
        <v>4</v>
      </c>
      <c r="O59" s="152">
        <v>46</v>
      </c>
      <c r="P59" s="152">
        <v>16</v>
      </c>
      <c r="Q59" s="151">
        <v>34.782608695652172</v>
      </c>
      <c r="R59" s="151">
        <v>15.217391304347828</v>
      </c>
    </row>
    <row r="60" spans="1:18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18</v>
      </c>
      <c r="E60" s="3">
        <v>18</v>
      </c>
      <c r="F60" s="3">
        <v>18</v>
      </c>
      <c r="G60" s="3">
        <v>18</v>
      </c>
      <c r="H60" s="3">
        <v>4</v>
      </c>
      <c r="I60" s="3">
        <v>0</v>
      </c>
      <c r="J60" s="3">
        <v>7</v>
      </c>
      <c r="K60" s="3">
        <v>3</v>
      </c>
      <c r="L60" s="3">
        <v>0</v>
      </c>
      <c r="M60" s="3">
        <v>0</v>
      </c>
      <c r="N60" s="3">
        <v>3</v>
      </c>
      <c r="O60" s="152">
        <v>18</v>
      </c>
      <c r="P60" s="152">
        <v>18</v>
      </c>
      <c r="Q60" s="151">
        <v>100</v>
      </c>
      <c r="R60" s="151">
        <v>22.222222222222221</v>
      </c>
    </row>
    <row r="61" spans="1:18" ht="16.5" thickTop="1" thickBot="1" x14ac:dyDescent="0.3">
      <c r="A61" s="5" t="s">
        <v>116</v>
      </c>
      <c r="B61" s="123">
        <v>2004</v>
      </c>
      <c r="C61" s="17" t="s">
        <v>117</v>
      </c>
      <c r="D61" s="3">
        <v>39</v>
      </c>
      <c r="E61" s="3">
        <v>39</v>
      </c>
      <c r="F61" s="3">
        <v>39</v>
      </c>
      <c r="G61" s="3">
        <v>39</v>
      </c>
      <c r="H61" s="3">
        <v>13</v>
      </c>
      <c r="I61" s="3">
        <v>0</v>
      </c>
      <c r="J61" s="3">
        <v>12</v>
      </c>
      <c r="K61" s="3">
        <v>2</v>
      </c>
      <c r="L61" s="3">
        <v>1</v>
      </c>
      <c r="M61" s="3">
        <v>0</v>
      </c>
      <c r="N61" s="3">
        <v>3</v>
      </c>
      <c r="O61" s="152">
        <v>39</v>
      </c>
      <c r="P61" s="152">
        <v>17</v>
      </c>
      <c r="Q61" s="151">
        <v>43.589743589743591</v>
      </c>
      <c r="R61" s="151">
        <v>33.333333333333329</v>
      </c>
    </row>
    <row r="62" spans="1:18" ht="16.5" thickTop="1" thickBot="1" x14ac:dyDescent="0.3">
      <c r="A62" s="5" t="s">
        <v>118</v>
      </c>
      <c r="B62" s="122">
        <v>2004</v>
      </c>
      <c r="C62" s="17" t="s">
        <v>119</v>
      </c>
      <c r="D62" s="3">
        <v>33</v>
      </c>
      <c r="E62" s="3">
        <v>33</v>
      </c>
      <c r="F62" s="3">
        <v>33</v>
      </c>
      <c r="G62" s="3">
        <v>29</v>
      </c>
      <c r="H62" s="3">
        <v>5</v>
      </c>
      <c r="I62" s="3">
        <v>3</v>
      </c>
      <c r="J62" s="3">
        <v>23</v>
      </c>
      <c r="K62" s="3">
        <v>5</v>
      </c>
      <c r="L62" s="3">
        <v>1</v>
      </c>
      <c r="M62" s="3">
        <v>0</v>
      </c>
      <c r="N62" s="3">
        <v>6</v>
      </c>
      <c r="O62" s="152">
        <v>33</v>
      </c>
      <c r="P62" s="152">
        <v>21</v>
      </c>
      <c r="Q62" s="151">
        <v>63.636363636363633</v>
      </c>
      <c r="R62" s="151">
        <v>15.151515151515152</v>
      </c>
    </row>
    <row r="63" spans="1:18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33</v>
      </c>
      <c r="F63" s="3">
        <v>0</v>
      </c>
      <c r="G63" s="3">
        <v>33</v>
      </c>
      <c r="H63" s="3">
        <v>3</v>
      </c>
      <c r="I63" s="3">
        <v>0</v>
      </c>
      <c r="J63" s="3">
        <v>3</v>
      </c>
      <c r="K63" s="3">
        <v>0</v>
      </c>
      <c r="L63" s="3">
        <v>0</v>
      </c>
      <c r="M63" s="3">
        <v>3</v>
      </c>
      <c r="N63" s="3">
        <v>3</v>
      </c>
      <c r="O63" s="152">
        <v>33</v>
      </c>
      <c r="P63" s="152">
        <v>11</v>
      </c>
      <c r="Q63" s="151">
        <v>33.333333333333329</v>
      </c>
      <c r="R63" s="151">
        <v>9.0909090909090917</v>
      </c>
    </row>
    <row r="64" spans="1:18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22</v>
      </c>
      <c r="F64" s="3">
        <v>0</v>
      </c>
      <c r="G64" s="3">
        <v>22</v>
      </c>
      <c r="H64" s="3">
        <v>3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152">
        <v>22</v>
      </c>
      <c r="P64" s="152">
        <v>5</v>
      </c>
      <c r="Q64" s="151">
        <v>22.727272727272727</v>
      </c>
      <c r="R64" s="151">
        <v>13.636363636363635</v>
      </c>
    </row>
    <row r="65" spans="1:18" ht="16.5" thickTop="1" thickBot="1" x14ac:dyDescent="0.3">
      <c r="A65" s="5" t="s">
        <v>124</v>
      </c>
      <c r="B65" s="123">
        <v>2007</v>
      </c>
      <c r="C65" s="17" t="s">
        <v>125</v>
      </c>
      <c r="D65" s="3">
        <v>1</v>
      </c>
      <c r="E65" s="3">
        <v>5</v>
      </c>
      <c r="F65" s="3">
        <v>5</v>
      </c>
      <c r="G65" s="3">
        <v>5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152">
        <v>5</v>
      </c>
      <c r="P65" s="152">
        <v>2</v>
      </c>
      <c r="Q65" s="151">
        <v>40</v>
      </c>
      <c r="R65" s="151">
        <v>0</v>
      </c>
    </row>
    <row r="66" spans="1:18" ht="16.5" thickTop="1" thickBot="1" x14ac:dyDescent="0.3">
      <c r="A66" s="5" t="s">
        <v>126</v>
      </c>
      <c r="B66" s="122">
        <v>2007</v>
      </c>
      <c r="C66" s="17" t="s">
        <v>127</v>
      </c>
      <c r="D66" s="3">
        <v>0</v>
      </c>
      <c r="E66" s="3">
        <v>27</v>
      </c>
      <c r="F66" s="3">
        <v>0</v>
      </c>
      <c r="G66" s="3">
        <v>27</v>
      </c>
      <c r="H66" s="3">
        <v>36</v>
      </c>
      <c r="I66" s="3">
        <v>0</v>
      </c>
      <c r="J66" s="3">
        <v>19</v>
      </c>
      <c r="K66" s="3">
        <v>2</v>
      </c>
      <c r="L66" s="3">
        <v>0</v>
      </c>
      <c r="M66" s="3">
        <v>0</v>
      </c>
      <c r="N66" s="3">
        <v>2</v>
      </c>
      <c r="O66" s="152">
        <v>67</v>
      </c>
      <c r="P66" s="152">
        <v>10</v>
      </c>
      <c r="Q66" s="151">
        <v>14.925373134328357</v>
      </c>
      <c r="R66" s="151">
        <v>53.731343283582092</v>
      </c>
    </row>
    <row r="67" spans="1:18" ht="16.5" thickTop="1" thickBot="1" x14ac:dyDescent="0.3">
      <c r="A67" s="5" t="s">
        <v>128</v>
      </c>
      <c r="B67" s="123">
        <v>2008</v>
      </c>
      <c r="C67" s="17" t="s">
        <v>129</v>
      </c>
      <c r="D67" s="3">
        <v>11</v>
      </c>
      <c r="E67" s="3">
        <v>0</v>
      </c>
      <c r="F67" s="3">
        <v>11</v>
      </c>
      <c r="G67" s="3">
        <v>11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152">
        <v>12</v>
      </c>
      <c r="P67" s="152">
        <v>9</v>
      </c>
      <c r="Q67" s="151">
        <v>75</v>
      </c>
      <c r="R67" s="151">
        <v>0</v>
      </c>
    </row>
    <row r="68" spans="1:18" ht="16.5" thickTop="1" thickBot="1" x14ac:dyDescent="0.3">
      <c r="A68" s="5" t="s">
        <v>130</v>
      </c>
      <c r="B68" s="122">
        <v>2008</v>
      </c>
      <c r="C68" s="17" t="s">
        <v>131</v>
      </c>
      <c r="D68" s="3">
        <v>9</v>
      </c>
      <c r="E68" s="3">
        <v>9</v>
      </c>
      <c r="F68" s="3">
        <v>9</v>
      </c>
      <c r="G68" s="3">
        <v>9</v>
      </c>
      <c r="H68" s="3">
        <v>0</v>
      </c>
      <c r="I68" s="3">
        <v>0</v>
      </c>
      <c r="J68" s="3">
        <v>3</v>
      </c>
      <c r="K68" s="3">
        <v>1</v>
      </c>
      <c r="L68" s="3">
        <v>0</v>
      </c>
      <c r="M68" s="3">
        <v>0</v>
      </c>
      <c r="N68" s="3">
        <v>1</v>
      </c>
      <c r="O68" s="152">
        <v>9</v>
      </c>
      <c r="P68" s="152">
        <v>6</v>
      </c>
      <c r="Q68" s="151">
        <v>66.666666666666657</v>
      </c>
      <c r="R68" s="151">
        <v>0</v>
      </c>
    </row>
    <row r="69" spans="1:18" ht="16.5" thickTop="1" thickBot="1" x14ac:dyDescent="0.3">
      <c r="A69" s="5" t="s">
        <v>132</v>
      </c>
      <c r="B69" s="123">
        <v>2008</v>
      </c>
      <c r="C69" s="17" t="s">
        <v>133</v>
      </c>
      <c r="D69" s="3">
        <v>33</v>
      </c>
      <c r="E69" s="3">
        <v>33</v>
      </c>
      <c r="F69" s="3">
        <v>33</v>
      </c>
      <c r="G69" s="3">
        <v>33</v>
      </c>
      <c r="H69" s="3">
        <v>9</v>
      </c>
      <c r="I69" s="3">
        <v>0</v>
      </c>
      <c r="J69" s="3">
        <v>3</v>
      </c>
      <c r="K69" s="3">
        <v>3</v>
      </c>
      <c r="L69" s="3">
        <v>0</v>
      </c>
      <c r="M69" s="3">
        <v>0</v>
      </c>
      <c r="N69" s="3">
        <v>3</v>
      </c>
      <c r="O69" s="152">
        <v>33</v>
      </c>
      <c r="P69" s="152">
        <v>33</v>
      </c>
      <c r="Q69" s="151">
        <v>100</v>
      </c>
      <c r="R69" s="151">
        <v>27.27272727272727</v>
      </c>
    </row>
    <row r="70" spans="1:18" ht="16.5" thickTop="1" thickBot="1" x14ac:dyDescent="0.3">
      <c r="A70" s="5" t="s">
        <v>134</v>
      </c>
      <c r="B70" s="122">
        <v>2008</v>
      </c>
      <c r="C70" s="17" t="s">
        <v>135</v>
      </c>
      <c r="D70" s="3">
        <v>39</v>
      </c>
      <c r="E70" s="3">
        <v>39</v>
      </c>
      <c r="F70" s="3">
        <v>39</v>
      </c>
      <c r="G70" s="3">
        <v>39</v>
      </c>
      <c r="H70" s="3">
        <v>3</v>
      </c>
      <c r="I70" s="3">
        <v>0</v>
      </c>
      <c r="J70" s="3">
        <v>7</v>
      </c>
      <c r="K70" s="3">
        <v>3</v>
      </c>
      <c r="L70" s="3">
        <v>0</v>
      </c>
      <c r="M70" s="3">
        <v>0</v>
      </c>
      <c r="N70" s="3">
        <v>3</v>
      </c>
      <c r="O70" s="152">
        <v>39</v>
      </c>
      <c r="P70" s="152">
        <v>19</v>
      </c>
      <c r="Q70" s="151">
        <v>48.717948717948715</v>
      </c>
      <c r="R70" s="151">
        <v>7.6923076923076925</v>
      </c>
    </row>
    <row r="71" spans="1:18" ht="16.5" thickTop="1" thickBot="1" x14ac:dyDescent="0.3">
      <c r="A71" s="5" t="s">
        <v>136</v>
      </c>
      <c r="B71" s="123">
        <v>2008</v>
      </c>
      <c r="C71" s="17" t="s">
        <v>137</v>
      </c>
      <c r="D71" s="3">
        <v>10</v>
      </c>
      <c r="E71" s="3">
        <v>18</v>
      </c>
      <c r="F71" s="3">
        <v>10</v>
      </c>
      <c r="G71" s="3">
        <v>21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152">
        <v>21</v>
      </c>
      <c r="P71" s="152">
        <v>2</v>
      </c>
      <c r="Q71" s="151">
        <v>9.5238095238095237</v>
      </c>
      <c r="R71" s="151">
        <v>0</v>
      </c>
    </row>
    <row r="72" spans="1:18" ht="16.5" thickTop="1" thickBot="1" x14ac:dyDescent="0.3">
      <c r="A72" s="5" t="s">
        <v>138</v>
      </c>
      <c r="B72" s="122">
        <v>2008</v>
      </c>
      <c r="C72" s="17" t="s">
        <v>139</v>
      </c>
      <c r="D72" s="3">
        <v>23</v>
      </c>
      <c r="E72" s="3">
        <v>23</v>
      </c>
      <c r="F72" s="3">
        <v>23</v>
      </c>
      <c r="G72" s="3">
        <v>23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152">
        <v>23</v>
      </c>
      <c r="P72" s="152">
        <v>12</v>
      </c>
      <c r="Q72" s="151">
        <v>52.173913043478258</v>
      </c>
      <c r="R72" s="151">
        <v>0</v>
      </c>
    </row>
    <row r="73" spans="1:18" ht="16.5" thickTop="1" thickBot="1" x14ac:dyDescent="0.3">
      <c r="A73" s="5" t="s">
        <v>140</v>
      </c>
      <c r="B73" s="123">
        <v>2008</v>
      </c>
      <c r="C73" s="17" t="s">
        <v>141</v>
      </c>
      <c r="D73" s="3">
        <v>1</v>
      </c>
      <c r="E73" s="3">
        <v>1</v>
      </c>
      <c r="F73" s="3">
        <v>1</v>
      </c>
      <c r="G73" s="3">
        <v>1</v>
      </c>
      <c r="H73" s="3">
        <v>0</v>
      </c>
      <c r="I73" s="3">
        <v>0</v>
      </c>
      <c r="J73" s="3">
        <v>0</v>
      </c>
      <c r="K73" s="3">
        <v>1</v>
      </c>
      <c r="L73" s="3">
        <v>0</v>
      </c>
      <c r="M73" s="3">
        <v>0</v>
      </c>
      <c r="N73" s="3">
        <v>1</v>
      </c>
      <c r="O73" s="152">
        <v>1</v>
      </c>
      <c r="P73" s="152">
        <v>1</v>
      </c>
      <c r="Q73" s="151">
        <v>100</v>
      </c>
      <c r="R73" s="151">
        <v>0</v>
      </c>
    </row>
    <row r="74" spans="1:18" ht="16.5" thickTop="1" thickBot="1" x14ac:dyDescent="0.3">
      <c r="A74" s="5" t="s">
        <v>142</v>
      </c>
      <c r="B74" s="122">
        <v>2008</v>
      </c>
      <c r="C74" s="17" t="s">
        <v>143</v>
      </c>
      <c r="D74" s="3">
        <v>26</v>
      </c>
      <c r="E74" s="3">
        <v>26</v>
      </c>
      <c r="F74" s="3">
        <v>26</v>
      </c>
      <c r="G74" s="3">
        <v>26</v>
      </c>
      <c r="H74" s="3">
        <v>10</v>
      </c>
      <c r="I74" s="3">
        <v>0</v>
      </c>
      <c r="J74" s="3">
        <v>26</v>
      </c>
      <c r="K74" s="3">
        <v>0</v>
      </c>
      <c r="L74" s="3">
        <v>0</v>
      </c>
      <c r="M74" s="3">
        <v>0</v>
      </c>
      <c r="N74" s="3">
        <v>0</v>
      </c>
      <c r="O74" s="152">
        <v>26</v>
      </c>
      <c r="P74" s="152">
        <v>25</v>
      </c>
      <c r="Q74" s="151">
        <v>96.15384615384616</v>
      </c>
      <c r="R74" s="151">
        <v>38.461538461538467</v>
      </c>
    </row>
    <row r="75" spans="1:18" ht="16.5" thickTop="1" thickBot="1" x14ac:dyDescent="0.3">
      <c r="A75" s="5" t="s">
        <v>144</v>
      </c>
      <c r="B75" s="123">
        <v>2008</v>
      </c>
      <c r="C75" s="17" t="s">
        <v>145</v>
      </c>
      <c r="D75" s="3">
        <v>6</v>
      </c>
      <c r="E75" s="3">
        <v>6</v>
      </c>
      <c r="F75" s="3">
        <v>6</v>
      </c>
      <c r="G75" s="3">
        <v>6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152">
        <v>6</v>
      </c>
      <c r="P75" s="152">
        <v>3</v>
      </c>
      <c r="Q75" s="151">
        <v>50</v>
      </c>
      <c r="R75" s="151">
        <v>0</v>
      </c>
    </row>
    <row r="76" spans="1:18" ht="16.5" thickTop="1" thickBot="1" x14ac:dyDescent="0.3">
      <c r="A76" s="5" t="s">
        <v>146</v>
      </c>
      <c r="B76" s="122">
        <v>2008</v>
      </c>
      <c r="C76" s="17" t="s">
        <v>147</v>
      </c>
      <c r="D76" s="3">
        <v>42</v>
      </c>
      <c r="E76" s="3">
        <v>42</v>
      </c>
      <c r="F76" s="3">
        <v>42</v>
      </c>
      <c r="G76" s="3">
        <v>42</v>
      </c>
      <c r="H76" s="3">
        <v>0</v>
      </c>
      <c r="I76" s="3">
        <v>0</v>
      </c>
      <c r="J76" s="3">
        <v>26</v>
      </c>
      <c r="K76" s="3">
        <v>7</v>
      </c>
      <c r="L76" s="3">
        <v>0</v>
      </c>
      <c r="M76" s="3">
        <v>0</v>
      </c>
      <c r="N76" s="3">
        <v>7</v>
      </c>
      <c r="O76" s="152">
        <v>42</v>
      </c>
      <c r="P76" s="152">
        <v>24</v>
      </c>
      <c r="Q76" s="151">
        <v>57.142857142857139</v>
      </c>
      <c r="R76" s="151">
        <v>0</v>
      </c>
    </row>
    <row r="77" spans="1:18" ht="16.5" thickTop="1" thickBot="1" x14ac:dyDescent="0.3">
      <c r="A77" s="5" t="s">
        <v>148</v>
      </c>
      <c r="B77" s="123">
        <v>2008</v>
      </c>
      <c r="C77" s="17" t="s">
        <v>149</v>
      </c>
      <c r="D77" s="3">
        <v>11</v>
      </c>
      <c r="E77" s="3">
        <v>33</v>
      </c>
      <c r="F77" s="3">
        <v>33</v>
      </c>
      <c r="G77" s="3">
        <v>33</v>
      </c>
      <c r="H77" s="3">
        <v>11</v>
      </c>
      <c r="I77" s="3">
        <v>0</v>
      </c>
      <c r="J77" s="3">
        <v>11</v>
      </c>
      <c r="K77" s="3">
        <v>1</v>
      </c>
      <c r="L77" s="3">
        <v>1</v>
      </c>
      <c r="M77" s="3">
        <v>1</v>
      </c>
      <c r="N77" s="3">
        <v>3</v>
      </c>
      <c r="O77" s="152">
        <v>33</v>
      </c>
      <c r="P77" s="152">
        <v>28</v>
      </c>
      <c r="Q77" s="151">
        <v>84.848484848484844</v>
      </c>
      <c r="R77" s="151">
        <v>33.333333333333329</v>
      </c>
    </row>
    <row r="78" spans="1:18" ht="16.5" thickTop="1" thickBot="1" x14ac:dyDescent="0.3">
      <c r="A78" s="5" t="s">
        <v>150</v>
      </c>
      <c r="B78" s="122">
        <v>2010</v>
      </c>
      <c r="C78" s="17" t="s">
        <v>151</v>
      </c>
      <c r="D78" s="3">
        <v>8</v>
      </c>
      <c r="E78" s="3">
        <v>8</v>
      </c>
      <c r="F78" s="3">
        <v>0</v>
      </c>
      <c r="G78" s="3">
        <v>0</v>
      </c>
      <c r="H78" s="3">
        <v>1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152">
        <v>8</v>
      </c>
      <c r="P78" s="152">
        <v>5</v>
      </c>
      <c r="Q78" s="151">
        <v>62.5</v>
      </c>
      <c r="R78" s="151">
        <v>12.5</v>
      </c>
    </row>
    <row r="79" spans="1:18" ht="16.5" thickTop="1" thickBot="1" x14ac:dyDescent="0.3">
      <c r="A79" s="5" t="s">
        <v>152</v>
      </c>
      <c r="B79" s="123">
        <v>2010</v>
      </c>
      <c r="C79" s="17" t="s">
        <v>153</v>
      </c>
      <c r="D79" s="3">
        <v>9</v>
      </c>
      <c r="E79" s="3">
        <v>0</v>
      </c>
      <c r="F79" s="3">
        <v>9</v>
      </c>
      <c r="G79" s="3">
        <v>9</v>
      </c>
      <c r="H79" s="3">
        <v>2</v>
      </c>
      <c r="I79" s="3">
        <v>0</v>
      </c>
      <c r="J79" s="3">
        <v>3</v>
      </c>
      <c r="K79" s="3">
        <v>1</v>
      </c>
      <c r="L79" s="3">
        <v>0</v>
      </c>
      <c r="M79" s="3">
        <v>0</v>
      </c>
      <c r="N79" s="3">
        <v>1</v>
      </c>
      <c r="O79" s="152">
        <v>10</v>
      </c>
      <c r="P79" s="152">
        <v>5</v>
      </c>
      <c r="Q79" s="151">
        <v>50</v>
      </c>
      <c r="R79" s="151">
        <v>20</v>
      </c>
    </row>
    <row r="80" spans="1:18" ht="16.5" thickTop="1" thickBot="1" x14ac:dyDescent="0.3">
      <c r="A80" s="5" t="s">
        <v>154</v>
      </c>
      <c r="B80" s="122">
        <v>2010</v>
      </c>
      <c r="C80" s="17" t="s">
        <v>155</v>
      </c>
      <c r="D80" s="3">
        <v>10</v>
      </c>
      <c r="E80" s="3">
        <v>10</v>
      </c>
      <c r="F80" s="3">
        <v>10</v>
      </c>
      <c r="G80" s="3">
        <v>10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152">
        <v>10</v>
      </c>
      <c r="P80" s="152">
        <v>6</v>
      </c>
      <c r="Q80" s="151">
        <v>60</v>
      </c>
      <c r="R80" s="151">
        <v>0</v>
      </c>
    </row>
    <row r="81" spans="1:18" ht="16.5" thickTop="1" thickBot="1" x14ac:dyDescent="0.3">
      <c r="A81" s="5" t="s">
        <v>156</v>
      </c>
      <c r="B81" s="123">
        <v>2010</v>
      </c>
      <c r="C81" s="17" t="s">
        <v>157</v>
      </c>
      <c r="D81" s="3">
        <v>15</v>
      </c>
      <c r="E81" s="3">
        <v>15</v>
      </c>
      <c r="F81" s="3">
        <v>15</v>
      </c>
      <c r="G81" s="3">
        <v>15</v>
      </c>
      <c r="H81" s="3">
        <v>6</v>
      </c>
      <c r="I81" s="3">
        <v>0</v>
      </c>
      <c r="J81" s="3">
        <v>6</v>
      </c>
      <c r="K81" s="3">
        <v>6</v>
      </c>
      <c r="L81" s="3">
        <v>6</v>
      </c>
      <c r="M81" s="3">
        <v>3</v>
      </c>
      <c r="N81" s="3">
        <v>15</v>
      </c>
      <c r="O81" s="152">
        <v>15</v>
      </c>
      <c r="P81" s="152">
        <v>15</v>
      </c>
      <c r="Q81" s="151">
        <v>100</v>
      </c>
      <c r="R81" s="151">
        <v>40</v>
      </c>
    </row>
    <row r="82" spans="1:18" ht="16.5" thickTop="1" thickBot="1" x14ac:dyDescent="0.3">
      <c r="A82" s="5" t="s">
        <v>158</v>
      </c>
      <c r="B82" s="122">
        <v>2010</v>
      </c>
      <c r="C82" s="17" t="s">
        <v>159</v>
      </c>
      <c r="D82" s="3">
        <v>4</v>
      </c>
      <c r="E82" s="3">
        <v>4</v>
      </c>
      <c r="F82" s="3">
        <v>4</v>
      </c>
      <c r="G82" s="3">
        <v>4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152">
        <v>4</v>
      </c>
      <c r="P82" s="152">
        <v>3</v>
      </c>
      <c r="Q82" s="151">
        <v>75</v>
      </c>
      <c r="R82" s="151">
        <v>0</v>
      </c>
    </row>
    <row r="83" spans="1:18" ht="16.5" thickTop="1" thickBot="1" x14ac:dyDescent="0.3">
      <c r="A83" s="14" t="s">
        <v>160</v>
      </c>
      <c r="B83" s="123">
        <v>2011</v>
      </c>
      <c r="C83" s="18" t="s">
        <v>161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2">
        <v>0</v>
      </c>
      <c r="P83" s="152">
        <v>0</v>
      </c>
      <c r="Q83" s="151">
        <v>0</v>
      </c>
      <c r="R83" s="151">
        <v>0</v>
      </c>
    </row>
    <row r="84" spans="1:18" ht="16.5" thickTop="1" thickBot="1" x14ac:dyDescent="0.3">
      <c r="A84" s="14" t="s">
        <v>162</v>
      </c>
      <c r="B84" s="122">
        <v>2011</v>
      </c>
      <c r="C84" s="18" t="s">
        <v>163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2">
        <v>0</v>
      </c>
      <c r="P84" s="152">
        <v>0</v>
      </c>
      <c r="Q84" s="151">
        <v>0</v>
      </c>
      <c r="R84" s="151">
        <v>0</v>
      </c>
    </row>
    <row r="85" spans="1:18" ht="16.5" thickTop="1" thickBot="1" x14ac:dyDescent="0.3">
      <c r="A85" s="5" t="s">
        <v>164</v>
      </c>
      <c r="B85" s="123">
        <v>2011</v>
      </c>
      <c r="C85" s="17" t="s">
        <v>165</v>
      </c>
      <c r="D85" s="3">
        <v>17</v>
      </c>
      <c r="E85" s="3">
        <v>19</v>
      </c>
      <c r="F85" s="3">
        <v>19</v>
      </c>
      <c r="G85" s="3">
        <v>19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152">
        <v>19</v>
      </c>
      <c r="P85" s="152">
        <v>6</v>
      </c>
      <c r="Q85" s="151">
        <v>31.578947368421051</v>
      </c>
      <c r="R85" s="151">
        <v>0</v>
      </c>
    </row>
    <row r="86" spans="1:18" ht="16.5" thickTop="1" thickBot="1" x14ac:dyDescent="0.3">
      <c r="A86" s="5" t="s">
        <v>166</v>
      </c>
      <c r="B86" s="122">
        <v>2011</v>
      </c>
      <c r="C86" s="17" t="s">
        <v>167</v>
      </c>
      <c r="D86" s="3">
        <v>7</v>
      </c>
      <c r="E86" s="3">
        <v>7</v>
      </c>
      <c r="F86" s="3">
        <v>7</v>
      </c>
      <c r="G86" s="3">
        <v>7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152">
        <v>7</v>
      </c>
      <c r="P86" s="152">
        <v>3</v>
      </c>
      <c r="Q86" s="151">
        <v>42.857142857142854</v>
      </c>
      <c r="R86" s="151">
        <v>0</v>
      </c>
    </row>
    <row r="87" spans="1:18" ht="16.5" thickTop="1" thickBot="1" x14ac:dyDescent="0.3">
      <c r="A87" s="5" t="s">
        <v>168</v>
      </c>
      <c r="B87" s="123">
        <v>2011</v>
      </c>
      <c r="C87" s="17" t="s">
        <v>169</v>
      </c>
      <c r="D87" s="3">
        <v>6</v>
      </c>
      <c r="E87" s="3">
        <v>6</v>
      </c>
      <c r="F87" s="3">
        <v>6</v>
      </c>
      <c r="G87" s="3">
        <v>6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152">
        <v>6</v>
      </c>
      <c r="P87" s="152">
        <v>5</v>
      </c>
      <c r="Q87" s="151">
        <v>83.333333333333343</v>
      </c>
      <c r="R87" s="151">
        <v>0</v>
      </c>
    </row>
    <row r="88" spans="1:18" ht="16.5" thickTop="1" thickBot="1" x14ac:dyDescent="0.3">
      <c r="A88" s="14" t="s">
        <v>170</v>
      </c>
      <c r="B88" s="122">
        <v>2011</v>
      </c>
      <c r="C88" s="18" t="s">
        <v>171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2">
        <v>8</v>
      </c>
      <c r="P88" s="152">
        <v>4</v>
      </c>
      <c r="Q88" s="151">
        <v>50</v>
      </c>
      <c r="R88" s="151">
        <v>0</v>
      </c>
    </row>
    <row r="89" spans="1:18" ht="16.5" thickTop="1" thickBot="1" x14ac:dyDescent="0.3">
      <c r="A89" s="5" t="s">
        <v>172</v>
      </c>
      <c r="B89" s="123">
        <v>2011</v>
      </c>
      <c r="C89" s="17" t="s">
        <v>173</v>
      </c>
      <c r="D89" s="3">
        <v>7</v>
      </c>
      <c r="E89" s="3">
        <v>7</v>
      </c>
      <c r="F89" s="3">
        <v>7</v>
      </c>
      <c r="G89" s="3">
        <v>7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152">
        <v>7</v>
      </c>
      <c r="P89" s="152">
        <v>2</v>
      </c>
      <c r="Q89" s="151">
        <v>28.571428571428569</v>
      </c>
      <c r="R89" s="151">
        <v>0</v>
      </c>
    </row>
    <row r="90" spans="1:18" ht="16.5" thickTop="1" thickBot="1" x14ac:dyDescent="0.3">
      <c r="A90" s="5" t="s">
        <v>174</v>
      </c>
      <c r="B90" s="122">
        <v>2011</v>
      </c>
      <c r="C90" s="17" t="s">
        <v>175</v>
      </c>
      <c r="D90" s="3">
        <v>6</v>
      </c>
      <c r="E90" s="3">
        <v>8</v>
      </c>
      <c r="F90" s="3">
        <v>9</v>
      </c>
      <c r="G90" s="3">
        <v>9</v>
      </c>
      <c r="H90" s="3">
        <v>5</v>
      </c>
      <c r="I90" s="3">
        <v>1</v>
      </c>
      <c r="J90" s="3">
        <v>6</v>
      </c>
      <c r="K90" s="3">
        <v>1</v>
      </c>
      <c r="L90" s="3">
        <v>0</v>
      </c>
      <c r="M90" s="3">
        <v>0</v>
      </c>
      <c r="N90" s="3">
        <v>1</v>
      </c>
      <c r="O90" s="152">
        <v>9</v>
      </c>
      <c r="P90" s="152">
        <v>7</v>
      </c>
      <c r="Q90" s="151">
        <v>77.777777777777786</v>
      </c>
      <c r="R90" s="151">
        <v>55.555555555555557</v>
      </c>
    </row>
    <row r="91" spans="1:18" ht="16.5" thickTop="1" thickBot="1" x14ac:dyDescent="0.3">
      <c r="A91" s="5" t="s">
        <v>176</v>
      </c>
      <c r="B91" s="123">
        <v>2011</v>
      </c>
      <c r="C91" s="17" t="s">
        <v>177</v>
      </c>
      <c r="D91" s="3">
        <v>6</v>
      </c>
      <c r="E91" s="3">
        <v>0</v>
      </c>
      <c r="F91" s="3">
        <v>6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152">
        <v>6</v>
      </c>
      <c r="P91" s="152">
        <v>5</v>
      </c>
      <c r="Q91" s="151">
        <v>83.333333333333343</v>
      </c>
      <c r="R91" s="151">
        <v>0</v>
      </c>
    </row>
    <row r="92" spans="1:18" ht="16.5" thickTop="1" thickBot="1" x14ac:dyDescent="0.3">
      <c r="A92" s="5" t="s">
        <v>178</v>
      </c>
      <c r="B92" s="122">
        <v>2011</v>
      </c>
      <c r="C92" s="17" t="s">
        <v>179</v>
      </c>
      <c r="D92" s="3">
        <v>11</v>
      </c>
      <c r="E92" s="3">
        <v>11</v>
      </c>
      <c r="F92" s="3">
        <v>11</v>
      </c>
      <c r="G92" s="3">
        <v>11</v>
      </c>
      <c r="H92" s="3">
        <v>5</v>
      </c>
      <c r="I92" s="3">
        <v>0</v>
      </c>
      <c r="J92" s="3">
        <v>10</v>
      </c>
      <c r="K92" s="3">
        <v>2</v>
      </c>
      <c r="L92" s="3">
        <v>0</v>
      </c>
      <c r="M92" s="3">
        <v>0</v>
      </c>
      <c r="N92" s="3">
        <v>2</v>
      </c>
      <c r="O92" s="152">
        <v>11</v>
      </c>
      <c r="P92" s="152">
        <v>6</v>
      </c>
      <c r="Q92" s="151">
        <v>54.54545454545454</v>
      </c>
      <c r="R92" s="151">
        <v>45.454545454545453</v>
      </c>
    </row>
    <row r="93" spans="1:18" ht="16.5" thickTop="1" thickBot="1" x14ac:dyDescent="0.3">
      <c r="A93" s="5" t="s">
        <v>180</v>
      </c>
      <c r="B93" s="123">
        <v>2012</v>
      </c>
      <c r="C93" s="17" t="s">
        <v>181</v>
      </c>
      <c r="D93" s="3">
        <v>4</v>
      </c>
      <c r="E93" s="3">
        <v>4</v>
      </c>
      <c r="F93" s="3">
        <v>4</v>
      </c>
      <c r="G93" s="3">
        <v>3</v>
      </c>
      <c r="H93" s="3">
        <v>1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152">
        <v>4</v>
      </c>
      <c r="P93" s="152">
        <v>4</v>
      </c>
      <c r="Q93" s="151">
        <v>100</v>
      </c>
      <c r="R93" s="151">
        <v>25</v>
      </c>
    </row>
    <row r="94" spans="1:18" ht="16.5" thickTop="1" thickBot="1" x14ac:dyDescent="0.3">
      <c r="A94" s="14" t="s">
        <v>182</v>
      </c>
      <c r="B94" s="122">
        <v>2012</v>
      </c>
      <c r="C94" s="18" t="s">
        <v>183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2">
        <v>0</v>
      </c>
      <c r="P94" s="152">
        <v>0</v>
      </c>
      <c r="Q94" s="151">
        <v>0</v>
      </c>
      <c r="R94" s="151">
        <v>0</v>
      </c>
    </row>
    <row r="95" spans="1:18" ht="16.5" thickTop="1" thickBot="1" x14ac:dyDescent="0.3">
      <c r="A95" s="14" t="s">
        <v>184</v>
      </c>
      <c r="B95" s="123">
        <v>2012</v>
      </c>
      <c r="C95" s="18" t="s">
        <v>185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2">
        <v>0</v>
      </c>
      <c r="P95" s="152">
        <v>0</v>
      </c>
      <c r="Q95" s="151">
        <v>0</v>
      </c>
      <c r="R95" s="151">
        <v>0</v>
      </c>
    </row>
    <row r="96" spans="1:18" ht="16.5" thickTop="1" thickBot="1" x14ac:dyDescent="0.3">
      <c r="A96" s="5" t="s">
        <v>186</v>
      </c>
      <c r="B96" s="122">
        <v>2012</v>
      </c>
      <c r="C96" s="17" t="s">
        <v>187</v>
      </c>
      <c r="D96" s="3">
        <v>15</v>
      </c>
      <c r="E96" s="3">
        <v>15</v>
      </c>
      <c r="F96" s="3">
        <v>15</v>
      </c>
      <c r="G96" s="3">
        <v>15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152">
        <v>15</v>
      </c>
      <c r="P96" s="152">
        <v>15</v>
      </c>
      <c r="Q96" s="151">
        <v>100</v>
      </c>
      <c r="R96" s="151">
        <v>0</v>
      </c>
    </row>
    <row r="97" spans="1:18" ht="16.5" thickTop="1" thickBot="1" x14ac:dyDescent="0.3">
      <c r="A97" s="5" t="s">
        <v>188</v>
      </c>
      <c r="B97" s="123">
        <v>2012</v>
      </c>
      <c r="C97" s="17" t="s">
        <v>189</v>
      </c>
      <c r="D97" s="3">
        <v>6</v>
      </c>
      <c r="E97" s="3">
        <v>6</v>
      </c>
      <c r="F97" s="3">
        <v>6</v>
      </c>
      <c r="G97" s="3">
        <v>6</v>
      </c>
      <c r="H97" s="3">
        <v>0</v>
      </c>
      <c r="I97" s="3">
        <v>5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152">
        <v>9</v>
      </c>
      <c r="P97" s="152">
        <v>7</v>
      </c>
      <c r="Q97" s="151">
        <v>77.777777777777786</v>
      </c>
      <c r="R97" s="151">
        <v>0</v>
      </c>
    </row>
    <row r="98" spans="1:18" ht="16.5" thickTop="1" thickBot="1" x14ac:dyDescent="0.3">
      <c r="A98" s="5" t="s">
        <v>190</v>
      </c>
      <c r="B98" s="122">
        <v>2012</v>
      </c>
      <c r="C98" s="17" t="s">
        <v>191</v>
      </c>
      <c r="D98" s="3">
        <v>15</v>
      </c>
      <c r="E98" s="3">
        <v>13</v>
      </c>
      <c r="F98" s="3">
        <v>15</v>
      </c>
      <c r="G98" s="3">
        <v>15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152">
        <v>15</v>
      </c>
      <c r="P98" s="152">
        <v>6</v>
      </c>
      <c r="Q98" s="151">
        <v>40</v>
      </c>
      <c r="R98" s="151">
        <v>0</v>
      </c>
    </row>
    <row r="99" spans="1:18" ht="16.5" thickTop="1" thickBot="1" x14ac:dyDescent="0.3">
      <c r="A99" s="5" t="s">
        <v>192</v>
      </c>
      <c r="B99" s="123">
        <v>2012</v>
      </c>
      <c r="C99" s="17" t="s">
        <v>193</v>
      </c>
      <c r="D99" s="3">
        <v>13</v>
      </c>
      <c r="E99" s="3">
        <v>13</v>
      </c>
      <c r="F99" s="3">
        <v>13</v>
      </c>
      <c r="G99" s="3">
        <v>13</v>
      </c>
      <c r="H99" s="3">
        <v>2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152">
        <v>13</v>
      </c>
      <c r="P99" s="152">
        <v>2</v>
      </c>
      <c r="Q99" s="151">
        <v>15.384615384615385</v>
      </c>
      <c r="R99" s="151">
        <v>15.384615384615385</v>
      </c>
    </row>
    <row r="100" spans="1:18" ht="16.5" thickTop="1" thickBot="1" x14ac:dyDescent="0.3">
      <c r="A100" s="5" t="s">
        <v>194</v>
      </c>
      <c r="B100" s="122">
        <v>2012</v>
      </c>
      <c r="C100" s="17" t="s">
        <v>195</v>
      </c>
      <c r="D100" s="3">
        <v>4</v>
      </c>
      <c r="E100" s="3">
        <v>4</v>
      </c>
      <c r="F100" s="3">
        <v>4</v>
      </c>
      <c r="G100" s="3">
        <v>4</v>
      </c>
      <c r="H100" s="3">
        <v>1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152">
        <v>4</v>
      </c>
      <c r="P100" s="152">
        <v>3</v>
      </c>
      <c r="Q100" s="151">
        <v>75</v>
      </c>
      <c r="R100" s="151">
        <v>25</v>
      </c>
    </row>
    <row r="101" spans="1:18" ht="16.5" thickTop="1" thickBot="1" x14ac:dyDescent="0.3">
      <c r="A101" s="5" t="s">
        <v>196</v>
      </c>
      <c r="B101" s="123">
        <v>2012</v>
      </c>
      <c r="C101" s="17" t="s">
        <v>197</v>
      </c>
      <c r="D101" s="3">
        <v>11</v>
      </c>
      <c r="E101" s="3">
        <v>11</v>
      </c>
      <c r="F101" s="3">
        <v>11</v>
      </c>
      <c r="G101" s="3">
        <v>11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152">
        <v>11</v>
      </c>
      <c r="P101" s="152">
        <v>5</v>
      </c>
      <c r="Q101" s="151">
        <v>45.454545454545453</v>
      </c>
      <c r="R101" s="151">
        <v>0</v>
      </c>
    </row>
    <row r="102" spans="1:18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2">
        <v>0</v>
      </c>
      <c r="P102" s="152">
        <v>0</v>
      </c>
      <c r="Q102" s="151">
        <v>0</v>
      </c>
      <c r="R102" s="151">
        <v>0</v>
      </c>
    </row>
    <row r="103" spans="1:18" ht="16.5" thickTop="1" thickBot="1" x14ac:dyDescent="0.3">
      <c r="A103" s="5" t="s">
        <v>200</v>
      </c>
      <c r="B103" s="123">
        <v>2012</v>
      </c>
      <c r="C103" s="17" t="s">
        <v>201</v>
      </c>
      <c r="D103" s="3">
        <v>3</v>
      </c>
      <c r="E103" s="3">
        <v>3</v>
      </c>
      <c r="F103" s="3">
        <v>3</v>
      </c>
      <c r="G103" s="3">
        <v>3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152">
        <v>3</v>
      </c>
      <c r="P103" s="152">
        <v>1</v>
      </c>
      <c r="Q103" s="151">
        <v>33.333333333333329</v>
      </c>
      <c r="R103" s="151">
        <v>0</v>
      </c>
    </row>
    <row r="104" spans="1:18" ht="16.5" thickTop="1" thickBot="1" x14ac:dyDescent="0.3">
      <c r="A104" s="5" t="s">
        <v>202</v>
      </c>
      <c r="B104" s="122">
        <v>2012</v>
      </c>
      <c r="C104" s="17" t="s">
        <v>203</v>
      </c>
      <c r="D104" s="3">
        <v>1</v>
      </c>
      <c r="E104" s="3">
        <v>0</v>
      </c>
      <c r="F104" s="3">
        <v>1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152">
        <v>1</v>
      </c>
      <c r="P104" s="152">
        <v>1</v>
      </c>
      <c r="Q104" s="151">
        <v>100</v>
      </c>
      <c r="R104" s="151">
        <v>0</v>
      </c>
    </row>
    <row r="105" spans="1:18" ht="16.5" thickTop="1" thickBot="1" x14ac:dyDescent="0.3">
      <c r="A105" s="14" t="s">
        <v>204</v>
      </c>
      <c r="B105" s="123">
        <v>2012</v>
      </c>
      <c r="C105" s="18" t="s">
        <v>205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2">
        <v>0</v>
      </c>
      <c r="P105" s="152">
        <v>0</v>
      </c>
      <c r="Q105" s="151">
        <v>0</v>
      </c>
      <c r="R105" s="151">
        <v>0</v>
      </c>
    </row>
    <row r="106" spans="1:18" ht="16.5" thickTop="1" thickBot="1" x14ac:dyDescent="0.3">
      <c r="A106" s="5" t="s">
        <v>206</v>
      </c>
      <c r="B106" s="122">
        <v>2012</v>
      </c>
      <c r="C106" s="17" t="s">
        <v>207</v>
      </c>
      <c r="D106" s="3">
        <v>8</v>
      </c>
      <c r="E106" s="3">
        <v>8</v>
      </c>
      <c r="F106" s="3">
        <v>8</v>
      </c>
      <c r="G106" s="3">
        <v>8</v>
      </c>
      <c r="H106" s="3">
        <v>2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152">
        <v>8</v>
      </c>
      <c r="P106" s="152">
        <v>5</v>
      </c>
      <c r="Q106" s="151">
        <v>62.5</v>
      </c>
      <c r="R106" s="151">
        <v>25</v>
      </c>
    </row>
    <row r="107" spans="1:18" ht="16.5" thickTop="1" thickBot="1" x14ac:dyDescent="0.3">
      <c r="A107" s="5" t="s">
        <v>208</v>
      </c>
      <c r="B107" s="123">
        <v>2012</v>
      </c>
      <c r="C107" s="17" t="s">
        <v>209</v>
      </c>
      <c r="D107" s="3">
        <v>7</v>
      </c>
      <c r="E107" s="3">
        <v>7</v>
      </c>
      <c r="F107" s="3">
        <v>7</v>
      </c>
      <c r="G107" s="3">
        <v>7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152">
        <v>7</v>
      </c>
      <c r="P107" s="152">
        <v>2</v>
      </c>
      <c r="Q107" s="151">
        <v>28.571428571428569</v>
      </c>
      <c r="R107" s="151">
        <v>0</v>
      </c>
    </row>
    <row r="108" spans="1:18" ht="16.5" thickTop="1" thickBot="1" x14ac:dyDescent="0.3">
      <c r="A108" s="14" t="s">
        <v>210</v>
      </c>
      <c r="B108" s="122">
        <v>2013</v>
      </c>
      <c r="C108" s="18" t="s">
        <v>211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2">
        <v>0</v>
      </c>
      <c r="P108" s="152">
        <v>0</v>
      </c>
      <c r="Q108" s="151">
        <v>0</v>
      </c>
      <c r="R108" s="151">
        <v>0</v>
      </c>
    </row>
    <row r="109" spans="1:18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2</v>
      </c>
      <c r="E109" s="15">
        <v>2</v>
      </c>
      <c r="F109" s="15">
        <v>0</v>
      </c>
      <c r="G109" s="15">
        <v>2</v>
      </c>
      <c r="H109" s="15">
        <v>0</v>
      </c>
      <c r="I109" s="15">
        <v>0</v>
      </c>
      <c r="J109" s="15">
        <v>2</v>
      </c>
      <c r="K109" s="15">
        <v>3</v>
      </c>
      <c r="L109" s="15">
        <v>0</v>
      </c>
      <c r="M109" s="15">
        <v>0</v>
      </c>
      <c r="N109" s="15">
        <v>0</v>
      </c>
      <c r="O109" s="152">
        <v>0</v>
      </c>
      <c r="P109" s="152">
        <v>0</v>
      </c>
      <c r="Q109" s="151">
        <v>0</v>
      </c>
      <c r="R109" s="151">
        <v>0</v>
      </c>
    </row>
    <row r="110" spans="1:18" ht="16.5" thickTop="1" thickBot="1" x14ac:dyDescent="0.3">
      <c r="A110" s="14" t="s">
        <v>214</v>
      </c>
      <c r="B110" s="122">
        <v>2013</v>
      </c>
      <c r="C110" s="18" t="s">
        <v>215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2">
        <v>2</v>
      </c>
      <c r="P110" s="152">
        <v>0</v>
      </c>
      <c r="Q110" s="151">
        <v>0</v>
      </c>
      <c r="R110" s="151">
        <v>0</v>
      </c>
    </row>
    <row r="111" spans="1:18" ht="16.5" thickTop="1" thickBot="1" x14ac:dyDescent="0.3">
      <c r="A111" s="5" t="s">
        <v>216</v>
      </c>
      <c r="B111" s="123">
        <v>2013</v>
      </c>
      <c r="C111" s="17" t="s">
        <v>217</v>
      </c>
      <c r="D111" s="3">
        <v>3</v>
      </c>
      <c r="E111" s="3">
        <v>3</v>
      </c>
      <c r="F111" s="3">
        <v>3</v>
      </c>
      <c r="G111" s="3">
        <v>3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152">
        <v>3</v>
      </c>
      <c r="P111" s="152">
        <v>1</v>
      </c>
      <c r="Q111" s="151">
        <v>33.333333333333329</v>
      </c>
      <c r="R111" s="151">
        <v>0</v>
      </c>
    </row>
    <row r="112" spans="1:18" ht="16.5" thickTop="1" thickBot="1" x14ac:dyDescent="0.3">
      <c r="A112" s="14" t="s">
        <v>218</v>
      </c>
      <c r="B112" s="122">
        <v>2013</v>
      </c>
      <c r="C112" s="18" t="s">
        <v>219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2">
        <v>0</v>
      </c>
      <c r="P112" s="152">
        <v>0</v>
      </c>
      <c r="Q112" s="151">
        <v>0</v>
      </c>
      <c r="R112" s="151">
        <v>0</v>
      </c>
    </row>
    <row r="113" spans="1:18" ht="16.5" thickTop="1" thickBot="1" x14ac:dyDescent="0.3">
      <c r="A113" s="5" t="s">
        <v>220</v>
      </c>
      <c r="B113" s="123">
        <v>2014</v>
      </c>
      <c r="C113" s="17" t="s">
        <v>221</v>
      </c>
      <c r="D113" s="3">
        <v>5</v>
      </c>
      <c r="E113" s="3">
        <v>0</v>
      </c>
      <c r="F113" s="3">
        <v>5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152">
        <v>5</v>
      </c>
      <c r="P113" s="152">
        <v>4</v>
      </c>
      <c r="Q113" s="151">
        <v>80</v>
      </c>
      <c r="R113" s="151">
        <v>0</v>
      </c>
    </row>
    <row r="114" spans="1:18" ht="16.5" thickTop="1" thickBot="1" x14ac:dyDescent="0.3">
      <c r="A114" s="5" t="s">
        <v>222</v>
      </c>
      <c r="B114" s="122">
        <v>2014</v>
      </c>
      <c r="C114" s="17" t="s">
        <v>223</v>
      </c>
      <c r="D114" s="3">
        <v>5</v>
      </c>
      <c r="E114" s="3">
        <v>0</v>
      </c>
      <c r="F114" s="3">
        <v>5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152">
        <v>5</v>
      </c>
      <c r="P114" s="152">
        <v>4</v>
      </c>
      <c r="Q114" s="151">
        <v>80</v>
      </c>
      <c r="R114" s="151">
        <v>0</v>
      </c>
    </row>
    <row r="115" spans="1:18" ht="16.5" thickTop="1" thickBot="1" x14ac:dyDescent="0.3">
      <c r="A115" s="14" t="s">
        <v>224</v>
      </c>
      <c r="B115" s="123">
        <v>2014</v>
      </c>
      <c r="C115" s="18" t="s">
        <v>225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2">
        <v>0</v>
      </c>
      <c r="P115" s="152">
        <v>0</v>
      </c>
      <c r="Q115" s="151">
        <v>0</v>
      </c>
      <c r="R115" s="151">
        <v>0</v>
      </c>
    </row>
    <row r="116" spans="1:18" ht="16.5" thickTop="1" thickBot="1" x14ac:dyDescent="0.3">
      <c r="C116" s="10" t="s">
        <v>1058</v>
      </c>
      <c r="D116" s="10">
        <v>3264</v>
      </c>
      <c r="E116" s="10">
        <v>3153</v>
      </c>
      <c r="F116" s="10">
        <v>3480</v>
      </c>
      <c r="G116" s="10">
        <v>3636</v>
      </c>
      <c r="H116" s="10">
        <v>1107</v>
      </c>
      <c r="I116" s="10">
        <v>104</v>
      </c>
      <c r="J116" s="10">
        <v>1558</v>
      </c>
      <c r="K116" s="10">
        <v>360</v>
      </c>
      <c r="L116" s="10">
        <v>55</v>
      </c>
      <c r="M116" s="10">
        <v>11</v>
      </c>
      <c r="N116" s="10">
        <v>423</v>
      </c>
      <c r="O116" s="10">
        <v>4110</v>
      </c>
      <c r="P116" s="10">
        <v>2703</v>
      </c>
      <c r="Q116" s="20">
        <v>65.766423357664237</v>
      </c>
      <c r="R116" s="20">
        <v>26.934306569343065</v>
      </c>
    </row>
    <row r="117" spans="1:18" ht="15.75" thickTop="1" x14ac:dyDescent="0.25"/>
  </sheetData>
  <mergeCells count="11">
    <mergeCell ref="A1:A3"/>
    <mergeCell ref="B1:B3"/>
    <mergeCell ref="C1:C3"/>
    <mergeCell ref="O1:R1"/>
    <mergeCell ref="D1:N1"/>
    <mergeCell ref="D2:E2"/>
    <mergeCell ref="F2:G2"/>
    <mergeCell ref="H2:H3"/>
    <mergeCell ref="I2:I3"/>
    <mergeCell ref="J2:J3"/>
    <mergeCell ref="K2:N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6"/>
  <sheetViews>
    <sheetView workbookViewId="0">
      <pane xSplit="3" ySplit="2" topLeftCell="D101" activePane="bottomRight" state="frozen"/>
      <selection pane="topRight" activeCell="C1" sqref="C1"/>
      <selection pane="bottomLeft" activeCell="A3" sqref="A3"/>
      <selection pane="bottomRight" activeCell="D2" sqref="D2"/>
    </sheetView>
  </sheetViews>
  <sheetFormatPr baseColWidth="10" defaultColWidth="9.140625" defaultRowHeight="15" x14ac:dyDescent="0.25"/>
  <cols>
    <col min="1" max="1" width="6.5703125" customWidth="1"/>
    <col min="2" max="2" width="10.140625" style="124" customWidth="1"/>
    <col min="3" max="3" width="46.42578125" style="21" customWidth="1"/>
    <col min="4" max="16" width="10.7109375" customWidth="1"/>
    <col min="17" max="17" width="16.5703125" customWidth="1"/>
  </cols>
  <sheetData>
    <row r="1" spans="1:16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950</v>
      </c>
      <c r="E1" s="184" t="s">
        <v>950</v>
      </c>
      <c r="F1" s="184" t="s">
        <v>950</v>
      </c>
      <c r="G1" s="184" t="s">
        <v>950</v>
      </c>
      <c r="H1" s="184" t="s">
        <v>950</v>
      </c>
      <c r="I1" s="184" t="s">
        <v>950</v>
      </c>
      <c r="J1" s="184" t="s">
        <v>950</v>
      </c>
      <c r="K1" s="184" t="s">
        <v>950</v>
      </c>
      <c r="L1" s="184" t="s">
        <v>950</v>
      </c>
      <c r="M1" s="184" t="s">
        <v>950</v>
      </c>
      <c r="N1" s="184" t="s">
        <v>950</v>
      </c>
      <c r="O1" s="184" t="s">
        <v>950</v>
      </c>
      <c r="P1" s="184" t="s">
        <v>950</v>
      </c>
    </row>
    <row r="2" spans="1:16" ht="39.950000000000003" customHeight="1" thickTop="1" thickBot="1" x14ac:dyDescent="0.3">
      <c r="A2" s="237"/>
      <c r="B2" s="237"/>
      <c r="C2" s="237"/>
      <c r="D2" s="2" t="s">
        <v>926</v>
      </c>
      <c r="E2" s="2" t="s">
        <v>927</v>
      </c>
      <c r="F2" s="2" t="s">
        <v>929</v>
      </c>
      <c r="G2" s="2" t="s">
        <v>928</v>
      </c>
      <c r="H2" s="2" t="s">
        <v>930</v>
      </c>
      <c r="I2" s="2" t="s">
        <v>951</v>
      </c>
      <c r="J2" s="2" t="s">
        <v>932</v>
      </c>
      <c r="K2" s="2" t="s">
        <v>933</v>
      </c>
      <c r="L2" s="2" t="s">
        <v>934</v>
      </c>
      <c r="M2" s="2" t="s">
        <v>935</v>
      </c>
      <c r="N2" s="2" t="s">
        <v>936</v>
      </c>
      <c r="O2" s="2" t="s">
        <v>937</v>
      </c>
      <c r="P2" s="2" t="s">
        <v>226</v>
      </c>
    </row>
    <row r="3" spans="1:16" ht="16.5" thickTop="1" thickBot="1" x14ac:dyDescent="0.3">
      <c r="A3" s="5" t="s">
        <v>2</v>
      </c>
      <c r="B3" s="122">
        <v>1991</v>
      </c>
      <c r="C3" s="17" t="s">
        <v>3</v>
      </c>
      <c r="D3" s="3">
        <v>3</v>
      </c>
      <c r="E3" s="3">
        <v>5</v>
      </c>
      <c r="F3" s="3">
        <v>10</v>
      </c>
      <c r="G3" s="3">
        <v>0</v>
      </c>
      <c r="H3" s="3">
        <v>17</v>
      </c>
      <c r="I3" s="3">
        <v>178</v>
      </c>
      <c r="J3" s="3">
        <v>0</v>
      </c>
      <c r="K3" s="3">
        <v>19</v>
      </c>
      <c r="L3" s="3">
        <v>2</v>
      </c>
      <c r="M3" s="3">
        <v>40</v>
      </c>
      <c r="N3" s="3">
        <v>0</v>
      </c>
      <c r="O3" s="3">
        <v>1</v>
      </c>
      <c r="P3" s="3">
        <v>275</v>
      </c>
    </row>
    <row r="4" spans="1:16" ht="16.5" thickTop="1" thickBot="1" x14ac:dyDescent="0.3">
      <c r="A4" s="5" t="s">
        <v>4</v>
      </c>
      <c r="B4" s="123">
        <v>1991</v>
      </c>
      <c r="C4" s="17" t="s">
        <v>5</v>
      </c>
      <c r="D4" s="3">
        <v>0</v>
      </c>
      <c r="E4" s="3">
        <v>12</v>
      </c>
      <c r="F4" s="3">
        <v>16</v>
      </c>
      <c r="G4" s="3">
        <v>0</v>
      </c>
      <c r="H4" s="3">
        <v>13</v>
      </c>
      <c r="I4" s="3">
        <v>101</v>
      </c>
      <c r="J4" s="3">
        <v>4</v>
      </c>
      <c r="K4" s="3">
        <v>35</v>
      </c>
      <c r="L4" s="3">
        <v>3</v>
      </c>
      <c r="M4" s="3">
        <v>44</v>
      </c>
      <c r="N4" s="3">
        <v>3</v>
      </c>
      <c r="O4" s="3">
        <v>0</v>
      </c>
      <c r="P4" s="3">
        <v>231</v>
      </c>
    </row>
    <row r="5" spans="1:16" ht="16.5" thickTop="1" thickBot="1" x14ac:dyDescent="0.3">
      <c r="A5" s="5" t="s">
        <v>6</v>
      </c>
      <c r="B5" s="122">
        <v>1991</v>
      </c>
      <c r="C5" s="17" t="s">
        <v>7</v>
      </c>
      <c r="D5" s="3">
        <v>0</v>
      </c>
      <c r="E5" s="3">
        <v>9</v>
      </c>
      <c r="F5" s="3">
        <v>3</v>
      </c>
      <c r="G5" s="3">
        <v>0</v>
      </c>
      <c r="H5" s="3">
        <v>0</v>
      </c>
      <c r="I5" s="3">
        <v>179</v>
      </c>
      <c r="J5" s="3">
        <v>0</v>
      </c>
      <c r="K5" s="3">
        <v>0</v>
      </c>
      <c r="L5" s="3">
        <v>0</v>
      </c>
      <c r="M5" s="3">
        <v>28</v>
      </c>
      <c r="N5" s="3">
        <v>0</v>
      </c>
      <c r="O5" s="3">
        <v>6</v>
      </c>
      <c r="P5" s="3">
        <v>225</v>
      </c>
    </row>
    <row r="6" spans="1:16" ht="16.5" thickTop="1" thickBot="1" x14ac:dyDescent="0.3">
      <c r="A6" s="5" t="s">
        <v>8</v>
      </c>
      <c r="B6" s="123">
        <v>1994</v>
      </c>
      <c r="C6" s="17" t="s">
        <v>9</v>
      </c>
      <c r="D6" s="3">
        <v>0</v>
      </c>
      <c r="E6" s="3">
        <v>0</v>
      </c>
      <c r="F6" s="3">
        <v>32</v>
      </c>
      <c r="G6" s="3">
        <v>0</v>
      </c>
      <c r="H6" s="3">
        <v>0</v>
      </c>
      <c r="I6" s="3">
        <v>165</v>
      </c>
      <c r="J6" s="3">
        <v>0</v>
      </c>
      <c r="K6" s="3">
        <v>10</v>
      </c>
      <c r="L6" s="3">
        <v>0</v>
      </c>
      <c r="M6" s="3">
        <v>3</v>
      </c>
      <c r="N6" s="3">
        <v>0</v>
      </c>
      <c r="O6" s="3">
        <v>0</v>
      </c>
      <c r="P6" s="3">
        <v>210</v>
      </c>
    </row>
    <row r="7" spans="1:16" ht="16.5" thickTop="1" thickBot="1" x14ac:dyDescent="0.3">
      <c r="A7" s="5" t="s">
        <v>10</v>
      </c>
      <c r="B7" s="122">
        <v>1994</v>
      </c>
      <c r="C7" s="17" t="s">
        <v>11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98</v>
      </c>
      <c r="J7" s="3">
        <v>2</v>
      </c>
      <c r="K7" s="3">
        <v>0</v>
      </c>
      <c r="L7" s="3">
        <v>0</v>
      </c>
      <c r="M7" s="3">
        <v>14</v>
      </c>
      <c r="N7" s="3">
        <v>2</v>
      </c>
      <c r="O7" s="3">
        <v>1</v>
      </c>
      <c r="P7" s="3">
        <v>117</v>
      </c>
    </row>
    <row r="8" spans="1:16" ht="16.5" thickTop="1" thickBot="1" x14ac:dyDescent="0.3">
      <c r="A8" s="5" t="s">
        <v>12</v>
      </c>
      <c r="B8" s="123">
        <v>1994</v>
      </c>
      <c r="C8" s="17" t="s">
        <v>13</v>
      </c>
      <c r="D8" s="3">
        <v>0</v>
      </c>
      <c r="E8" s="3">
        <v>0</v>
      </c>
      <c r="F8" s="3">
        <v>14</v>
      </c>
      <c r="G8" s="3">
        <v>0</v>
      </c>
      <c r="H8" s="3">
        <v>0</v>
      </c>
      <c r="I8" s="3">
        <v>199</v>
      </c>
      <c r="J8" s="3">
        <v>0</v>
      </c>
      <c r="K8" s="3">
        <v>0</v>
      </c>
      <c r="L8" s="3">
        <v>2</v>
      </c>
      <c r="M8" s="3">
        <v>106</v>
      </c>
      <c r="N8" s="3">
        <v>0</v>
      </c>
      <c r="O8" s="3">
        <v>6</v>
      </c>
      <c r="P8" s="3">
        <v>327</v>
      </c>
    </row>
    <row r="9" spans="1:16" ht="16.5" thickTop="1" thickBot="1" x14ac:dyDescent="0.3">
      <c r="A9" s="5" t="s">
        <v>14</v>
      </c>
      <c r="B9" s="122">
        <v>1994</v>
      </c>
      <c r="C9" s="17" t="s">
        <v>15</v>
      </c>
      <c r="D9" s="3">
        <v>0</v>
      </c>
      <c r="E9" s="3">
        <v>16</v>
      </c>
      <c r="F9" s="3">
        <v>3</v>
      </c>
      <c r="G9" s="3">
        <v>0</v>
      </c>
      <c r="H9" s="3">
        <v>10</v>
      </c>
      <c r="I9" s="3">
        <v>132</v>
      </c>
      <c r="J9" s="3">
        <v>0</v>
      </c>
      <c r="K9" s="3">
        <v>26</v>
      </c>
      <c r="L9" s="3">
        <v>2</v>
      </c>
      <c r="M9" s="3">
        <v>56</v>
      </c>
      <c r="N9" s="3">
        <v>5</v>
      </c>
      <c r="O9" s="3">
        <v>3</v>
      </c>
      <c r="P9" s="3">
        <v>253</v>
      </c>
    </row>
    <row r="10" spans="1:16" ht="16.5" thickTop="1" thickBot="1" x14ac:dyDescent="0.3">
      <c r="A10" s="5" t="s">
        <v>16</v>
      </c>
      <c r="B10" s="123">
        <v>1995</v>
      </c>
      <c r="C10" s="17" t="s">
        <v>17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45</v>
      </c>
      <c r="J10" s="3">
        <v>3</v>
      </c>
      <c r="K10" s="3">
        <v>9</v>
      </c>
      <c r="L10" s="3">
        <v>2</v>
      </c>
      <c r="M10" s="3">
        <v>15</v>
      </c>
      <c r="N10" s="3">
        <v>4</v>
      </c>
      <c r="O10" s="3">
        <v>3</v>
      </c>
      <c r="P10" s="3">
        <v>81</v>
      </c>
    </row>
    <row r="11" spans="1:16" ht="16.5" thickTop="1" thickBot="1" x14ac:dyDescent="0.3">
      <c r="A11" s="5" t="s">
        <v>18</v>
      </c>
      <c r="B11" s="122">
        <v>1995</v>
      </c>
      <c r="C11" s="17" t="s">
        <v>19</v>
      </c>
      <c r="D11" s="3">
        <v>0</v>
      </c>
      <c r="E11" s="3">
        <v>0</v>
      </c>
      <c r="F11" s="3">
        <v>39</v>
      </c>
      <c r="G11" s="3">
        <v>0</v>
      </c>
      <c r="H11" s="3">
        <v>25</v>
      </c>
      <c r="I11" s="3">
        <v>145</v>
      </c>
      <c r="J11" s="3">
        <v>65</v>
      </c>
      <c r="K11" s="3">
        <v>1</v>
      </c>
      <c r="L11" s="3">
        <v>0</v>
      </c>
      <c r="M11" s="3">
        <v>42</v>
      </c>
      <c r="N11" s="3">
        <v>0</v>
      </c>
      <c r="O11" s="3">
        <v>0</v>
      </c>
      <c r="P11" s="3">
        <v>317</v>
      </c>
    </row>
    <row r="12" spans="1:16" ht="16.5" thickTop="1" thickBot="1" x14ac:dyDescent="0.3">
      <c r="A12" s="5" t="s">
        <v>20</v>
      </c>
      <c r="B12" s="123">
        <v>1995</v>
      </c>
      <c r="C12" s="17" t="s">
        <v>21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275</v>
      </c>
      <c r="J12" s="3">
        <v>0</v>
      </c>
      <c r="K12" s="3">
        <v>0</v>
      </c>
      <c r="L12" s="3">
        <v>0</v>
      </c>
      <c r="M12" s="3">
        <v>25</v>
      </c>
      <c r="N12" s="3">
        <v>0</v>
      </c>
      <c r="O12" s="3">
        <v>8</v>
      </c>
      <c r="P12" s="3">
        <v>308</v>
      </c>
    </row>
    <row r="13" spans="1:16" ht="16.5" thickTop="1" thickBot="1" x14ac:dyDescent="0.3">
      <c r="A13" s="5" t="s">
        <v>22</v>
      </c>
      <c r="B13" s="122">
        <v>1996</v>
      </c>
      <c r="C13" s="17" t="s">
        <v>23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98</v>
      </c>
      <c r="J13" s="3">
        <v>0</v>
      </c>
      <c r="K13" s="3">
        <v>0</v>
      </c>
      <c r="L13" s="3">
        <v>0</v>
      </c>
      <c r="M13" s="3">
        <v>21</v>
      </c>
      <c r="N13" s="3">
        <v>0</v>
      </c>
      <c r="O13" s="3">
        <v>0</v>
      </c>
      <c r="P13" s="3">
        <v>119</v>
      </c>
    </row>
    <row r="14" spans="1:16" ht="16.5" thickTop="1" thickBot="1" x14ac:dyDescent="0.3">
      <c r="A14" s="5" t="s">
        <v>24</v>
      </c>
      <c r="B14" s="123">
        <v>1996</v>
      </c>
      <c r="C14" s="17" t="s">
        <v>25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54</v>
      </c>
      <c r="J14" s="3">
        <v>0</v>
      </c>
      <c r="K14" s="3">
        <v>0</v>
      </c>
      <c r="L14" s="3">
        <v>0</v>
      </c>
      <c r="M14" s="3">
        <v>46</v>
      </c>
      <c r="N14" s="3">
        <v>0</v>
      </c>
      <c r="O14" s="3">
        <v>1</v>
      </c>
      <c r="P14" s="3">
        <v>101</v>
      </c>
    </row>
    <row r="15" spans="1:16" ht="16.5" thickTop="1" thickBot="1" x14ac:dyDescent="0.3">
      <c r="A15" s="5" t="s">
        <v>26</v>
      </c>
      <c r="B15" s="122">
        <v>1996</v>
      </c>
      <c r="C15" s="17" t="s">
        <v>27</v>
      </c>
      <c r="D15" s="3">
        <v>0</v>
      </c>
      <c r="E15" s="3">
        <v>0</v>
      </c>
      <c r="F15" s="3">
        <v>52</v>
      </c>
      <c r="G15" s="3">
        <v>0</v>
      </c>
      <c r="H15" s="3">
        <v>49</v>
      </c>
      <c r="I15" s="3">
        <v>138</v>
      </c>
      <c r="J15" s="3">
        <v>0</v>
      </c>
      <c r="K15" s="3">
        <v>13</v>
      </c>
      <c r="L15" s="3">
        <v>15</v>
      </c>
      <c r="M15" s="3">
        <v>28</v>
      </c>
      <c r="N15" s="3">
        <v>2</v>
      </c>
      <c r="O15" s="3">
        <v>6</v>
      </c>
      <c r="P15" s="3">
        <v>303</v>
      </c>
    </row>
    <row r="16" spans="1:16" ht="16.5" thickTop="1" thickBot="1" x14ac:dyDescent="0.3">
      <c r="A16" s="5" t="s">
        <v>28</v>
      </c>
      <c r="B16" s="123">
        <v>1996</v>
      </c>
      <c r="C16" s="17" t="s">
        <v>29</v>
      </c>
      <c r="D16" s="3">
        <v>0</v>
      </c>
      <c r="E16" s="3">
        <v>10</v>
      </c>
      <c r="F16" s="3">
        <v>0</v>
      </c>
      <c r="G16" s="3">
        <v>0</v>
      </c>
      <c r="H16" s="3">
        <v>18</v>
      </c>
      <c r="I16" s="3">
        <v>74</v>
      </c>
      <c r="J16" s="3">
        <v>0</v>
      </c>
      <c r="K16" s="3">
        <v>3</v>
      </c>
      <c r="L16" s="3">
        <v>0</v>
      </c>
      <c r="M16" s="3">
        <v>16</v>
      </c>
      <c r="N16" s="3">
        <v>0</v>
      </c>
      <c r="O16" s="3">
        <v>0</v>
      </c>
      <c r="P16" s="3">
        <v>121</v>
      </c>
    </row>
    <row r="17" spans="1:16" ht="16.5" thickTop="1" thickBot="1" x14ac:dyDescent="0.3">
      <c r="A17" s="5" t="s">
        <v>30</v>
      </c>
      <c r="B17" s="122">
        <v>1996</v>
      </c>
      <c r="C17" s="17" t="s">
        <v>31</v>
      </c>
      <c r="D17" s="3">
        <v>0</v>
      </c>
      <c r="E17" s="3">
        <v>0</v>
      </c>
      <c r="F17" s="3">
        <v>0</v>
      </c>
      <c r="G17" s="3">
        <v>0</v>
      </c>
      <c r="H17" s="3">
        <v>1</v>
      </c>
      <c r="I17" s="3">
        <v>59</v>
      </c>
      <c r="J17" s="3">
        <v>0</v>
      </c>
      <c r="K17" s="3">
        <v>5</v>
      </c>
      <c r="L17" s="3">
        <v>0</v>
      </c>
      <c r="M17" s="3">
        <v>19</v>
      </c>
      <c r="N17" s="3">
        <v>0</v>
      </c>
      <c r="O17" s="3">
        <v>0</v>
      </c>
      <c r="P17" s="3">
        <v>84</v>
      </c>
    </row>
    <row r="18" spans="1:16" ht="16.5" thickTop="1" thickBot="1" x14ac:dyDescent="0.3">
      <c r="A18" s="5" t="s">
        <v>32</v>
      </c>
      <c r="B18" s="123">
        <v>1996</v>
      </c>
      <c r="C18" s="17" t="s">
        <v>33</v>
      </c>
      <c r="D18" s="3">
        <v>0</v>
      </c>
      <c r="E18" s="3">
        <v>0</v>
      </c>
      <c r="F18" s="3">
        <v>2</v>
      </c>
      <c r="G18" s="3">
        <v>0</v>
      </c>
      <c r="H18" s="3">
        <v>8</v>
      </c>
      <c r="I18" s="3">
        <v>84</v>
      </c>
      <c r="J18" s="3">
        <v>0</v>
      </c>
      <c r="K18" s="3">
        <v>6</v>
      </c>
      <c r="L18" s="3">
        <v>4</v>
      </c>
      <c r="M18" s="3">
        <v>10</v>
      </c>
      <c r="N18" s="3">
        <v>0</v>
      </c>
      <c r="O18" s="3">
        <v>1</v>
      </c>
      <c r="P18" s="3">
        <v>115</v>
      </c>
    </row>
    <row r="19" spans="1:16" ht="16.5" thickTop="1" thickBot="1" x14ac:dyDescent="0.3">
      <c r="A19" s="5" t="s">
        <v>34</v>
      </c>
      <c r="B19" s="122">
        <v>1997</v>
      </c>
      <c r="C19" s="17" t="s">
        <v>35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45</v>
      </c>
      <c r="J19" s="3">
        <v>0</v>
      </c>
      <c r="K19" s="3">
        <v>0</v>
      </c>
      <c r="L19" s="3">
        <v>0</v>
      </c>
      <c r="M19" s="3">
        <v>9</v>
      </c>
      <c r="N19" s="3">
        <v>0</v>
      </c>
      <c r="O19" s="3">
        <v>2</v>
      </c>
      <c r="P19" s="3">
        <v>56</v>
      </c>
    </row>
    <row r="20" spans="1:16" ht="16.5" thickTop="1" thickBot="1" x14ac:dyDescent="0.3">
      <c r="A20" s="5" t="s">
        <v>36</v>
      </c>
      <c r="B20" s="123">
        <v>1997</v>
      </c>
      <c r="C20" s="17" t="s">
        <v>37</v>
      </c>
      <c r="D20" s="3">
        <v>0</v>
      </c>
      <c r="E20" s="3">
        <v>0</v>
      </c>
      <c r="F20" s="3">
        <v>27</v>
      </c>
      <c r="G20" s="3">
        <v>0</v>
      </c>
      <c r="H20" s="3">
        <v>1</v>
      </c>
      <c r="I20" s="3">
        <v>107</v>
      </c>
      <c r="J20" s="3">
        <v>0</v>
      </c>
      <c r="K20" s="3">
        <v>0</v>
      </c>
      <c r="L20" s="3">
        <v>4</v>
      </c>
      <c r="M20" s="3">
        <v>54</v>
      </c>
      <c r="N20" s="3">
        <v>0</v>
      </c>
      <c r="O20" s="3">
        <v>0</v>
      </c>
      <c r="P20" s="3">
        <v>193</v>
      </c>
    </row>
    <row r="21" spans="1:16" ht="16.5" thickTop="1" thickBot="1" x14ac:dyDescent="0.3">
      <c r="A21" s="5" t="s">
        <v>38</v>
      </c>
      <c r="B21" s="122">
        <v>1997</v>
      </c>
      <c r="C21" s="17" t="s">
        <v>39</v>
      </c>
      <c r="D21" s="3">
        <v>0</v>
      </c>
      <c r="E21" s="3">
        <v>7</v>
      </c>
      <c r="F21" s="3">
        <v>5</v>
      </c>
      <c r="G21" s="3">
        <v>0</v>
      </c>
      <c r="H21" s="3">
        <v>5</v>
      </c>
      <c r="I21" s="3">
        <v>44</v>
      </c>
      <c r="J21" s="3">
        <v>0</v>
      </c>
      <c r="K21" s="3">
        <v>5</v>
      </c>
      <c r="L21" s="3">
        <v>0</v>
      </c>
      <c r="M21" s="3">
        <v>4</v>
      </c>
      <c r="N21" s="3">
        <v>0</v>
      </c>
      <c r="O21" s="3">
        <v>0</v>
      </c>
      <c r="P21" s="3">
        <v>70</v>
      </c>
    </row>
    <row r="22" spans="1:16" ht="16.5" thickTop="1" thickBot="1" x14ac:dyDescent="0.3">
      <c r="A22" s="5" t="s">
        <v>40</v>
      </c>
      <c r="B22" s="123">
        <v>1997</v>
      </c>
      <c r="C22" s="17" t="s">
        <v>41</v>
      </c>
      <c r="D22" s="3">
        <v>6</v>
      </c>
      <c r="E22" s="3">
        <v>0</v>
      </c>
      <c r="F22" s="3">
        <v>0</v>
      </c>
      <c r="G22" s="3">
        <v>0</v>
      </c>
      <c r="H22" s="3">
        <v>0</v>
      </c>
      <c r="I22" s="3">
        <v>76</v>
      </c>
      <c r="J22" s="3">
        <v>0</v>
      </c>
      <c r="K22" s="3">
        <v>0</v>
      </c>
      <c r="L22" s="3">
        <v>0</v>
      </c>
      <c r="M22" s="3">
        <v>23</v>
      </c>
      <c r="N22" s="3">
        <v>0</v>
      </c>
      <c r="O22" s="3">
        <v>1</v>
      </c>
      <c r="P22" s="3">
        <v>106</v>
      </c>
    </row>
    <row r="23" spans="1:16" ht="16.5" thickTop="1" thickBot="1" x14ac:dyDescent="0.3">
      <c r="A23" s="5" t="s">
        <v>42</v>
      </c>
      <c r="B23" s="122">
        <v>1997</v>
      </c>
      <c r="C23" s="17" t="s">
        <v>43</v>
      </c>
      <c r="D23" s="3">
        <v>0</v>
      </c>
      <c r="E23" s="3">
        <v>0</v>
      </c>
      <c r="F23" s="3">
        <v>0</v>
      </c>
      <c r="G23" s="3">
        <v>0</v>
      </c>
      <c r="H23" s="3">
        <v>10</v>
      </c>
      <c r="I23" s="3">
        <v>72</v>
      </c>
      <c r="J23" s="3">
        <v>0</v>
      </c>
      <c r="K23" s="3">
        <v>12</v>
      </c>
      <c r="L23" s="3">
        <v>0</v>
      </c>
      <c r="M23" s="3">
        <v>22</v>
      </c>
      <c r="N23" s="3">
        <v>1</v>
      </c>
      <c r="O23" s="3">
        <v>1</v>
      </c>
      <c r="P23" s="3">
        <v>118</v>
      </c>
    </row>
    <row r="24" spans="1:16" ht="16.5" thickTop="1" thickBot="1" x14ac:dyDescent="0.3">
      <c r="A24" s="5" t="s">
        <v>44</v>
      </c>
      <c r="B24" s="123">
        <v>1997</v>
      </c>
      <c r="C24" s="17" t="s">
        <v>45</v>
      </c>
      <c r="D24" s="3">
        <v>0</v>
      </c>
      <c r="E24" s="3">
        <v>0</v>
      </c>
      <c r="F24" s="3">
        <v>0</v>
      </c>
      <c r="G24" s="3">
        <v>0</v>
      </c>
      <c r="H24" s="3">
        <v>75</v>
      </c>
      <c r="I24" s="3">
        <v>0</v>
      </c>
      <c r="J24" s="3">
        <v>0</v>
      </c>
      <c r="K24" s="3">
        <v>1</v>
      </c>
      <c r="L24" s="3">
        <v>0</v>
      </c>
      <c r="M24" s="3">
        <v>27</v>
      </c>
      <c r="N24" s="3">
        <v>0</v>
      </c>
      <c r="O24" s="3">
        <v>0</v>
      </c>
      <c r="P24" s="3">
        <v>103</v>
      </c>
    </row>
    <row r="25" spans="1:16" ht="16.5" thickTop="1" thickBot="1" x14ac:dyDescent="0.3">
      <c r="A25" s="5" t="s">
        <v>46</v>
      </c>
      <c r="B25" s="122">
        <v>1997</v>
      </c>
      <c r="C25" s="17" t="s">
        <v>47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61</v>
      </c>
      <c r="J25" s="3">
        <v>0</v>
      </c>
      <c r="K25" s="3">
        <v>0</v>
      </c>
      <c r="L25" s="3">
        <v>0</v>
      </c>
      <c r="M25" s="3">
        <v>11</v>
      </c>
      <c r="N25" s="3">
        <v>0</v>
      </c>
      <c r="O25" s="3">
        <v>0</v>
      </c>
      <c r="P25" s="3">
        <v>72</v>
      </c>
    </row>
    <row r="26" spans="1:16" ht="16.5" thickTop="1" thickBot="1" x14ac:dyDescent="0.3">
      <c r="A26" s="5" t="s">
        <v>48</v>
      </c>
      <c r="B26" s="123">
        <v>1997</v>
      </c>
      <c r="C26" s="17" t="s">
        <v>49</v>
      </c>
      <c r="D26" s="3">
        <v>0</v>
      </c>
      <c r="E26" s="3">
        <v>0</v>
      </c>
      <c r="F26" s="3">
        <v>1</v>
      </c>
      <c r="G26" s="3">
        <v>0</v>
      </c>
      <c r="H26" s="3">
        <v>1</v>
      </c>
      <c r="I26" s="3">
        <v>33</v>
      </c>
      <c r="J26" s="3">
        <v>0</v>
      </c>
      <c r="K26" s="3">
        <v>1</v>
      </c>
      <c r="L26" s="3">
        <v>1</v>
      </c>
      <c r="M26" s="3">
        <v>7</v>
      </c>
      <c r="N26" s="3">
        <v>1</v>
      </c>
      <c r="O26" s="3">
        <v>0</v>
      </c>
      <c r="P26" s="3">
        <v>45</v>
      </c>
    </row>
    <row r="27" spans="1:16" ht="16.5" thickTop="1" thickBot="1" x14ac:dyDescent="0.3">
      <c r="A27" s="5" t="s">
        <v>50</v>
      </c>
      <c r="B27" s="122">
        <v>1998</v>
      </c>
      <c r="C27" s="17" t="s">
        <v>51</v>
      </c>
      <c r="D27" s="3">
        <v>0</v>
      </c>
      <c r="E27" s="3">
        <v>0</v>
      </c>
      <c r="F27" s="3">
        <v>1</v>
      </c>
      <c r="G27" s="3">
        <v>1</v>
      </c>
      <c r="H27" s="3">
        <v>0</v>
      </c>
      <c r="I27" s="3">
        <v>90</v>
      </c>
      <c r="J27" s="3">
        <v>0</v>
      </c>
      <c r="K27" s="3">
        <v>0</v>
      </c>
      <c r="L27" s="3">
        <v>0</v>
      </c>
      <c r="M27" s="3">
        <v>12</v>
      </c>
      <c r="N27" s="3">
        <v>0</v>
      </c>
      <c r="O27" s="3">
        <v>2</v>
      </c>
      <c r="P27" s="3">
        <v>106</v>
      </c>
    </row>
    <row r="28" spans="1:16" ht="16.5" thickTop="1" thickBot="1" x14ac:dyDescent="0.3">
      <c r="A28" s="5" t="s">
        <v>52</v>
      </c>
      <c r="B28" s="123">
        <v>1998</v>
      </c>
      <c r="C28" s="17" t="s">
        <v>53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114</v>
      </c>
      <c r="J28" s="3">
        <v>0</v>
      </c>
      <c r="K28" s="3">
        <v>16</v>
      </c>
      <c r="L28" s="3">
        <v>0</v>
      </c>
      <c r="M28" s="3">
        <v>22</v>
      </c>
      <c r="N28" s="3">
        <v>1</v>
      </c>
      <c r="O28" s="3">
        <v>0</v>
      </c>
      <c r="P28" s="3">
        <v>153</v>
      </c>
    </row>
    <row r="29" spans="1:16" ht="16.5" thickTop="1" thickBot="1" x14ac:dyDescent="0.3">
      <c r="A29" s="5" t="s">
        <v>54</v>
      </c>
      <c r="B29" s="122">
        <v>1998</v>
      </c>
      <c r="C29" s="17" t="s">
        <v>55</v>
      </c>
      <c r="D29" s="3">
        <v>0</v>
      </c>
      <c r="E29" s="3">
        <v>26</v>
      </c>
      <c r="F29" s="3">
        <v>9</v>
      </c>
      <c r="G29" s="3">
        <v>0</v>
      </c>
      <c r="H29" s="3">
        <v>0</v>
      </c>
      <c r="I29" s="3">
        <v>120</v>
      </c>
      <c r="J29" s="3">
        <v>0</v>
      </c>
      <c r="K29" s="3">
        <v>0</v>
      </c>
      <c r="L29" s="3">
        <v>0</v>
      </c>
      <c r="M29" s="3">
        <v>18</v>
      </c>
      <c r="N29" s="3">
        <v>0</v>
      </c>
      <c r="O29" s="3">
        <v>0</v>
      </c>
      <c r="P29" s="3">
        <v>173</v>
      </c>
    </row>
    <row r="30" spans="1:16" ht="16.5" thickTop="1" thickBot="1" x14ac:dyDescent="0.3">
      <c r="A30" s="5" t="s">
        <v>56</v>
      </c>
      <c r="B30" s="123">
        <v>1998</v>
      </c>
      <c r="C30" s="17" t="s">
        <v>57</v>
      </c>
      <c r="D30" s="3">
        <v>15</v>
      </c>
      <c r="E30" s="3">
        <v>5</v>
      </c>
      <c r="F30" s="3">
        <v>0</v>
      </c>
      <c r="G30" s="3">
        <v>0</v>
      </c>
      <c r="H30" s="3">
        <v>0</v>
      </c>
      <c r="I30" s="3">
        <v>112</v>
      </c>
      <c r="J30" s="3">
        <v>0</v>
      </c>
      <c r="K30" s="3">
        <v>0</v>
      </c>
      <c r="L30" s="3">
        <v>0</v>
      </c>
      <c r="M30" s="3">
        <v>41</v>
      </c>
      <c r="N30" s="3">
        <v>0</v>
      </c>
      <c r="O30" s="3">
        <v>4</v>
      </c>
      <c r="P30" s="3">
        <v>177</v>
      </c>
    </row>
    <row r="31" spans="1:16" ht="16.5" thickTop="1" thickBot="1" x14ac:dyDescent="0.3">
      <c r="A31" s="5" t="s">
        <v>58</v>
      </c>
      <c r="B31" s="122">
        <v>1998</v>
      </c>
      <c r="C31" s="17" t="s">
        <v>59</v>
      </c>
      <c r="D31" s="3">
        <v>0</v>
      </c>
      <c r="E31" s="3">
        <v>0</v>
      </c>
      <c r="F31" s="3">
        <v>0</v>
      </c>
      <c r="G31" s="3">
        <v>0</v>
      </c>
      <c r="H31" s="3">
        <v>16</v>
      </c>
      <c r="I31" s="3">
        <v>98</v>
      </c>
      <c r="J31" s="3">
        <v>0</v>
      </c>
      <c r="K31" s="3">
        <v>31</v>
      </c>
      <c r="L31" s="3">
        <v>0</v>
      </c>
      <c r="M31" s="3">
        <v>11</v>
      </c>
      <c r="N31" s="3">
        <v>0</v>
      </c>
      <c r="O31" s="3">
        <v>0</v>
      </c>
      <c r="P31" s="3">
        <v>156</v>
      </c>
    </row>
    <row r="32" spans="1:16" ht="16.5" thickTop="1" thickBot="1" x14ac:dyDescent="0.3">
      <c r="A32" s="14" t="s">
        <v>60</v>
      </c>
      <c r="B32" s="123">
        <v>1998</v>
      </c>
      <c r="C32" s="18" t="s">
        <v>61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</row>
    <row r="33" spans="1:16" ht="16.5" thickTop="1" thickBot="1" x14ac:dyDescent="0.3">
      <c r="A33" s="5" t="s">
        <v>62</v>
      </c>
      <c r="B33" s="122">
        <v>1998</v>
      </c>
      <c r="C33" s="17" t="s">
        <v>63</v>
      </c>
      <c r="D33" s="3">
        <v>2</v>
      </c>
      <c r="E33" s="3">
        <v>3</v>
      </c>
      <c r="F33" s="3">
        <v>0</v>
      </c>
      <c r="G33" s="3">
        <v>0</v>
      </c>
      <c r="H33" s="3">
        <v>0</v>
      </c>
      <c r="I33" s="3">
        <v>23</v>
      </c>
      <c r="J33" s="3">
        <v>0</v>
      </c>
      <c r="K33" s="3">
        <v>0</v>
      </c>
      <c r="L33" s="3">
        <v>0</v>
      </c>
      <c r="M33" s="3">
        <v>6</v>
      </c>
      <c r="N33" s="3">
        <v>0</v>
      </c>
      <c r="O33" s="3">
        <v>0</v>
      </c>
      <c r="P33" s="3">
        <v>34</v>
      </c>
    </row>
    <row r="34" spans="1:16" ht="16.5" thickTop="1" thickBot="1" x14ac:dyDescent="0.3">
      <c r="A34" s="5" t="s">
        <v>64</v>
      </c>
      <c r="B34" s="123">
        <v>1998</v>
      </c>
      <c r="C34" s="17" t="s">
        <v>65</v>
      </c>
      <c r="D34" s="3">
        <v>11</v>
      </c>
      <c r="E34" s="3">
        <v>6</v>
      </c>
      <c r="F34" s="3">
        <v>9</v>
      </c>
      <c r="G34" s="3">
        <v>0</v>
      </c>
      <c r="H34" s="3">
        <v>0</v>
      </c>
      <c r="I34" s="3">
        <v>83</v>
      </c>
      <c r="J34" s="3">
        <v>0</v>
      </c>
      <c r="K34" s="3">
        <v>0</v>
      </c>
      <c r="L34" s="3">
        <v>0</v>
      </c>
      <c r="M34" s="3">
        <v>24</v>
      </c>
      <c r="N34" s="3">
        <v>0</v>
      </c>
      <c r="O34" s="3">
        <v>0</v>
      </c>
      <c r="P34" s="3">
        <v>133</v>
      </c>
    </row>
    <row r="35" spans="1:16" ht="16.5" thickTop="1" thickBot="1" x14ac:dyDescent="0.3">
      <c r="A35" s="5" t="s">
        <v>66</v>
      </c>
      <c r="B35" s="122">
        <v>1998</v>
      </c>
      <c r="C35" s="17" t="s">
        <v>67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95</v>
      </c>
      <c r="J35" s="3">
        <v>0</v>
      </c>
      <c r="K35" s="3">
        <v>0</v>
      </c>
      <c r="L35" s="3">
        <v>0</v>
      </c>
      <c r="M35" s="3">
        <v>83</v>
      </c>
      <c r="N35" s="3">
        <v>2</v>
      </c>
      <c r="O35" s="3">
        <v>0</v>
      </c>
      <c r="P35" s="3">
        <v>180</v>
      </c>
    </row>
    <row r="36" spans="1:16" ht="16.5" thickTop="1" thickBot="1" x14ac:dyDescent="0.3">
      <c r="A36" s="5" t="s">
        <v>68</v>
      </c>
      <c r="B36" s="123">
        <v>1998</v>
      </c>
      <c r="C36" s="17" t="s">
        <v>69</v>
      </c>
      <c r="D36" s="3">
        <v>1</v>
      </c>
      <c r="E36" s="3">
        <v>12</v>
      </c>
      <c r="F36" s="3">
        <v>2</v>
      </c>
      <c r="G36" s="3">
        <v>0</v>
      </c>
      <c r="H36" s="3">
        <v>0</v>
      </c>
      <c r="I36" s="3">
        <v>62</v>
      </c>
      <c r="J36" s="3">
        <v>0</v>
      </c>
      <c r="K36" s="3">
        <v>0</v>
      </c>
      <c r="L36" s="3">
        <v>0</v>
      </c>
      <c r="M36" s="3">
        <v>11</v>
      </c>
      <c r="N36" s="3">
        <v>0</v>
      </c>
      <c r="O36" s="3">
        <v>2</v>
      </c>
      <c r="P36" s="3">
        <v>90</v>
      </c>
    </row>
    <row r="37" spans="1:16" ht="16.5" thickTop="1" thickBot="1" x14ac:dyDescent="0.3">
      <c r="A37" s="5" t="s">
        <v>70</v>
      </c>
      <c r="B37" s="122">
        <v>1998</v>
      </c>
      <c r="C37" s="17" t="s">
        <v>71</v>
      </c>
      <c r="D37" s="3">
        <v>0</v>
      </c>
      <c r="E37" s="3">
        <v>0</v>
      </c>
      <c r="F37" s="3">
        <v>4</v>
      </c>
      <c r="G37" s="3">
        <v>0</v>
      </c>
      <c r="H37" s="3">
        <v>0</v>
      </c>
      <c r="I37" s="3">
        <v>83</v>
      </c>
      <c r="J37" s="3">
        <v>0</v>
      </c>
      <c r="K37" s="3">
        <v>4</v>
      </c>
      <c r="L37" s="3">
        <v>1</v>
      </c>
      <c r="M37" s="3">
        <v>13</v>
      </c>
      <c r="N37" s="3">
        <v>0</v>
      </c>
      <c r="O37" s="3">
        <v>0</v>
      </c>
      <c r="P37" s="3">
        <v>105</v>
      </c>
    </row>
    <row r="38" spans="1:16" ht="16.5" thickTop="1" thickBot="1" x14ac:dyDescent="0.3">
      <c r="A38" s="5" t="s">
        <v>72</v>
      </c>
      <c r="B38" s="123">
        <v>1998</v>
      </c>
      <c r="C38" s="17" t="s">
        <v>73</v>
      </c>
      <c r="D38" s="3">
        <v>0</v>
      </c>
      <c r="E38" s="3">
        <v>0</v>
      </c>
      <c r="F38" s="3">
        <v>4</v>
      </c>
      <c r="G38" s="3">
        <v>0</v>
      </c>
      <c r="H38" s="3">
        <v>0</v>
      </c>
      <c r="I38" s="3">
        <v>74</v>
      </c>
      <c r="J38" s="3">
        <v>0</v>
      </c>
      <c r="K38" s="3">
        <v>0</v>
      </c>
      <c r="L38" s="3">
        <v>0</v>
      </c>
      <c r="M38" s="3">
        <v>56</v>
      </c>
      <c r="N38" s="3">
        <v>1</v>
      </c>
      <c r="O38" s="3">
        <v>0</v>
      </c>
      <c r="P38" s="3">
        <v>135</v>
      </c>
    </row>
    <row r="39" spans="1:16" ht="16.5" thickTop="1" thickBot="1" x14ac:dyDescent="0.3">
      <c r="A39" s="5" t="s">
        <v>74</v>
      </c>
      <c r="B39" s="122">
        <v>1999</v>
      </c>
      <c r="C39" s="17" t="s">
        <v>75</v>
      </c>
      <c r="D39" s="3">
        <v>0</v>
      </c>
      <c r="E39" s="3">
        <v>0</v>
      </c>
      <c r="F39" s="3">
        <v>5</v>
      </c>
      <c r="G39" s="3">
        <v>0</v>
      </c>
      <c r="H39" s="3">
        <v>6</v>
      </c>
      <c r="I39" s="3">
        <v>253</v>
      </c>
      <c r="J39" s="3">
        <v>0</v>
      </c>
      <c r="K39" s="3">
        <v>13</v>
      </c>
      <c r="L39" s="3">
        <v>0</v>
      </c>
      <c r="M39" s="3">
        <v>55</v>
      </c>
      <c r="N39" s="3">
        <v>2</v>
      </c>
      <c r="O39" s="3">
        <v>3</v>
      </c>
      <c r="P39" s="3">
        <v>337</v>
      </c>
    </row>
    <row r="40" spans="1:16" ht="16.5" thickTop="1" thickBot="1" x14ac:dyDescent="0.3">
      <c r="A40" s="5" t="s">
        <v>76</v>
      </c>
      <c r="B40" s="123">
        <v>1999</v>
      </c>
      <c r="C40" s="17" t="s">
        <v>77</v>
      </c>
      <c r="D40" s="3">
        <v>0</v>
      </c>
      <c r="E40" s="3">
        <v>0</v>
      </c>
      <c r="F40" s="3">
        <v>11</v>
      </c>
      <c r="G40" s="3">
        <v>0</v>
      </c>
      <c r="H40" s="3">
        <v>0</v>
      </c>
      <c r="I40" s="3">
        <v>107</v>
      </c>
      <c r="J40" s="3">
        <v>0</v>
      </c>
      <c r="K40" s="3">
        <v>0</v>
      </c>
      <c r="L40" s="3">
        <v>0</v>
      </c>
      <c r="M40" s="3">
        <v>31</v>
      </c>
      <c r="N40" s="3">
        <v>0</v>
      </c>
      <c r="O40" s="3">
        <v>1</v>
      </c>
      <c r="P40" s="3">
        <v>150</v>
      </c>
    </row>
    <row r="41" spans="1:16" ht="16.5" thickTop="1" thickBot="1" x14ac:dyDescent="0.3">
      <c r="A41" s="5" t="s">
        <v>78</v>
      </c>
      <c r="B41" s="122">
        <v>2000</v>
      </c>
      <c r="C41" s="17" t="s">
        <v>79</v>
      </c>
      <c r="D41" s="3">
        <v>0</v>
      </c>
      <c r="E41" s="3">
        <v>2</v>
      </c>
      <c r="F41" s="3">
        <v>3</v>
      </c>
      <c r="G41" s="3">
        <v>0</v>
      </c>
      <c r="H41" s="3">
        <v>0</v>
      </c>
      <c r="I41" s="3">
        <v>104</v>
      </c>
      <c r="J41" s="3">
        <v>0</v>
      </c>
      <c r="K41" s="3">
        <v>0</v>
      </c>
      <c r="L41" s="3">
        <v>2</v>
      </c>
      <c r="M41" s="3">
        <v>66</v>
      </c>
      <c r="N41" s="3">
        <v>0</v>
      </c>
      <c r="O41" s="3">
        <v>8</v>
      </c>
      <c r="P41" s="3">
        <v>185</v>
      </c>
    </row>
    <row r="42" spans="1:16" ht="16.5" thickTop="1" thickBot="1" x14ac:dyDescent="0.3">
      <c r="A42" s="5" t="s">
        <v>80</v>
      </c>
      <c r="B42" s="123">
        <v>2000</v>
      </c>
      <c r="C42" s="17" t="s">
        <v>81</v>
      </c>
      <c r="D42" s="3">
        <v>4</v>
      </c>
      <c r="E42" s="3">
        <v>0</v>
      </c>
      <c r="F42" s="3">
        <v>9</v>
      </c>
      <c r="G42" s="3">
        <v>0</v>
      </c>
      <c r="H42" s="3">
        <v>0</v>
      </c>
      <c r="I42" s="3">
        <v>153</v>
      </c>
      <c r="J42" s="3">
        <v>0</v>
      </c>
      <c r="K42" s="3">
        <v>0</v>
      </c>
      <c r="L42" s="3">
        <v>0</v>
      </c>
      <c r="M42" s="3">
        <v>77</v>
      </c>
      <c r="N42" s="3">
        <v>0</v>
      </c>
      <c r="O42" s="3">
        <v>11</v>
      </c>
      <c r="P42" s="3">
        <v>254</v>
      </c>
    </row>
    <row r="43" spans="1:16" ht="16.5" thickTop="1" thickBot="1" x14ac:dyDescent="0.3">
      <c r="A43" s="5" t="s">
        <v>82</v>
      </c>
      <c r="B43" s="122">
        <v>2000</v>
      </c>
      <c r="C43" s="17" t="s">
        <v>83</v>
      </c>
      <c r="D43" s="3">
        <v>0</v>
      </c>
      <c r="E43" s="3">
        <v>0</v>
      </c>
      <c r="F43" s="3">
        <v>12</v>
      </c>
      <c r="G43" s="3">
        <v>0</v>
      </c>
      <c r="H43" s="3">
        <v>0</v>
      </c>
      <c r="I43" s="3">
        <v>52</v>
      </c>
      <c r="J43" s="3">
        <v>0</v>
      </c>
      <c r="K43" s="3">
        <v>0</v>
      </c>
      <c r="L43" s="3">
        <v>0</v>
      </c>
      <c r="M43" s="3">
        <v>5</v>
      </c>
      <c r="N43" s="3">
        <v>0</v>
      </c>
      <c r="O43" s="3">
        <v>1</v>
      </c>
      <c r="P43" s="3">
        <v>70</v>
      </c>
    </row>
    <row r="44" spans="1:16" ht="16.5" thickTop="1" thickBot="1" x14ac:dyDescent="0.3">
      <c r="A44" s="5" t="s">
        <v>84</v>
      </c>
      <c r="B44" s="123">
        <v>2000</v>
      </c>
      <c r="C44" s="17" t="s">
        <v>85</v>
      </c>
      <c r="D44" s="3">
        <v>8</v>
      </c>
      <c r="E44" s="3">
        <v>10</v>
      </c>
      <c r="F44" s="3">
        <v>25</v>
      </c>
      <c r="G44" s="3">
        <v>0</v>
      </c>
      <c r="H44" s="3">
        <v>0</v>
      </c>
      <c r="I44" s="3">
        <v>119</v>
      </c>
      <c r="J44" s="3">
        <v>0</v>
      </c>
      <c r="K44" s="3">
        <v>0</v>
      </c>
      <c r="L44" s="3">
        <v>0</v>
      </c>
      <c r="M44" s="3">
        <v>17</v>
      </c>
      <c r="N44" s="3">
        <v>0</v>
      </c>
      <c r="O44" s="3">
        <v>2</v>
      </c>
      <c r="P44" s="3">
        <v>181</v>
      </c>
    </row>
    <row r="45" spans="1:16" ht="16.5" thickTop="1" thickBot="1" x14ac:dyDescent="0.3">
      <c r="A45" s="5" t="s">
        <v>86</v>
      </c>
      <c r="B45" s="122">
        <v>2000</v>
      </c>
      <c r="C45" s="17" t="s">
        <v>87</v>
      </c>
      <c r="D45" s="3">
        <v>0</v>
      </c>
      <c r="E45" s="3">
        <v>0</v>
      </c>
      <c r="F45" s="3">
        <v>14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5</v>
      </c>
      <c r="N45" s="3">
        <v>0</v>
      </c>
      <c r="O45" s="3">
        <v>0</v>
      </c>
      <c r="P45" s="3">
        <v>19</v>
      </c>
    </row>
    <row r="46" spans="1:16" ht="16.5" thickTop="1" thickBot="1" x14ac:dyDescent="0.3">
      <c r="A46" s="5" t="s">
        <v>88</v>
      </c>
      <c r="B46" s="123">
        <v>2000</v>
      </c>
      <c r="C46" s="17" t="s">
        <v>89</v>
      </c>
      <c r="D46" s="3">
        <v>0</v>
      </c>
      <c r="E46" s="3">
        <v>2</v>
      </c>
      <c r="F46" s="3">
        <v>0</v>
      </c>
      <c r="G46" s="3">
        <v>0</v>
      </c>
      <c r="H46" s="3">
        <v>0</v>
      </c>
      <c r="I46" s="3">
        <v>98</v>
      </c>
      <c r="J46" s="3">
        <v>0</v>
      </c>
      <c r="K46" s="3">
        <v>20</v>
      </c>
      <c r="L46" s="3">
        <v>0</v>
      </c>
      <c r="M46" s="3">
        <v>28</v>
      </c>
      <c r="N46" s="3">
        <v>0</v>
      </c>
      <c r="O46" s="3">
        <v>2</v>
      </c>
      <c r="P46" s="3">
        <v>150</v>
      </c>
    </row>
    <row r="47" spans="1:16" ht="16.5" thickTop="1" thickBot="1" x14ac:dyDescent="0.3">
      <c r="A47" s="5" t="s">
        <v>90</v>
      </c>
      <c r="B47" s="122">
        <v>2001</v>
      </c>
      <c r="C47" s="17" t="s">
        <v>91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8</v>
      </c>
      <c r="J47" s="3">
        <v>0</v>
      </c>
      <c r="K47" s="3">
        <v>0</v>
      </c>
      <c r="L47" s="3">
        <v>0</v>
      </c>
      <c r="M47" s="3">
        <v>28</v>
      </c>
      <c r="N47" s="3">
        <v>0</v>
      </c>
      <c r="O47" s="3">
        <v>5</v>
      </c>
      <c r="P47" s="3">
        <v>41</v>
      </c>
    </row>
    <row r="48" spans="1:16" ht="16.5" thickTop="1" thickBot="1" x14ac:dyDescent="0.3">
      <c r="A48" s="5" t="s">
        <v>92</v>
      </c>
      <c r="B48" s="123">
        <v>2001</v>
      </c>
      <c r="C48" s="17" t="s">
        <v>93</v>
      </c>
      <c r="D48" s="3">
        <v>0</v>
      </c>
      <c r="E48" s="3">
        <v>0</v>
      </c>
      <c r="F48" s="3">
        <v>47</v>
      </c>
      <c r="G48" s="3">
        <v>0</v>
      </c>
      <c r="H48" s="3">
        <v>0</v>
      </c>
      <c r="I48" s="3">
        <v>89</v>
      </c>
      <c r="J48" s="3">
        <v>0</v>
      </c>
      <c r="K48" s="3">
        <v>0</v>
      </c>
      <c r="L48" s="3">
        <v>0</v>
      </c>
      <c r="M48" s="3">
        <v>6</v>
      </c>
      <c r="N48" s="3">
        <v>0</v>
      </c>
      <c r="O48" s="3">
        <v>0</v>
      </c>
      <c r="P48" s="3">
        <v>142</v>
      </c>
    </row>
    <row r="49" spans="1:16" ht="16.5" thickTop="1" thickBot="1" x14ac:dyDescent="0.3">
      <c r="A49" s="5" t="s">
        <v>94</v>
      </c>
      <c r="B49" s="122">
        <v>2001</v>
      </c>
      <c r="C49" s="17" t="s">
        <v>95</v>
      </c>
      <c r="D49" s="3">
        <v>0</v>
      </c>
      <c r="E49" s="3">
        <v>0</v>
      </c>
      <c r="F49" s="3">
        <v>19</v>
      </c>
      <c r="G49" s="3">
        <v>0</v>
      </c>
      <c r="H49" s="3">
        <v>0</v>
      </c>
      <c r="I49" s="3">
        <v>90</v>
      </c>
      <c r="J49" s="3">
        <v>0</v>
      </c>
      <c r="K49" s="3">
        <v>0</v>
      </c>
      <c r="L49" s="3">
        <v>0</v>
      </c>
      <c r="M49" s="3">
        <v>26</v>
      </c>
      <c r="N49" s="3">
        <v>0</v>
      </c>
      <c r="O49" s="3">
        <v>0</v>
      </c>
      <c r="P49" s="3">
        <v>135</v>
      </c>
    </row>
    <row r="50" spans="1:16" ht="16.5" thickTop="1" thickBot="1" x14ac:dyDescent="0.3">
      <c r="A50" s="5" t="s">
        <v>96</v>
      </c>
      <c r="B50" s="123">
        <v>2001</v>
      </c>
      <c r="C50" s="17" t="s">
        <v>97</v>
      </c>
      <c r="D50" s="3">
        <v>0</v>
      </c>
      <c r="E50" s="3">
        <v>0</v>
      </c>
      <c r="F50" s="3">
        <v>2</v>
      </c>
      <c r="G50" s="3">
        <v>0</v>
      </c>
      <c r="H50" s="3">
        <v>0</v>
      </c>
      <c r="I50" s="3">
        <v>100</v>
      </c>
      <c r="J50" s="3">
        <v>0</v>
      </c>
      <c r="K50" s="3">
        <v>0</v>
      </c>
      <c r="L50" s="3">
        <v>4</v>
      </c>
      <c r="M50" s="3">
        <v>42</v>
      </c>
      <c r="N50" s="3">
        <v>0</v>
      </c>
      <c r="O50" s="3">
        <v>4</v>
      </c>
      <c r="P50" s="3">
        <v>152</v>
      </c>
    </row>
    <row r="51" spans="1:16" ht="16.5" thickTop="1" thickBot="1" x14ac:dyDescent="0.3">
      <c r="A51" s="5" t="s">
        <v>98</v>
      </c>
      <c r="B51" s="122">
        <v>2002</v>
      </c>
      <c r="C51" s="17" t="s">
        <v>99</v>
      </c>
      <c r="D51" s="3">
        <v>0</v>
      </c>
      <c r="E51" s="3">
        <v>0</v>
      </c>
      <c r="F51" s="3">
        <v>1</v>
      </c>
      <c r="G51" s="3">
        <v>0</v>
      </c>
      <c r="H51" s="3">
        <v>0</v>
      </c>
      <c r="I51" s="3">
        <v>37</v>
      </c>
      <c r="J51" s="3">
        <v>0</v>
      </c>
      <c r="K51" s="3">
        <v>21</v>
      </c>
      <c r="L51" s="3">
        <v>0</v>
      </c>
      <c r="M51" s="3">
        <v>39</v>
      </c>
      <c r="N51" s="3">
        <v>1</v>
      </c>
      <c r="O51" s="3">
        <v>1</v>
      </c>
      <c r="P51" s="3">
        <v>100</v>
      </c>
    </row>
    <row r="52" spans="1:16" ht="16.5" thickTop="1" thickBot="1" x14ac:dyDescent="0.3">
      <c r="A52" s="5" t="s">
        <v>100</v>
      </c>
      <c r="B52" s="123">
        <v>2002</v>
      </c>
      <c r="C52" s="17" t="s">
        <v>101</v>
      </c>
      <c r="D52" s="3">
        <v>0</v>
      </c>
      <c r="E52" s="3">
        <v>0</v>
      </c>
      <c r="F52" s="3">
        <v>5</v>
      </c>
      <c r="G52" s="3">
        <v>0</v>
      </c>
      <c r="H52" s="3">
        <v>0</v>
      </c>
      <c r="I52" s="3">
        <v>46</v>
      </c>
      <c r="J52" s="3">
        <v>0</v>
      </c>
      <c r="K52" s="3">
        <v>0</v>
      </c>
      <c r="L52" s="3">
        <v>0</v>
      </c>
      <c r="M52" s="3">
        <v>8</v>
      </c>
      <c r="N52" s="3">
        <v>0</v>
      </c>
      <c r="O52" s="3">
        <v>0</v>
      </c>
      <c r="P52" s="3">
        <v>59</v>
      </c>
    </row>
    <row r="53" spans="1:16" ht="16.5" thickTop="1" thickBot="1" x14ac:dyDescent="0.3">
      <c r="A53" s="5" t="s">
        <v>102</v>
      </c>
      <c r="B53" s="122">
        <v>2002</v>
      </c>
      <c r="C53" s="17" t="s">
        <v>103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24</v>
      </c>
      <c r="J53" s="3">
        <v>0</v>
      </c>
      <c r="K53" s="3">
        <v>6</v>
      </c>
      <c r="L53" s="3">
        <v>0</v>
      </c>
      <c r="M53" s="3">
        <v>9</v>
      </c>
      <c r="N53" s="3">
        <v>0</v>
      </c>
      <c r="O53" s="3">
        <v>0</v>
      </c>
      <c r="P53" s="3">
        <v>39</v>
      </c>
    </row>
    <row r="54" spans="1:16" ht="16.5" thickTop="1" thickBot="1" x14ac:dyDescent="0.3">
      <c r="A54" s="5" t="s">
        <v>104</v>
      </c>
      <c r="B54" s="123">
        <v>2002</v>
      </c>
      <c r="C54" s="17" t="s">
        <v>105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68</v>
      </c>
      <c r="J54" s="3">
        <v>0</v>
      </c>
      <c r="K54" s="3">
        <v>10</v>
      </c>
      <c r="L54" s="3">
        <v>0</v>
      </c>
      <c r="M54" s="3">
        <v>15</v>
      </c>
      <c r="N54" s="3">
        <v>0</v>
      </c>
      <c r="O54" s="3">
        <v>0</v>
      </c>
      <c r="P54" s="3">
        <v>93</v>
      </c>
    </row>
    <row r="55" spans="1:16" ht="16.5" thickTop="1" thickBot="1" x14ac:dyDescent="0.3">
      <c r="A55" s="5" t="s">
        <v>106</v>
      </c>
      <c r="B55" s="122">
        <v>2002</v>
      </c>
      <c r="C55" s="17" t="s">
        <v>107</v>
      </c>
      <c r="D55" s="3">
        <v>0</v>
      </c>
      <c r="E55" s="3">
        <v>0</v>
      </c>
      <c r="F55" s="3">
        <v>26</v>
      </c>
      <c r="G55" s="3">
        <v>0</v>
      </c>
      <c r="H55" s="3">
        <v>27</v>
      </c>
      <c r="I55" s="3">
        <v>74</v>
      </c>
      <c r="J55" s="3">
        <v>0</v>
      </c>
      <c r="K55" s="3">
        <v>0</v>
      </c>
      <c r="L55" s="3">
        <v>0</v>
      </c>
      <c r="M55" s="3">
        <v>10</v>
      </c>
      <c r="N55" s="3">
        <v>0</v>
      </c>
      <c r="O55" s="3">
        <v>0</v>
      </c>
      <c r="P55" s="3">
        <v>137</v>
      </c>
    </row>
    <row r="56" spans="1:16" ht="16.5" thickTop="1" thickBot="1" x14ac:dyDescent="0.3">
      <c r="A56" s="5" t="s">
        <v>108</v>
      </c>
      <c r="B56" s="123">
        <v>2002</v>
      </c>
      <c r="C56" s="17" t="s">
        <v>109</v>
      </c>
      <c r="D56" s="3">
        <v>0</v>
      </c>
      <c r="E56" s="3">
        <v>0</v>
      </c>
      <c r="F56" s="3">
        <v>3</v>
      </c>
      <c r="G56" s="3">
        <v>0</v>
      </c>
      <c r="H56" s="3">
        <v>0</v>
      </c>
      <c r="I56" s="3">
        <v>27</v>
      </c>
      <c r="J56" s="3">
        <v>0</v>
      </c>
      <c r="K56" s="3">
        <v>0</v>
      </c>
      <c r="L56" s="3">
        <v>0</v>
      </c>
      <c r="M56" s="3">
        <v>16</v>
      </c>
      <c r="N56" s="3">
        <v>0</v>
      </c>
      <c r="O56" s="3">
        <v>0</v>
      </c>
      <c r="P56" s="3">
        <v>46</v>
      </c>
    </row>
    <row r="57" spans="1:16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0</v>
      </c>
      <c r="E57" s="3">
        <v>0</v>
      </c>
      <c r="F57" s="3">
        <v>2</v>
      </c>
      <c r="G57" s="3">
        <v>0</v>
      </c>
      <c r="H57" s="3">
        <v>0</v>
      </c>
      <c r="I57" s="3">
        <v>60</v>
      </c>
      <c r="J57" s="3">
        <v>0</v>
      </c>
      <c r="K57" s="3">
        <v>1</v>
      </c>
      <c r="L57" s="3">
        <v>0</v>
      </c>
      <c r="M57" s="3">
        <v>24</v>
      </c>
      <c r="N57" s="3">
        <v>0</v>
      </c>
      <c r="O57" s="3">
        <v>1</v>
      </c>
      <c r="P57" s="3">
        <v>88</v>
      </c>
    </row>
    <row r="58" spans="1:16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0</v>
      </c>
      <c r="E58" s="3">
        <v>0</v>
      </c>
      <c r="F58" s="3">
        <v>10</v>
      </c>
      <c r="G58" s="3">
        <v>0</v>
      </c>
      <c r="H58" s="3">
        <v>21</v>
      </c>
      <c r="I58" s="3">
        <v>45</v>
      </c>
      <c r="J58" s="3">
        <v>0</v>
      </c>
      <c r="K58" s="3">
        <v>10</v>
      </c>
      <c r="L58" s="3">
        <v>0</v>
      </c>
      <c r="M58" s="3">
        <v>7</v>
      </c>
      <c r="N58" s="3">
        <v>1</v>
      </c>
      <c r="O58" s="3">
        <v>0</v>
      </c>
      <c r="P58" s="3">
        <v>94</v>
      </c>
    </row>
    <row r="59" spans="1:16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0</v>
      </c>
      <c r="E59" s="3">
        <v>0</v>
      </c>
      <c r="F59" s="3">
        <v>6</v>
      </c>
      <c r="G59" s="3">
        <v>0</v>
      </c>
      <c r="H59" s="3">
        <v>0</v>
      </c>
      <c r="I59" s="3">
        <v>32</v>
      </c>
      <c r="J59" s="3">
        <v>0</v>
      </c>
      <c r="K59" s="3">
        <v>2</v>
      </c>
      <c r="L59" s="3">
        <v>0</v>
      </c>
      <c r="M59" s="3">
        <v>17</v>
      </c>
      <c r="N59" s="3">
        <v>0</v>
      </c>
      <c r="O59" s="3">
        <v>1</v>
      </c>
      <c r="P59" s="3">
        <v>58</v>
      </c>
    </row>
    <row r="60" spans="1:16" ht="16.5" thickTop="1" thickBot="1" x14ac:dyDescent="0.3">
      <c r="A60" s="5" t="s">
        <v>116</v>
      </c>
      <c r="B60" s="123">
        <v>2004</v>
      </c>
      <c r="C60" s="17" t="s">
        <v>117</v>
      </c>
      <c r="D60" s="3">
        <v>0</v>
      </c>
      <c r="E60" s="3">
        <v>0</v>
      </c>
      <c r="F60" s="3">
        <v>5</v>
      </c>
      <c r="G60" s="3">
        <v>0</v>
      </c>
      <c r="H60" s="3">
        <v>12</v>
      </c>
      <c r="I60" s="3">
        <v>77</v>
      </c>
      <c r="J60" s="3">
        <v>0</v>
      </c>
      <c r="K60" s="3">
        <v>0</v>
      </c>
      <c r="L60" s="3">
        <v>0</v>
      </c>
      <c r="M60" s="3">
        <v>4</v>
      </c>
      <c r="N60" s="3">
        <v>0</v>
      </c>
      <c r="O60" s="3">
        <v>1</v>
      </c>
      <c r="P60" s="3">
        <v>99</v>
      </c>
    </row>
    <row r="61" spans="1:16" ht="16.5" thickTop="1" thickBot="1" x14ac:dyDescent="0.3">
      <c r="A61" s="5" t="s">
        <v>118</v>
      </c>
      <c r="B61" s="122">
        <v>2004</v>
      </c>
      <c r="C61" s="17" t="s">
        <v>119</v>
      </c>
      <c r="D61" s="3">
        <v>0</v>
      </c>
      <c r="E61" s="3">
        <v>1</v>
      </c>
      <c r="F61" s="3">
        <v>1</v>
      </c>
      <c r="G61" s="3">
        <v>0</v>
      </c>
      <c r="H61" s="3">
        <v>11</v>
      </c>
      <c r="I61" s="3">
        <v>71</v>
      </c>
      <c r="J61" s="3">
        <v>0</v>
      </c>
      <c r="K61" s="3">
        <v>20</v>
      </c>
      <c r="L61" s="3">
        <v>0</v>
      </c>
      <c r="M61" s="3">
        <v>30</v>
      </c>
      <c r="N61" s="3">
        <v>0</v>
      </c>
      <c r="O61" s="3">
        <v>0</v>
      </c>
      <c r="P61" s="3">
        <v>134</v>
      </c>
    </row>
    <row r="62" spans="1:16" ht="16.5" thickTop="1" thickBot="1" x14ac:dyDescent="0.3">
      <c r="A62" s="5" t="s">
        <v>120</v>
      </c>
      <c r="B62" s="123">
        <v>2004</v>
      </c>
      <c r="C62" s="17" t="s">
        <v>121</v>
      </c>
      <c r="D62" s="3">
        <v>0</v>
      </c>
      <c r="E62" s="3">
        <v>0</v>
      </c>
      <c r="F62" s="3">
        <v>3</v>
      </c>
      <c r="G62" s="3">
        <v>0</v>
      </c>
      <c r="H62" s="3">
        <v>0</v>
      </c>
      <c r="I62" s="3">
        <v>76</v>
      </c>
      <c r="J62" s="3">
        <v>0</v>
      </c>
      <c r="K62" s="3">
        <v>0</v>
      </c>
      <c r="L62" s="3">
        <v>9</v>
      </c>
      <c r="M62" s="3">
        <v>11</v>
      </c>
      <c r="N62" s="3">
        <v>0</v>
      </c>
      <c r="O62" s="3">
        <v>0</v>
      </c>
      <c r="P62" s="3">
        <v>99</v>
      </c>
    </row>
    <row r="63" spans="1:16" ht="16.5" thickTop="1" thickBot="1" x14ac:dyDescent="0.3">
      <c r="A63" s="5" t="s">
        <v>122</v>
      </c>
      <c r="B63" s="122">
        <v>2006</v>
      </c>
      <c r="C63" s="17" t="s">
        <v>123</v>
      </c>
      <c r="D63" s="3">
        <v>0</v>
      </c>
      <c r="E63" s="3">
        <v>0</v>
      </c>
      <c r="F63" s="3">
        <v>0</v>
      </c>
      <c r="G63" s="3">
        <v>5</v>
      </c>
      <c r="H63" s="3">
        <v>33</v>
      </c>
      <c r="I63" s="3">
        <v>45</v>
      </c>
      <c r="J63" s="3">
        <v>0</v>
      </c>
      <c r="K63" s="3">
        <v>4</v>
      </c>
      <c r="L63" s="3">
        <v>0</v>
      </c>
      <c r="M63" s="3">
        <v>0</v>
      </c>
      <c r="N63" s="3">
        <v>0</v>
      </c>
      <c r="O63" s="3">
        <v>0</v>
      </c>
      <c r="P63" s="3">
        <v>87</v>
      </c>
    </row>
    <row r="64" spans="1:16" ht="16.5" thickTop="1" thickBot="1" x14ac:dyDescent="0.3">
      <c r="A64" s="5" t="s">
        <v>124</v>
      </c>
      <c r="B64" s="123">
        <v>2007</v>
      </c>
      <c r="C64" s="17" t="s">
        <v>125</v>
      </c>
      <c r="D64" s="3">
        <v>0</v>
      </c>
      <c r="E64" s="3">
        <v>4</v>
      </c>
      <c r="F64" s="3">
        <v>0</v>
      </c>
      <c r="G64" s="3">
        <v>0</v>
      </c>
      <c r="H64" s="3">
        <v>0</v>
      </c>
      <c r="I64" s="3">
        <v>18</v>
      </c>
      <c r="J64" s="3">
        <v>0</v>
      </c>
      <c r="K64" s="3">
        <v>0</v>
      </c>
      <c r="L64" s="3">
        <v>0</v>
      </c>
      <c r="M64" s="3">
        <v>9</v>
      </c>
      <c r="N64" s="3">
        <v>0</v>
      </c>
      <c r="O64" s="3">
        <v>1</v>
      </c>
      <c r="P64" s="3">
        <v>32</v>
      </c>
    </row>
    <row r="65" spans="1:16" ht="16.5" thickTop="1" thickBot="1" x14ac:dyDescent="0.3">
      <c r="A65" s="5" t="s">
        <v>126</v>
      </c>
      <c r="B65" s="122">
        <v>2007</v>
      </c>
      <c r="C65" s="17" t="s">
        <v>127</v>
      </c>
      <c r="D65" s="3">
        <v>0</v>
      </c>
      <c r="E65" s="3">
        <v>3</v>
      </c>
      <c r="F65" s="3">
        <v>0</v>
      </c>
      <c r="G65" s="3">
        <v>0</v>
      </c>
      <c r="H65" s="3">
        <v>0</v>
      </c>
      <c r="I65" s="3">
        <v>16</v>
      </c>
      <c r="J65" s="3">
        <v>0</v>
      </c>
      <c r="K65" s="3">
        <v>0</v>
      </c>
      <c r="L65" s="3">
        <v>0</v>
      </c>
      <c r="M65" s="3">
        <v>6</v>
      </c>
      <c r="N65" s="3">
        <v>0</v>
      </c>
      <c r="O65" s="3">
        <v>0</v>
      </c>
      <c r="P65" s="3">
        <v>25</v>
      </c>
    </row>
    <row r="66" spans="1:16" ht="16.5" thickTop="1" thickBot="1" x14ac:dyDescent="0.3">
      <c r="A66" s="5" t="s">
        <v>128</v>
      </c>
      <c r="B66" s="123">
        <v>2008</v>
      </c>
      <c r="C66" s="17" t="s">
        <v>129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60</v>
      </c>
      <c r="J66" s="3">
        <v>0</v>
      </c>
      <c r="K66" s="3">
        <v>0</v>
      </c>
      <c r="L66" s="3">
        <v>0</v>
      </c>
      <c r="M66" s="3">
        <v>14</v>
      </c>
      <c r="N66" s="3">
        <v>0</v>
      </c>
      <c r="O66" s="3">
        <v>0</v>
      </c>
      <c r="P66" s="3">
        <v>74</v>
      </c>
    </row>
    <row r="67" spans="1:16" ht="16.5" thickTop="1" thickBot="1" x14ac:dyDescent="0.3">
      <c r="A67" s="5" t="s">
        <v>130</v>
      </c>
      <c r="B67" s="122">
        <v>2008</v>
      </c>
      <c r="C67" s="17" t="s">
        <v>131</v>
      </c>
      <c r="D67" s="3">
        <v>0</v>
      </c>
      <c r="E67" s="3">
        <v>0</v>
      </c>
      <c r="F67" s="3">
        <v>11</v>
      </c>
      <c r="G67" s="3">
        <v>0</v>
      </c>
      <c r="H67" s="3">
        <v>0</v>
      </c>
      <c r="I67" s="3">
        <v>59</v>
      </c>
      <c r="J67" s="3">
        <v>0</v>
      </c>
      <c r="K67" s="3">
        <v>12</v>
      </c>
      <c r="L67" s="3">
        <v>0</v>
      </c>
      <c r="M67" s="3">
        <v>0</v>
      </c>
      <c r="N67" s="3">
        <v>0</v>
      </c>
      <c r="O67" s="3">
        <v>1</v>
      </c>
      <c r="P67" s="3">
        <v>83</v>
      </c>
    </row>
    <row r="68" spans="1:16" ht="16.5" thickTop="1" thickBot="1" x14ac:dyDescent="0.3">
      <c r="A68" s="5" t="s">
        <v>132</v>
      </c>
      <c r="B68" s="123">
        <v>2008</v>
      </c>
      <c r="C68" s="17" t="s">
        <v>133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77</v>
      </c>
      <c r="J68" s="3">
        <v>0</v>
      </c>
      <c r="K68" s="3">
        <v>0</v>
      </c>
      <c r="L68" s="3">
        <v>1</v>
      </c>
      <c r="M68" s="3">
        <v>29</v>
      </c>
      <c r="N68" s="3">
        <v>0</v>
      </c>
      <c r="O68" s="3">
        <v>0</v>
      </c>
      <c r="P68" s="3">
        <v>107</v>
      </c>
    </row>
    <row r="69" spans="1:16" ht="16.5" thickTop="1" thickBot="1" x14ac:dyDescent="0.3">
      <c r="A69" s="5" t="s">
        <v>134</v>
      </c>
      <c r="B69" s="122">
        <v>2008</v>
      </c>
      <c r="C69" s="17" t="s">
        <v>135</v>
      </c>
      <c r="D69" s="3">
        <v>0</v>
      </c>
      <c r="E69" s="3">
        <v>0</v>
      </c>
      <c r="F69" s="3">
        <v>3</v>
      </c>
      <c r="G69" s="3">
        <v>0</v>
      </c>
      <c r="H69" s="3">
        <v>0</v>
      </c>
      <c r="I69" s="3">
        <v>39</v>
      </c>
      <c r="J69" s="3">
        <v>0</v>
      </c>
      <c r="K69" s="3">
        <v>0</v>
      </c>
      <c r="L69" s="3">
        <v>0</v>
      </c>
      <c r="M69" s="3">
        <v>20</v>
      </c>
      <c r="N69" s="3">
        <v>0</v>
      </c>
      <c r="O69" s="3">
        <v>0</v>
      </c>
      <c r="P69" s="3">
        <v>62</v>
      </c>
    </row>
    <row r="70" spans="1:16" ht="16.5" thickTop="1" thickBot="1" x14ac:dyDescent="0.3">
      <c r="A70" s="5" t="s">
        <v>136</v>
      </c>
      <c r="B70" s="123">
        <v>2008</v>
      </c>
      <c r="C70" s="17" t="s">
        <v>137</v>
      </c>
      <c r="D70" s="3">
        <v>0</v>
      </c>
      <c r="E70" s="3">
        <v>0</v>
      </c>
      <c r="F70" s="3">
        <v>1</v>
      </c>
      <c r="G70" s="3">
        <v>0</v>
      </c>
      <c r="H70" s="3">
        <v>0</v>
      </c>
      <c r="I70" s="3">
        <v>30</v>
      </c>
      <c r="J70" s="3">
        <v>0</v>
      </c>
      <c r="K70" s="3">
        <v>0</v>
      </c>
      <c r="L70" s="3">
        <v>0</v>
      </c>
      <c r="M70" s="3">
        <v>3</v>
      </c>
      <c r="N70" s="3">
        <v>0</v>
      </c>
      <c r="O70" s="3">
        <v>0</v>
      </c>
      <c r="P70" s="3">
        <v>34</v>
      </c>
    </row>
    <row r="71" spans="1:16" ht="16.5" thickTop="1" thickBot="1" x14ac:dyDescent="0.3">
      <c r="A71" s="5" t="s">
        <v>138</v>
      </c>
      <c r="B71" s="122">
        <v>2008</v>
      </c>
      <c r="C71" s="17" t="s">
        <v>139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26</v>
      </c>
      <c r="J71" s="3">
        <v>0</v>
      </c>
      <c r="K71" s="3">
        <v>0</v>
      </c>
      <c r="L71" s="3">
        <v>0</v>
      </c>
      <c r="M71" s="3">
        <v>10</v>
      </c>
      <c r="N71" s="3">
        <v>0</v>
      </c>
      <c r="O71" s="3">
        <v>0</v>
      </c>
      <c r="P71" s="3">
        <v>36</v>
      </c>
    </row>
    <row r="72" spans="1:16" ht="16.5" thickTop="1" thickBot="1" x14ac:dyDescent="0.3">
      <c r="A72" s="5" t="s">
        <v>140</v>
      </c>
      <c r="B72" s="123">
        <v>2008</v>
      </c>
      <c r="C72" s="17" t="s">
        <v>141</v>
      </c>
      <c r="D72" s="3">
        <v>0</v>
      </c>
      <c r="E72" s="3">
        <v>0</v>
      </c>
      <c r="F72" s="3">
        <v>0</v>
      </c>
      <c r="G72" s="3">
        <v>0</v>
      </c>
      <c r="H72" s="3">
        <v>2</v>
      </c>
      <c r="I72" s="3">
        <v>4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6</v>
      </c>
    </row>
    <row r="73" spans="1:16" ht="16.5" thickTop="1" thickBot="1" x14ac:dyDescent="0.3">
      <c r="A73" s="5" t="s">
        <v>142</v>
      </c>
      <c r="B73" s="122">
        <v>2008</v>
      </c>
      <c r="C73" s="17" t="s">
        <v>143</v>
      </c>
      <c r="D73" s="3">
        <v>0</v>
      </c>
      <c r="E73" s="3">
        <v>4</v>
      </c>
      <c r="F73" s="3">
        <v>2</v>
      </c>
      <c r="G73" s="3">
        <v>0</v>
      </c>
      <c r="H73" s="3">
        <v>59</v>
      </c>
      <c r="I73" s="3">
        <v>0</v>
      </c>
      <c r="J73" s="3">
        <v>0</v>
      </c>
      <c r="K73" s="3">
        <v>5</v>
      </c>
      <c r="L73" s="3">
        <v>4</v>
      </c>
      <c r="M73" s="3">
        <v>26</v>
      </c>
      <c r="N73" s="3">
        <v>0</v>
      </c>
      <c r="O73" s="3">
        <v>1</v>
      </c>
      <c r="P73" s="3">
        <v>101</v>
      </c>
    </row>
    <row r="74" spans="1:16" ht="16.5" thickTop="1" thickBot="1" x14ac:dyDescent="0.3">
      <c r="A74" s="5" t="s">
        <v>144</v>
      </c>
      <c r="B74" s="123">
        <v>2008</v>
      </c>
      <c r="C74" s="17" t="s">
        <v>145</v>
      </c>
      <c r="D74" s="3">
        <v>0</v>
      </c>
      <c r="E74" s="3">
        <v>2</v>
      </c>
      <c r="F74" s="3">
        <v>0</v>
      </c>
      <c r="G74" s="3">
        <v>0</v>
      </c>
      <c r="H74" s="3">
        <v>0</v>
      </c>
      <c r="I74" s="3">
        <v>16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18</v>
      </c>
    </row>
    <row r="75" spans="1:16" ht="16.5" thickTop="1" thickBot="1" x14ac:dyDescent="0.3">
      <c r="A75" s="5" t="s">
        <v>146</v>
      </c>
      <c r="B75" s="122">
        <v>2008</v>
      </c>
      <c r="C75" s="17" t="s">
        <v>147</v>
      </c>
      <c r="D75" s="3">
        <v>0</v>
      </c>
      <c r="E75" s="3">
        <v>0</v>
      </c>
      <c r="F75" s="3">
        <v>0</v>
      </c>
      <c r="G75" s="3">
        <v>0</v>
      </c>
      <c r="H75" s="3">
        <v>6</v>
      </c>
      <c r="I75" s="3">
        <v>25</v>
      </c>
      <c r="J75" s="3">
        <v>0</v>
      </c>
      <c r="K75" s="3">
        <v>0</v>
      </c>
      <c r="L75" s="3">
        <v>0</v>
      </c>
      <c r="M75" s="3">
        <v>9</v>
      </c>
      <c r="N75" s="3">
        <v>0</v>
      </c>
      <c r="O75" s="3">
        <v>0</v>
      </c>
      <c r="P75" s="3">
        <v>40</v>
      </c>
    </row>
    <row r="76" spans="1:16" ht="16.5" thickTop="1" thickBot="1" x14ac:dyDescent="0.3">
      <c r="A76" s="5" t="s">
        <v>148</v>
      </c>
      <c r="B76" s="123">
        <v>2008</v>
      </c>
      <c r="C76" s="17" t="s">
        <v>149</v>
      </c>
      <c r="D76" s="3">
        <v>0</v>
      </c>
      <c r="E76" s="3">
        <v>0</v>
      </c>
      <c r="F76" s="3">
        <v>0</v>
      </c>
      <c r="G76" s="3">
        <v>0</v>
      </c>
      <c r="H76" s="3">
        <v>14</v>
      </c>
      <c r="I76" s="3">
        <v>21</v>
      </c>
      <c r="J76" s="3">
        <v>0</v>
      </c>
      <c r="K76" s="3">
        <v>1</v>
      </c>
      <c r="L76" s="3">
        <v>0</v>
      </c>
      <c r="M76" s="3">
        <v>2</v>
      </c>
      <c r="N76" s="3">
        <v>0</v>
      </c>
      <c r="O76" s="3">
        <v>1</v>
      </c>
      <c r="P76" s="3">
        <v>39</v>
      </c>
    </row>
    <row r="77" spans="1:16" ht="16.5" thickTop="1" thickBot="1" x14ac:dyDescent="0.3">
      <c r="A77" s="5" t="s">
        <v>150</v>
      </c>
      <c r="B77" s="122">
        <v>2010</v>
      </c>
      <c r="C77" s="17" t="s">
        <v>151</v>
      </c>
      <c r="D77" s="3">
        <v>0</v>
      </c>
      <c r="E77" s="3">
        <v>0</v>
      </c>
      <c r="F77" s="3">
        <v>3</v>
      </c>
      <c r="G77" s="3">
        <v>0</v>
      </c>
      <c r="H77" s="3">
        <v>0</v>
      </c>
      <c r="I77" s="3">
        <v>10</v>
      </c>
      <c r="J77" s="3">
        <v>0</v>
      </c>
      <c r="K77" s="3">
        <v>1</v>
      </c>
      <c r="L77" s="3">
        <v>0</v>
      </c>
      <c r="M77" s="3">
        <v>7</v>
      </c>
      <c r="N77" s="3">
        <v>1</v>
      </c>
      <c r="O77" s="3">
        <v>0</v>
      </c>
      <c r="P77" s="3">
        <v>22</v>
      </c>
    </row>
    <row r="78" spans="1:16" ht="16.5" thickTop="1" thickBot="1" x14ac:dyDescent="0.3">
      <c r="A78" s="5" t="s">
        <v>152</v>
      </c>
      <c r="B78" s="123">
        <v>2010</v>
      </c>
      <c r="C78" s="17" t="s">
        <v>153</v>
      </c>
      <c r="D78" s="3">
        <v>1</v>
      </c>
      <c r="E78" s="3">
        <v>1</v>
      </c>
      <c r="F78" s="3">
        <v>0</v>
      </c>
      <c r="G78" s="3">
        <v>0</v>
      </c>
      <c r="H78" s="3">
        <v>0</v>
      </c>
      <c r="I78" s="3">
        <v>16</v>
      </c>
      <c r="J78" s="3">
        <v>0</v>
      </c>
      <c r="K78" s="3">
        <v>0</v>
      </c>
      <c r="L78" s="3">
        <v>3</v>
      </c>
      <c r="M78" s="3">
        <v>0</v>
      </c>
      <c r="N78" s="3">
        <v>0</v>
      </c>
      <c r="O78" s="3">
        <v>0</v>
      </c>
      <c r="P78" s="3">
        <v>21</v>
      </c>
    </row>
    <row r="79" spans="1:16" ht="16.5" thickTop="1" thickBot="1" x14ac:dyDescent="0.3">
      <c r="A79" s="5" t="s">
        <v>154</v>
      </c>
      <c r="B79" s="122">
        <v>2010</v>
      </c>
      <c r="C79" s="17" t="s">
        <v>155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17</v>
      </c>
      <c r="J79" s="3">
        <v>0</v>
      </c>
      <c r="K79" s="3">
        <v>0</v>
      </c>
      <c r="L79" s="3">
        <v>0</v>
      </c>
      <c r="M79" s="3">
        <v>4</v>
      </c>
      <c r="N79" s="3">
        <v>0</v>
      </c>
      <c r="O79" s="3">
        <v>0</v>
      </c>
      <c r="P79" s="3">
        <v>21</v>
      </c>
    </row>
    <row r="80" spans="1:16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39</v>
      </c>
      <c r="J80" s="3">
        <v>0</v>
      </c>
      <c r="K80" s="3">
        <v>0</v>
      </c>
      <c r="L80" s="3">
        <v>0</v>
      </c>
      <c r="M80" s="3">
        <v>7</v>
      </c>
      <c r="N80" s="3">
        <v>0</v>
      </c>
      <c r="O80" s="3">
        <v>0</v>
      </c>
      <c r="P80" s="3">
        <v>46</v>
      </c>
    </row>
    <row r="81" spans="1:16" ht="16.5" thickTop="1" thickBot="1" x14ac:dyDescent="0.3">
      <c r="A81" s="5" t="s">
        <v>158</v>
      </c>
      <c r="B81" s="122">
        <v>2010</v>
      </c>
      <c r="C81" s="17" t="s">
        <v>159</v>
      </c>
      <c r="D81" s="3">
        <v>0</v>
      </c>
      <c r="E81" s="3">
        <v>0</v>
      </c>
      <c r="F81" s="3">
        <v>2</v>
      </c>
      <c r="G81" s="3">
        <v>0</v>
      </c>
      <c r="H81" s="3">
        <v>0</v>
      </c>
      <c r="I81" s="3">
        <v>5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7</v>
      </c>
    </row>
    <row r="82" spans="1:16" ht="16.5" thickTop="1" thickBot="1" x14ac:dyDescent="0.3">
      <c r="A82" s="5" t="s">
        <v>160</v>
      </c>
      <c r="B82" s="123">
        <v>2011</v>
      </c>
      <c r="C82" s="17" t="s">
        <v>161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30</v>
      </c>
      <c r="J82" s="3">
        <v>0</v>
      </c>
      <c r="K82" s="3">
        <v>11</v>
      </c>
      <c r="L82" s="3">
        <v>3</v>
      </c>
      <c r="M82" s="3">
        <v>0</v>
      </c>
      <c r="N82" s="3">
        <v>0</v>
      </c>
      <c r="O82" s="3">
        <v>0</v>
      </c>
      <c r="P82" s="3">
        <v>44</v>
      </c>
    </row>
    <row r="83" spans="1:16" ht="16.5" thickTop="1" thickBot="1" x14ac:dyDescent="0.3">
      <c r="A83" s="5" t="s">
        <v>162</v>
      </c>
      <c r="B83" s="122">
        <v>2011</v>
      </c>
      <c r="C83" s="17" t="s">
        <v>163</v>
      </c>
      <c r="D83" s="3">
        <v>0</v>
      </c>
      <c r="E83" s="3">
        <v>0</v>
      </c>
      <c r="F83" s="3">
        <v>0</v>
      </c>
      <c r="G83" s="3">
        <v>0</v>
      </c>
      <c r="H83" s="3">
        <v>2</v>
      </c>
      <c r="I83" s="3">
        <v>11</v>
      </c>
      <c r="J83" s="3">
        <v>0</v>
      </c>
      <c r="K83" s="3">
        <v>2</v>
      </c>
      <c r="L83" s="3">
        <v>0</v>
      </c>
      <c r="M83" s="3">
        <v>4</v>
      </c>
      <c r="N83" s="3">
        <v>0</v>
      </c>
      <c r="O83" s="3">
        <v>0</v>
      </c>
      <c r="P83" s="3">
        <v>19</v>
      </c>
    </row>
    <row r="84" spans="1:16" ht="16.5" thickTop="1" thickBot="1" x14ac:dyDescent="0.3">
      <c r="A84" s="5" t="s">
        <v>164</v>
      </c>
      <c r="B84" s="123">
        <v>2011</v>
      </c>
      <c r="C84" s="17" t="s">
        <v>165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40</v>
      </c>
      <c r="J84" s="3">
        <v>0</v>
      </c>
      <c r="K84" s="3">
        <v>0</v>
      </c>
      <c r="L84" s="3">
        <v>0</v>
      </c>
      <c r="M84" s="3">
        <v>10</v>
      </c>
      <c r="N84" s="3">
        <v>0</v>
      </c>
      <c r="O84" s="3">
        <v>0</v>
      </c>
      <c r="P84" s="3">
        <v>50</v>
      </c>
    </row>
    <row r="85" spans="1:16" ht="16.5" thickTop="1" thickBot="1" x14ac:dyDescent="0.3">
      <c r="A85" s="5" t="s">
        <v>166</v>
      </c>
      <c r="B85" s="122">
        <v>2011</v>
      </c>
      <c r="C85" s="17" t="s">
        <v>167</v>
      </c>
      <c r="D85" s="3">
        <v>0</v>
      </c>
      <c r="E85" s="3">
        <v>0</v>
      </c>
      <c r="F85" s="3">
        <v>2</v>
      </c>
      <c r="G85" s="3">
        <v>0</v>
      </c>
      <c r="H85" s="3">
        <v>3</v>
      </c>
      <c r="I85" s="3">
        <v>8</v>
      </c>
      <c r="J85" s="3">
        <v>0</v>
      </c>
      <c r="K85" s="3">
        <v>0</v>
      </c>
      <c r="L85" s="3">
        <v>2</v>
      </c>
      <c r="M85" s="3">
        <v>0</v>
      </c>
      <c r="N85" s="3">
        <v>0</v>
      </c>
      <c r="O85" s="3">
        <v>0</v>
      </c>
      <c r="P85" s="3">
        <v>15</v>
      </c>
    </row>
    <row r="86" spans="1:16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32</v>
      </c>
      <c r="J86" s="3">
        <v>0</v>
      </c>
      <c r="K86" s="3">
        <v>2</v>
      </c>
      <c r="L86" s="3">
        <v>0</v>
      </c>
      <c r="M86" s="3">
        <v>0</v>
      </c>
      <c r="N86" s="3">
        <v>0</v>
      </c>
      <c r="O86" s="3">
        <v>0</v>
      </c>
      <c r="P86" s="3">
        <v>34</v>
      </c>
    </row>
    <row r="87" spans="1:16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48</v>
      </c>
      <c r="J87" s="3">
        <v>0</v>
      </c>
      <c r="K87" s="3">
        <v>12</v>
      </c>
      <c r="L87" s="3">
        <v>0</v>
      </c>
      <c r="M87" s="3">
        <v>18</v>
      </c>
      <c r="N87" s="3">
        <v>0</v>
      </c>
      <c r="O87" s="3">
        <v>2</v>
      </c>
      <c r="P87" s="3">
        <v>80</v>
      </c>
    </row>
    <row r="88" spans="1:16" ht="16.5" thickTop="1" thickBot="1" x14ac:dyDescent="0.3">
      <c r="A88" s="5" t="s">
        <v>172</v>
      </c>
      <c r="B88" s="123">
        <v>2011</v>
      </c>
      <c r="C88" s="17" t="s">
        <v>173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5</v>
      </c>
      <c r="J88" s="3">
        <v>0</v>
      </c>
      <c r="K88" s="3">
        <v>2</v>
      </c>
      <c r="L88" s="3">
        <v>0</v>
      </c>
      <c r="M88" s="3">
        <v>2</v>
      </c>
      <c r="N88" s="3">
        <v>0</v>
      </c>
      <c r="O88" s="3">
        <v>0</v>
      </c>
      <c r="P88" s="3">
        <v>9</v>
      </c>
    </row>
    <row r="89" spans="1:16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15</v>
      </c>
      <c r="J89" s="3">
        <v>0</v>
      </c>
      <c r="K89" s="3">
        <v>0</v>
      </c>
      <c r="L89" s="3">
        <v>0</v>
      </c>
      <c r="M89" s="3">
        <v>3</v>
      </c>
      <c r="N89" s="3">
        <v>0</v>
      </c>
      <c r="O89" s="3">
        <v>0</v>
      </c>
      <c r="P89" s="3">
        <v>18</v>
      </c>
    </row>
    <row r="90" spans="1:16" ht="16.5" thickTop="1" thickBot="1" x14ac:dyDescent="0.3">
      <c r="A90" s="5" t="s">
        <v>176</v>
      </c>
      <c r="B90" s="123">
        <v>2011</v>
      </c>
      <c r="C90" s="17" t="s">
        <v>177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11</v>
      </c>
      <c r="J90" s="3">
        <v>0</v>
      </c>
      <c r="K90" s="3">
        <v>0</v>
      </c>
      <c r="L90" s="3">
        <v>0</v>
      </c>
      <c r="M90" s="3">
        <v>4</v>
      </c>
      <c r="N90" s="3">
        <v>0</v>
      </c>
      <c r="O90" s="3">
        <v>0</v>
      </c>
      <c r="P90" s="3">
        <v>15</v>
      </c>
    </row>
    <row r="91" spans="1:16" ht="16.5" thickTop="1" thickBot="1" x14ac:dyDescent="0.3">
      <c r="A91" s="5" t="s">
        <v>178</v>
      </c>
      <c r="B91" s="122">
        <v>2011</v>
      </c>
      <c r="C91" s="17" t="s">
        <v>179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3</v>
      </c>
      <c r="J91" s="3">
        <v>0</v>
      </c>
      <c r="K91" s="3">
        <v>6</v>
      </c>
      <c r="L91" s="3">
        <v>0</v>
      </c>
      <c r="M91" s="3">
        <v>0</v>
      </c>
      <c r="N91" s="3">
        <v>0</v>
      </c>
      <c r="O91" s="3">
        <v>1</v>
      </c>
      <c r="P91" s="3">
        <v>10</v>
      </c>
    </row>
    <row r="92" spans="1:16" ht="16.5" thickTop="1" thickBot="1" x14ac:dyDescent="0.3">
      <c r="A92" s="5" t="s">
        <v>180</v>
      </c>
      <c r="B92" s="123">
        <v>2012</v>
      </c>
      <c r="C92" s="17" t="s">
        <v>181</v>
      </c>
      <c r="D92" s="3">
        <v>4</v>
      </c>
      <c r="E92" s="3">
        <v>0</v>
      </c>
      <c r="F92" s="3">
        <v>0</v>
      </c>
      <c r="G92" s="3">
        <v>3</v>
      </c>
      <c r="H92" s="3">
        <v>1</v>
      </c>
      <c r="I92" s="3">
        <v>21</v>
      </c>
      <c r="J92" s="3">
        <v>0</v>
      </c>
      <c r="K92" s="3">
        <v>0</v>
      </c>
      <c r="L92" s="3">
        <v>0</v>
      </c>
      <c r="M92" s="3">
        <v>4</v>
      </c>
      <c r="N92" s="3">
        <v>0</v>
      </c>
      <c r="O92" s="3">
        <v>0</v>
      </c>
      <c r="P92" s="3">
        <v>33</v>
      </c>
    </row>
    <row r="93" spans="1:16" ht="16.5" thickTop="1" thickBot="1" x14ac:dyDescent="0.3">
      <c r="A93" s="5" t="s">
        <v>182</v>
      </c>
      <c r="B93" s="122">
        <v>2012</v>
      </c>
      <c r="C93" s="17" t="s">
        <v>183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17</v>
      </c>
      <c r="J93" s="3">
        <v>0</v>
      </c>
      <c r="K93" s="3">
        <v>0</v>
      </c>
      <c r="L93" s="3">
        <v>0</v>
      </c>
      <c r="M93" s="3">
        <v>13</v>
      </c>
      <c r="N93" s="3">
        <v>0</v>
      </c>
      <c r="O93" s="3">
        <v>0</v>
      </c>
      <c r="P93" s="3">
        <v>30</v>
      </c>
    </row>
    <row r="94" spans="1:16" ht="16.5" thickTop="1" thickBot="1" x14ac:dyDescent="0.3">
      <c r="A94" s="5" t="s">
        <v>184</v>
      </c>
      <c r="B94" s="123">
        <v>2012</v>
      </c>
      <c r="C94" s="17" t="s">
        <v>185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21</v>
      </c>
      <c r="J94" s="3">
        <v>0</v>
      </c>
      <c r="K94" s="3">
        <v>6</v>
      </c>
      <c r="L94" s="3">
        <v>0</v>
      </c>
      <c r="M94" s="3">
        <v>0</v>
      </c>
      <c r="N94" s="3">
        <v>0</v>
      </c>
      <c r="O94" s="3">
        <v>0</v>
      </c>
      <c r="P94" s="3">
        <v>27</v>
      </c>
    </row>
    <row r="95" spans="1:16" ht="16.5" thickTop="1" thickBot="1" x14ac:dyDescent="0.3">
      <c r="A95" s="5" t="s">
        <v>186</v>
      </c>
      <c r="B95" s="122">
        <v>2012</v>
      </c>
      <c r="C95" s="17" t="s">
        <v>187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40</v>
      </c>
      <c r="J95" s="3">
        <v>0</v>
      </c>
      <c r="K95" s="3">
        <v>0</v>
      </c>
      <c r="L95" s="3">
        <v>0</v>
      </c>
      <c r="M95" s="3">
        <v>5</v>
      </c>
      <c r="N95" s="3">
        <v>0</v>
      </c>
      <c r="O95" s="3">
        <v>0</v>
      </c>
      <c r="P95" s="3">
        <v>45</v>
      </c>
    </row>
    <row r="96" spans="1:16" ht="16.5" thickTop="1" thickBot="1" x14ac:dyDescent="0.3">
      <c r="A96" s="5" t="s">
        <v>188</v>
      </c>
      <c r="B96" s="123">
        <v>2012</v>
      </c>
      <c r="C96" s="17" t="s">
        <v>189</v>
      </c>
      <c r="D96" s="3">
        <v>0</v>
      </c>
      <c r="E96" s="3">
        <v>2</v>
      </c>
      <c r="F96" s="3">
        <v>0</v>
      </c>
      <c r="G96" s="3">
        <v>0</v>
      </c>
      <c r="H96" s="3">
        <v>0</v>
      </c>
      <c r="I96" s="3">
        <v>37</v>
      </c>
      <c r="J96" s="3">
        <v>6</v>
      </c>
      <c r="K96" s="3">
        <v>4</v>
      </c>
      <c r="L96" s="3">
        <v>0</v>
      </c>
      <c r="M96" s="3">
        <v>14</v>
      </c>
      <c r="N96" s="3">
        <v>0</v>
      </c>
      <c r="O96" s="3">
        <v>1</v>
      </c>
      <c r="P96" s="3">
        <v>64</v>
      </c>
    </row>
    <row r="97" spans="1:16" ht="16.5" thickTop="1" thickBot="1" x14ac:dyDescent="0.3">
      <c r="A97" s="5" t="s">
        <v>190</v>
      </c>
      <c r="B97" s="122">
        <v>2012</v>
      </c>
      <c r="C97" s="17" t="s">
        <v>191</v>
      </c>
      <c r="D97" s="3">
        <v>0</v>
      </c>
      <c r="E97" s="3">
        <v>1</v>
      </c>
      <c r="F97" s="3">
        <v>0</v>
      </c>
      <c r="G97" s="3">
        <v>0</v>
      </c>
      <c r="H97" s="3">
        <v>0</v>
      </c>
      <c r="I97" s="3">
        <v>61</v>
      </c>
      <c r="J97" s="3">
        <v>6</v>
      </c>
      <c r="K97" s="3">
        <v>0</v>
      </c>
      <c r="L97" s="3">
        <v>0</v>
      </c>
      <c r="M97" s="3">
        <v>9</v>
      </c>
      <c r="N97" s="3">
        <v>0</v>
      </c>
      <c r="O97" s="3">
        <v>0</v>
      </c>
      <c r="P97" s="3">
        <v>77</v>
      </c>
    </row>
    <row r="98" spans="1:16" ht="16.5" thickTop="1" thickBot="1" x14ac:dyDescent="0.3">
      <c r="A98" s="5" t="s">
        <v>192</v>
      </c>
      <c r="B98" s="123">
        <v>2012</v>
      </c>
      <c r="C98" s="17" t="s">
        <v>193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21</v>
      </c>
      <c r="J98" s="3">
        <v>0</v>
      </c>
      <c r="K98" s="3">
        <v>0</v>
      </c>
      <c r="L98" s="3">
        <v>0</v>
      </c>
      <c r="M98" s="3">
        <v>7</v>
      </c>
      <c r="N98" s="3">
        <v>0</v>
      </c>
      <c r="O98" s="3">
        <v>1</v>
      </c>
      <c r="P98" s="3">
        <v>29</v>
      </c>
    </row>
    <row r="99" spans="1:16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3</v>
      </c>
      <c r="F99" s="3">
        <v>0</v>
      </c>
      <c r="G99" s="3">
        <v>0</v>
      </c>
      <c r="H99" s="3">
        <v>0</v>
      </c>
      <c r="I99" s="3">
        <v>16</v>
      </c>
      <c r="J99" s="3">
        <v>0</v>
      </c>
      <c r="K99" s="3">
        <v>0</v>
      </c>
      <c r="L99" s="3">
        <v>0</v>
      </c>
      <c r="M99" s="3">
        <v>8</v>
      </c>
      <c r="N99" s="3">
        <v>0</v>
      </c>
      <c r="O99" s="3">
        <v>0</v>
      </c>
      <c r="P99" s="3">
        <v>27</v>
      </c>
    </row>
    <row r="100" spans="1:16" ht="16.5" thickTop="1" thickBot="1" x14ac:dyDescent="0.3">
      <c r="A100" s="5" t="s">
        <v>196</v>
      </c>
      <c r="B100" s="123">
        <v>2012</v>
      </c>
      <c r="C100" s="17" t="s">
        <v>197</v>
      </c>
      <c r="D100" s="3">
        <v>0</v>
      </c>
      <c r="E100" s="3">
        <v>0</v>
      </c>
      <c r="F100" s="3">
        <v>2</v>
      </c>
      <c r="G100" s="3">
        <v>0</v>
      </c>
      <c r="H100" s="3">
        <v>0</v>
      </c>
      <c r="I100" s="3">
        <v>29</v>
      </c>
      <c r="J100" s="3">
        <v>0</v>
      </c>
      <c r="K100" s="3">
        <v>0</v>
      </c>
      <c r="L100" s="3">
        <v>0</v>
      </c>
      <c r="M100" s="3">
        <v>3</v>
      </c>
      <c r="N100" s="3">
        <v>0</v>
      </c>
      <c r="O100" s="3">
        <v>0</v>
      </c>
      <c r="P100" s="3">
        <v>34</v>
      </c>
    </row>
    <row r="101" spans="1:16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</row>
    <row r="102" spans="1:16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55</v>
      </c>
      <c r="I102" s="3">
        <v>0</v>
      </c>
      <c r="J102" s="3">
        <v>0</v>
      </c>
      <c r="K102" s="3">
        <v>0</v>
      </c>
      <c r="L102" s="3">
        <v>0</v>
      </c>
      <c r="M102" s="3">
        <v>7</v>
      </c>
      <c r="N102" s="3">
        <v>0</v>
      </c>
      <c r="O102" s="3">
        <v>0</v>
      </c>
      <c r="P102" s="3">
        <v>62</v>
      </c>
    </row>
    <row r="103" spans="1:16" ht="16.5" thickTop="1" thickBot="1" x14ac:dyDescent="0.3">
      <c r="A103" s="5" t="s">
        <v>202</v>
      </c>
      <c r="B103" s="122">
        <v>2012</v>
      </c>
      <c r="C103" s="17" t="s">
        <v>203</v>
      </c>
      <c r="D103" s="3">
        <v>0</v>
      </c>
      <c r="E103" s="3">
        <v>0</v>
      </c>
      <c r="F103" s="3">
        <v>0</v>
      </c>
      <c r="G103" s="3">
        <v>0</v>
      </c>
      <c r="H103" s="3">
        <v>29</v>
      </c>
      <c r="I103" s="3">
        <v>0</v>
      </c>
      <c r="J103" s="3">
        <v>0</v>
      </c>
      <c r="K103" s="3">
        <v>0</v>
      </c>
      <c r="L103" s="3">
        <v>0</v>
      </c>
      <c r="M103" s="3">
        <v>20</v>
      </c>
      <c r="N103" s="3">
        <v>0</v>
      </c>
      <c r="O103" s="3">
        <v>6</v>
      </c>
      <c r="P103" s="3">
        <v>55</v>
      </c>
    </row>
    <row r="104" spans="1:16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32</v>
      </c>
      <c r="J104" s="3">
        <v>0</v>
      </c>
      <c r="K104" s="3">
        <v>0</v>
      </c>
      <c r="L104" s="3">
        <v>0</v>
      </c>
      <c r="M104" s="3">
        <v>8</v>
      </c>
      <c r="N104" s="3">
        <v>0</v>
      </c>
      <c r="O104" s="3">
        <v>1</v>
      </c>
      <c r="P104" s="3">
        <v>41</v>
      </c>
    </row>
    <row r="105" spans="1:16" ht="16.5" thickTop="1" thickBot="1" x14ac:dyDescent="0.3">
      <c r="A105" s="5" t="s">
        <v>206</v>
      </c>
      <c r="B105" s="122">
        <v>2012</v>
      </c>
      <c r="C105" s="17" t="s">
        <v>207</v>
      </c>
      <c r="D105" s="3">
        <v>0</v>
      </c>
      <c r="E105" s="3">
        <v>0</v>
      </c>
      <c r="F105" s="3">
        <v>0</v>
      </c>
      <c r="G105" s="3">
        <v>0</v>
      </c>
      <c r="H105" s="3">
        <v>2</v>
      </c>
      <c r="I105" s="3">
        <v>21</v>
      </c>
      <c r="J105" s="3">
        <v>0</v>
      </c>
      <c r="K105" s="3">
        <v>0</v>
      </c>
      <c r="L105" s="3">
        <v>4</v>
      </c>
      <c r="M105" s="3">
        <v>12</v>
      </c>
      <c r="N105" s="3">
        <v>0</v>
      </c>
      <c r="O105" s="3">
        <v>0</v>
      </c>
      <c r="P105" s="3">
        <v>39</v>
      </c>
    </row>
    <row r="106" spans="1:16" ht="16.5" thickTop="1" thickBot="1" x14ac:dyDescent="0.3">
      <c r="A106" s="5" t="s">
        <v>208</v>
      </c>
      <c r="B106" s="123">
        <v>2012</v>
      </c>
      <c r="C106" s="17" t="s">
        <v>209</v>
      </c>
      <c r="D106" s="3">
        <v>0</v>
      </c>
      <c r="E106" s="3">
        <v>3</v>
      </c>
      <c r="F106" s="3">
        <v>0</v>
      </c>
      <c r="G106" s="3">
        <v>0</v>
      </c>
      <c r="H106" s="3">
        <v>0</v>
      </c>
      <c r="I106" s="3">
        <v>41</v>
      </c>
      <c r="J106" s="3">
        <v>0</v>
      </c>
      <c r="K106" s="3">
        <v>0</v>
      </c>
      <c r="L106" s="3">
        <v>0</v>
      </c>
      <c r="M106" s="3">
        <v>3</v>
      </c>
      <c r="N106" s="3">
        <v>0</v>
      </c>
      <c r="O106" s="3">
        <v>0</v>
      </c>
      <c r="P106" s="3">
        <v>47</v>
      </c>
    </row>
    <row r="107" spans="1:16" ht="16.5" thickTop="1" thickBot="1" x14ac:dyDescent="0.3">
      <c r="A107" s="5" t="s">
        <v>210</v>
      </c>
      <c r="B107" s="122">
        <v>2013</v>
      </c>
      <c r="C107" s="17" t="s">
        <v>211</v>
      </c>
      <c r="D107" s="3">
        <v>0</v>
      </c>
      <c r="E107" s="3">
        <v>0</v>
      </c>
      <c r="F107" s="3">
        <v>2</v>
      </c>
      <c r="G107" s="3">
        <v>0</v>
      </c>
      <c r="H107" s="3">
        <v>0</v>
      </c>
      <c r="I107" s="3">
        <v>17</v>
      </c>
      <c r="J107" s="3">
        <v>0</v>
      </c>
      <c r="K107" s="3">
        <v>0</v>
      </c>
      <c r="L107" s="3">
        <v>0</v>
      </c>
      <c r="M107" s="3">
        <v>5</v>
      </c>
      <c r="N107" s="3">
        <v>0</v>
      </c>
      <c r="O107" s="3">
        <v>1</v>
      </c>
      <c r="P107" s="3">
        <v>25</v>
      </c>
    </row>
    <row r="108" spans="1:16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11</v>
      </c>
      <c r="J108" s="15">
        <v>0</v>
      </c>
      <c r="K108" s="15">
        <v>0</v>
      </c>
      <c r="L108" s="15">
        <v>0</v>
      </c>
      <c r="M108" s="15">
        <v>2</v>
      </c>
      <c r="N108" s="15">
        <v>0</v>
      </c>
      <c r="O108" s="15">
        <v>0</v>
      </c>
      <c r="P108" s="15">
        <v>13</v>
      </c>
    </row>
    <row r="109" spans="1:16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1</v>
      </c>
      <c r="G109" s="3">
        <v>0</v>
      </c>
      <c r="H109" s="3">
        <v>3</v>
      </c>
      <c r="I109" s="3">
        <v>10</v>
      </c>
      <c r="J109" s="3">
        <v>0</v>
      </c>
      <c r="K109" s="3">
        <v>2</v>
      </c>
      <c r="L109" s="3">
        <v>0</v>
      </c>
      <c r="M109" s="3">
        <v>2</v>
      </c>
      <c r="N109" s="3">
        <v>0</v>
      </c>
      <c r="O109" s="3">
        <v>0</v>
      </c>
      <c r="P109" s="3">
        <v>18</v>
      </c>
    </row>
    <row r="110" spans="1:16" ht="16.5" thickTop="1" thickBot="1" x14ac:dyDescent="0.3">
      <c r="A110" s="5" t="s">
        <v>216</v>
      </c>
      <c r="B110" s="123">
        <v>2013</v>
      </c>
      <c r="C110" s="17" t="s">
        <v>217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13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13</v>
      </c>
    </row>
    <row r="111" spans="1:16" ht="16.5" thickTop="1" thickBot="1" x14ac:dyDescent="0.3">
      <c r="A111" s="5" t="s">
        <v>218</v>
      </c>
      <c r="B111" s="122">
        <v>2013</v>
      </c>
      <c r="C111" s="17" t="s">
        <v>219</v>
      </c>
      <c r="D111" s="3">
        <v>0</v>
      </c>
      <c r="E111" s="3">
        <v>0</v>
      </c>
      <c r="F111" s="3">
        <v>1</v>
      </c>
      <c r="G111" s="3">
        <v>0</v>
      </c>
      <c r="H111" s="3">
        <v>0</v>
      </c>
      <c r="I111" s="3">
        <v>16</v>
      </c>
      <c r="J111" s="3">
        <v>0</v>
      </c>
      <c r="K111" s="3">
        <v>3</v>
      </c>
      <c r="L111" s="3">
        <v>1</v>
      </c>
      <c r="M111" s="3">
        <v>9</v>
      </c>
      <c r="N111" s="3">
        <v>0</v>
      </c>
      <c r="O111" s="3">
        <v>1</v>
      </c>
      <c r="P111" s="3">
        <v>31</v>
      </c>
    </row>
    <row r="112" spans="1:16" ht="16.5" thickTop="1" thickBot="1" x14ac:dyDescent="0.3">
      <c r="A112" s="5" t="s">
        <v>220</v>
      </c>
      <c r="B112" s="123">
        <v>2014</v>
      </c>
      <c r="C112" s="17" t="s">
        <v>221</v>
      </c>
      <c r="D112" s="3">
        <v>0</v>
      </c>
      <c r="E112" s="3">
        <v>0</v>
      </c>
      <c r="F112" s="3">
        <v>2</v>
      </c>
      <c r="G112" s="3">
        <v>0</v>
      </c>
      <c r="H112" s="3">
        <v>0</v>
      </c>
      <c r="I112" s="3">
        <v>3</v>
      </c>
      <c r="J112" s="3">
        <v>0</v>
      </c>
      <c r="K112" s="3">
        <v>0</v>
      </c>
      <c r="L112" s="3">
        <v>0</v>
      </c>
      <c r="M112" s="3">
        <v>7</v>
      </c>
      <c r="N112" s="3">
        <v>0</v>
      </c>
      <c r="O112" s="3">
        <v>0</v>
      </c>
      <c r="P112" s="3">
        <v>12</v>
      </c>
    </row>
    <row r="113" spans="1:16" ht="16.5" thickTop="1" thickBot="1" x14ac:dyDescent="0.3">
      <c r="A113" s="5" t="s">
        <v>222</v>
      </c>
      <c r="B113" s="122">
        <v>2014</v>
      </c>
      <c r="C113" s="17" t="s">
        <v>223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3</v>
      </c>
      <c r="J113" s="3">
        <v>0</v>
      </c>
      <c r="K113" s="3">
        <v>0</v>
      </c>
      <c r="L113" s="3">
        <v>0</v>
      </c>
      <c r="M113" s="3">
        <v>1</v>
      </c>
      <c r="N113" s="3">
        <v>0</v>
      </c>
      <c r="O113" s="3">
        <v>1</v>
      </c>
      <c r="P113" s="3">
        <v>5</v>
      </c>
    </row>
    <row r="114" spans="1:16" ht="16.5" thickTop="1" thickBot="1" x14ac:dyDescent="0.3">
      <c r="A114" s="5" t="s">
        <v>224</v>
      </c>
      <c r="B114" s="123">
        <v>2014</v>
      </c>
      <c r="C114" s="17" t="s">
        <v>225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6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6</v>
      </c>
    </row>
    <row r="115" spans="1:16" ht="16.5" thickTop="1" thickBot="1" x14ac:dyDescent="0.3">
      <c r="C115" s="19" t="s">
        <v>226</v>
      </c>
      <c r="D115" s="10">
        <v>55</v>
      </c>
      <c r="E115" s="10">
        <v>149</v>
      </c>
      <c r="F115" s="10">
        <v>474</v>
      </c>
      <c r="G115" s="10">
        <v>9</v>
      </c>
      <c r="H115" s="10">
        <v>535</v>
      </c>
      <c r="I115" s="10">
        <v>6388</v>
      </c>
      <c r="J115" s="10">
        <v>86</v>
      </c>
      <c r="K115" s="10">
        <v>373</v>
      </c>
      <c r="L115" s="10">
        <v>69</v>
      </c>
      <c r="M115" s="10">
        <v>1869</v>
      </c>
      <c r="N115" s="10">
        <v>27</v>
      </c>
      <c r="O115" s="10">
        <v>108</v>
      </c>
      <c r="P115" s="10">
        <v>10142</v>
      </c>
    </row>
    <row r="116" spans="1:16" ht="15.75" thickTop="1" x14ac:dyDescent="0.25"/>
  </sheetData>
  <mergeCells count="4">
    <mergeCell ref="D1:P1"/>
    <mergeCell ref="A1:A2"/>
    <mergeCell ref="B1:B2"/>
    <mergeCell ref="C1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7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7" customWidth="1"/>
    <col min="2" max="2" width="10.140625" style="124" customWidth="1"/>
    <col min="3" max="3" width="46.85546875" style="21" customWidth="1"/>
    <col min="4" max="9" width="10.7109375" customWidth="1"/>
    <col min="10" max="10" width="16.5703125" customWidth="1"/>
    <col min="11" max="11" width="17.140625" style="126" customWidth="1"/>
    <col min="12" max="12" width="20.5703125" style="126" customWidth="1"/>
  </cols>
  <sheetData>
    <row r="1" spans="1:12" ht="46.5" customHeight="1" thickTop="1" thickBot="1" x14ac:dyDescent="0.3">
      <c r="A1" s="236" t="s">
        <v>0</v>
      </c>
      <c r="B1" s="236" t="s">
        <v>1149</v>
      </c>
      <c r="C1" s="236" t="s">
        <v>1</v>
      </c>
      <c r="D1" s="222" t="s">
        <v>952</v>
      </c>
      <c r="E1" s="223"/>
      <c r="F1" s="223"/>
      <c r="G1" s="223"/>
      <c r="H1" s="223"/>
      <c r="I1" s="224"/>
      <c r="J1" s="272" t="s">
        <v>952</v>
      </c>
      <c r="K1" s="273"/>
      <c r="L1" s="273"/>
    </row>
    <row r="2" spans="1:12" ht="39.950000000000003" customHeight="1" thickTop="1" thickBot="1" x14ac:dyDescent="0.3">
      <c r="A2" s="254"/>
      <c r="B2" s="254"/>
      <c r="C2" s="254"/>
      <c r="D2" s="231" t="s">
        <v>953</v>
      </c>
      <c r="E2" s="231" t="s">
        <v>953</v>
      </c>
      <c r="F2" s="231" t="s">
        <v>953</v>
      </c>
      <c r="G2" s="231" t="s">
        <v>954</v>
      </c>
      <c r="H2" s="231" t="s">
        <v>954</v>
      </c>
      <c r="I2" s="231" t="s">
        <v>954</v>
      </c>
      <c r="J2" s="274" t="s">
        <v>1179</v>
      </c>
      <c r="K2" s="274" t="s">
        <v>1180</v>
      </c>
      <c r="L2" s="274" t="s">
        <v>1181</v>
      </c>
    </row>
    <row r="3" spans="1:12" ht="31.5" customHeight="1" thickTop="1" thickBot="1" x14ac:dyDescent="0.3">
      <c r="A3" s="237"/>
      <c r="B3" s="237"/>
      <c r="C3" s="237"/>
      <c r="D3" s="2" t="s">
        <v>955</v>
      </c>
      <c r="E3" s="2" t="s">
        <v>956</v>
      </c>
      <c r="F3" s="2" t="s">
        <v>957</v>
      </c>
      <c r="G3" s="2" t="s">
        <v>955</v>
      </c>
      <c r="H3" s="2" t="s">
        <v>956</v>
      </c>
      <c r="I3" s="2" t="s">
        <v>957</v>
      </c>
      <c r="J3" s="275"/>
      <c r="K3" s="275"/>
      <c r="L3" s="275"/>
    </row>
    <row r="4" spans="1:12" ht="16.5" thickTop="1" thickBot="1" x14ac:dyDescent="0.3">
      <c r="A4" s="5" t="s">
        <v>2</v>
      </c>
      <c r="B4" s="122">
        <v>1991</v>
      </c>
      <c r="C4" s="17" t="s">
        <v>3</v>
      </c>
      <c r="D4" s="3">
        <v>228</v>
      </c>
      <c r="E4" s="3">
        <v>33</v>
      </c>
      <c r="F4" s="3">
        <v>4</v>
      </c>
      <c r="G4" s="3">
        <v>7</v>
      </c>
      <c r="H4" s="3">
        <v>0</v>
      </c>
      <c r="I4" s="3">
        <v>3</v>
      </c>
      <c r="J4" s="153">
        <v>275</v>
      </c>
      <c r="K4" s="153">
        <v>265</v>
      </c>
      <c r="L4" s="154">
        <v>96.36363636363636</v>
      </c>
    </row>
    <row r="5" spans="1:12" ht="16.5" thickTop="1" thickBot="1" x14ac:dyDescent="0.3">
      <c r="A5" s="5" t="s">
        <v>4</v>
      </c>
      <c r="B5" s="123">
        <v>1991</v>
      </c>
      <c r="C5" s="17" t="s">
        <v>5</v>
      </c>
      <c r="D5" s="3">
        <v>85</v>
      </c>
      <c r="E5" s="3">
        <v>45</v>
      </c>
      <c r="F5" s="3">
        <v>35</v>
      </c>
      <c r="G5" s="3">
        <v>53</v>
      </c>
      <c r="H5" s="3">
        <v>13</v>
      </c>
      <c r="I5" s="3">
        <v>0</v>
      </c>
      <c r="J5" s="153">
        <v>231</v>
      </c>
      <c r="K5" s="153">
        <v>165</v>
      </c>
      <c r="L5" s="154">
        <v>71.428571428571431</v>
      </c>
    </row>
    <row r="6" spans="1:12" ht="16.5" thickTop="1" thickBot="1" x14ac:dyDescent="0.3">
      <c r="A6" s="5" t="s">
        <v>6</v>
      </c>
      <c r="B6" s="122">
        <v>1991</v>
      </c>
      <c r="C6" s="17" t="s">
        <v>7</v>
      </c>
      <c r="D6" s="3">
        <v>225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153">
        <v>225</v>
      </c>
      <c r="K6" s="153">
        <v>225</v>
      </c>
      <c r="L6" s="154">
        <v>100</v>
      </c>
    </row>
    <row r="7" spans="1:12" ht="16.5" thickTop="1" thickBot="1" x14ac:dyDescent="0.3">
      <c r="A7" s="5" t="s">
        <v>8</v>
      </c>
      <c r="B7" s="123">
        <v>1994</v>
      </c>
      <c r="C7" s="17" t="s">
        <v>9</v>
      </c>
      <c r="D7" s="3">
        <v>126</v>
      </c>
      <c r="E7" s="3">
        <v>24</v>
      </c>
      <c r="F7" s="3">
        <v>6</v>
      </c>
      <c r="G7" s="3">
        <v>32</v>
      </c>
      <c r="H7" s="3">
        <v>20</v>
      </c>
      <c r="I7" s="3">
        <v>2</v>
      </c>
      <c r="J7" s="153">
        <v>210</v>
      </c>
      <c r="K7" s="153">
        <v>156</v>
      </c>
      <c r="L7" s="154">
        <v>74.285714285714292</v>
      </c>
    </row>
    <row r="8" spans="1:12" ht="16.5" thickTop="1" thickBot="1" x14ac:dyDescent="0.3">
      <c r="A8" s="5" t="s">
        <v>10</v>
      </c>
      <c r="B8" s="122">
        <v>1994</v>
      </c>
      <c r="C8" s="17" t="s">
        <v>11</v>
      </c>
      <c r="D8" s="3">
        <v>32</v>
      </c>
      <c r="E8" s="3">
        <v>85</v>
      </c>
      <c r="F8" s="3">
        <v>0</v>
      </c>
      <c r="G8" s="3">
        <v>0</v>
      </c>
      <c r="H8" s="3">
        <v>0</v>
      </c>
      <c r="I8" s="3">
        <v>0</v>
      </c>
      <c r="J8" s="153">
        <v>117</v>
      </c>
      <c r="K8" s="153">
        <v>117</v>
      </c>
      <c r="L8" s="154">
        <v>100</v>
      </c>
    </row>
    <row r="9" spans="1:12" ht="16.5" thickTop="1" thickBot="1" x14ac:dyDescent="0.3">
      <c r="A9" s="5" t="s">
        <v>12</v>
      </c>
      <c r="B9" s="123">
        <v>1994</v>
      </c>
      <c r="C9" s="17" t="s">
        <v>13</v>
      </c>
      <c r="D9" s="3">
        <v>327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153">
        <v>327</v>
      </c>
      <c r="K9" s="153">
        <v>327</v>
      </c>
      <c r="L9" s="154">
        <v>100</v>
      </c>
    </row>
    <row r="10" spans="1:12" ht="16.5" thickTop="1" thickBot="1" x14ac:dyDescent="0.3">
      <c r="A10" s="5" t="s">
        <v>14</v>
      </c>
      <c r="B10" s="122">
        <v>1994</v>
      </c>
      <c r="C10" s="17" t="s">
        <v>15</v>
      </c>
      <c r="D10" s="3">
        <v>147</v>
      </c>
      <c r="E10" s="3">
        <v>47</v>
      </c>
      <c r="F10" s="3">
        <v>51</v>
      </c>
      <c r="G10" s="3">
        <v>5</v>
      </c>
      <c r="H10" s="3">
        <v>0</v>
      </c>
      <c r="I10" s="3">
        <v>3</v>
      </c>
      <c r="J10" s="153">
        <v>253</v>
      </c>
      <c r="K10" s="153">
        <v>245</v>
      </c>
      <c r="L10" s="154">
        <v>96.83794466403161</v>
      </c>
    </row>
    <row r="11" spans="1:12" ht="16.5" thickTop="1" thickBot="1" x14ac:dyDescent="0.3">
      <c r="A11" s="5" t="s">
        <v>16</v>
      </c>
      <c r="B11" s="123">
        <v>1995</v>
      </c>
      <c r="C11" s="17" t="s">
        <v>17</v>
      </c>
      <c r="D11" s="3">
        <v>81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153">
        <v>81</v>
      </c>
      <c r="K11" s="153">
        <v>81</v>
      </c>
      <c r="L11" s="154">
        <v>100</v>
      </c>
    </row>
    <row r="12" spans="1:12" ht="16.5" thickTop="1" thickBot="1" x14ac:dyDescent="0.3">
      <c r="A12" s="5" t="s">
        <v>18</v>
      </c>
      <c r="B12" s="122">
        <v>1995</v>
      </c>
      <c r="C12" s="17" t="s">
        <v>19</v>
      </c>
      <c r="D12" s="3">
        <v>317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153">
        <v>317</v>
      </c>
      <c r="K12" s="153">
        <v>317</v>
      </c>
      <c r="L12" s="154">
        <v>100</v>
      </c>
    </row>
    <row r="13" spans="1:12" ht="16.5" thickTop="1" thickBot="1" x14ac:dyDescent="0.3">
      <c r="A13" s="5" t="s">
        <v>20</v>
      </c>
      <c r="B13" s="123">
        <v>1995</v>
      </c>
      <c r="C13" s="17" t="s">
        <v>21</v>
      </c>
      <c r="D13" s="3">
        <v>290</v>
      </c>
      <c r="E13" s="3">
        <v>18</v>
      </c>
      <c r="F13" s="3">
        <v>0</v>
      </c>
      <c r="G13" s="3">
        <v>0</v>
      </c>
      <c r="H13" s="3">
        <v>0</v>
      </c>
      <c r="I13" s="3">
        <v>0</v>
      </c>
      <c r="J13" s="153">
        <v>308</v>
      </c>
      <c r="K13" s="153">
        <v>308</v>
      </c>
      <c r="L13" s="154">
        <v>100</v>
      </c>
    </row>
    <row r="14" spans="1:12" ht="16.5" thickTop="1" thickBot="1" x14ac:dyDescent="0.3">
      <c r="A14" s="5" t="s">
        <v>22</v>
      </c>
      <c r="B14" s="122">
        <v>1996</v>
      </c>
      <c r="C14" s="17" t="s">
        <v>23</v>
      </c>
      <c r="D14" s="3">
        <v>119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153">
        <v>119</v>
      </c>
      <c r="K14" s="153">
        <v>119</v>
      </c>
      <c r="L14" s="154">
        <v>100</v>
      </c>
    </row>
    <row r="15" spans="1:12" ht="16.5" thickTop="1" thickBot="1" x14ac:dyDescent="0.3">
      <c r="A15" s="5" t="s">
        <v>24</v>
      </c>
      <c r="B15" s="123">
        <v>1996</v>
      </c>
      <c r="C15" s="17" t="s">
        <v>25</v>
      </c>
      <c r="D15" s="3">
        <v>80</v>
      </c>
      <c r="E15" s="3">
        <v>4</v>
      </c>
      <c r="F15" s="3">
        <v>0</v>
      </c>
      <c r="G15" s="3">
        <v>3</v>
      </c>
      <c r="H15" s="3">
        <v>1</v>
      </c>
      <c r="I15" s="3">
        <v>13</v>
      </c>
      <c r="J15" s="153">
        <v>101</v>
      </c>
      <c r="K15" s="153">
        <v>84</v>
      </c>
      <c r="L15" s="154">
        <v>83.168316831683171</v>
      </c>
    </row>
    <row r="16" spans="1:12" ht="16.5" thickTop="1" thickBot="1" x14ac:dyDescent="0.3">
      <c r="A16" s="5" t="s">
        <v>26</v>
      </c>
      <c r="B16" s="122">
        <v>1996</v>
      </c>
      <c r="C16" s="17" t="s">
        <v>27</v>
      </c>
      <c r="D16" s="3">
        <v>74</v>
      </c>
      <c r="E16" s="3">
        <v>97</v>
      </c>
      <c r="F16" s="3">
        <v>9</v>
      </c>
      <c r="G16" s="3">
        <v>49</v>
      </c>
      <c r="H16" s="3">
        <v>66</v>
      </c>
      <c r="I16" s="3">
        <v>8</v>
      </c>
      <c r="J16" s="153">
        <v>303</v>
      </c>
      <c r="K16" s="153">
        <v>180</v>
      </c>
      <c r="L16" s="154">
        <v>59.405940594059402</v>
      </c>
    </row>
    <row r="17" spans="1:12" ht="16.5" thickTop="1" thickBot="1" x14ac:dyDescent="0.3">
      <c r="A17" s="5" t="s">
        <v>28</v>
      </c>
      <c r="B17" s="123">
        <v>1996</v>
      </c>
      <c r="C17" s="17" t="s">
        <v>29</v>
      </c>
      <c r="D17" s="3">
        <v>86</v>
      </c>
      <c r="E17" s="3">
        <v>5</v>
      </c>
      <c r="F17" s="3">
        <v>0</v>
      </c>
      <c r="G17" s="3">
        <v>21</v>
      </c>
      <c r="H17" s="3">
        <v>4</v>
      </c>
      <c r="I17" s="3">
        <v>5</v>
      </c>
      <c r="J17" s="153">
        <v>121</v>
      </c>
      <c r="K17" s="153">
        <v>91</v>
      </c>
      <c r="L17" s="154">
        <v>75.206611570247944</v>
      </c>
    </row>
    <row r="18" spans="1:12" ht="16.5" thickTop="1" thickBot="1" x14ac:dyDescent="0.3">
      <c r="A18" s="5" t="s">
        <v>30</v>
      </c>
      <c r="B18" s="122">
        <v>1996</v>
      </c>
      <c r="C18" s="17" t="s">
        <v>31</v>
      </c>
      <c r="D18" s="3">
        <v>40</v>
      </c>
      <c r="E18" s="3">
        <v>15</v>
      </c>
      <c r="F18" s="3">
        <v>6</v>
      </c>
      <c r="G18" s="3">
        <v>12</v>
      </c>
      <c r="H18" s="3">
        <v>7</v>
      </c>
      <c r="I18" s="3">
        <v>4</v>
      </c>
      <c r="J18" s="153">
        <v>84</v>
      </c>
      <c r="K18" s="153">
        <v>61</v>
      </c>
      <c r="L18" s="154">
        <v>72.61904761904762</v>
      </c>
    </row>
    <row r="19" spans="1:12" ht="16.5" thickTop="1" thickBot="1" x14ac:dyDescent="0.3">
      <c r="A19" s="5" t="s">
        <v>32</v>
      </c>
      <c r="B19" s="123">
        <v>1996</v>
      </c>
      <c r="C19" s="17" t="s">
        <v>33</v>
      </c>
      <c r="D19" s="3">
        <v>115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153">
        <v>115</v>
      </c>
      <c r="K19" s="153">
        <v>115</v>
      </c>
      <c r="L19" s="154">
        <v>100</v>
      </c>
    </row>
    <row r="20" spans="1:12" ht="16.5" thickTop="1" thickBot="1" x14ac:dyDescent="0.3">
      <c r="A20" s="5" t="s">
        <v>34</v>
      </c>
      <c r="B20" s="122">
        <v>1997</v>
      </c>
      <c r="C20" s="17" t="s">
        <v>35</v>
      </c>
      <c r="D20" s="3">
        <v>56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153">
        <v>56</v>
      </c>
      <c r="K20" s="153">
        <v>56</v>
      </c>
      <c r="L20" s="154">
        <v>100</v>
      </c>
    </row>
    <row r="21" spans="1:12" ht="16.5" thickTop="1" thickBot="1" x14ac:dyDescent="0.3">
      <c r="A21" s="5" t="s">
        <v>36</v>
      </c>
      <c r="B21" s="123">
        <v>1997</v>
      </c>
      <c r="C21" s="17" t="s">
        <v>37</v>
      </c>
      <c r="D21" s="3">
        <v>156</v>
      </c>
      <c r="E21" s="3">
        <v>17</v>
      </c>
      <c r="F21" s="3">
        <v>1</v>
      </c>
      <c r="G21" s="3">
        <v>17</v>
      </c>
      <c r="H21" s="3">
        <v>2</v>
      </c>
      <c r="I21" s="3">
        <v>0</v>
      </c>
      <c r="J21" s="153">
        <v>193</v>
      </c>
      <c r="K21" s="153">
        <v>174</v>
      </c>
      <c r="L21" s="154">
        <v>90.155440414507765</v>
      </c>
    </row>
    <row r="22" spans="1:12" ht="16.5" thickTop="1" thickBot="1" x14ac:dyDescent="0.3">
      <c r="A22" s="5" t="s">
        <v>38</v>
      </c>
      <c r="B22" s="122">
        <v>1997</v>
      </c>
      <c r="C22" s="17" t="s">
        <v>39</v>
      </c>
      <c r="D22" s="3">
        <v>22</v>
      </c>
      <c r="E22" s="3">
        <v>9</v>
      </c>
      <c r="F22" s="3">
        <v>7</v>
      </c>
      <c r="G22" s="3">
        <v>20</v>
      </c>
      <c r="H22" s="3">
        <v>3</v>
      </c>
      <c r="I22" s="3">
        <v>9</v>
      </c>
      <c r="J22" s="153">
        <v>70</v>
      </c>
      <c r="K22" s="153">
        <v>38</v>
      </c>
      <c r="L22" s="154">
        <v>54.285714285714285</v>
      </c>
    </row>
    <row r="23" spans="1:12" ht="16.5" thickTop="1" thickBot="1" x14ac:dyDescent="0.3">
      <c r="A23" s="5" t="s">
        <v>40</v>
      </c>
      <c r="B23" s="123">
        <v>1997</v>
      </c>
      <c r="C23" s="17" t="s">
        <v>41</v>
      </c>
      <c r="D23" s="3">
        <v>101</v>
      </c>
      <c r="E23" s="3">
        <v>0</v>
      </c>
      <c r="F23" s="3">
        <v>0</v>
      </c>
      <c r="G23" s="3">
        <v>5</v>
      </c>
      <c r="H23" s="3">
        <v>0</v>
      </c>
      <c r="I23" s="3">
        <v>0</v>
      </c>
      <c r="J23" s="153">
        <v>106</v>
      </c>
      <c r="K23" s="153">
        <v>101</v>
      </c>
      <c r="L23" s="154">
        <v>95.283018867924525</v>
      </c>
    </row>
    <row r="24" spans="1:12" ht="16.5" thickTop="1" thickBot="1" x14ac:dyDescent="0.3">
      <c r="A24" s="5" t="s">
        <v>42</v>
      </c>
      <c r="B24" s="122">
        <v>1997</v>
      </c>
      <c r="C24" s="17" t="s">
        <v>43</v>
      </c>
      <c r="D24" s="3">
        <v>43</v>
      </c>
      <c r="E24" s="3">
        <v>10</v>
      </c>
      <c r="F24" s="3">
        <v>8</v>
      </c>
      <c r="G24" s="3">
        <v>57</v>
      </c>
      <c r="H24" s="3">
        <v>0</v>
      </c>
      <c r="I24" s="3">
        <v>0</v>
      </c>
      <c r="J24" s="153">
        <v>118</v>
      </c>
      <c r="K24" s="153">
        <v>61</v>
      </c>
      <c r="L24" s="154">
        <v>51.694915254237287</v>
      </c>
    </row>
    <row r="25" spans="1:12" ht="16.5" thickTop="1" thickBot="1" x14ac:dyDescent="0.3">
      <c r="A25" s="5" t="s">
        <v>44</v>
      </c>
      <c r="B25" s="123">
        <v>1997</v>
      </c>
      <c r="C25" s="17" t="s">
        <v>45</v>
      </c>
      <c r="D25" s="3">
        <v>103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153">
        <v>103</v>
      </c>
      <c r="K25" s="153">
        <v>103</v>
      </c>
      <c r="L25" s="154">
        <v>100</v>
      </c>
    </row>
    <row r="26" spans="1:12" ht="16.5" thickTop="1" thickBot="1" x14ac:dyDescent="0.3">
      <c r="A26" s="5" t="s">
        <v>46</v>
      </c>
      <c r="B26" s="122">
        <v>1997</v>
      </c>
      <c r="C26" s="17" t="s">
        <v>47</v>
      </c>
      <c r="D26" s="3">
        <v>72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153">
        <v>72</v>
      </c>
      <c r="K26" s="153">
        <v>72</v>
      </c>
      <c r="L26" s="154">
        <v>100</v>
      </c>
    </row>
    <row r="27" spans="1:12" ht="16.5" thickTop="1" thickBot="1" x14ac:dyDescent="0.3">
      <c r="A27" s="5" t="s">
        <v>48</v>
      </c>
      <c r="B27" s="123">
        <v>1997</v>
      </c>
      <c r="C27" s="17" t="s">
        <v>49</v>
      </c>
      <c r="D27" s="3">
        <v>45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153">
        <v>45</v>
      </c>
      <c r="K27" s="153">
        <v>45</v>
      </c>
      <c r="L27" s="154">
        <v>100</v>
      </c>
    </row>
    <row r="28" spans="1:12" ht="16.5" thickTop="1" thickBot="1" x14ac:dyDescent="0.3">
      <c r="A28" s="5" t="s">
        <v>50</v>
      </c>
      <c r="B28" s="122">
        <v>1998</v>
      </c>
      <c r="C28" s="17" t="s">
        <v>51</v>
      </c>
      <c r="D28" s="3">
        <v>45</v>
      </c>
      <c r="E28" s="3">
        <v>29</v>
      </c>
      <c r="F28" s="3">
        <v>16</v>
      </c>
      <c r="G28" s="3">
        <v>8</v>
      </c>
      <c r="H28" s="3">
        <v>5</v>
      </c>
      <c r="I28" s="3">
        <v>3</v>
      </c>
      <c r="J28" s="153">
        <v>106</v>
      </c>
      <c r="K28" s="153">
        <v>90</v>
      </c>
      <c r="L28" s="154">
        <v>84.905660377358487</v>
      </c>
    </row>
    <row r="29" spans="1:12" ht="16.5" thickTop="1" thickBot="1" x14ac:dyDescent="0.3">
      <c r="A29" s="5" t="s">
        <v>52</v>
      </c>
      <c r="B29" s="123">
        <v>1998</v>
      </c>
      <c r="C29" s="17" t="s">
        <v>53</v>
      </c>
      <c r="D29" s="3">
        <v>153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153">
        <v>153</v>
      </c>
      <c r="K29" s="153">
        <v>153</v>
      </c>
      <c r="L29" s="154">
        <v>100</v>
      </c>
    </row>
    <row r="30" spans="1:12" ht="16.5" thickTop="1" thickBot="1" x14ac:dyDescent="0.3">
      <c r="A30" s="5" t="s">
        <v>54</v>
      </c>
      <c r="B30" s="122">
        <v>1998</v>
      </c>
      <c r="C30" s="17" t="s">
        <v>55</v>
      </c>
      <c r="D30" s="3">
        <v>110</v>
      </c>
      <c r="E30" s="3">
        <v>26</v>
      </c>
      <c r="F30" s="3">
        <v>18</v>
      </c>
      <c r="G30" s="3">
        <v>8</v>
      </c>
      <c r="H30" s="3">
        <v>2</v>
      </c>
      <c r="I30" s="3">
        <v>9</v>
      </c>
      <c r="J30" s="153">
        <v>173</v>
      </c>
      <c r="K30" s="153">
        <v>154</v>
      </c>
      <c r="L30" s="154">
        <v>89.017341040462426</v>
      </c>
    </row>
    <row r="31" spans="1:12" ht="16.5" thickTop="1" thickBot="1" x14ac:dyDescent="0.3">
      <c r="A31" s="5" t="s">
        <v>56</v>
      </c>
      <c r="B31" s="123">
        <v>1998</v>
      </c>
      <c r="C31" s="17" t="s">
        <v>57</v>
      </c>
      <c r="D31" s="3">
        <v>177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153">
        <v>177</v>
      </c>
      <c r="K31" s="153">
        <v>177</v>
      </c>
      <c r="L31" s="154">
        <v>100</v>
      </c>
    </row>
    <row r="32" spans="1:12" ht="16.5" thickTop="1" thickBot="1" x14ac:dyDescent="0.3">
      <c r="A32" s="5" t="s">
        <v>58</v>
      </c>
      <c r="B32" s="122">
        <v>1998</v>
      </c>
      <c r="C32" s="17" t="s">
        <v>59</v>
      </c>
      <c r="D32" s="3">
        <v>156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153">
        <v>156</v>
      </c>
      <c r="K32" s="153">
        <v>156</v>
      </c>
      <c r="L32" s="154">
        <v>100</v>
      </c>
    </row>
    <row r="33" spans="1:12" ht="16.5" thickTop="1" thickBot="1" x14ac:dyDescent="0.3">
      <c r="A33" s="14" t="s">
        <v>60</v>
      </c>
      <c r="B33" s="123">
        <v>1998</v>
      </c>
      <c r="C33" s="18" t="s">
        <v>61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3">
        <v>0</v>
      </c>
      <c r="K33" s="153">
        <v>0</v>
      </c>
      <c r="L33" s="154">
        <v>0</v>
      </c>
    </row>
    <row r="34" spans="1:12" ht="16.5" thickTop="1" thickBot="1" x14ac:dyDescent="0.3">
      <c r="A34" s="5" t="s">
        <v>62</v>
      </c>
      <c r="B34" s="122">
        <v>1998</v>
      </c>
      <c r="C34" s="17" t="s">
        <v>63</v>
      </c>
      <c r="D34" s="3">
        <v>17</v>
      </c>
      <c r="E34" s="3">
        <v>0</v>
      </c>
      <c r="F34" s="3">
        <v>0</v>
      </c>
      <c r="G34" s="3">
        <v>0</v>
      </c>
      <c r="H34" s="3">
        <v>17</v>
      </c>
      <c r="I34" s="3">
        <v>0</v>
      </c>
      <c r="J34" s="153">
        <v>34</v>
      </c>
      <c r="K34" s="153">
        <v>17</v>
      </c>
      <c r="L34" s="154">
        <v>50</v>
      </c>
    </row>
    <row r="35" spans="1:12" ht="16.5" thickTop="1" thickBot="1" x14ac:dyDescent="0.3">
      <c r="A35" s="5" t="s">
        <v>64</v>
      </c>
      <c r="B35" s="123">
        <v>1998</v>
      </c>
      <c r="C35" s="17" t="s">
        <v>65</v>
      </c>
      <c r="D35" s="3">
        <v>36</v>
      </c>
      <c r="E35" s="3">
        <v>8</v>
      </c>
      <c r="F35" s="3">
        <v>40</v>
      </c>
      <c r="G35" s="3">
        <v>31</v>
      </c>
      <c r="H35" s="3">
        <v>15</v>
      </c>
      <c r="I35" s="3">
        <v>3</v>
      </c>
      <c r="J35" s="153">
        <v>133</v>
      </c>
      <c r="K35" s="153">
        <v>84</v>
      </c>
      <c r="L35" s="154">
        <v>63.157894736842103</v>
      </c>
    </row>
    <row r="36" spans="1:12" ht="16.5" thickTop="1" thickBot="1" x14ac:dyDescent="0.3">
      <c r="A36" s="5" t="s">
        <v>66</v>
      </c>
      <c r="B36" s="122">
        <v>1998</v>
      </c>
      <c r="C36" s="17" t="s">
        <v>67</v>
      </c>
      <c r="D36" s="3">
        <v>125</v>
      </c>
      <c r="E36" s="3">
        <v>25</v>
      </c>
      <c r="F36" s="3">
        <v>30</v>
      </c>
      <c r="G36" s="3">
        <v>0</v>
      </c>
      <c r="H36" s="3">
        <v>0</v>
      </c>
      <c r="I36" s="3">
        <v>0</v>
      </c>
      <c r="J36" s="153">
        <v>180</v>
      </c>
      <c r="K36" s="153">
        <v>180</v>
      </c>
      <c r="L36" s="154">
        <v>100</v>
      </c>
    </row>
    <row r="37" spans="1:12" ht="16.5" thickTop="1" thickBot="1" x14ac:dyDescent="0.3">
      <c r="A37" s="5" t="s">
        <v>68</v>
      </c>
      <c r="B37" s="123">
        <v>1998</v>
      </c>
      <c r="C37" s="17" t="s">
        <v>69</v>
      </c>
      <c r="D37" s="3">
        <v>89</v>
      </c>
      <c r="E37" s="3">
        <v>0</v>
      </c>
      <c r="F37" s="3">
        <v>0</v>
      </c>
      <c r="G37" s="3">
        <v>1</v>
      </c>
      <c r="H37" s="3">
        <v>0</v>
      </c>
      <c r="I37" s="3">
        <v>0</v>
      </c>
      <c r="J37" s="153">
        <v>90</v>
      </c>
      <c r="K37" s="153">
        <v>89</v>
      </c>
      <c r="L37" s="154">
        <v>98.888888888888886</v>
      </c>
    </row>
    <row r="38" spans="1:12" ht="16.5" thickTop="1" thickBot="1" x14ac:dyDescent="0.3">
      <c r="A38" s="5" t="s">
        <v>70</v>
      </c>
      <c r="B38" s="122">
        <v>1998</v>
      </c>
      <c r="C38" s="17" t="s">
        <v>71</v>
      </c>
      <c r="D38" s="3">
        <v>96</v>
      </c>
      <c r="E38" s="3">
        <v>0</v>
      </c>
      <c r="F38" s="3">
        <v>0</v>
      </c>
      <c r="G38" s="3">
        <v>9</v>
      </c>
      <c r="H38" s="3">
        <v>0</v>
      </c>
      <c r="I38" s="3">
        <v>0</v>
      </c>
      <c r="J38" s="153">
        <v>105</v>
      </c>
      <c r="K38" s="153">
        <v>96</v>
      </c>
      <c r="L38" s="154">
        <v>91.428571428571431</v>
      </c>
    </row>
    <row r="39" spans="1:12" ht="16.5" thickTop="1" thickBot="1" x14ac:dyDescent="0.3">
      <c r="A39" s="5" t="s">
        <v>72</v>
      </c>
      <c r="B39" s="123">
        <v>1998</v>
      </c>
      <c r="C39" s="17" t="s">
        <v>73</v>
      </c>
      <c r="D39" s="3">
        <v>107</v>
      </c>
      <c r="E39" s="3">
        <v>21</v>
      </c>
      <c r="F39" s="3">
        <v>1</v>
      </c>
      <c r="G39" s="3">
        <v>5</v>
      </c>
      <c r="H39" s="3">
        <v>1</v>
      </c>
      <c r="I39" s="3">
        <v>0</v>
      </c>
      <c r="J39" s="153">
        <v>135</v>
      </c>
      <c r="K39" s="153">
        <v>129</v>
      </c>
      <c r="L39" s="154">
        <v>95.555555555555557</v>
      </c>
    </row>
    <row r="40" spans="1:12" ht="16.5" thickTop="1" thickBot="1" x14ac:dyDescent="0.3">
      <c r="A40" s="5" t="s">
        <v>74</v>
      </c>
      <c r="B40" s="122">
        <v>1999</v>
      </c>
      <c r="C40" s="17" t="s">
        <v>75</v>
      </c>
      <c r="D40" s="3">
        <v>207</v>
      </c>
      <c r="E40" s="3">
        <v>71</v>
      </c>
      <c r="F40" s="3">
        <v>10</v>
      </c>
      <c r="G40" s="3">
        <v>32</v>
      </c>
      <c r="H40" s="3">
        <v>15</v>
      </c>
      <c r="I40" s="3">
        <v>2</v>
      </c>
      <c r="J40" s="153">
        <v>337</v>
      </c>
      <c r="K40" s="153">
        <v>288</v>
      </c>
      <c r="L40" s="154">
        <v>85.459940652818986</v>
      </c>
    </row>
    <row r="41" spans="1:12" ht="16.5" thickTop="1" thickBot="1" x14ac:dyDescent="0.3">
      <c r="A41" s="5" t="s">
        <v>76</v>
      </c>
      <c r="B41" s="123">
        <v>1999</v>
      </c>
      <c r="C41" s="17" t="s">
        <v>77</v>
      </c>
      <c r="D41" s="3">
        <v>103</v>
      </c>
      <c r="E41" s="3">
        <v>0</v>
      </c>
      <c r="F41" s="3">
        <v>0</v>
      </c>
      <c r="G41" s="3">
        <v>47</v>
      </c>
      <c r="H41" s="3">
        <v>0</v>
      </c>
      <c r="I41" s="3">
        <v>0</v>
      </c>
      <c r="J41" s="153">
        <v>150</v>
      </c>
      <c r="K41" s="153">
        <v>103</v>
      </c>
      <c r="L41" s="154">
        <v>68.666666666666671</v>
      </c>
    </row>
    <row r="42" spans="1:12" ht="16.5" thickTop="1" thickBot="1" x14ac:dyDescent="0.3">
      <c r="A42" s="5" t="s">
        <v>78</v>
      </c>
      <c r="B42" s="122">
        <v>2000</v>
      </c>
      <c r="C42" s="17" t="s">
        <v>79</v>
      </c>
      <c r="D42" s="3">
        <v>185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153">
        <v>185</v>
      </c>
      <c r="K42" s="153">
        <v>185</v>
      </c>
      <c r="L42" s="154">
        <v>100</v>
      </c>
    </row>
    <row r="43" spans="1:12" ht="16.5" thickTop="1" thickBot="1" x14ac:dyDescent="0.3">
      <c r="A43" s="5" t="s">
        <v>80</v>
      </c>
      <c r="B43" s="123">
        <v>2000</v>
      </c>
      <c r="C43" s="17" t="s">
        <v>81</v>
      </c>
      <c r="D43" s="3">
        <v>170</v>
      </c>
      <c r="E43" s="3">
        <v>13</v>
      </c>
      <c r="F43" s="3">
        <v>71</v>
      </c>
      <c r="G43" s="3">
        <v>0</v>
      </c>
      <c r="H43" s="3">
        <v>0</v>
      </c>
      <c r="I43" s="3">
        <v>0</v>
      </c>
      <c r="J43" s="153">
        <v>254</v>
      </c>
      <c r="K43" s="153">
        <v>254</v>
      </c>
      <c r="L43" s="154">
        <v>100</v>
      </c>
    </row>
    <row r="44" spans="1:12" ht="16.5" thickTop="1" thickBot="1" x14ac:dyDescent="0.3">
      <c r="A44" s="5" t="s">
        <v>82</v>
      </c>
      <c r="B44" s="122">
        <v>2000</v>
      </c>
      <c r="C44" s="17" t="s">
        <v>83</v>
      </c>
      <c r="D44" s="3">
        <v>21</v>
      </c>
      <c r="E44" s="3">
        <v>2</v>
      </c>
      <c r="F44" s="3">
        <v>12</v>
      </c>
      <c r="G44" s="3">
        <v>21</v>
      </c>
      <c r="H44" s="3">
        <v>1</v>
      </c>
      <c r="I44" s="3">
        <v>13</v>
      </c>
      <c r="J44" s="153">
        <v>70</v>
      </c>
      <c r="K44" s="153">
        <v>35</v>
      </c>
      <c r="L44" s="154">
        <v>50</v>
      </c>
    </row>
    <row r="45" spans="1:12" ht="16.5" thickTop="1" thickBot="1" x14ac:dyDescent="0.3">
      <c r="A45" s="5" t="s">
        <v>84</v>
      </c>
      <c r="B45" s="123">
        <v>2000</v>
      </c>
      <c r="C45" s="17" t="s">
        <v>85</v>
      </c>
      <c r="D45" s="3">
        <v>181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153">
        <v>181</v>
      </c>
      <c r="K45" s="153">
        <v>181</v>
      </c>
      <c r="L45" s="154">
        <v>100</v>
      </c>
    </row>
    <row r="46" spans="1:12" ht="16.5" thickTop="1" thickBot="1" x14ac:dyDescent="0.3">
      <c r="A46" s="5" t="s">
        <v>86</v>
      </c>
      <c r="B46" s="122">
        <v>2000</v>
      </c>
      <c r="C46" s="17" t="s">
        <v>87</v>
      </c>
      <c r="D46" s="3">
        <v>19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153">
        <v>19</v>
      </c>
      <c r="K46" s="153">
        <v>19</v>
      </c>
      <c r="L46" s="154">
        <v>100</v>
      </c>
    </row>
    <row r="47" spans="1:12" ht="16.5" thickTop="1" thickBot="1" x14ac:dyDescent="0.3">
      <c r="A47" s="5" t="s">
        <v>88</v>
      </c>
      <c r="B47" s="123">
        <v>2000</v>
      </c>
      <c r="C47" s="17" t="s">
        <v>89</v>
      </c>
      <c r="D47" s="3">
        <v>74</v>
      </c>
      <c r="E47" s="3">
        <v>33</v>
      </c>
      <c r="F47" s="3">
        <v>43</v>
      </c>
      <c r="G47" s="3">
        <v>0</v>
      </c>
      <c r="H47" s="3">
        <v>0</v>
      </c>
      <c r="I47" s="3">
        <v>0</v>
      </c>
      <c r="J47" s="153">
        <v>150</v>
      </c>
      <c r="K47" s="153">
        <v>150</v>
      </c>
      <c r="L47" s="154">
        <v>100</v>
      </c>
    </row>
    <row r="48" spans="1:12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41</v>
      </c>
      <c r="F48" s="3">
        <v>0</v>
      </c>
      <c r="G48" s="3">
        <v>0</v>
      </c>
      <c r="H48" s="3">
        <v>0</v>
      </c>
      <c r="I48" s="3">
        <v>0</v>
      </c>
      <c r="J48" s="153">
        <v>41</v>
      </c>
      <c r="K48" s="153">
        <v>41</v>
      </c>
      <c r="L48" s="154">
        <v>100</v>
      </c>
    </row>
    <row r="49" spans="1:12" ht="16.5" thickTop="1" thickBot="1" x14ac:dyDescent="0.3">
      <c r="A49" s="5" t="s">
        <v>92</v>
      </c>
      <c r="B49" s="123">
        <v>2001</v>
      </c>
      <c r="C49" s="17" t="s">
        <v>93</v>
      </c>
      <c r="D49" s="3">
        <v>12</v>
      </c>
      <c r="E49" s="3">
        <v>0</v>
      </c>
      <c r="F49" s="3">
        <v>0</v>
      </c>
      <c r="G49" s="3">
        <v>116</v>
      </c>
      <c r="H49" s="3">
        <v>10</v>
      </c>
      <c r="I49" s="3">
        <v>4</v>
      </c>
      <c r="J49" s="153">
        <v>142</v>
      </c>
      <c r="K49" s="153">
        <v>12</v>
      </c>
      <c r="L49" s="154">
        <v>8.4507042253521121</v>
      </c>
    </row>
    <row r="50" spans="1:12" ht="16.5" thickTop="1" thickBot="1" x14ac:dyDescent="0.3">
      <c r="A50" s="5" t="s">
        <v>94</v>
      </c>
      <c r="B50" s="122">
        <v>2001</v>
      </c>
      <c r="C50" s="17" t="s">
        <v>95</v>
      </c>
      <c r="D50" s="3">
        <v>27</v>
      </c>
      <c r="E50" s="3">
        <v>22</v>
      </c>
      <c r="F50" s="3">
        <v>0</v>
      </c>
      <c r="G50" s="3">
        <v>30</v>
      </c>
      <c r="H50" s="3">
        <v>1</v>
      </c>
      <c r="I50" s="3">
        <v>55</v>
      </c>
      <c r="J50" s="153">
        <v>135</v>
      </c>
      <c r="K50" s="153">
        <v>49</v>
      </c>
      <c r="L50" s="154">
        <v>36.296296296296298</v>
      </c>
    </row>
    <row r="51" spans="1:12" ht="16.5" thickTop="1" thickBot="1" x14ac:dyDescent="0.3">
      <c r="A51" s="5" t="s">
        <v>96</v>
      </c>
      <c r="B51" s="123">
        <v>2001</v>
      </c>
      <c r="C51" s="17" t="s">
        <v>97</v>
      </c>
      <c r="D51" s="3">
        <v>152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153">
        <v>152</v>
      </c>
      <c r="K51" s="153">
        <v>152</v>
      </c>
      <c r="L51" s="154">
        <v>100</v>
      </c>
    </row>
    <row r="52" spans="1:12" ht="16.5" thickTop="1" thickBot="1" x14ac:dyDescent="0.3">
      <c r="A52" s="5" t="s">
        <v>98</v>
      </c>
      <c r="B52" s="122">
        <v>2002</v>
      </c>
      <c r="C52" s="17" t="s">
        <v>99</v>
      </c>
      <c r="D52" s="3">
        <v>40</v>
      </c>
      <c r="E52" s="3">
        <v>10</v>
      </c>
      <c r="F52" s="3">
        <v>5</v>
      </c>
      <c r="G52" s="3">
        <v>33</v>
      </c>
      <c r="H52" s="3">
        <v>5</v>
      </c>
      <c r="I52" s="3">
        <v>7</v>
      </c>
      <c r="J52" s="153">
        <v>100</v>
      </c>
      <c r="K52" s="153">
        <v>55</v>
      </c>
      <c r="L52" s="154">
        <v>55.000000000000007</v>
      </c>
    </row>
    <row r="53" spans="1:12" ht="16.5" thickTop="1" thickBot="1" x14ac:dyDescent="0.3">
      <c r="A53" s="5" t="s">
        <v>100</v>
      </c>
      <c r="B53" s="123">
        <v>2002</v>
      </c>
      <c r="C53" s="17" t="s">
        <v>101</v>
      </c>
      <c r="D53" s="3">
        <v>59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153">
        <v>59</v>
      </c>
      <c r="K53" s="153">
        <v>59</v>
      </c>
      <c r="L53" s="154">
        <v>100</v>
      </c>
    </row>
    <row r="54" spans="1:12" ht="16.5" thickTop="1" thickBot="1" x14ac:dyDescent="0.3">
      <c r="A54" s="5" t="s">
        <v>102</v>
      </c>
      <c r="B54" s="122">
        <v>2002</v>
      </c>
      <c r="C54" s="17" t="s">
        <v>103</v>
      </c>
      <c r="D54" s="3">
        <v>25</v>
      </c>
      <c r="E54" s="3">
        <v>10</v>
      </c>
      <c r="F54" s="3">
        <v>2</v>
      </c>
      <c r="G54" s="3">
        <v>0</v>
      </c>
      <c r="H54" s="3">
        <v>2</v>
      </c>
      <c r="I54" s="3">
        <v>0</v>
      </c>
      <c r="J54" s="153">
        <v>39</v>
      </c>
      <c r="K54" s="153">
        <v>37</v>
      </c>
      <c r="L54" s="154">
        <v>94.871794871794862</v>
      </c>
    </row>
    <row r="55" spans="1:12" ht="16.5" thickTop="1" thickBot="1" x14ac:dyDescent="0.3">
      <c r="A55" s="5" t="s">
        <v>104</v>
      </c>
      <c r="B55" s="123">
        <v>2002</v>
      </c>
      <c r="C55" s="17" t="s">
        <v>105</v>
      </c>
      <c r="D55" s="3">
        <v>34</v>
      </c>
      <c r="E55" s="3">
        <v>15</v>
      </c>
      <c r="F55" s="3">
        <v>4</v>
      </c>
      <c r="G55" s="3">
        <v>30</v>
      </c>
      <c r="H55" s="3">
        <v>9</v>
      </c>
      <c r="I55" s="3">
        <v>1</v>
      </c>
      <c r="J55" s="153">
        <v>93</v>
      </c>
      <c r="K55" s="153">
        <v>53</v>
      </c>
      <c r="L55" s="154">
        <v>56.98924731182796</v>
      </c>
    </row>
    <row r="56" spans="1:12" ht="16.5" thickTop="1" thickBot="1" x14ac:dyDescent="0.3">
      <c r="A56" s="5" t="s">
        <v>106</v>
      </c>
      <c r="B56" s="122">
        <v>2002</v>
      </c>
      <c r="C56" s="17" t="s">
        <v>107</v>
      </c>
      <c r="D56" s="3">
        <v>33</v>
      </c>
      <c r="E56" s="3">
        <v>6</v>
      </c>
      <c r="F56" s="3">
        <v>10</v>
      </c>
      <c r="G56" s="3">
        <v>47</v>
      </c>
      <c r="H56" s="3">
        <v>23</v>
      </c>
      <c r="I56" s="3">
        <v>18</v>
      </c>
      <c r="J56" s="153">
        <v>137</v>
      </c>
      <c r="K56" s="153">
        <v>49</v>
      </c>
      <c r="L56" s="154">
        <v>35.766423357664237</v>
      </c>
    </row>
    <row r="57" spans="1:12" ht="16.5" thickTop="1" thickBot="1" x14ac:dyDescent="0.3">
      <c r="A57" s="5" t="s">
        <v>108</v>
      </c>
      <c r="B57" s="123">
        <v>2002</v>
      </c>
      <c r="C57" s="17" t="s">
        <v>109</v>
      </c>
      <c r="D57" s="3">
        <v>33</v>
      </c>
      <c r="E57" s="3">
        <v>5</v>
      </c>
      <c r="F57" s="3">
        <v>3</v>
      </c>
      <c r="G57" s="3">
        <v>3</v>
      </c>
      <c r="H57" s="3">
        <v>2</v>
      </c>
      <c r="I57" s="3">
        <v>0</v>
      </c>
      <c r="J57" s="153">
        <v>46</v>
      </c>
      <c r="K57" s="153">
        <v>41</v>
      </c>
      <c r="L57" s="154">
        <v>89.130434782608688</v>
      </c>
    </row>
    <row r="58" spans="1:12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76</v>
      </c>
      <c r="E58" s="3">
        <v>7</v>
      </c>
      <c r="F58" s="3">
        <v>0</v>
      </c>
      <c r="G58" s="3">
        <v>0</v>
      </c>
      <c r="H58" s="3">
        <v>5</v>
      </c>
      <c r="I58" s="3">
        <v>0</v>
      </c>
      <c r="J58" s="153">
        <v>88</v>
      </c>
      <c r="K58" s="153">
        <v>83</v>
      </c>
      <c r="L58" s="154">
        <v>94.318181818181827</v>
      </c>
    </row>
    <row r="59" spans="1:12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94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153">
        <v>94</v>
      </c>
      <c r="K59" s="153">
        <v>94</v>
      </c>
      <c r="L59" s="154">
        <v>100</v>
      </c>
    </row>
    <row r="60" spans="1:12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38</v>
      </c>
      <c r="E60" s="3">
        <v>0</v>
      </c>
      <c r="F60" s="3">
        <v>0</v>
      </c>
      <c r="G60" s="3">
        <v>20</v>
      </c>
      <c r="H60" s="3">
        <v>0</v>
      </c>
      <c r="I60" s="3">
        <v>0</v>
      </c>
      <c r="J60" s="153">
        <v>58</v>
      </c>
      <c r="K60" s="153">
        <v>38</v>
      </c>
      <c r="L60" s="154">
        <v>65.517241379310349</v>
      </c>
    </row>
    <row r="61" spans="1:12" ht="16.5" thickTop="1" thickBot="1" x14ac:dyDescent="0.3">
      <c r="A61" s="5" t="s">
        <v>116</v>
      </c>
      <c r="B61" s="123">
        <v>2004</v>
      </c>
      <c r="C61" s="17" t="s">
        <v>117</v>
      </c>
      <c r="D61" s="3">
        <v>61</v>
      </c>
      <c r="E61" s="3">
        <v>2</v>
      </c>
      <c r="F61" s="3">
        <v>0</v>
      </c>
      <c r="G61" s="3">
        <v>35</v>
      </c>
      <c r="H61" s="3">
        <v>1</v>
      </c>
      <c r="I61" s="3">
        <v>0</v>
      </c>
      <c r="J61" s="153">
        <v>99</v>
      </c>
      <c r="K61" s="153">
        <v>63</v>
      </c>
      <c r="L61" s="154">
        <v>63.636363636363633</v>
      </c>
    </row>
    <row r="62" spans="1:12" ht="16.5" thickTop="1" thickBot="1" x14ac:dyDescent="0.3">
      <c r="A62" s="5" t="s">
        <v>118</v>
      </c>
      <c r="B62" s="122">
        <v>2004</v>
      </c>
      <c r="C62" s="17" t="s">
        <v>119</v>
      </c>
      <c r="D62" s="3">
        <v>25</v>
      </c>
      <c r="E62" s="3">
        <v>18</v>
      </c>
      <c r="F62" s="3">
        <v>11</v>
      </c>
      <c r="G62" s="3">
        <v>54</v>
      </c>
      <c r="H62" s="3">
        <v>16</v>
      </c>
      <c r="I62" s="3">
        <v>10</v>
      </c>
      <c r="J62" s="153">
        <v>134</v>
      </c>
      <c r="K62" s="153">
        <v>54</v>
      </c>
      <c r="L62" s="154">
        <v>40.298507462686565</v>
      </c>
    </row>
    <row r="63" spans="1:12" ht="16.5" thickTop="1" thickBot="1" x14ac:dyDescent="0.3">
      <c r="A63" s="5" t="s">
        <v>120</v>
      </c>
      <c r="B63" s="123">
        <v>2004</v>
      </c>
      <c r="C63" s="17" t="s">
        <v>121</v>
      </c>
      <c r="D63" s="3">
        <v>99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153">
        <v>99</v>
      </c>
      <c r="K63" s="153">
        <v>99</v>
      </c>
      <c r="L63" s="154">
        <v>100</v>
      </c>
    </row>
    <row r="64" spans="1:12" ht="16.5" thickTop="1" thickBot="1" x14ac:dyDescent="0.3">
      <c r="A64" s="5" t="s">
        <v>122</v>
      </c>
      <c r="B64" s="122">
        <v>2006</v>
      </c>
      <c r="C64" s="17" t="s">
        <v>123</v>
      </c>
      <c r="D64" s="3">
        <v>87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153">
        <v>87</v>
      </c>
      <c r="K64" s="153">
        <v>87</v>
      </c>
      <c r="L64" s="154">
        <v>100</v>
      </c>
    </row>
    <row r="65" spans="1:12" ht="16.5" thickTop="1" thickBot="1" x14ac:dyDescent="0.3">
      <c r="A65" s="5" t="s">
        <v>124</v>
      </c>
      <c r="B65" s="123">
        <v>2007</v>
      </c>
      <c r="C65" s="17" t="s">
        <v>125</v>
      </c>
      <c r="D65" s="3">
        <v>32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153">
        <v>32</v>
      </c>
      <c r="K65" s="153">
        <v>32</v>
      </c>
      <c r="L65" s="154">
        <v>100</v>
      </c>
    </row>
    <row r="66" spans="1:12" ht="16.5" thickTop="1" thickBot="1" x14ac:dyDescent="0.3">
      <c r="A66" s="5" t="s">
        <v>126</v>
      </c>
      <c r="B66" s="122">
        <v>2007</v>
      </c>
      <c r="C66" s="17" t="s">
        <v>127</v>
      </c>
      <c r="D66" s="3">
        <v>25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153">
        <v>25</v>
      </c>
      <c r="K66" s="153">
        <v>25</v>
      </c>
      <c r="L66" s="154">
        <v>100</v>
      </c>
    </row>
    <row r="67" spans="1:12" ht="16.5" thickTop="1" thickBot="1" x14ac:dyDescent="0.3">
      <c r="A67" s="5" t="s">
        <v>128</v>
      </c>
      <c r="B67" s="123">
        <v>2008</v>
      </c>
      <c r="C67" s="17" t="s">
        <v>129</v>
      </c>
      <c r="D67" s="3">
        <v>74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153">
        <v>74</v>
      </c>
      <c r="K67" s="153">
        <v>74</v>
      </c>
      <c r="L67" s="154">
        <v>100</v>
      </c>
    </row>
    <row r="68" spans="1:12" ht="16.5" thickTop="1" thickBot="1" x14ac:dyDescent="0.3">
      <c r="A68" s="5" t="s">
        <v>130</v>
      </c>
      <c r="B68" s="122">
        <v>2008</v>
      </c>
      <c r="C68" s="17" t="s">
        <v>131</v>
      </c>
      <c r="D68" s="3">
        <v>57</v>
      </c>
      <c r="E68" s="3">
        <v>18</v>
      </c>
      <c r="F68" s="3">
        <v>8</v>
      </c>
      <c r="G68" s="3">
        <v>0</v>
      </c>
      <c r="H68" s="3">
        <v>0</v>
      </c>
      <c r="I68" s="3">
        <v>0</v>
      </c>
      <c r="J68" s="153">
        <v>83</v>
      </c>
      <c r="K68" s="153">
        <v>83</v>
      </c>
      <c r="L68" s="154">
        <v>100</v>
      </c>
    </row>
    <row r="69" spans="1:12" ht="16.5" thickTop="1" thickBot="1" x14ac:dyDescent="0.3">
      <c r="A69" s="5" t="s">
        <v>132</v>
      </c>
      <c r="B69" s="123">
        <v>2008</v>
      </c>
      <c r="C69" s="17" t="s">
        <v>133</v>
      </c>
      <c r="D69" s="3">
        <v>32</v>
      </c>
      <c r="E69" s="3">
        <v>25</v>
      </c>
      <c r="F69" s="3">
        <v>15</v>
      </c>
      <c r="G69" s="3">
        <v>6</v>
      </c>
      <c r="H69" s="3">
        <v>10</v>
      </c>
      <c r="I69" s="3">
        <v>19</v>
      </c>
      <c r="J69" s="153">
        <v>107</v>
      </c>
      <c r="K69" s="153">
        <v>72</v>
      </c>
      <c r="L69" s="154">
        <v>67.289719626168221</v>
      </c>
    </row>
    <row r="70" spans="1:12" ht="16.5" thickTop="1" thickBot="1" x14ac:dyDescent="0.3">
      <c r="A70" s="5" t="s">
        <v>134</v>
      </c>
      <c r="B70" s="122">
        <v>2008</v>
      </c>
      <c r="C70" s="17" t="s">
        <v>135</v>
      </c>
      <c r="D70" s="3">
        <v>55</v>
      </c>
      <c r="E70" s="3">
        <v>7</v>
      </c>
      <c r="F70" s="3">
        <v>0</v>
      </c>
      <c r="G70" s="3">
        <v>0</v>
      </c>
      <c r="H70" s="3">
        <v>0</v>
      </c>
      <c r="I70" s="3">
        <v>0</v>
      </c>
      <c r="J70" s="153">
        <v>62</v>
      </c>
      <c r="K70" s="153">
        <v>62</v>
      </c>
      <c r="L70" s="154">
        <v>100</v>
      </c>
    </row>
    <row r="71" spans="1:12" ht="16.5" thickTop="1" thickBot="1" x14ac:dyDescent="0.3">
      <c r="A71" s="5" t="s">
        <v>136</v>
      </c>
      <c r="B71" s="123">
        <v>2008</v>
      </c>
      <c r="C71" s="17" t="s">
        <v>137</v>
      </c>
      <c r="D71" s="3">
        <v>28</v>
      </c>
      <c r="E71" s="3">
        <v>0</v>
      </c>
      <c r="F71" s="3">
        <v>0</v>
      </c>
      <c r="G71" s="3">
        <v>6</v>
      </c>
      <c r="H71" s="3">
        <v>0</v>
      </c>
      <c r="I71" s="3">
        <v>0</v>
      </c>
      <c r="J71" s="153">
        <v>34</v>
      </c>
      <c r="K71" s="153">
        <v>28</v>
      </c>
      <c r="L71" s="154">
        <v>82.35294117647058</v>
      </c>
    </row>
    <row r="72" spans="1:12" ht="16.5" thickTop="1" thickBot="1" x14ac:dyDescent="0.3">
      <c r="A72" s="5" t="s">
        <v>138</v>
      </c>
      <c r="B72" s="122">
        <v>2008</v>
      </c>
      <c r="C72" s="17" t="s">
        <v>139</v>
      </c>
      <c r="D72" s="3">
        <v>7</v>
      </c>
      <c r="E72" s="3">
        <v>10</v>
      </c>
      <c r="F72" s="3">
        <v>3</v>
      </c>
      <c r="G72" s="3">
        <v>6</v>
      </c>
      <c r="H72" s="3">
        <v>6</v>
      </c>
      <c r="I72" s="3">
        <v>4</v>
      </c>
      <c r="J72" s="153">
        <v>36</v>
      </c>
      <c r="K72" s="153">
        <v>20</v>
      </c>
      <c r="L72" s="154">
        <v>55.555555555555557</v>
      </c>
    </row>
    <row r="73" spans="1:12" ht="16.5" thickTop="1" thickBot="1" x14ac:dyDescent="0.3">
      <c r="A73" s="5" t="s">
        <v>140</v>
      </c>
      <c r="B73" s="123">
        <v>2008</v>
      </c>
      <c r="C73" s="17" t="s">
        <v>141</v>
      </c>
      <c r="D73" s="3">
        <v>2</v>
      </c>
      <c r="E73" s="3">
        <v>0</v>
      </c>
      <c r="F73" s="3">
        <v>0</v>
      </c>
      <c r="G73" s="3">
        <v>4</v>
      </c>
      <c r="H73" s="3">
        <v>0</v>
      </c>
      <c r="I73" s="3">
        <v>0</v>
      </c>
      <c r="J73" s="153">
        <v>6</v>
      </c>
      <c r="K73" s="153">
        <v>2</v>
      </c>
      <c r="L73" s="154">
        <v>33.333333333333329</v>
      </c>
    </row>
    <row r="74" spans="1:12" ht="16.5" thickTop="1" thickBot="1" x14ac:dyDescent="0.3">
      <c r="A74" s="5" t="s">
        <v>142</v>
      </c>
      <c r="B74" s="122">
        <v>2008</v>
      </c>
      <c r="C74" s="17" t="s">
        <v>143</v>
      </c>
      <c r="D74" s="3">
        <v>76</v>
      </c>
      <c r="E74" s="3">
        <v>12</v>
      </c>
      <c r="F74" s="3">
        <v>5</v>
      </c>
      <c r="G74" s="3">
        <v>0</v>
      </c>
      <c r="H74" s="3">
        <v>5</v>
      </c>
      <c r="I74" s="3">
        <v>3</v>
      </c>
      <c r="J74" s="153">
        <v>101</v>
      </c>
      <c r="K74" s="153">
        <v>93</v>
      </c>
      <c r="L74" s="154">
        <v>92.079207920792086</v>
      </c>
    </row>
    <row r="75" spans="1:12" ht="16.5" thickTop="1" thickBot="1" x14ac:dyDescent="0.3">
      <c r="A75" s="5" t="s">
        <v>144</v>
      </c>
      <c r="B75" s="123">
        <v>2008</v>
      </c>
      <c r="C75" s="17" t="s">
        <v>145</v>
      </c>
      <c r="D75" s="3">
        <v>4</v>
      </c>
      <c r="E75" s="3">
        <v>14</v>
      </c>
      <c r="F75" s="3">
        <v>0</v>
      </c>
      <c r="G75" s="3">
        <v>0</v>
      </c>
      <c r="H75" s="3">
        <v>0</v>
      </c>
      <c r="I75" s="3">
        <v>0</v>
      </c>
      <c r="J75" s="153">
        <v>18</v>
      </c>
      <c r="K75" s="153">
        <v>18</v>
      </c>
      <c r="L75" s="154">
        <v>100</v>
      </c>
    </row>
    <row r="76" spans="1:12" ht="16.5" thickTop="1" thickBot="1" x14ac:dyDescent="0.3">
      <c r="A76" s="5" t="s">
        <v>146</v>
      </c>
      <c r="B76" s="122">
        <v>2008</v>
      </c>
      <c r="C76" s="17" t="s">
        <v>147</v>
      </c>
      <c r="D76" s="3">
        <v>40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153">
        <v>40</v>
      </c>
      <c r="K76" s="153">
        <v>40</v>
      </c>
      <c r="L76" s="154">
        <v>100</v>
      </c>
    </row>
    <row r="77" spans="1:12" ht="16.5" thickTop="1" thickBot="1" x14ac:dyDescent="0.3">
      <c r="A77" s="5" t="s">
        <v>148</v>
      </c>
      <c r="B77" s="123">
        <v>2008</v>
      </c>
      <c r="C77" s="17" t="s">
        <v>149</v>
      </c>
      <c r="D77" s="3">
        <v>15</v>
      </c>
      <c r="E77" s="3">
        <v>4</v>
      </c>
      <c r="F77" s="3">
        <v>2</v>
      </c>
      <c r="G77" s="3">
        <v>11</v>
      </c>
      <c r="H77" s="3">
        <v>5</v>
      </c>
      <c r="I77" s="3">
        <v>2</v>
      </c>
      <c r="J77" s="153">
        <v>39</v>
      </c>
      <c r="K77" s="153">
        <v>21</v>
      </c>
      <c r="L77" s="154">
        <v>53.846153846153847</v>
      </c>
    </row>
    <row r="78" spans="1:12" ht="16.5" thickTop="1" thickBot="1" x14ac:dyDescent="0.3">
      <c r="A78" s="5" t="s">
        <v>150</v>
      </c>
      <c r="B78" s="122">
        <v>2010</v>
      </c>
      <c r="C78" s="17" t="s">
        <v>151</v>
      </c>
      <c r="D78" s="3">
        <v>11</v>
      </c>
      <c r="E78" s="3">
        <v>11</v>
      </c>
      <c r="F78" s="3">
        <v>0</v>
      </c>
      <c r="G78" s="3">
        <v>0</v>
      </c>
      <c r="H78" s="3">
        <v>0</v>
      </c>
      <c r="I78" s="3">
        <v>0</v>
      </c>
      <c r="J78" s="153">
        <v>22</v>
      </c>
      <c r="K78" s="153">
        <v>22</v>
      </c>
      <c r="L78" s="154">
        <v>100</v>
      </c>
    </row>
    <row r="79" spans="1:12" ht="16.5" thickTop="1" thickBot="1" x14ac:dyDescent="0.3">
      <c r="A79" s="5" t="s">
        <v>152</v>
      </c>
      <c r="B79" s="123">
        <v>2010</v>
      </c>
      <c r="C79" s="17" t="s">
        <v>153</v>
      </c>
      <c r="D79" s="3">
        <v>13</v>
      </c>
      <c r="E79" s="3">
        <v>3</v>
      </c>
      <c r="F79" s="3">
        <v>0</v>
      </c>
      <c r="G79" s="3">
        <v>4</v>
      </c>
      <c r="H79" s="3">
        <v>1</v>
      </c>
      <c r="I79" s="3">
        <v>0</v>
      </c>
      <c r="J79" s="153">
        <v>21</v>
      </c>
      <c r="K79" s="153">
        <v>16</v>
      </c>
      <c r="L79" s="154">
        <v>76.19047619047619</v>
      </c>
    </row>
    <row r="80" spans="1:12" ht="16.5" thickTop="1" thickBot="1" x14ac:dyDescent="0.3">
      <c r="A80" s="5" t="s">
        <v>154</v>
      </c>
      <c r="B80" s="122">
        <v>2010</v>
      </c>
      <c r="C80" s="17" t="s">
        <v>155</v>
      </c>
      <c r="D80" s="3">
        <v>13</v>
      </c>
      <c r="E80" s="3">
        <v>3</v>
      </c>
      <c r="F80" s="3">
        <v>5</v>
      </c>
      <c r="G80" s="3">
        <v>0</v>
      </c>
      <c r="H80" s="3">
        <v>0</v>
      </c>
      <c r="I80" s="3">
        <v>0</v>
      </c>
      <c r="J80" s="153">
        <v>21</v>
      </c>
      <c r="K80" s="153">
        <v>21</v>
      </c>
      <c r="L80" s="154">
        <v>100</v>
      </c>
    </row>
    <row r="81" spans="1:12" ht="16.5" thickTop="1" thickBot="1" x14ac:dyDescent="0.3">
      <c r="A81" s="5" t="s">
        <v>156</v>
      </c>
      <c r="B81" s="123">
        <v>2010</v>
      </c>
      <c r="C81" s="17" t="s">
        <v>157</v>
      </c>
      <c r="D81" s="3">
        <v>46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153">
        <v>46</v>
      </c>
      <c r="K81" s="153">
        <v>46</v>
      </c>
      <c r="L81" s="154">
        <v>100</v>
      </c>
    </row>
    <row r="82" spans="1:12" ht="16.5" thickTop="1" thickBot="1" x14ac:dyDescent="0.3">
      <c r="A82" s="5" t="s">
        <v>158</v>
      </c>
      <c r="B82" s="122">
        <v>2010</v>
      </c>
      <c r="C82" s="17" t="s">
        <v>159</v>
      </c>
      <c r="D82" s="3">
        <v>7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153">
        <v>7</v>
      </c>
      <c r="K82" s="153">
        <v>7</v>
      </c>
      <c r="L82" s="154">
        <v>100</v>
      </c>
    </row>
    <row r="83" spans="1:12" ht="16.5" thickTop="1" thickBot="1" x14ac:dyDescent="0.3">
      <c r="A83" s="5" t="s">
        <v>160</v>
      </c>
      <c r="B83" s="123">
        <v>2011</v>
      </c>
      <c r="C83" s="17" t="s">
        <v>161</v>
      </c>
      <c r="D83" s="3">
        <v>38</v>
      </c>
      <c r="E83" s="3">
        <v>0</v>
      </c>
      <c r="F83" s="3">
        <v>0</v>
      </c>
      <c r="G83" s="3">
        <v>6</v>
      </c>
      <c r="H83" s="3">
        <v>0</v>
      </c>
      <c r="I83" s="3">
        <v>0</v>
      </c>
      <c r="J83" s="153">
        <v>44</v>
      </c>
      <c r="K83" s="153">
        <v>38</v>
      </c>
      <c r="L83" s="154">
        <v>86.36363636363636</v>
      </c>
    </row>
    <row r="84" spans="1:12" ht="16.5" thickTop="1" thickBot="1" x14ac:dyDescent="0.3">
      <c r="A84" s="5" t="s">
        <v>162</v>
      </c>
      <c r="B84" s="122">
        <v>2011</v>
      </c>
      <c r="C84" s="17" t="s">
        <v>163</v>
      </c>
      <c r="D84" s="3">
        <v>19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153">
        <v>19</v>
      </c>
      <c r="K84" s="153">
        <v>19</v>
      </c>
      <c r="L84" s="154">
        <v>100</v>
      </c>
    </row>
    <row r="85" spans="1:12" ht="16.5" thickTop="1" thickBot="1" x14ac:dyDescent="0.3">
      <c r="A85" s="5" t="s">
        <v>164</v>
      </c>
      <c r="B85" s="123">
        <v>2011</v>
      </c>
      <c r="C85" s="17" t="s">
        <v>165</v>
      </c>
      <c r="D85" s="3">
        <v>41</v>
      </c>
      <c r="E85" s="3">
        <v>9</v>
      </c>
      <c r="F85" s="3">
        <v>0</v>
      </c>
      <c r="G85" s="3">
        <v>0</v>
      </c>
      <c r="H85" s="3">
        <v>0</v>
      </c>
      <c r="I85" s="3">
        <v>0</v>
      </c>
      <c r="J85" s="153">
        <v>50</v>
      </c>
      <c r="K85" s="153">
        <v>50</v>
      </c>
      <c r="L85" s="154">
        <v>100</v>
      </c>
    </row>
    <row r="86" spans="1:12" ht="16.5" thickTop="1" thickBot="1" x14ac:dyDescent="0.3">
      <c r="A86" s="5" t="s">
        <v>166</v>
      </c>
      <c r="B86" s="122">
        <v>2011</v>
      </c>
      <c r="C86" s="17" t="s">
        <v>167</v>
      </c>
      <c r="D86" s="3">
        <v>12</v>
      </c>
      <c r="E86" s="3">
        <v>3</v>
      </c>
      <c r="F86" s="3">
        <v>0</v>
      </c>
      <c r="G86" s="3">
        <v>0</v>
      </c>
      <c r="H86" s="3">
        <v>0</v>
      </c>
      <c r="I86" s="3">
        <v>0</v>
      </c>
      <c r="J86" s="153">
        <v>15</v>
      </c>
      <c r="K86" s="153">
        <v>15</v>
      </c>
      <c r="L86" s="154">
        <v>100</v>
      </c>
    </row>
    <row r="87" spans="1:12" ht="16.5" thickTop="1" thickBot="1" x14ac:dyDescent="0.3">
      <c r="A87" s="5" t="s">
        <v>168</v>
      </c>
      <c r="B87" s="123">
        <v>2011</v>
      </c>
      <c r="C87" s="17" t="s">
        <v>169</v>
      </c>
      <c r="D87" s="3">
        <v>34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153">
        <v>34</v>
      </c>
      <c r="K87" s="153">
        <v>34</v>
      </c>
      <c r="L87" s="154">
        <v>100</v>
      </c>
    </row>
    <row r="88" spans="1:12" ht="16.5" thickTop="1" thickBot="1" x14ac:dyDescent="0.3">
      <c r="A88" s="5" t="s">
        <v>170</v>
      </c>
      <c r="B88" s="122">
        <v>2011</v>
      </c>
      <c r="C88" s="17" t="s">
        <v>171</v>
      </c>
      <c r="D88" s="3">
        <v>75</v>
      </c>
      <c r="E88" s="3">
        <v>0</v>
      </c>
      <c r="F88" s="3">
        <v>0</v>
      </c>
      <c r="G88" s="3">
        <v>5</v>
      </c>
      <c r="H88" s="3">
        <v>0</v>
      </c>
      <c r="I88" s="3">
        <v>0</v>
      </c>
      <c r="J88" s="153">
        <v>80</v>
      </c>
      <c r="K88" s="153">
        <v>75</v>
      </c>
      <c r="L88" s="154">
        <v>93.75</v>
      </c>
    </row>
    <row r="89" spans="1:12" ht="16.5" thickTop="1" thickBot="1" x14ac:dyDescent="0.3">
      <c r="A89" s="5" t="s">
        <v>172</v>
      </c>
      <c r="B89" s="123">
        <v>2011</v>
      </c>
      <c r="C89" s="17" t="s">
        <v>173</v>
      </c>
      <c r="D89" s="3">
        <v>2</v>
      </c>
      <c r="E89" s="3">
        <v>7</v>
      </c>
      <c r="F89" s="3">
        <v>0</v>
      </c>
      <c r="G89" s="3">
        <v>0</v>
      </c>
      <c r="H89" s="3">
        <v>0</v>
      </c>
      <c r="I89" s="3">
        <v>0</v>
      </c>
      <c r="J89" s="153">
        <v>9</v>
      </c>
      <c r="K89" s="153">
        <v>9</v>
      </c>
      <c r="L89" s="154">
        <v>100</v>
      </c>
    </row>
    <row r="90" spans="1:12" ht="16.5" thickTop="1" thickBot="1" x14ac:dyDescent="0.3">
      <c r="A90" s="5" t="s">
        <v>174</v>
      </c>
      <c r="B90" s="122">
        <v>2011</v>
      </c>
      <c r="C90" s="17" t="s">
        <v>175</v>
      </c>
      <c r="D90" s="3">
        <v>15</v>
      </c>
      <c r="E90" s="3">
        <v>3</v>
      </c>
      <c r="F90" s="3">
        <v>0</v>
      </c>
      <c r="G90" s="3">
        <v>0</v>
      </c>
      <c r="H90" s="3">
        <v>0</v>
      </c>
      <c r="I90" s="3">
        <v>0</v>
      </c>
      <c r="J90" s="153">
        <v>18</v>
      </c>
      <c r="K90" s="153">
        <v>18</v>
      </c>
      <c r="L90" s="154">
        <v>100</v>
      </c>
    </row>
    <row r="91" spans="1:12" ht="16.5" thickTop="1" thickBot="1" x14ac:dyDescent="0.3">
      <c r="A91" s="5" t="s">
        <v>176</v>
      </c>
      <c r="B91" s="123">
        <v>2011</v>
      </c>
      <c r="C91" s="17" t="s">
        <v>177</v>
      </c>
      <c r="D91" s="3">
        <v>5</v>
      </c>
      <c r="E91" s="3">
        <v>3</v>
      </c>
      <c r="F91" s="3">
        <v>0</v>
      </c>
      <c r="G91" s="3">
        <v>5</v>
      </c>
      <c r="H91" s="3">
        <v>2</v>
      </c>
      <c r="I91" s="3">
        <v>0</v>
      </c>
      <c r="J91" s="153">
        <v>15</v>
      </c>
      <c r="K91" s="153">
        <v>8</v>
      </c>
      <c r="L91" s="154">
        <v>53.333333333333336</v>
      </c>
    </row>
    <row r="92" spans="1:12" ht="16.5" thickTop="1" thickBot="1" x14ac:dyDescent="0.3">
      <c r="A92" s="5" t="s">
        <v>178</v>
      </c>
      <c r="B92" s="122">
        <v>2011</v>
      </c>
      <c r="C92" s="17" t="s">
        <v>179</v>
      </c>
      <c r="D92" s="3">
        <v>6</v>
      </c>
      <c r="E92" s="3">
        <v>4</v>
      </c>
      <c r="F92" s="3">
        <v>0</v>
      </c>
      <c r="G92" s="3">
        <v>0</v>
      </c>
      <c r="H92" s="3">
        <v>0</v>
      </c>
      <c r="I92" s="3">
        <v>0</v>
      </c>
      <c r="J92" s="153">
        <v>10</v>
      </c>
      <c r="K92" s="153">
        <v>10</v>
      </c>
      <c r="L92" s="154">
        <v>100</v>
      </c>
    </row>
    <row r="93" spans="1:12" ht="16.5" thickTop="1" thickBot="1" x14ac:dyDescent="0.3">
      <c r="A93" s="5" t="s">
        <v>180</v>
      </c>
      <c r="B93" s="123">
        <v>2012</v>
      </c>
      <c r="C93" s="17" t="s">
        <v>181</v>
      </c>
      <c r="D93" s="3">
        <v>18</v>
      </c>
      <c r="E93" s="3">
        <v>3</v>
      </c>
      <c r="F93" s="3">
        <v>0</v>
      </c>
      <c r="G93" s="3">
        <v>0</v>
      </c>
      <c r="H93" s="3">
        <v>9</v>
      </c>
      <c r="I93" s="3">
        <v>3</v>
      </c>
      <c r="J93" s="153">
        <v>33</v>
      </c>
      <c r="K93" s="153">
        <v>21</v>
      </c>
      <c r="L93" s="154">
        <v>63.636363636363633</v>
      </c>
    </row>
    <row r="94" spans="1:12" ht="16.5" thickTop="1" thickBot="1" x14ac:dyDescent="0.3">
      <c r="A94" s="5" t="s">
        <v>182</v>
      </c>
      <c r="B94" s="122">
        <v>2012</v>
      </c>
      <c r="C94" s="17" t="s">
        <v>183</v>
      </c>
      <c r="D94" s="3">
        <v>30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153">
        <v>30</v>
      </c>
      <c r="K94" s="153">
        <v>30</v>
      </c>
      <c r="L94" s="154">
        <v>100</v>
      </c>
    </row>
    <row r="95" spans="1:12" ht="16.5" thickTop="1" thickBot="1" x14ac:dyDescent="0.3">
      <c r="A95" s="5" t="s">
        <v>184</v>
      </c>
      <c r="B95" s="123">
        <v>2012</v>
      </c>
      <c r="C95" s="17" t="s">
        <v>185</v>
      </c>
      <c r="D95" s="3">
        <v>27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153">
        <v>27</v>
      </c>
      <c r="K95" s="153">
        <v>27</v>
      </c>
      <c r="L95" s="154">
        <v>100</v>
      </c>
    </row>
    <row r="96" spans="1:12" ht="16.5" thickTop="1" thickBot="1" x14ac:dyDescent="0.3">
      <c r="A96" s="5" t="s">
        <v>186</v>
      </c>
      <c r="B96" s="122">
        <v>2012</v>
      </c>
      <c r="C96" s="17" t="s">
        <v>187</v>
      </c>
      <c r="D96" s="3">
        <v>40</v>
      </c>
      <c r="E96" s="3">
        <v>0</v>
      </c>
      <c r="F96" s="3">
        <v>0</v>
      </c>
      <c r="G96" s="3">
        <v>5</v>
      </c>
      <c r="H96" s="3">
        <v>0</v>
      </c>
      <c r="I96" s="3">
        <v>0</v>
      </c>
      <c r="J96" s="153">
        <v>45</v>
      </c>
      <c r="K96" s="153">
        <v>40</v>
      </c>
      <c r="L96" s="154">
        <v>88.888888888888886</v>
      </c>
    </row>
    <row r="97" spans="1:12" ht="16.5" thickTop="1" thickBot="1" x14ac:dyDescent="0.3">
      <c r="A97" s="5" t="s">
        <v>188</v>
      </c>
      <c r="B97" s="123">
        <v>2012</v>
      </c>
      <c r="C97" s="17" t="s">
        <v>189</v>
      </c>
      <c r="D97" s="3">
        <v>64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153">
        <v>64</v>
      </c>
      <c r="K97" s="153">
        <v>64</v>
      </c>
      <c r="L97" s="154">
        <v>100</v>
      </c>
    </row>
    <row r="98" spans="1:12" ht="16.5" thickTop="1" thickBot="1" x14ac:dyDescent="0.3">
      <c r="A98" s="5" t="s">
        <v>190</v>
      </c>
      <c r="B98" s="122">
        <v>2012</v>
      </c>
      <c r="C98" s="17" t="s">
        <v>191</v>
      </c>
      <c r="D98" s="3">
        <v>32</v>
      </c>
      <c r="E98" s="3">
        <v>5</v>
      </c>
      <c r="F98" s="3">
        <v>6</v>
      </c>
      <c r="G98" s="3">
        <v>24</v>
      </c>
      <c r="H98" s="3">
        <v>7</v>
      </c>
      <c r="I98" s="3">
        <v>3</v>
      </c>
      <c r="J98" s="153">
        <v>77</v>
      </c>
      <c r="K98" s="153">
        <v>43</v>
      </c>
      <c r="L98" s="154">
        <v>55.844155844155843</v>
      </c>
    </row>
    <row r="99" spans="1:12" ht="16.5" thickTop="1" thickBot="1" x14ac:dyDescent="0.3">
      <c r="A99" s="5" t="s">
        <v>192</v>
      </c>
      <c r="B99" s="123">
        <v>2012</v>
      </c>
      <c r="C99" s="17" t="s">
        <v>193</v>
      </c>
      <c r="D99" s="3">
        <v>29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153">
        <v>29</v>
      </c>
      <c r="K99" s="153">
        <v>29</v>
      </c>
      <c r="L99" s="154">
        <v>100</v>
      </c>
    </row>
    <row r="100" spans="1:12" ht="16.5" thickTop="1" thickBot="1" x14ac:dyDescent="0.3">
      <c r="A100" s="5" t="s">
        <v>194</v>
      </c>
      <c r="B100" s="122">
        <v>2012</v>
      </c>
      <c r="C100" s="17" t="s">
        <v>195</v>
      </c>
      <c r="D100" s="3">
        <v>7</v>
      </c>
      <c r="E100" s="3">
        <v>20</v>
      </c>
      <c r="F100" s="3">
        <v>0</v>
      </c>
      <c r="G100" s="3">
        <v>0</v>
      </c>
      <c r="H100" s="3">
        <v>0</v>
      </c>
      <c r="I100" s="3">
        <v>0</v>
      </c>
      <c r="J100" s="153">
        <v>27</v>
      </c>
      <c r="K100" s="153">
        <v>27</v>
      </c>
      <c r="L100" s="154">
        <v>100</v>
      </c>
    </row>
    <row r="101" spans="1:12" ht="16.5" thickTop="1" thickBot="1" x14ac:dyDescent="0.3">
      <c r="A101" s="5" t="s">
        <v>196</v>
      </c>
      <c r="B101" s="123">
        <v>2012</v>
      </c>
      <c r="C101" s="17" t="s">
        <v>197</v>
      </c>
      <c r="D101" s="3">
        <v>10</v>
      </c>
      <c r="E101" s="3">
        <v>4</v>
      </c>
      <c r="F101" s="3">
        <v>3</v>
      </c>
      <c r="G101" s="3">
        <v>10</v>
      </c>
      <c r="H101" s="3">
        <v>4</v>
      </c>
      <c r="I101" s="3">
        <v>3</v>
      </c>
      <c r="J101" s="153">
        <v>34</v>
      </c>
      <c r="K101" s="153">
        <v>17</v>
      </c>
      <c r="L101" s="154">
        <v>50</v>
      </c>
    </row>
    <row r="102" spans="1:12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3">
        <v>0</v>
      </c>
      <c r="K102" s="153">
        <v>0</v>
      </c>
      <c r="L102" s="154">
        <v>0</v>
      </c>
    </row>
    <row r="103" spans="1:12" ht="16.5" thickTop="1" thickBot="1" x14ac:dyDescent="0.3">
      <c r="A103" s="5" t="s">
        <v>200</v>
      </c>
      <c r="B103" s="123">
        <v>2012</v>
      </c>
      <c r="C103" s="17" t="s">
        <v>201</v>
      </c>
      <c r="D103" s="3">
        <v>55</v>
      </c>
      <c r="E103" s="3">
        <v>7</v>
      </c>
      <c r="F103" s="3">
        <v>0</v>
      </c>
      <c r="G103" s="3">
        <v>0</v>
      </c>
      <c r="H103" s="3">
        <v>0</v>
      </c>
      <c r="I103" s="3">
        <v>0</v>
      </c>
      <c r="J103" s="153">
        <v>62</v>
      </c>
      <c r="K103" s="153">
        <v>62</v>
      </c>
      <c r="L103" s="154">
        <v>100</v>
      </c>
    </row>
    <row r="104" spans="1:12" ht="16.5" thickTop="1" thickBot="1" x14ac:dyDescent="0.3">
      <c r="A104" s="5" t="s">
        <v>202</v>
      </c>
      <c r="B104" s="122">
        <v>2012</v>
      </c>
      <c r="C104" s="17" t="s">
        <v>203</v>
      </c>
      <c r="D104" s="3">
        <v>18</v>
      </c>
      <c r="E104" s="3">
        <v>23</v>
      </c>
      <c r="F104" s="3">
        <v>6</v>
      </c>
      <c r="G104" s="3">
        <v>0</v>
      </c>
      <c r="H104" s="3">
        <v>6</v>
      </c>
      <c r="I104" s="3">
        <v>2</v>
      </c>
      <c r="J104" s="153">
        <v>55</v>
      </c>
      <c r="K104" s="153">
        <v>47</v>
      </c>
      <c r="L104" s="154">
        <v>85.454545454545453</v>
      </c>
    </row>
    <row r="105" spans="1:12" ht="16.5" thickTop="1" thickBot="1" x14ac:dyDescent="0.3">
      <c r="A105" s="5" t="s">
        <v>204</v>
      </c>
      <c r="B105" s="123">
        <v>2012</v>
      </c>
      <c r="C105" s="17" t="s">
        <v>205</v>
      </c>
      <c r="D105" s="3">
        <v>41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153">
        <v>41</v>
      </c>
      <c r="K105" s="153">
        <v>41</v>
      </c>
      <c r="L105" s="154">
        <v>100</v>
      </c>
    </row>
    <row r="106" spans="1:12" ht="16.5" thickTop="1" thickBot="1" x14ac:dyDescent="0.3">
      <c r="A106" s="5" t="s">
        <v>206</v>
      </c>
      <c r="B106" s="122">
        <v>2012</v>
      </c>
      <c r="C106" s="17" t="s">
        <v>207</v>
      </c>
      <c r="D106" s="3">
        <v>39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153">
        <v>39</v>
      </c>
      <c r="K106" s="153">
        <v>39</v>
      </c>
      <c r="L106" s="154">
        <v>100</v>
      </c>
    </row>
    <row r="107" spans="1:12" ht="16.5" thickTop="1" thickBot="1" x14ac:dyDescent="0.3">
      <c r="A107" s="5" t="s">
        <v>208</v>
      </c>
      <c r="B107" s="123">
        <v>2012</v>
      </c>
      <c r="C107" s="17" t="s">
        <v>209</v>
      </c>
      <c r="D107" s="3">
        <v>23</v>
      </c>
      <c r="E107" s="3">
        <v>5</v>
      </c>
      <c r="F107" s="3">
        <v>4</v>
      </c>
      <c r="G107" s="3">
        <v>15</v>
      </c>
      <c r="H107" s="3">
        <v>0</v>
      </c>
      <c r="I107" s="3">
        <v>0</v>
      </c>
      <c r="J107" s="153">
        <v>47</v>
      </c>
      <c r="K107" s="153">
        <v>32</v>
      </c>
      <c r="L107" s="154">
        <v>68.085106382978722</v>
      </c>
    </row>
    <row r="108" spans="1:12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20</v>
      </c>
      <c r="H108" s="3">
        <v>3</v>
      </c>
      <c r="I108" s="3">
        <v>2</v>
      </c>
      <c r="J108" s="153">
        <v>25</v>
      </c>
      <c r="K108" s="153">
        <v>0</v>
      </c>
      <c r="L108" s="154">
        <v>0</v>
      </c>
    </row>
    <row r="109" spans="1:12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1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3">
        <v>1</v>
      </c>
      <c r="K109" s="153">
        <v>1</v>
      </c>
      <c r="L109" s="154">
        <v>100</v>
      </c>
    </row>
    <row r="110" spans="1:12" ht="16.5" thickTop="1" thickBot="1" x14ac:dyDescent="0.3">
      <c r="A110" s="5" t="s">
        <v>214</v>
      </c>
      <c r="B110" s="122">
        <v>2013</v>
      </c>
      <c r="C110" s="17" t="s">
        <v>215</v>
      </c>
      <c r="D110" s="3">
        <v>2</v>
      </c>
      <c r="E110" s="3">
        <v>10</v>
      </c>
      <c r="F110" s="3">
        <v>6</v>
      </c>
      <c r="G110" s="3">
        <v>0</v>
      </c>
      <c r="H110" s="3">
        <v>0</v>
      </c>
      <c r="I110" s="3">
        <v>0</v>
      </c>
      <c r="J110" s="153">
        <v>18</v>
      </c>
      <c r="K110" s="153">
        <v>18</v>
      </c>
      <c r="L110" s="154">
        <v>100</v>
      </c>
    </row>
    <row r="111" spans="1:12" ht="16.5" thickTop="1" thickBot="1" x14ac:dyDescent="0.3">
      <c r="A111" s="5" t="s">
        <v>216</v>
      </c>
      <c r="B111" s="123">
        <v>2013</v>
      </c>
      <c r="C111" s="17" t="s">
        <v>217</v>
      </c>
      <c r="D111" s="3">
        <v>13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153">
        <v>13</v>
      </c>
      <c r="K111" s="153">
        <v>13</v>
      </c>
      <c r="L111" s="154">
        <v>100</v>
      </c>
    </row>
    <row r="112" spans="1:12" ht="16.5" thickTop="1" thickBot="1" x14ac:dyDescent="0.3">
      <c r="A112" s="5" t="s">
        <v>218</v>
      </c>
      <c r="B112" s="122">
        <v>2013</v>
      </c>
      <c r="C112" s="17" t="s">
        <v>219</v>
      </c>
      <c r="D112" s="3">
        <v>27</v>
      </c>
      <c r="E112" s="3">
        <v>4</v>
      </c>
      <c r="F112" s="3">
        <v>0</v>
      </c>
      <c r="G112" s="3">
        <v>0</v>
      </c>
      <c r="H112" s="3">
        <v>0</v>
      </c>
      <c r="I112" s="3">
        <v>0</v>
      </c>
      <c r="J112" s="153">
        <v>31</v>
      </c>
      <c r="K112" s="153">
        <v>31</v>
      </c>
      <c r="L112" s="154">
        <v>100</v>
      </c>
    </row>
    <row r="113" spans="1:12" ht="16.5" thickTop="1" thickBot="1" x14ac:dyDescent="0.3">
      <c r="A113" s="5" t="s">
        <v>220</v>
      </c>
      <c r="B113" s="123">
        <v>2014</v>
      </c>
      <c r="C113" s="17" t="s">
        <v>221</v>
      </c>
      <c r="D113" s="3">
        <v>6</v>
      </c>
      <c r="E113" s="3">
        <v>6</v>
      </c>
      <c r="F113" s="3">
        <v>0</v>
      </c>
      <c r="G113" s="3">
        <v>0</v>
      </c>
      <c r="H113" s="3">
        <v>0</v>
      </c>
      <c r="I113" s="3">
        <v>0</v>
      </c>
      <c r="J113" s="153">
        <v>12</v>
      </c>
      <c r="K113" s="153">
        <v>12</v>
      </c>
      <c r="L113" s="154">
        <v>100</v>
      </c>
    </row>
    <row r="114" spans="1:12" ht="16.5" thickTop="1" thickBot="1" x14ac:dyDescent="0.3">
      <c r="A114" s="5" t="s">
        <v>222</v>
      </c>
      <c r="B114" s="122">
        <v>2014</v>
      </c>
      <c r="C114" s="17" t="s">
        <v>223</v>
      </c>
      <c r="D114" s="3">
        <v>5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153">
        <v>5</v>
      </c>
      <c r="K114" s="153">
        <v>5</v>
      </c>
      <c r="L114" s="154">
        <v>100</v>
      </c>
    </row>
    <row r="115" spans="1:12" ht="16.5" thickTop="1" thickBot="1" x14ac:dyDescent="0.3">
      <c r="A115" s="5" t="s">
        <v>224</v>
      </c>
      <c r="B115" s="123">
        <v>2014</v>
      </c>
      <c r="C115" s="17" t="s">
        <v>225</v>
      </c>
      <c r="D115" s="3">
        <v>6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153">
        <v>6</v>
      </c>
      <c r="K115" s="153">
        <v>6</v>
      </c>
      <c r="L115" s="154">
        <v>100</v>
      </c>
    </row>
    <row r="116" spans="1:12" ht="16.5" thickTop="1" thickBot="1" x14ac:dyDescent="0.3">
      <c r="C116" s="4" t="s">
        <v>226</v>
      </c>
      <c r="D116" s="10">
        <v>7213</v>
      </c>
      <c r="E116" s="10">
        <v>996</v>
      </c>
      <c r="F116" s="10">
        <v>466</v>
      </c>
      <c r="G116" s="10">
        <v>938</v>
      </c>
      <c r="H116" s="10">
        <v>304</v>
      </c>
      <c r="I116" s="10">
        <v>213</v>
      </c>
      <c r="J116" s="10">
        <v>10130</v>
      </c>
      <c r="K116" s="10">
        <v>8675</v>
      </c>
      <c r="L116" s="20">
        <v>85.636722606120429</v>
      </c>
    </row>
    <row r="117" spans="1:12" ht="15.75" thickTop="1" x14ac:dyDescent="0.25"/>
  </sheetData>
  <mergeCells count="10">
    <mergeCell ref="J1:L1"/>
    <mergeCell ref="J2:J3"/>
    <mergeCell ref="K2:K3"/>
    <mergeCell ref="L2:L3"/>
    <mergeCell ref="D1:I1"/>
    <mergeCell ref="D2:F2"/>
    <mergeCell ref="G2:I2"/>
    <mergeCell ref="A1:A3"/>
    <mergeCell ref="B1:B3"/>
    <mergeCell ref="C1:C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"/>
  <sheetViews>
    <sheetView workbookViewId="0">
      <pane xSplit="3" ySplit="2" topLeftCell="D104" activePane="bottomRight" state="frozen"/>
      <selection pane="topRight" activeCell="C1" sqref="C1"/>
      <selection pane="bottomLeft" activeCell="A3" sqref="A3"/>
      <selection pane="bottomRight" activeCell="C1" sqref="C1:C2"/>
    </sheetView>
  </sheetViews>
  <sheetFormatPr baseColWidth="10" defaultColWidth="9.140625" defaultRowHeight="15" x14ac:dyDescent="0.25"/>
  <cols>
    <col min="1" max="1" width="6.7109375" customWidth="1"/>
    <col min="2" max="2" width="10.140625" style="124" customWidth="1"/>
    <col min="3" max="3" width="45.7109375" style="21" customWidth="1"/>
    <col min="4" max="13" width="12.7109375" customWidth="1"/>
    <col min="14" max="14" width="13.140625" style="126" customWidth="1"/>
    <col min="15" max="15" width="12.7109375" style="126" customWidth="1"/>
    <col min="16" max="16" width="11.5703125" style="126" customWidth="1"/>
    <col min="17" max="17" width="10.5703125" style="126" customWidth="1"/>
    <col min="18" max="18" width="11.7109375" style="126" customWidth="1"/>
  </cols>
  <sheetData>
    <row r="1" spans="1:18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958</v>
      </c>
      <c r="E1" s="184" t="s">
        <v>958</v>
      </c>
      <c r="F1" s="184" t="s">
        <v>958</v>
      </c>
      <c r="G1" s="184" t="s">
        <v>958</v>
      </c>
      <c r="H1" s="184" t="s">
        <v>958</v>
      </c>
      <c r="I1" s="184" t="s">
        <v>958</v>
      </c>
      <c r="J1" s="184" t="s">
        <v>958</v>
      </c>
      <c r="K1" s="184" t="s">
        <v>958</v>
      </c>
      <c r="L1" s="184" t="s">
        <v>958</v>
      </c>
      <c r="M1" s="184" t="s">
        <v>958</v>
      </c>
      <c r="N1" s="232" t="s">
        <v>958</v>
      </c>
      <c r="O1" s="233"/>
      <c r="P1" s="233"/>
      <c r="Q1" s="233"/>
      <c r="R1" s="233"/>
    </row>
    <row r="2" spans="1:18" ht="64.5" thickTop="1" thickBot="1" x14ac:dyDescent="0.3">
      <c r="A2" s="237"/>
      <c r="B2" s="237"/>
      <c r="C2" s="237"/>
      <c r="D2" s="2" t="s">
        <v>959</v>
      </c>
      <c r="E2" s="2" t="s">
        <v>960</v>
      </c>
      <c r="F2" s="2" t="s">
        <v>961</v>
      </c>
      <c r="G2" s="2" t="s">
        <v>962</v>
      </c>
      <c r="H2" s="2" t="s">
        <v>226</v>
      </c>
      <c r="I2" s="2" t="s">
        <v>963</v>
      </c>
      <c r="J2" s="2" t="s">
        <v>964</v>
      </c>
      <c r="K2" s="2" t="s">
        <v>965</v>
      </c>
      <c r="L2" s="2" t="s">
        <v>966</v>
      </c>
      <c r="M2" s="2" t="s">
        <v>1184</v>
      </c>
      <c r="N2" s="149" t="s">
        <v>1167</v>
      </c>
      <c r="O2" s="149" t="s">
        <v>1168</v>
      </c>
      <c r="P2" s="149" t="s">
        <v>1169</v>
      </c>
      <c r="Q2" s="149" t="s">
        <v>1170</v>
      </c>
      <c r="R2" s="149" t="s">
        <v>1171</v>
      </c>
    </row>
    <row r="3" spans="1:18" ht="16.5" thickTop="1" thickBot="1" x14ac:dyDescent="0.3">
      <c r="A3" s="5" t="s">
        <v>2</v>
      </c>
      <c r="B3" s="122">
        <v>1991</v>
      </c>
      <c r="C3" s="17" t="s">
        <v>3</v>
      </c>
      <c r="D3" s="3">
        <v>29</v>
      </c>
      <c r="E3" s="3">
        <v>60</v>
      </c>
      <c r="F3" s="3">
        <v>63</v>
      </c>
      <c r="G3" s="3">
        <v>275</v>
      </c>
      <c r="H3" s="3">
        <v>427</v>
      </c>
      <c r="I3" s="3">
        <v>18</v>
      </c>
      <c r="J3" s="3">
        <v>5</v>
      </c>
      <c r="K3" s="3">
        <v>49</v>
      </c>
      <c r="L3" s="3">
        <v>102</v>
      </c>
      <c r="M3" s="66">
        <v>174</v>
      </c>
      <c r="N3" s="129">
        <v>62.068965517241381</v>
      </c>
      <c r="O3" s="129">
        <v>8.3333333333333321</v>
      </c>
      <c r="P3" s="129">
        <v>77.777777777777786</v>
      </c>
      <c r="Q3" s="129">
        <v>37.090909090909093</v>
      </c>
      <c r="R3" s="129">
        <v>40.749414519906324</v>
      </c>
    </row>
    <row r="4" spans="1:18" ht="16.5" thickTop="1" thickBot="1" x14ac:dyDescent="0.3">
      <c r="A4" s="5" t="s">
        <v>4</v>
      </c>
      <c r="B4" s="123">
        <v>1991</v>
      </c>
      <c r="C4" s="17" t="s">
        <v>5</v>
      </c>
      <c r="D4" s="3">
        <v>39</v>
      </c>
      <c r="E4" s="3">
        <v>101</v>
      </c>
      <c r="F4" s="3">
        <v>157</v>
      </c>
      <c r="G4" s="3">
        <v>231</v>
      </c>
      <c r="H4" s="3">
        <v>528</v>
      </c>
      <c r="I4" s="3">
        <v>3</v>
      </c>
      <c r="J4" s="3">
        <v>19</v>
      </c>
      <c r="K4" s="3">
        <v>1</v>
      </c>
      <c r="L4" s="3">
        <v>3</v>
      </c>
      <c r="M4" s="66">
        <v>26</v>
      </c>
      <c r="N4" s="129">
        <v>7.6923076923076925</v>
      </c>
      <c r="O4" s="129">
        <v>18.811881188118811</v>
      </c>
      <c r="P4" s="129">
        <v>0.63694267515923575</v>
      </c>
      <c r="Q4" s="129">
        <v>1.2987012987012987</v>
      </c>
      <c r="R4" s="129">
        <v>4.9242424242424239</v>
      </c>
    </row>
    <row r="5" spans="1:18" ht="16.5" thickTop="1" thickBot="1" x14ac:dyDescent="0.3">
      <c r="A5" s="5" t="s">
        <v>6</v>
      </c>
      <c r="B5" s="122">
        <v>1991</v>
      </c>
      <c r="C5" s="17" t="s">
        <v>7</v>
      </c>
      <c r="D5" s="3">
        <v>42</v>
      </c>
      <c r="E5" s="3">
        <v>122</v>
      </c>
      <c r="F5" s="3">
        <v>91</v>
      </c>
      <c r="G5" s="3">
        <v>225</v>
      </c>
      <c r="H5" s="3">
        <v>480</v>
      </c>
      <c r="I5" s="3">
        <v>42</v>
      </c>
      <c r="J5" s="3">
        <v>104</v>
      </c>
      <c r="K5" s="3">
        <v>91</v>
      </c>
      <c r="L5" s="3">
        <v>155</v>
      </c>
      <c r="M5" s="66">
        <v>392</v>
      </c>
      <c r="N5" s="129">
        <v>100</v>
      </c>
      <c r="O5" s="129">
        <v>85.245901639344254</v>
      </c>
      <c r="P5" s="129">
        <v>100</v>
      </c>
      <c r="Q5" s="129">
        <v>68.888888888888886</v>
      </c>
      <c r="R5" s="129">
        <v>81.666666666666671</v>
      </c>
    </row>
    <row r="6" spans="1:18" ht="16.5" thickTop="1" thickBot="1" x14ac:dyDescent="0.3">
      <c r="A6" s="5" t="s">
        <v>8</v>
      </c>
      <c r="B6" s="123">
        <v>1994</v>
      </c>
      <c r="C6" s="17" t="s">
        <v>9</v>
      </c>
      <c r="D6" s="3">
        <v>45</v>
      </c>
      <c r="E6" s="3">
        <v>115</v>
      </c>
      <c r="F6" s="3">
        <v>106</v>
      </c>
      <c r="G6" s="3">
        <v>210</v>
      </c>
      <c r="H6" s="3">
        <v>476</v>
      </c>
      <c r="I6" s="3">
        <v>45</v>
      </c>
      <c r="J6" s="3">
        <v>113</v>
      </c>
      <c r="K6" s="3">
        <v>106</v>
      </c>
      <c r="L6" s="3">
        <v>210</v>
      </c>
      <c r="M6" s="66">
        <v>474</v>
      </c>
      <c r="N6" s="129">
        <v>100</v>
      </c>
      <c r="O6" s="129">
        <v>98.260869565217391</v>
      </c>
      <c r="P6" s="129">
        <v>100</v>
      </c>
      <c r="Q6" s="129">
        <v>100</v>
      </c>
      <c r="R6" s="129">
        <v>99.579831932773118</v>
      </c>
    </row>
    <row r="7" spans="1:18" ht="16.5" thickTop="1" thickBot="1" x14ac:dyDescent="0.3">
      <c r="A7" s="5" t="s">
        <v>10</v>
      </c>
      <c r="B7" s="122">
        <v>1994</v>
      </c>
      <c r="C7" s="17" t="s">
        <v>11</v>
      </c>
      <c r="D7" s="3">
        <v>34</v>
      </c>
      <c r="E7" s="3">
        <v>105</v>
      </c>
      <c r="F7" s="3">
        <v>48</v>
      </c>
      <c r="G7" s="3">
        <v>117</v>
      </c>
      <c r="H7" s="3">
        <v>304</v>
      </c>
      <c r="I7" s="3">
        <v>34</v>
      </c>
      <c r="J7" s="3">
        <v>105</v>
      </c>
      <c r="K7" s="3">
        <v>48</v>
      </c>
      <c r="L7" s="3">
        <v>117</v>
      </c>
      <c r="M7" s="66">
        <v>304</v>
      </c>
      <c r="N7" s="129">
        <v>100</v>
      </c>
      <c r="O7" s="129">
        <v>100</v>
      </c>
      <c r="P7" s="129">
        <v>100</v>
      </c>
      <c r="Q7" s="129">
        <v>100</v>
      </c>
      <c r="R7" s="129">
        <v>100</v>
      </c>
    </row>
    <row r="8" spans="1:18" ht="16.5" thickTop="1" thickBot="1" x14ac:dyDescent="0.3">
      <c r="A8" s="5" t="s">
        <v>12</v>
      </c>
      <c r="B8" s="123">
        <v>1994</v>
      </c>
      <c r="C8" s="17" t="s">
        <v>13</v>
      </c>
      <c r="D8" s="3">
        <v>38</v>
      </c>
      <c r="E8" s="3">
        <v>197</v>
      </c>
      <c r="F8" s="3">
        <v>141</v>
      </c>
      <c r="G8" s="3">
        <v>327</v>
      </c>
      <c r="H8" s="3">
        <v>703</v>
      </c>
      <c r="I8" s="3">
        <v>30</v>
      </c>
      <c r="J8" s="3">
        <v>128</v>
      </c>
      <c r="K8" s="3">
        <v>141</v>
      </c>
      <c r="L8" s="3">
        <v>327</v>
      </c>
      <c r="M8" s="66">
        <v>626</v>
      </c>
      <c r="N8" s="129">
        <v>78.94736842105263</v>
      </c>
      <c r="O8" s="129">
        <v>64.974619289340097</v>
      </c>
      <c r="P8" s="129">
        <v>100</v>
      </c>
      <c r="Q8" s="129">
        <v>100</v>
      </c>
      <c r="R8" s="129">
        <v>89.046941678520625</v>
      </c>
    </row>
    <row r="9" spans="1:18" ht="16.5" thickTop="1" thickBot="1" x14ac:dyDescent="0.3">
      <c r="A9" s="5" t="s">
        <v>14</v>
      </c>
      <c r="B9" s="122">
        <v>1994</v>
      </c>
      <c r="C9" s="17" t="s">
        <v>15</v>
      </c>
      <c r="D9" s="3">
        <v>41</v>
      </c>
      <c r="E9" s="3">
        <v>104</v>
      </c>
      <c r="F9" s="3">
        <v>153</v>
      </c>
      <c r="G9" s="3">
        <v>253</v>
      </c>
      <c r="H9" s="3">
        <v>551</v>
      </c>
      <c r="I9" s="3">
        <v>9</v>
      </c>
      <c r="J9" s="3">
        <v>28</v>
      </c>
      <c r="K9" s="3">
        <v>57</v>
      </c>
      <c r="L9" s="3">
        <v>41</v>
      </c>
      <c r="M9" s="66">
        <v>135</v>
      </c>
      <c r="N9" s="129">
        <v>21.951219512195124</v>
      </c>
      <c r="O9" s="129">
        <v>26.923076923076923</v>
      </c>
      <c r="P9" s="129">
        <v>37.254901960784316</v>
      </c>
      <c r="Q9" s="129">
        <v>16.205533596837945</v>
      </c>
      <c r="R9" s="129">
        <v>24.500907441016334</v>
      </c>
    </row>
    <row r="10" spans="1:18" ht="16.5" thickTop="1" thickBot="1" x14ac:dyDescent="0.3">
      <c r="A10" s="5" t="s">
        <v>16</v>
      </c>
      <c r="B10" s="123">
        <v>1995</v>
      </c>
      <c r="C10" s="17" t="s">
        <v>17</v>
      </c>
      <c r="D10" s="3">
        <v>35</v>
      </c>
      <c r="E10" s="3">
        <v>88</v>
      </c>
      <c r="F10" s="3">
        <v>47</v>
      </c>
      <c r="G10" s="3">
        <v>81</v>
      </c>
      <c r="H10" s="3">
        <v>251</v>
      </c>
      <c r="I10" s="3">
        <v>0</v>
      </c>
      <c r="J10" s="3">
        <v>0</v>
      </c>
      <c r="K10" s="3">
        <v>0</v>
      </c>
      <c r="L10" s="3">
        <v>0</v>
      </c>
      <c r="M10" s="66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0</v>
      </c>
    </row>
    <row r="11" spans="1:18" ht="16.5" thickTop="1" thickBot="1" x14ac:dyDescent="0.3">
      <c r="A11" s="5" t="s">
        <v>18</v>
      </c>
      <c r="B11" s="122">
        <v>1995</v>
      </c>
      <c r="C11" s="17" t="s">
        <v>19</v>
      </c>
      <c r="D11" s="3">
        <v>44</v>
      </c>
      <c r="E11" s="3">
        <v>222</v>
      </c>
      <c r="F11" s="3">
        <v>154</v>
      </c>
      <c r="G11" s="3">
        <v>317</v>
      </c>
      <c r="H11" s="3">
        <v>737</v>
      </c>
      <c r="I11" s="3">
        <v>28</v>
      </c>
      <c r="J11" s="3">
        <v>222</v>
      </c>
      <c r="K11" s="3">
        <v>111</v>
      </c>
      <c r="L11" s="3">
        <v>317</v>
      </c>
      <c r="M11" s="66">
        <v>678</v>
      </c>
      <c r="N11" s="129">
        <v>63.636363636363633</v>
      </c>
      <c r="O11" s="129">
        <v>100</v>
      </c>
      <c r="P11" s="129">
        <v>72.077922077922068</v>
      </c>
      <c r="Q11" s="129">
        <v>100</v>
      </c>
      <c r="R11" s="129">
        <v>91.994572591587513</v>
      </c>
    </row>
    <row r="12" spans="1:18" ht="16.5" thickTop="1" thickBot="1" x14ac:dyDescent="0.3">
      <c r="A12" s="5" t="s">
        <v>20</v>
      </c>
      <c r="B12" s="123">
        <v>1995</v>
      </c>
      <c r="C12" s="17" t="s">
        <v>21</v>
      </c>
      <c r="D12" s="3">
        <v>21</v>
      </c>
      <c r="E12" s="3">
        <v>66</v>
      </c>
      <c r="F12" s="3">
        <v>21</v>
      </c>
      <c r="G12" s="3">
        <v>308</v>
      </c>
      <c r="H12" s="3">
        <v>416</v>
      </c>
      <c r="I12" s="3">
        <v>6</v>
      </c>
      <c r="J12" s="3">
        <v>53</v>
      </c>
      <c r="K12" s="3">
        <v>17</v>
      </c>
      <c r="L12" s="3">
        <v>25</v>
      </c>
      <c r="M12" s="66">
        <v>101</v>
      </c>
      <c r="N12" s="129">
        <v>28.571428571428569</v>
      </c>
      <c r="O12" s="129">
        <v>80.303030303030297</v>
      </c>
      <c r="P12" s="129">
        <v>80.952380952380949</v>
      </c>
      <c r="Q12" s="129">
        <v>8.1168831168831161</v>
      </c>
      <c r="R12" s="129">
        <v>24.278846153846153</v>
      </c>
    </row>
    <row r="13" spans="1:18" ht="16.5" thickTop="1" thickBot="1" x14ac:dyDescent="0.3">
      <c r="A13" s="5" t="s">
        <v>22</v>
      </c>
      <c r="B13" s="122">
        <v>1996</v>
      </c>
      <c r="C13" s="17" t="s">
        <v>23</v>
      </c>
      <c r="D13" s="3">
        <v>29</v>
      </c>
      <c r="E13" s="3">
        <v>68</v>
      </c>
      <c r="F13" s="3">
        <v>42</v>
      </c>
      <c r="G13" s="3">
        <v>119</v>
      </c>
      <c r="H13" s="3">
        <v>258</v>
      </c>
      <c r="I13" s="3">
        <v>29</v>
      </c>
      <c r="J13" s="3">
        <v>68</v>
      </c>
      <c r="K13" s="3">
        <v>42</v>
      </c>
      <c r="L13" s="3">
        <v>119</v>
      </c>
      <c r="M13" s="66">
        <v>258</v>
      </c>
      <c r="N13" s="129">
        <v>100</v>
      </c>
      <c r="O13" s="129">
        <v>100</v>
      </c>
      <c r="P13" s="129">
        <v>100</v>
      </c>
      <c r="Q13" s="129">
        <v>100</v>
      </c>
      <c r="R13" s="129">
        <v>100</v>
      </c>
    </row>
    <row r="14" spans="1:18" ht="16.5" thickTop="1" thickBot="1" x14ac:dyDescent="0.3">
      <c r="A14" s="5" t="s">
        <v>24</v>
      </c>
      <c r="B14" s="123">
        <v>1996</v>
      </c>
      <c r="C14" s="17" t="s">
        <v>25</v>
      </c>
      <c r="D14" s="3">
        <v>54</v>
      </c>
      <c r="E14" s="3">
        <v>89</v>
      </c>
      <c r="F14" s="3">
        <v>77</v>
      </c>
      <c r="G14" s="3">
        <v>101</v>
      </c>
      <c r="H14" s="3">
        <v>321</v>
      </c>
      <c r="I14" s="3">
        <v>18</v>
      </c>
      <c r="J14" s="3">
        <v>5</v>
      </c>
      <c r="K14" s="3">
        <v>54</v>
      </c>
      <c r="L14" s="3">
        <v>40</v>
      </c>
      <c r="M14" s="66">
        <v>117</v>
      </c>
      <c r="N14" s="129">
        <v>33.333333333333329</v>
      </c>
      <c r="O14" s="129">
        <v>5.6179775280898872</v>
      </c>
      <c r="P14" s="129">
        <v>70.129870129870127</v>
      </c>
      <c r="Q14" s="129">
        <v>39.603960396039604</v>
      </c>
      <c r="R14" s="129">
        <v>36.44859813084112</v>
      </c>
    </row>
    <row r="15" spans="1:18" ht="16.5" thickTop="1" thickBot="1" x14ac:dyDescent="0.3">
      <c r="A15" s="5" t="s">
        <v>26</v>
      </c>
      <c r="B15" s="122">
        <v>1996</v>
      </c>
      <c r="C15" s="17" t="s">
        <v>27</v>
      </c>
      <c r="D15" s="3">
        <v>32</v>
      </c>
      <c r="E15" s="3">
        <v>135</v>
      </c>
      <c r="F15" s="3">
        <v>147</v>
      </c>
      <c r="G15" s="3">
        <v>303</v>
      </c>
      <c r="H15" s="3">
        <v>617</v>
      </c>
      <c r="I15" s="3">
        <v>20</v>
      </c>
      <c r="J15" s="3">
        <v>79</v>
      </c>
      <c r="K15" s="3">
        <v>39</v>
      </c>
      <c r="L15" s="3">
        <v>73</v>
      </c>
      <c r="M15" s="66">
        <v>211</v>
      </c>
      <c r="N15" s="129">
        <v>62.5</v>
      </c>
      <c r="O15" s="129">
        <v>58.518518518518512</v>
      </c>
      <c r="P15" s="129">
        <v>26.530612244897959</v>
      </c>
      <c r="Q15" s="129">
        <v>24.092409240924091</v>
      </c>
      <c r="R15" s="129">
        <v>34.197730956239866</v>
      </c>
    </row>
    <row r="16" spans="1:18" ht="16.5" thickTop="1" thickBot="1" x14ac:dyDescent="0.3">
      <c r="A16" s="5" t="s">
        <v>28</v>
      </c>
      <c r="B16" s="123">
        <v>1996</v>
      </c>
      <c r="C16" s="17" t="s">
        <v>29</v>
      </c>
      <c r="D16" s="3">
        <v>33</v>
      </c>
      <c r="E16" s="3">
        <v>65</v>
      </c>
      <c r="F16" s="3">
        <v>36</v>
      </c>
      <c r="G16" s="3">
        <v>121</v>
      </c>
      <c r="H16" s="3">
        <v>255</v>
      </c>
      <c r="I16" s="3">
        <v>23</v>
      </c>
      <c r="J16" s="3">
        <v>58</v>
      </c>
      <c r="K16" s="3">
        <v>36</v>
      </c>
      <c r="L16" s="3">
        <v>121</v>
      </c>
      <c r="M16" s="66">
        <v>238</v>
      </c>
      <c r="N16" s="129">
        <v>69.696969696969703</v>
      </c>
      <c r="O16" s="129">
        <v>89.230769230769241</v>
      </c>
      <c r="P16" s="129">
        <v>100</v>
      </c>
      <c r="Q16" s="129">
        <v>100</v>
      </c>
      <c r="R16" s="129">
        <v>93.333333333333329</v>
      </c>
    </row>
    <row r="17" spans="1:18" ht="16.5" thickTop="1" thickBot="1" x14ac:dyDescent="0.3">
      <c r="A17" s="5" t="s">
        <v>30</v>
      </c>
      <c r="B17" s="122">
        <v>1996</v>
      </c>
      <c r="C17" s="17" t="s">
        <v>31</v>
      </c>
      <c r="D17" s="3">
        <v>24</v>
      </c>
      <c r="E17" s="3">
        <v>90</v>
      </c>
      <c r="F17" s="3">
        <v>33</v>
      </c>
      <c r="G17" s="3">
        <v>84</v>
      </c>
      <c r="H17" s="3">
        <v>231</v>
      </c>
      <c r="I17" s="3">
        <v>17</v>
      </c>
      <c r="J17" s="3">
        <v>70</v>
      </c>
      <c r="K17" s="3">
        <v>30</v>
      </c>
      <c r="L17" s="3">
        <v>76</v>
      </c>
      <c r="M17" s="66">
        <v>193</v>
      </c>
      <c r="N17" s="129">
        <v>70.833333333333343</v>
      </c>
      <c r="O17" s="129">
        <v>77.777777777777786</v>
      </c>
      <c r="P17" s="129">
        <v>90.909090909090907</v>
      </c>
      <c r="Q17" s="129">
        <v>90.476190476190482</v>
      </c>
      <c r="R17" s="129">
        <v>83.549783549783555</v>
      </c>
    </row>
    <row r="18" spans="1:18" ht="16.5" thickTop="1" thickBot="1" x14ac:dyDescent="0.3">
      <c r="A18" s="5" t="s">
        <v>32</v>
      </c>
      <c r="B18" s="123">
        <v>1996</v>
      </c>
      <c r="C18" s="17" t="s">
        <v>33</v>
      </c>
      <c r="D18" s="3">
        <v>30</v>
      </c>
      <c r="E18" s="3">
        <v>113</v>
      </c>
      <c r="F18" s="3">
        <v>33</v>
      </c>
      <c r="G18" s="3">
        <v>115</v>
      </c>
      <c r="H18" s="3">
        <v>291</v>
      </c>
      <c r="I18" s="3">
        <v>9</v>
      </c>
      <c r="J18" s="3">
        <v>15</v>
      </c>
      <c r="K18" s="3">
        <v>25</v>
      </c>
      <c r="L18" s="3">
        <v>41</v>
      </c>
      <c r="M18" s="66">
        <v>90</v>
      </c>
      <c r="N18" s="129">
        <v>30</v>
      </c>
      <c r="O18" s="129">
        <v>13.274336283185843</v>
      </c>
      <c r="P18" s="129">
        <v>75.757575757575751</v>
      </c>
      <c r="Q18" s="129">
        <v>35.652173913043477</v>
      </c>
      <c r="R18" s="129">
        <v>30.927835051546392</v>
      </c>
    </row>
    <row r="19" spans="1:18" ht="16.5" thickTop="1" thickBot="1" x14ac:dyDescent="0.3">
      <c r="A19" s="5" t="s">
        <v>34</v>
      </c>
      <c r="B19" s="122">
        <v>1997</v>
      </c>
      <c r="C19" s="17" t="s">
        <v>35</v>
      </c>
      <c r="D19" s="3">
        <v>25</v>
      </c>
      <c r="E19" s="3">
        <v>61</v>
      </c>
      <c r="F19" s="3">
        <v>62</v>
      </c>
      <c r="G19" s="3">
        <v>56</v>
      </c>
      <c r="H19" s="3">
        <v>204</v>
      </c>
      <c r="I19" s="3">
        <v>6</v>
      </c>
      <c r="J19" s="3">
        <v>1</v>
      </c>
      <c r="K19" s="3">
        <v>62</v>
      </c>
      <c r="L19" s="3">
        <v>56</v>
      </c>
      <c r="M19" s="66">
        <v>125</v>
      </c>
      <c r="N19" s="129">
        <v>24</v>
      </c>
      <c r="O19" s="129">
        <v>1.639344262295082</v>
      </c>
      <c r="P19" s="129">
        <v>100</v>
      </c>
      <c r="Q19" s="129">
        <v>100</v>
      </c>
      <c r="R19" s="129">
        <v>61.274509803921575</v>
      </c>
    </row>
    <row r="20" spans="1:18" ht="16.5" thickTop="1" thickBot="1" x14ac:dyDescent="0.3">
      <c r="A20" s="5" t="s">
        <v>36</v>
      </c>
      <c r="B20" s="123">
        <v>1997</v>
      </c>
      <c r="C20" s="17" t="s">
        <v>37</v>
      </c>
      <c r="D20" s="3">
        <v>32</v>
      </c>
      <c r="E20" s="3">
        <v>118</v>
      </c>
      <c r="F20" s="3">
        <v>82</v>
      </c>
      <c r="G20" s="3">
        <v>193</v>
      </c>
      <c r="H20" s="3">
        <v>425</v>
      </c>
      <c r="I20" s="3">
        <v>31</v>
      </c>
      <c r="J20" s="3">
        <v>112</v>
      </c>
      <c r="K20" s="3">
        <v>65</v>
      </c>
      <c r="L20" s="3">
        <v>59</v>
      </c>
      <c r="M20" s="66">
        <v>267</v>
      </c>
      <c r="N20" s="129">
        <v>96.875</v>
      </c>
      <c r="O20" s="129">
        <v>94.915254237288138</v>
      </c>
      <c r="P20" s="129">
        <v>79.268292682926827</v>
      </c>
      <c r="Q20" s="129">
        <v>30.569948186528496</v>
      </c>
      <c r="R20" s="129">
        <v>62.82352941176471</v>
      </c>
    </row>
    <row r="21" spans="1:18" ht="16.5" thickTop="1" thickBot="1" x14ac:dyDescent="0.3">
      <c r="A21" s="5" t="s">
        <v>38</v>
      </c>
      <c r="B21" s="122">
        <v>1997</v>
      </c>
      <c r="C21" s="17" t="s">
        <v>39</v>
      </c>
      <c r="D21" s="3">
        <v>30</v>
      </c>
      <c r="E21" s="3">
        <v>87</v>
      </c>
      <c r="F21" s="3">
        <v>44</v>
      </c>
      <c r="G21" s="3">
        <v>70</v>
      </c>
      <c r="H21" s="3">
        <v>231</v>
      </c>
      <c r="I21" s="3">
        <v>30</v>
      </c>
      <c r="J21" s="3">
        <v>87</v>
      </c>
      <c r="K21" s="3">
        <v>44</v>
      </c>
      <c r="L21" s="3">
        <v>70</v>
      </c>
      <c r="M21" s="66">
        <v>231</v>
      </c>
      <c r="N21" s="129">
        <v>100</v>
      </c>
      <c r="O21" s="129">
        <v>100</v>
      </c>
      <c r="P21" s="129">
        <v>100</v>
      </c>
      <c r="Q21" s="129">
        <v>100</v>
      </c>
      <c r="R21" s="129">
        <v>100</v>
      </c>
    </row>
    <row r="22" spans="1:18" ht="16.5" thickTop="1" thickBot="1" x14ac:dyDescent="0.3">
      <c r="A22" s="5" t="s">
        <v>40</v>
      </c>
      <c r="B22" s="123">
        <v>1997</v>
      </c>
      <c r="C22" s="17" t="s">
        <v>41</v>
      </c>
      <c r="D22" s="3">
        <v>21</v>
      </c>
      <c r="E22" s="3">
        <v>61</v>
      </c>
      <c r="F22" s="3">
        <v>47</v>
      </c>
      <c r="G22" s="3">
        <v>106</v>
      </c>
      <c r="H22" s="3">
        <v>235</v>
      </c>
      <c r="I22" s="3">
        <v>6</v>
      </c>
      <c r="J22" s="3">
        <v>40</v>
      </c>
      <c r="K22" s="3">
        <v>13</v>
      </c>
      <c r="L22" s="3">
        <v>16</v>
      </c>
      <c r="M22" s="66">
        <v>75</v>
      </c>
      <c r="N22" s="129">
        <v>28.571428571428569</v>
      </c>
      <c r="O22" s="129">
        <v>65.573770491803273</v>
      </c>
      <c r="P22" s="129">
        <v>27.659574468085108</v>
      </c>
      <c r="Q22" s="129">
        <v>15.09433962264151</v>
      </c>
      <c r="R22" s="129">
        <v>31.914893617021278</v>
      </c>
    </row>
    <row r="23" spans="1:18" ht="16.5" thickTop="1" thickBot="1" x14ac:dyDescent="0.3">
      <c r="A23" s="5" t="s">
        <v>42</v>
      </c>
      <c r="B23" s="122">
        <v>1997</v>
      </c>
      <c r="C23" s="17" t="s">
        <v>43</v>
      </c>
      <c r="D23" s="3">
        <v>19</v>
      </c>
      <c r="E23" s="3">
        <v>48</v>
      </c>
      <c r="F23" s="3">
        <v>36</v>
      </c>
      <c r="G23" s="3">
        <v>118</v>
      </c>
      <c r="H23" s="3">
        <v>221</v>
      </c>
      <c r="I23" s="3">
        <v>13</v>
      </c>
      <c r="J23" s="3">
        <v>29</v>
      </c>
      <c r="K23" s="3">
        <v>0</v>
      </c>
      <c r="L23" s="3">
        <v>0</v>
      </c>
      <c r="M23" s="66">
        <v>42</v>
      </c>
      <c r="N23" s="129">
        <v>68.421052631578945</v>
      </c>
      <c r="O23" s="129">
        <v>60.416666666666664</v>
      </c>
      <c r="P23" s="129">
        <v>0</v>
      </c>
      <c r="Q23" s="129">
        <v>0</v>
      </c>
      <c r="R23" s="129">
        <v>19.004524886877828</v>
      </c>
    </row>
    <row r="24" spans="1:18" ht="16.5" thickTop="1" thickBot="1" x14ac:dyDescent="0.3">
      <c r="A24" s="5" t="s">
        <v>44</v>
      </c>
      <c r="B24" s="123">
        <v>1997</v>
      </c>
      <c r="C24" s="17" t="s">
        <v>45</v>
      </c>
      <c r="D24" s="3">
        <v>26</v>
      </c>
      <c r="E24" s="3">
        <v>145</v>
      </c>
      <c r="F24" s="3">
        <v>58</v>
      </c>
      <c r="G24" s="3">
        <v>103</v>
      </c>
      <c r="H24" s="3">
        <v>332</v>
      </c>
      <c r="I24" s="3">
        <v>3</v>
      </c>
      <c r="J24" s="3">
        <v>36</v>
      </c>
      <c r="K24" s="3">
        <v>45</v>
      </c>
      <c r="L24" s="3">
        <v>47</v>
      </c>
      <c r="M24" s="66">
        <v>131</v>
      </c>
      <c r="N24" s="129">
        <v>11.538461538461538</v>
      </c>
      <c r="O24" s="129">
        <v>24.827586206896552</v>
      </c>
      <c r="P24" s="129">
        <v>77.58620689655173</v>
      </c>
      <c r="Q24" s="129">
        <v>45.631067961165051</v>
      </c>
      <c r="R24" s="129">
        <v>39.457831325301207</v>
      </c>
    </row>
    <row r="25" spans="1:18" ht="16.5" thickTop="1" thickBot="1" x14ac:dyDescent="0.3">
      <c r="A25" s="5" t="s">
        <v>46</v>
      </c>
      <c r="B25" s="122">
        <v>1997</v>
      </c>
      <c r="C25" s="17" t="s">
        <v>47</v>
      </c>
      <c r="D25" s="3">
        <v>13</v>
      </c>
      <c r="E25" s="3">
        <v>85</v>
      </c>
      <c r="F25" s="3">
        <v>23</v>
      </c>
      <c r="G25" s="3">
        <v>72</v>
      </c>
      <c r="H25" s="3">
        <v>193</v>
      </c>
      <c r="I25" s="3">
        <v>10</v>
      </c>
      <c r="J25" s="3">
        <v>25</v>
      </c>
      <c r="K25" s="3">
        <v>23</v>
      </c>
      <c r="L25" s="3">
        <v>72</v>
      </c>
      <c r="M25" s="66">
        <v>130</v>
      </c>
      <c r="N25" s="129">
        <v>76.923076923076934</v>
      </c>
      <c r="O25" s="129">
        <v>29.411764705882355</v>
      </c>
      <c r="P25" s="129">
        <v>100</v>
      </c>
      <c r="Q25" s="129">
        <v>100</v>
      </c>
      <c r="R25" s="129">
        <v>67.357512953367873</v>
      </c>
    </row>
    <row r="26" spans="1:18" ht="16.5" thickTop="1" thickBot="1" x14ac:dyDescent="0.3">
      <c r="A26" s="5" t="s">
        <v>48</v>
      </c>
      <c r="B26" s="123">
        <v>1997</v>
      </c>
      <c r="C26" s="17" t="s">
        <v>49</v>
      </c>
      <c r="D26" s="3">
        <v>23</v>
      </c>
      <c r="E26" s="3">
        <v>46</v>
      </c>
      <c r="F26" s="3">
        <v>29</v>
      </c>
      <c r="G26" s="3">
        <v>45</v>
      </c>
      <c r="H26" s="3">
        <v>143</v>
      </c>
      <c r="I26" s="3">
        <v>16</v>
      </c>
      <c r="J26" s="3">
        <v>23</v>
      </c>
      <c r="K26" s="3">
        <v>29</v>
      </c>
      <c r="L26" s="3">
        <v>34</v>
      </c>
      <c r="M26" s="66">
        <v>102</v>
      </c>
      <c r="N26" s="129">
        <v>69.565217391304344</v>
      </c>
      <c r="O26" s="129">
        <v>50</v>
      </c>
      <c r="P26" s="129">
        <v>100</v>
      </c>
      <c r="Q26" s="129">
        <v>75.555555555555557</v>
      </c>
      <c r="R26" s="129">
        <v>71.328671328671334</v>
      </c>
    </row>
    <row r="27" spans="1:18" ht="16.5" thickTop="1" thickBot="1" x14ac:dyDescent="0.3">
      <c r="A27" s="5" t="s">
        <v>50</v>
      </c>
      <c r="B27" s="122">
        <v>1998</v>
      </c>
      <c r="C27" s="17" t="s">
        <v>51</v>
      </c>
      <c r="D27" s="3">
        <v>26</v>
      </c>
      <c r="E27" s="3">
        <v>84</v>
      </c>
      <c r="F27" s="3">
        <v>41</v>
      </c>
      <c r="G27" s="3">
        <v>106</v>
      </c>
      <c r="H27" s="3">
        <v>257</v>
      </c>
      <c r="I27" s="3">
        <v>13</v>
      </c>
      <c r="J27" s="3">
        <v>55</v>
      </c>
      <c r="K27" s="3">
        <v>24</v>
      </c>
      <c r="L27" s="3">
        <v>36</v>
      </c>
      <c r="M27" s="66">
        <v>128</v>
      </c>
      <c r="N27" s="129">
        <v>50</v>
      </c>
      <c r="O27" s="129">
        <v>65.476190476190482</v>
      </c>
      <c r="P27" s="129">
        <v>58.536585365853654</v>
      </c>
      <c r="Q27" s="129">
        <v>33.962264150943398</v>
      </c>
      <c r="R27" s="129">
        <v>49.805447470817121</v>
      </c>
    </row>
    <row r="28" spans="1:18" ht="16.5" thickTop="1" thickBot="1" x14ac:dyDescent="0.3">
      <c r="A28" s="5" t="s">
        <v>52</v>
      </c>
      <c r="B28" s="123">
        <v>1998</v>
      </c>
      <c r="C28" s="17" t="s">
        <v>53</v>
      </c>
      <c r="D28" s="3">
        <v>31</v>
      </c>
      <c r="E28" s="3">
        <v>65</v>
      </c>
      <c r="F28" s="3">
        <v>26</v>
      </c>
      <c r="G28" s="3">
        <v>153</v>
      </c>
      <c r="H28" s="3">
        <v>275</v>
      </c>
      <c r="I28" s="3">
        <v>31</v>
      </c>
      <c r="J28" s="3">
        <v>45</v>
      </c>
      <c r="K28" s="3">
        <v>26</v>
      </c>
      <c r="L28" s="3">
        <v>153</v>
      </c>
      <c r="M28" s="66">
        <v>255</v>
      </c>
      <c r="N28" s="129">
        <v>100</v>
      </c>
      <c r="O28" s="129">
        <v>69.230769230769226</v>
      </c>
      <c r="P28" s="129">
        <v>100</v>
      </c>
      <c r="Q28" s="129">
        <v>100</v>
      </c>
      <c r="R28" s="129">
        <v>92.72727272727272</v>
      </c>
    </row>
    <row r="29" spans="1:18" ht="16.5" thickTop="1" thickBot="1" x14ac:dyDescent="0.3">
      <c r="A29" s="5" t="s">
        <v>54</v>
      </c>
      <c r="B29" s="122">
        <v>1998</v>
      </c>
      <c r="C29" s="17" t="s">
        <v>55</v>
      </c>
      <c r="D29" s="3">
        <v>42</v>
      </c>
      <c r="E29" s="3">
        <v>70</v>
      </c>
      <c r="F29" s="3">
        <v>96</v>
      </c>
      <c r="G29" s="3">
        <v>173</v>
      </c>
      <c r="H29" s="3">
        <v>381</v>
      </c>
      <c r="I29" s="3">
        <v>6</v>
      </c>
      <c r="J29" s="3">
        <v>23</v>
      </c>
      <c r="K29" s="3">
        <v>60</v>
      </c>
      <c r="L29" s="3">
        <v>23</v>
      </c>
      <c r="M29" s="66">
        <v>112</v>
      </c>
      <c r="N29" s="129">
        <v>14.285714285714285</v>
      </c>
      <c r="O29" s="129">
        <v>32.857142857142854</v>
      </c>
      <c r="P29" s="129">
        <v>62.5</v>
      </c>
      <c r="Q29" s="129">
        <v>13.294797687861271</v>
      </c>
      <c r="R29" s="129">
        <v>29.396325459317584</v>
      </c>
    </row>
    <row r="30" spans="1:18" ht="16.5" thickTop="1" thickBot="1" x14ac:dyDescent="0.3">
      <c r="A30" s="5" t="s">
        <v>56</v>
      </c>
      <c r="B30" s="123">
        <v>1998</v>
      </c>
      <c r="C30" s="17" t="s">
        <v>57</v>
      </c>
      <c r="D30" s="3">
        <v>35</v>
      </c>
      <c r="E30" s="3">
        <v>63</v>
      </c>
      <c r="F30" s="3">
        <v>66</v>
      </c>
      <c r="G30" s="3">
        <v>177</v>
      </c>
      <c r="H30" s="3">
        <v>341</v>
      </c>
      <c r="I30" s="3">
        <v>19</v>
      </c>
      <c r="J30" s="3">
        <v>63</v>
      </c>
      <c r="K30" s="3">
        <v>66</v>
      </c>
      <c r="L30" s="3">
        <v>177</v>
      </c>
      <c r="M30" s="66">
        <v>325</v>
      </c>
      <c r="N30" s="129">
        <v>54.285714285714285</v>
      </c>
      <c r="O30" s="129">
        <v>100</v>
      </c>
      <c r="P30" s="129">
        <v>100</v>
      </c>
      <c r="Q30" s="129">
        <v>100</v>
      </c>
      <c r="R30" s="129">
        <v>95.307917888563054</v>
      </c>
    </row>
    <row r="31" spans="1:18" ht="16.5" thickTop="1" thickBot="1" x14ac:dyDescent="0.3">
      <c r="A31" s="5" t="s">
        <v>58</v>
      </c>
      <c r="B31" s="122">
        <v>1998</v>
      </c>
      <c r="C31" s="17" t="s">
        <v>59</v>
      </c>
      <c r="D31" s="3">
        <v>34</v>
      </c>
      <c r="E31" s="3">
        <v>76</v>
      </c>
      <c r="F31" s="3">
        <v>96</v>
      </c>
      <c r="G31" s="3">
        <v>156</v>
      </c>
      <c r="H31" s="3">
        <v>362</v>
      </c>
      <c r="I31" s="3">
        <v>28</v>
      </c>
      <c r="J31" s="3">
        <v>76</v>
      </c>
      <c r="K31" s="3">
        <v>11</v>
      </c>
      <c r="L31" s="3">
        <v>6</v>
      </c>
      <c r="M31" s="66">
        <v>121</v>
      </c>
      <c r="N31" s="129">
        <v>82.35294117647058</v>
      </c>
      <c r="O31" s="129">
        <v>100</v>
      </c>
      <c r="P31" s="129">
        <v>11.458333333333332</v>
      </c>
      <c r="Q31" s="129">
        <v>3.8461538461538463</v>
      </c>
      <c r="R31" s="129">
        <v>33.425414364640879</v>
      </c>
    </row>
    <row r="32" spans="1:18" ht="16.5" thickTop="1" thickBot="1" x14ac:dyDescent="0.3">
      <c r="A32" s="14" t="s">
        <v>60</v>
      </c>
      <c r="B32" s="123">
        <v>1998</v>
      </c>
      <c r="C32" s="18" t="s">
        <v>61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80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</row>
    <row r="33" spans="1:18" ht="16.5" thickTop="1" thickBot="1" x14ac:dyDescent="0.3">
      <c r="A33" s="5" t="s">
        <v>62</v>
      </c>
      <c r="B33" s="122">
        <v>1998</v>
      </c>
      <c r="C33" s="17" t="s">
        <v>63</v>
      </c>
      <c r="D33" s="3">
        <v>16</v>
      </c>
      <c r="E33" s="3">
        <v>69</v>
      </c>
      <c r="F33" s="3">
        <v>20</v>
      </c>
      <c r="G33" s="3">
        <v>34</v>
      </c>
      <c r="H33" s="3">
        <v>139</v>
      </c>
      <c r="I33" s="3">
        <v>5</v>
      </c>
      <c r="J33" s="3">
        <v>21</v>
      </c>
      <c r="K33" s="3">
        <v>20</v>
      </c>
      <c r="L33" s="3">
        <v>30</v>
      </c>
      <c r="M33" s="66">
        <v>76</v>
      </c>
      <c r="N33" s="129">
        <v>31.25</v>
      </c>
      <c r="O33" s="129">
        <v>30.434782608695656</v>
      </c>
      <c r="P33" s="129">
        <v>100</v>
      </c>
      <c r="Q33" s="129">
        <v>88.235294117647058</v>
      </c>
      <c r="R33" s="129">
        <v>54.676258992805757</v>
      </c>
    </row>
    <row r="34" spans="1:18" ht="16.5" thickTop="1" thickBot="1" x14ac:dyDescent="0.3">
      <c r="A34" s="5" t="s">
        <v>64</v>
      </c>
      <c r="B34" s="123">
        <v>1998</v>
      </c>
      <c r="C34" s="17" t="s">
        <v>65</v>
      </c>
      <c r="D34" s="3">
        <v>28</v>
      </c>
      <c r="E34" s="3">
        <v>58</v>
      </c>
      <c r="F34" s="3">
        <v>65</v>
      </c>
      <c r="G34" s="3">
        <v>133</v>
      </c>
      <c r="H34" s="3">
        <v>284</v>
      </c>
      <c r="I34" s="3">
        <v>5</v>
      </c>
      <c r="J34" s="3">
        <v>20</v>
      </c>
      <c r="K34" s="3">
        <v>40</v>
      </c>
      <c r="L34" s="3">
        <v>59</v>
      </c>
      <c r="M34" s="66">
        <v>124</v>
      </c>
      <c r="N34" s="129">
        <v>17.857142857142858</v>
      </c>
      <c r="O34" s="129">
        <v>34.482758620689658</v>
      </c>
      <c r="P34" s="129">
        <v>61.53846153846154</v>
      </c>
      <c r="Q34" s="129">
        <v>44.360902255639097</v>
      </c>
      <c r="R34" s="129">
        <v>43.661971830985912</v>
      </c>
    </row>
    <row r="35" spans="1:18" ht="16.5" thickTop="1" thickBot="1" x14ac:dyDescent="0.3">
      <c r="A35" s="5" t="s">
        <v>66</v>
      </c>
      <c r="B35" s="122">
        <v>1998</v>
      </c>
      <c r="C35" s="17" t="s">
        <v>67</v>
      </c>
      <c r="D35" s="3">
        <v>18</v>
      </c>
      <c r="E35" s="3">
        <v>100</v>
      </c>
      <c r="F35" s="3">
        <v>23</v>
      </c>
      <c r="G35" s="3">
        <v>180</v>
      </c>
      <c r="H35" s="3">
        <v>321</v>
      </c>
      <c r="I35" s="3">
        <v>18</v>
      </c>
      <c r="J35" s="3">
        <v>100</v>
      </c>
      <c r="K35" s="3">
        <v>23</v>
      </c>
      <c r="L35" s="3">
        <v>158</v>
      </c>
      <c r="M35" s="66">
        <v>299</v>
      </c>
      <c r="N35" s="129">
        <v>100</v>
      </c>
      <c r="O35" s="129">
        <v>100</v>
      </c>
      <c r="P35" s="129">
        <v>100</v>
      </c>
      <c r="Q35" s="129">
        <v>87.777777777777771</v>
      </c>
      <c r="R35" s="129">
        <v>93.146417445482868</v>
      </c>
    </row>
    <row r="36" spans="1:18" ht="16.5" thickTop="1" thickBot="1" x14ac:dyDescent="0.3">
      <c r="A36" s="5" t="s">
        <v>68</v>
      </c>
      <c r="B36" s="123">
        <v>1998</v>
      </c>
      <c r="C36" s="17" t="s">
        <v>69</v>
      </c>
      <c r="D36" s="3">
        <v>26</v>
      </c>
      <c r="E36" s="3">
        <v>59</v>
      </c>
      <c r="F36" s="3">
        <v>47</v>
      </c>
      <c r="G36" s="3">
        <v>90</v>
      </c>
      <c r="H36" s="3">
        <v>222</v>
      </c>
      <c r="I36" s="3">
        <v>26</v>
      </c>
      <c r="J36" s="3">
        <v>54</v>
      </c>
      <c r="K36" s="3">
        <v>47</v>
      </c>
      <c r="L36" s="3">
        <v>90</v>
      </c>
      <c r="M36" s="66">
        <v>217</v>
      </c>
      <c r="N36" s="129">
        <v>100</v>
      </c>
      <c r="O36" s="129">
        <v>91.525423728813564</v>
      </c>
      <c r="P36" s="129">
        <v>100</v>
      </c>
      <c r="Q36" s="129">
        <v>100</v>
      </c>
      <c r="R36" s="129">
        <v>97.747747747747752</v>
      </c>
    </row>
    <row r="37" spans="1:18" ht="16.5" thickTop="1" thickBot="1" x14ac:dyDescent="0.3">
      <c r="A37" s="5" t="s">
        <v>70</v>
      </c>
      <c r="B37" s="122">
        <v>1998</v>
      </c>
      <c r="C37" s="17" t="s">
        <v>71</v>
      </c>
      <c r="D37" s="3">
        <v>31</v>
      </c>
      <c r="E37" s="3">
        <v>46</v>
      </c>
      <c r="F37" s="3">
        <v>89</v>
      </c>
      <c r="G37" s="3">
        <v>105</v>
      </c>
      <c r="H37" s="3">
        <v>271</v>
      </c>
      <c r="I37" s="3">
        <v>31</v>
      </c>
      <c r="J37" s="3">
        <v>37</v>
      </c>
      <c r="K37" s="3">
        <v>88</v>
      </c>
      <c r="L37" s="3">
        <v>38</v>
      </c>
      <c r="M37" s="66">
        <v>194</v>
      </c>
      <c r="N37" s="129">
        <v>100</v>
      </c>
      <c r="O37" s="129">
        <v>80.434782608695656</v>
      </c>
      <c r="P37" s="129">
        <v>98.876404494382015</v>
      </c>
      <c r="Q37" s="129">
        <v>36.19047619047619</v>
      </c>
      <c r="R37" s="129">
        <v>71.586715867158674</v>
      </c>
    </row>
    <row r="38" spans="1:18" ht="16.5" thickTop="1" thickBot="1" x14ac:dyDescent="0.3">
      <c r="A38" s="5" t="s">
        <v>72</v>
      </c>
      <c r="B38" s="123">
        <v>1998</v>
      </c>
      <c r="C38" s="17" t="s">
        <v>73</v>
      </c>
      <c r="D38" s="3">
        <v>30</v>
      </c>
      <c r="E38" s="3">
        <v>73</v>
      </c>
      <c r="F38" s="3">
        <v>67</v>
      </c>
      <c r="G38" s="3">
        <v>135</v>
      </c>
      <c r="H38" s="3">
        <v>305</v>
      </c>
      <c r="I38" s="3">
        <v>7</v>
      </c>
      <c r="J38" s="3">
        <v>73</v>
      </c>
      <c r="K38" s="3">
        <v>37</v>
      </c>
      <c r="L38" s="3">
        <v>15</v>
      </c>
      <c r="M38" s="66">
        <v>132</v>
      </c>
      <c r="N38" s="129">
        <v>23.333333333333332</v>
      </c>
      <c r="O38" s="129">
        <v>100</v>
      </c>
      <c r="P38" s="129">
        <v>55.223880597014926</v>
      </c>
      <c r="Q38" s="129">
        <v>11.111111111111111</v>
      </c>
      <c r="R38" s="129">
        <v>43.278688524590166</v>
      </c>
    </row>
    <row r="39" spans="1:18" ht="16.5" thickTop="1" thickBot="1" x14ac:dyDescent="0.3">
      <c r="A39" s="5" t="s">
        <v>74</v>
      </c>
      <c r="B39" s="122">
        <v>1999</v>
      </c>
      <c r="C39" s="17" t="s">
        <v>75</v>
      </c>
      <c r="D39" s="3">
        <v>32</v>
      </c>
      <c r="E39" s="3">
        <v>104</v>
      </c>
      <c r="F39" s="3">
        <v>150</v>
      </c>
      <c r="G39" s="3">
        <v>337</v>
      </c>
      <c r="H39" s="3">
        <v>623</v>
      </c>
      <c r="I39" s="3">
        <v>28</v>
      </c>
      <c r="J39" s="3">
        <v>98</v>
      </c>
      <c r="K39" s="3">
        <v>146</v>
      </c>
      <c r="L39" s="3">
        <v>302</v>
      </c>
      <c r="M39" s="66">
        <v>574</v>
      </c>
      <c r="N39" s="129">
        <v>87.5</v>
      </c>
      <c r="O39" s="129">
        <v>94.230769230769226</v>
      </c>
      <c r="P39" s="129">
        <v>97.333333333333343</v>
      </c>
      <c r="Q39" s="129">
        <v>89.614243323442139</v>
      </c>
      <c r="R39" s="129">
        <v>92.134831460674164</v>
      </c>
    </row>
    <row r="40" spans="1:18" ht="16.5" thickTop="1" thickBot="1" x14ac:dyDescent="0.3">
      <c r="A40" s="5" t="s">
        <v>76</v>
      </c>
      <c r="B40" s="123">
        <v>1999</v>
      </c>
      <c r="C40" s="17" t="s">
        <v>77</v>
      </c>
      <c r="D40" s="3">
        <v>23</v>
      </c>
      <c r="E40" s="3">
        <v>113</v>
      </c>
      <c r="F40" s="3">
        <v>76</v>
      </c>
      <c r="G40" s="3">
        <v>150</v>
      </c>
      <c r="H40" s="3">
        <v>362</v>
      </c>
      <c r="I40" s="3">
        <v>1</v>
      </c>
      <c r="J40" s="3">
        <v>4</v>
      </c>
      <c r="K40" s="3">
        <v>2</v>
      </c>
      <c r="L40" s="3">
        <v>20</v>
      </c>
      <c r="M40" s="66">
        <v>27</v>
      </c>
      <c r="N40" s="129">
        <v>4.3478260869565215</v>
      </c>
      <c r="O40" s="129">
        <v>3.5398230088495577</v>
      </c>
      <c r="P40" s="129">
        <v>2.6315789473684208</v>
      </c>
      <c r="Q40" s="129">
        <v>13.333333333333334</v>
      </c>
      <c r="R40" s="129">
        <v>7.4585635359116029</v>
      </c>
    </row>
    <row r="41" spans="1:18" ht="16.5" thickTop="1" thickBot="1" x14ac:dyDescent="0.3">
      <c r="A41" s="5" t="s">
        <v>78</v>
      </c>
      <c r="B41" s="122">
        <v>2000</v>
      </c>
      <c r="C41" s="17" t="s">
        <v>79</v>
      </c>
      <c r="D41" s="3">
        <v>15</v>
      </c>
      <c r="E41" s="3">
        <v>216</v>
      </c>
      <c r="F41" s="3">
        <v>98</v>
      </c>
      <c r="G41" s="3">
        <v>185</v>
      </c>
      <c r="H41" s="3">
        <v>514</v>
      </c>
      <c r="I41" s="3">
        <v>15</v>
      </c>
      <c r="J41" s="3">
        <v>216</v>
      </c>
      <c r="K41" s="3">
        <v>98</v>
      </c>
      <c r="L41" s="3">
        <v>185</v>
      </c>
      <c r="M41" s="66">
        <v>514</v>
      </c>
      <c r="N41" s="129">
        <v>100</v>
      </c>
      <c r="O41" s="129">
        <v>100</v>
      </c>
      <c r="P41" s="129">
        <v>100</v>
      </c>
      <c r="Q41" s="129">
        <v>100</v>
      </c>
      <c r="R41" s="129">
        <v>100</v>
      </c>
    </row>
    <row r="42" spans="1:18" ht="16.5" thickTop="1" thickBot="1" x14ac:dyDescent="0.3">
      <c r="A42" s="5" t="s">
        <v>80</v>
      </c>
      <c r="B42" s="123">
        <v>2000</v>
      </c>
      <c r="C42" s="17" t="s">
        <v>81</v>
      </c>
      <c r="D42" s="3">
        <v>23</v>
      </c>
      <c r="E42" s="3">
        <v>43</v>
      </c>
      <c r="F42" s="3">
        <v>41</v>
      </c>
      <c r="G42" s="3">
        <v>254</v>
      </c>
      <c r="H42" s="3">
        <v>361</v>
      </c>
      <c r="I42" s="3">
        <v>23</v>
      </c>
      <c r="J42" s="3">
        <v>23</v>
      </c>
      <c r="K42" s="3">
        <v>41</v>
      </c>
      <c r="L42" s="3">
        <v>108</v>
      </c>
      <c r="M42" s="66">
        <v>195</v>
      </c>
      <c r="N42" s="129">
        <v>100</v>
      </c>
      <c r="O42" s="129">
        <v>53.488372093023251</v>
      </c>
      <c r="P42" s="129">
        <v>100</v>
      </c>
      <c r="Q42" s="129">
        <v>42.519685039370081</v>
      </c>
      <c r="R42" s="129">
        <v>54.016620498614955</v>
      </c>
    </row>
    <row r="43" spans="1:18" ht="16.5" thickTop="1" thickBot="1" x14ac:dyDescent="0.3">
      <c r="A43" s="5" t="s">
        <v>82</v>
      </c>
      <c r="B43" s="122">
        <v>2000</v>
      </c>
      <c r="C43" s="17" t="s">
        <v>83</v>
      </c>
      <c r="D43" s="3">
        <v>17</v>
      </c>
      <c r="E43" s="3">
        <v>56</v>
      </c>
      <c r="F43" s="3">
        <v>64</v>
      </c>
      <c r="G43" s="3">
        <v>70</v>
      </c>
      <c r="H43" s="3">
        <v>207</v>
      </c>
      <c r="I43" s="3">
        <v>17</v>
      </c>
      <c r="J43" s="3">
        <v>56</v>
      </c>
      <c r="K43" s="3">
        <v>64</v>
      </c>
      <c r="L43" s="3">
        <v>70</v>
      </c>
      <c r="M43" s="66">
        <v>207</v>
      </c>
      <c r="N43" s="129">
        <v>100</v>
      </c>
      <c r="O43" s="129">
        <v>100</v>
      </c>
      <c r="P43" s="129">
        <v>100</v>
      </c>
      <c r="Q43" s="129">
        <v>100</v>
      </c>
      <c r="R43" s="129">
        <v>100</v>
      </c>
    </row>
    <row r="44" spans="1:18" ht="16.5" thickTop="1" thickBot="1" x14ac:dyDescent="0.3">
      <c r="A44" s="5" t="s">
        <v>84</v>
      </c>
      <c r="B44" s="123">
        <v>2000</v>
      </c>
      <c r="C44" s="17" t="s">
        <v>85</v>
      </c>
      <c r="D44" s="3">
        <v>22</v>
      </c>
      <c r="E44" s="3">
        <v>32</v>
      </c>
      <c r="F44" s="3">
        <v>48</v>
      </c>
      <c r="G44" s="3">
        <v>181</v>
      </c>
      <c r="H44" s="3">
        <v>283</v>
      </c>
      <c r="I44" s="3">
        <v>22</v>
      </c>
      <c r="J44" s="3">
        <v>26</v>
      </c>
      <c r="K44" s="3">
        <v>48</v>
      </c>
      <c r="L44" s="3">
        <v>122</v>
      </c>
      <c r="M44" s="66">
        <v>218</v>
      </c>
      <c r="N44" s="129">
        <v>100</v>
      </c>
      <c r="O44" s="129">
        <v>81.25</v>
      </c>
      <c r="P44" s="129">
        <v>100</v>
      </c>
      <c r="Q44" s="129">
        <v>67.403314917127076</v>
      </c>
      <c r="R44" s="129">
        <v>77.03180212014135</v>
      </c>
    </row>
    <row r="45" spans="1:18" ht="16.5" thickTop="1" thickBot="1" x14ac:dyDescent="0.3">
      <c r="A45" s="5" t="s">
        <v>86</v>
      </c>
      <c r="B45" s="122">
        <v>2000</v>
      </c>
      <c r="C45" s="17" t="s">
        <v>87</v>
      </c>
      <c r="D45" s="3">
        <v>10</v>
      </c>
      <c r="E45" s="3">
        <v>32</v>
      </c>
      <c r="F45" s="3">
        <v>17</v>
      </c>
      <c r="G45" s="3">
        <v>19</v>
      </c>
      <c r="H45" s="3">
        <v>78</v>
      </c>
      <c r="I45" s="3">
        <v>7</v>
      </c>
      <c r="J45" s="3">
        <v>11</v>
      </c>
      <c r="K45" s="3">
        <v>7</v>
      </c>
      <c r="L45" s="3">
        <v>2</v>
      </c>
      <c r="M45" s="66">
        <v>27</v>
      </c>
      <c r="N45" s="129">
        <v>70</v>
      </c>
      <c r="O45" s="129">
        <v>34.375</v>
      </c>
      <c r="P45" s="129">
        <v>41.17647058823529</v>
      </c>
      <c r="Q45" s="129">
        <v>10.526315789473683</v>
      </c>
      <c r="R45" s="129">
        <v>34.615384615384613</v>
      </c>
    </row>
    <row r="46" spans="1:18" ht="16.5" thickTop="1" thickBot="1" x14ac:dyDescent="0.3">
      <c r="A46" s="5" t="s">
        <v>88</v>
      </c>
      <c r="B46" s="123">
        <v>2000</v>
      </c>
      <c r="C46" s="17" t="s">
        <v>89</v>
      </c>
      <c r="D46" s="3">
        <v>21</v>
      </c>
      <c r="E46" s="3">
        <v>34</v>
      </c>
      <c r="F46" s="3">
        <v>30</v>
      </c>
      <c r="G46" s="3">
        <v>150</v>
      </c>
      <c r="H46" s="3">
        <v>235</v>
      </c>
      <c r="I46" s="3">
        <v>15</v>
      </c>
      <c r="J46" s="3">
        <v>28</v>
      </c>
      <c r="K46" s="3">
        <v>22</v>
      </c>
      <c r="L46" s="3">
        <v>128</v>
      </c>
      <c r="M46" s="66">
        <v>193</v>
      </c>
      <c r="N46" s="129">
        <v>71.428571428571431</v>
      </c>
      <c r="O46" s="129">
        <v>82.35294117647058</v>
      </c>
      <c r="P46" s="129">
        <v>73.333333333333329</v>
      </c>
      <c r="Q46" s="129">
        <v>85.333333333333343</v>
      </c>
      <c r="R46" s="129">
        <v>82.127659574468083</v>
      </c>
    </row>
    <row r="47" spans="1:18" ht="16.5" thickTop="1" thickBot="1" x14ac:dyDescent="0.3">
      <c r="A47" s="5" t="s">
        <v>90</v>
      </c>
      <c r="B47" s="122">
        <v>2001</v>
      </c>
      <c r="C47" s="17" t="s">
        <v>91</v>
      </c>
      <c r="D47" s="3">
        <v>11</v>
      </c>
      <c r="E47" s="3">
        <v>32</v>
      </c>
      <c r="F47" s="3">
        <v>26</v>
      </c>
      <c r="G47" s="3">
        <v>41</v>
      </c>
      <c r="H47" s="3">
        <v>110</v>
      </c>
      <c r="I47" s="3">
        <v>11</v>
      </c>
      <c r="J47" s="3">
        <v>32</v>
      </c>
      <c r="K47" s="3">
        <v>26</v>
      </c>
      <c r="L47" s="3">
        <v>41</v>
      </c>
      <c r="M47" s="66">
        <v>110</v>
      </c>
      <c r="N47" s="129">
        <v>100</v>
      </c>
      <c r="O47" s="129">
        <v>100</v>
      </c>
      <c r="P47" s="129">
        <v>100</v>
      </c>
      <c r="Q47" s="129">
        <v>100</v>
      </c>
      <c r="R47" s="129">
        <v>100</v>
      </c>
    </row>
    <row r="48" spans="1:18" ht="16.5" thickTop="1" thickBot="1" x14ac:dyDescent="0.3">
      <c r="A48" s="5" t="s">
        <v>92</v>
      </c>
      <c r="B48" s="123">
        <v>2001</v>
      </c>
      <c r="C48" s="17" t="s">
        <v>93</v>
      </c>
      <c r="D48" s="3">
        <v>34</v>
      </c>
      <c r="E48" s="3">
        <v>118</v>
      </c>
      <c r="F48" s="3">
        <v>87</v>
      </c>
      <c r="G48" s="3">
        <v>142</v>
      </c>
      <c r="H48" s="3">
        <v>381</v>
      </c>
      <c r="I48" s="3">
        <v>7</v>
      </c>
      <c r="J48" s="3">
        <v>29</v>
      </c>
      <c r="K48" s="3">
        <v>29</v>
      </c>
      <c r="L48" s="3">
        <v>12</v>
      </c>
      <c r="M48" s="66">
        <v>77</v>
      </c>
      <c r="N48" s="129">
        <v>20.588235294117645</v>
      </c>
      <c r="O48" s="129">
        <v>24.576271186440678</v>
      </c>
      <c r="P48" s="129">
        <v>33.333333333333329</v>
      </c>
      <c r="Q48" s="129">
        <v>8.4507042253521121</v>
      </c>
      <c r="R48" s="129">
        <v>20.209973753280842</v>
      </c>
    </row>
    <row r="49" spans="1:18" ht="16.5" thickTop="1" thickBot="1" x14ac:dyDescent="0.3">
      <c r="A49" s="5" t="s">
        <v>94</v>
      </c>
      <c r="B49" s="122">
        <v>2001</v>
      </c>
      <c r="C49" s="17" t="s">
        <v>95</v>
      </c>
      <c r="D49" s="3">
        <v>22</v>
      </c>
      <c r="E49" s="3">
        <v>37</v>
      </c>
      <c r="F49" s="3">
        <v>32</v>
      </c>
      <c r="G49" s="3">
        <v>135</v>
      </c>
      <c r="H49" s="3">
        <v>226</v>
      </c>
      <c r="I49" s="3">
        <v>19</v>
      </c>
      <c r="J49" s="3">
        <v>37</v>
      </c>
      <c r="K49" s="3">
        <v>25</v>
      </c>
      <c r="L49" s="3">
        <v>88</v>
      </c>
      <c r="M49" s="66">
        <v>169</v>
      </c>
      <c r="N49" s="129">
        <v>86.36363636363636</v>
      </c>
      <c r="O49" s="129">
        <v>100</v>
      </c>
      <c r="P49" s="129">
        <v>78.125</v>
      </c>
      <c r="Q49" s="129">
        <v>65.18518518518519</v>
      </c>
      <c r="R49" s="129">
        <v>74.778761061946909</v>
      </c>
    </row>
    <row r="50" spans="1:18" ht="16.5" thickTop="1" thickBot="1" x14ac:dyDescent="0.3">
      <c r="A50" s="5" t="s">
        <v>96</v>
      </c>
      <c r="B50" s="123">
        <v>2001</v>
      </c>
      <c r="C50" s="17" t="s">
        <v>97</v>
      </c>
      <c r="D50" s="3">
        <v>31</v>
      </c>
      <c r="E50" s="3">
        <v>74</v>
      </c>
      <c r="F50" s="3">
        <v>91</v>
      </c>
      <c r="G50" s="3">
        <v>152</v>
      </c>
      <c r="H50" s="3">
        <v>348</v>
      </c>
      <c r="I50" s="3">
        <v>29</v>
      </c>
      <c r="J50" s="3">
        <v>68</v>
      </c>
      <c r="K50" s="3">
        <v>91</v>
      </c>
      <c r="L50" s="3">
        <v>105</v>
      </c>
      <c r="M50" s="66">
        <v>293</v>
      </c>
      <c r="N50" s="129">
        <v>93.548387096774192</v>
      </c>
      <c r="O50" s="129">
        <v>91.891891891891902</v>
      </c>
      <c r="P50" s="129">
        <v>100</v>
      </c>
      <c r="Q50" s="129">
        <v>69.078947368421055</v>
      </c>
      <c r="R50" s="129">
        <v>84.195402298850581</v>
      </c>
    </row>
    <row r="51" spans="1:18" ht="16.5" thickTop="1" thickBot="1" x14ac:dyDescent="0.3">
      <c r="A51" s="5" t="s">
        <v>98</v>
      </c>
      <c r="B51" s="122">
        <v>2002</v>
      </c>
      <c r="C51" s="17" t="s">
        <v>99</v>
      </c>
      <c r="D51" s="3">
        <v>13</v>
      </c>
      <c r="E51" s="3">
        <v>39</v>
      </c>
      <c r="F51" s="3">
        <v>58</v>
      </c>
      <c r="G51" s="3">
        <v>100</v>
      </c>
      <c r="H51" s="3">
        <v>210</v>
      </c>
      <c r="I51" s="3">
        <v>0</v>
      </c>
      <c r="J51" s="3">
        <v>0</v>
      </c>
      <c r="K51" s="3">
        <v>13</v>
      </c>
      <c r="L51" s="3">
        <v>4</v>
      </c>
      <c r="M51" s="66">
        <v>17</v>
      </c>
      <c r="N51" s="129">
        <v>0</v>
      </c>
      <c r="O51" s="129">
        <v>0</v>
      </c>
      <c r="P51" s="129">
        <v>22.413793103448278</v>
      </c>
      <c r="Q51" s="129">
        <v>4</v>
      </c>
      <c r="R51" s="129">
        <v>8.0952380952380949</v>
      </c>
    </row>
    <row r="52" spans="1:18" ht="16.5" thickTop="1" thickBot="1" x14ac:dyDescent="0.3">
      <c r="A52" s="5" t="s">
        <v>100</v>
      </c>
      <c r="B52" s="123">
        <v>2002</v>
      </c>
      <c r="C52" s="17" t="s">
        <v>101</v>
      </c>
      <c r="D52" s="3">
        <v>17</v>
      </c>
      <c r="E52" s="3">
        <v>35</v>
      </c>
      <c r="F52" s="3">
        <v>27</v>
      </c>
      <c r="G52" s="3">
        <v>59</v>
      </c>
      <c r="H52" s="3">
        <v>138</v>
      </c>
      <c r="I52" s="3">
        <v>17</v>
      </c>
      <c r="J52" s="3">
        <v>32</v>
      </c>
      <c r="K52" s="3">
        <v>27</v>
      </c>
      <c r="L52" s="3">
        <v>52</v>
      </c>
      <c r="M52" s="66">
        <v>128</v>
      </c>
      <c r="N52" s="129">
        <v>100</v>
      </c>
      <c r="O52" s="129">
        <v>91.428571428571431</v>
      </c>
      <c r="P52" s="129">
        <v>100</v>
      </c>
      <c r="Q52" s="129">
        <v>88.135593220338976</v>
      </c>
      <c r="R52" s="129">
        <v>92.753623188405797</v>
      </c>
    </row>
    <row r="53" spans="1:18" ht="16.5" thickTop="1" thickBot="1" x14ac:dyDescent="0.3">
      <c r="A53" s="5" t="s">
        <v>102</v>
      </c>
      <c r="B53" s="122">
        <v>2002</v>
      </c>
      <c r="C53" s="17" t="s">
        <v>103</v>
      </c>
      <c r="D53" s="3">
        <v>7</v>
      </c>
      <c r="E53" s="3">
        <v>39</v>
      </c>
      <c r="F53" s="3">
        <v>27</v>
      </c>
      <c r="G53" s="3">
        <v>39</v>
      </c>
      <c r="H53" s="3">
        <v>112</v>
      </c>
      <c r="I53" s="3">
        <v>0</v>
      </c>
      <c r="J53" s="3">
        <v>12</v>
      </c>
      <c r="K53" s="3">
        <v>20</v>
      </c>
      <c r="L53" s="3">
        <v>18</v>
      </c>
      <c r="M53" s="66">
        <v>50</v>
      </c>
      <c r="N53" s="129">
        <v>0</v>
      </c>
      <c r="O53" s="129">
        <v>30.76923076923077</v>
      </c>
      <c r="P53" s="129">
        <v>74.074074074074076</v>
      </c>
      <c r="Q53" s="129">
        <v>46.153846153846153</v>
      </c>
      <c r="R53" s="129">
        <v>44.642857142857146</v>
      </c>
    </row>
    <row r="54" spans="1:18" ht="16.5" thickTop="1" thickBot="1" x14ac:dyDescent="0.3">
      <c r="A54" s="5" t="s">
        <v>104</v>
      </c>
      <c r="B54" s="123">
        <v>2002</v>
      </c>
      <c r="C54" s="17" t="s">
        <v>105</v>
      </c>
      <c r="D54" s="3">
        <v>23</v>
      </c>
      <c r="E54" s="3">
        <v>63</v>
      </c>
      <c r="F54" s="3">
        <v>29</v>
      </c>
      <c r="G54" s="3">
        <v>93</v>
      </c>
      <c r="H54" s="3">
        <v>208</v>
      </c>
      <c r="I54" s="3">
        <v>7</v>
      </c>
      <c r="J54" s="3">
        <v>13</v>
      </c>
      <c r="K54" s="3">
        <v>20</v>
      </c>
      <c r="L54" s="3">
        <v>52</v>
      </c>
      <c r="M54" s="66">
        <v>92</v>
      </c>
      <c r="N54" s="129">
        <v>30.434782608695656</v>
      </c>
      <c r="O54" s="129">
        <v>20.634920634920633</v>
      </c>
      <c r="P54" s="129">
        <v>68.965517241379317</v>
      </c>
      <c r="Q54" s="129">
        <v>55.913978494623649</v>
      </c>
      <c r="R54" s="129">
        <v>44.230769230769226</v>
      </c>
    </row>
    <row r="55" spans="1:18" ht="16.5" thickTop="1" thickBot="1" x14ac:dyDescent="0.3">
      <c r="A55" s="5" t="s">
        <v>106</v>
      </c>
      <c r="B55" s="122">
        <v>2002</v>
      </c>
      <c r="C55" s="17" t="s">
        <v>107</v>
      </c>
      <c r="D55" s="3">
        <v>19</v>
      </c>
      <c r="E55" s="3">
        <v>71</v>
      </c>
      <c r="F55" s="3">
        <v>51</v>
      </c>
      <c r="G55" s="3">
        <v>137</v>
      </c>
      <c r="H55" s="3">
        <v>278</v>
      </c>
      <c r="I55" s="3">
        <v>12</v>
      </c>
      <c r="J55" s="3">
        <v>13</v>
      </c>
      <c r="K55" s="3">
        <v>35</v>
      </c>
      <c r="L55" s="3">
        <v>65</v>
      </c>
      <c r="M55" s="66">
        <v>125</v>
      </c>
      <c r="N55" s="129">
        <v>63.157894736842103</v>
      </c>
      <c r="O55" s="129">
        <v>18.30985915492958</v>
      </c>
      <c r="P55" s="129">
        <v>68.627450980392155</v>
      </c>
      <c r="Q55" s="129">
        <v>47.445255474452551</v>
      </c>
      <c r="R55" s="129">
        <v>44.964028776978417</v>
      </c>
    </row>
    <row r="56" spans="1:18" ht="16.5" thickTop="1" thickBot="1" x14ac:dyDescent="0.3">
      <c r="A56" s="5" t="s">
        <v>108</v>
      </c>
      <c r="B56" s="123">
        <v>2002</v>
      </c>
      <c r="C56" s="17" t="s">
        <v>109</v>
      </c>
      <c r="D56" s="3">
        <v>15</v>
      </c>
      <c r="E56" s="3">
        <v>37</v>
      </c>
      <c r="F56" s="3">
        <v>28</v>
      </c>
      <c r="G56" s="3">
        <v>46</v>
      </c>
      <c r="H56" s="3">
        <v>126</v>
      </c>
      <c r="I56" s="3">
        <v>15</v>
      </c>
      <c r="J56" s="3">
        <v>37</v>
      </c>
      <c r="K56" s="3">
        <v>28</v>
      </c>
      <c r="L56" s="3">
        <v>46</v>
      </c>
      <c r="M56" s="66">
        <v>126</v>
      </c>
      <c r="N56" s="129">
        <v>100</v>
      </c>
      <c r="O56" s="129">
        <v>100</v>
      </c>
      <c r="P56" s="129">
        <v>100</v>
      </c>
      <c r="Q56" s="129">
        <v>100</v>
      </c>
      <c r="R56" s="129">
        <v>100</v>
      </c>
    </row>
    <row r="57" spans="1:18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31</v>
      </c>
      <c r="E57" s="3">
        <v>63</v>
      </c>
      <c r="F57" s="3">
        <v>31</v>
      </c>
      <c r="G57" s="3">
        <v>88</v>
      </c>
      <c r="H57" s="3">
        <v>213</v>
      </c>
      <c r="I57" s="3">
        <v>31</v>
      </c>
      <c r="J57" s="3">
        <v>63</v>
      </c>
      <c r="K57" s="3">
        <v>31</v>
      </c>
      <c r="L57" s="3">
        <v>88</v>
      </c>
      <c r="M57" s="66">
        <v>213</v>
      </c>
      <c r="N57" s="129">
        <v>100</v>
      </c>
      <c r="O57" s="129">
        <v>100</v>
      </c>
      <c r="P57" s="129">
        <v>100</v>
      </c>
      <c r="Q57" s="129">
        <v>100</v>
      </c>
      <c r="R57" s="129">
        <v>100</v>
      </c>
    </row>
    <row r="58" spans="1:18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24</v>
      </c>
      <c r="E58" s="3">
        <v>64</v>
      </c>
      <c r="F58" s="3">
        <v>46</v>
      </c>
      <c r="G58" s="3">
        <v>94</v>
      </c>
      <c r="H58" s="3">
        <v>228</v>
      </c>
      <c r="I58" s="3">
        <v>15</v>
      </c>
      <c r="J58" s="3">
        <v>11</v>
      </c>
      <c r="K58" s="3">
        <v>5</v>
      </c>
      <c r="L58" s="3">
        <v>1</v>
      </c>
      <c r="M58" s="66">
        <v>32</v>
      </c>
      <c r="N58" s="129">
        <v>62.5</v>
      </c>
      <c r="O58" s="129">
        <v>17.1875</v>
      </c>
      <c r="P58" s="129">
        <v>10.869565217391305</v>
      </c>
      <c r="Q58" s="129">
        <v>1.0638297872340425</v>
      </c>
      <c r="R58" s="129">
        <v>14.035087719298245</v>
      </c>
    </row>
    <row r="59" spans="1:18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16</v>
      </c>
      <c r="E59" s="3">
        <v>53</v>
      </c>
      <c r="F59" s="3">
        <v>18</v>
      </c>
      <c r="G59" s="3">
        <v>58</v>
      </c>
      <c r="H59" s="3">
        <v>145</v>
      </c>
      <c r="I59" s="3">
        <v>16</v>
      </c>
      <c r="J59" s="3">
        <v>42</v>
      </c>
      <c r="K59" s="3">
        <v>18</v>
      </c>
      <c r="L59" s="3">
        <v>58</v>
      </c>
      <c r="M59" s="66">
        <v>134</v>
      </c>
      <c r="N59" s="129">
        <v>100</v>
      </c>
      <c r="O59" s="129">
        <v>79.245283018867923</v>
      </c>
      <c r="P59" s="129">
        <v>100</v>
      </c>
      <c r="Q59" s="129">
        <v>100</v>
      </c>
      <c r="R59" s="129">
        <v>92.41379310344827</v>
      </c>
    </row>
    <row r="60" spans="1:18" ht="16.5" thickTop="1" thickBot="1" x14ac:dyDescent="0.3">
      <c r="A60" s="5" t="s">
        <v>116</v>
      </c>
      <c r="B60" s="123">
        <v>2004</v>
      </c>
      <c r="C60" s="17" t="s">
        <v>117</v>
      </c>
      <c r="D60" s="3">
        <v>17</v>
      </c>
      <c r="E60" s="3">
        <v>60</v>
      </c>
      <c r="F60" s="3">
        <v>39</v>
      </c>
      <c r="G60" s="3">
        <v>99</v>
      </c>
      <c r="H60" s="3">
        <v>215</v>
      </c>
      <c r="I60" s="3">
        <v>10</v>
      </c>
      <c r="J60" s="3">
        <v>36</v>
      </c>
      <c r="K60" s="3">
        <v>39</v>
      </c>
      <c r="L60" s="3">
        <v>28</v>
      </c>
      <c r="M60" s="66">
        <v>113</v>
      </c>
      <c r="N60" s="129">
        <v>58.82352941176471</v>
      </c>
      <c r="O60" s="129">
        <v>60</v>
      </c>
      <c r="P60" s="129">
        <v>100</v>
      </c>
      <c r="Q60" s="129">
        <v>28.28282828282828</v>
      </c>
      <c r="R60" s="129">
        <v>52.558139534883722</v>
      </c>
    </row>
    <row r="61" spans="1:18" ht="16.5" thickTop="1" thickBot="1" x14ac:dyDescent="0.3">
      <c r="A61" s="5" t="s">
        <v>118</v>
      </c>
      <c r="B61" s="122">
        <v>2004</v>
      </c>
      <c r="C61" s="17" t="s">
        <v>119</v>
      </c>
      <c r="D61" s="3">
        <v>26</v>
      </c>
      <c r="E61" s="3">
        <v>119</v>
      </c>
      <c r="F61" s="3">
        <v>33</v>
      </c>
      <c r="G61" s="3">
        <v>134</v>
      </c>
      <c r="H61" s="3">
        <v>312</v>
      </c>
      <c r="I61" s="3">
        <v>19</v>
      </c>
      <c r="J61" s="3">
        <v>110</v>
      </c>
      <c r="K61" s="3">
        <v>25</v>
      </c>
      <c r="L61" s="3">
        <v>126</v>
      </c>
      <c r="M61" s="66">
        <v>280</v>
      </c>
      <c r="N61" s="129">
        <v>73.076923076923066</v>
      </c>
      <c r="O61" s="129">
        <v>92.436974789915965</v>
      </c>
      <c r="P61" s="129">
        <v>75.757575757575751</v>
      </c>
      <c r="Q61" s="129">
        <v>94.029850746268664</v>
      </c>
      <c r="R61" s="129">
        <v>89.743589743589752</v>
      </c>
    </row>
    <row r="62" spans="1:18" ht="16.5" thickTop="1" thickBot="1" x14ac:dyDescent="0.3">
      <c r="A62" s="5" t="s">
        <v>120</v>
      </c>
      <c r="B62" s="123">
        <v>2004</v>
      </c>
      <c r="C62" s="17" t="s">
        <v>121</v>
      </c>
      <c r="D62" s="3">
        <v>11</v>
      </c>
      <c r="E62" s="3">
        <v>45</v>
      </c>
      <c r="F62" s="3">
        <v>33</v>
      </c>
      <c r="G62" s="3">
        <v>99</v>
      </c>
      <c r="H62" s="3">
        <v>188</v>
      </c>
      <c r="I62" s="3">
        <v>11</v>
      </c>
      <c r="J62" s="3">
        <v>45</v>
      </c>
      <c r="K62" s="3">
        <v>48</v>
      </c>
      <c r="L62" s="3">
        <v>30</v>
      </c>
      <c r="M62" s="66">
        <v>134</v>
      </c>
      <c r="N62" s="129">
        <v>100</v>
      </c>
      <c r="O62" s="129">
        <v>100</v>
      </c>
      <c r="P62" s="129">
        <v>145.45454545454547</v>
      </c>
      <c r="Q62" s="129">
        <v>30.303030303030305</v>
      </c>
      <c r="R62" s="129">
        <v>71.276595744680847</v>
      </c>
    </row>
    <row r="63" spans="1:18" ht="16.5" thickTop="1" thickBot="1" x14ac:dyDescent="0.3">
      <c r="A63" s="5" t="s">
        <v>122</v>
      </c>
      <c r="B63" s="122">
        <v>2006</v>
      </c>
      <c r="C63" s="17" t="s">
        <v>123</v>
      </c>
      <c r="D63" s="3">
        <v>5</v>
      </c>
      <c r="E63" s="3">
        <v>121</v>
      </c>
      <c r="F63" s="3">
        <v>22</v>
      </c>
      <c r="G63" s="3">
        <v>87</v>
      </c>
      <c r="H63" s="3">
        <v>235</v>
      </c>
      <c r="I63" s="3">
        <v>5</v>
      </c>
      <c r="J63" s="3">
        <v>121</v>
      </c>
      <c r="K63" s="3">
        <v>22</v>
      </c>
      <c r="L63" s="3">
        <v>87</v>
      </c>
      <c r="M63" s="66">
        <v>235</v>
      </c>
      <c r="N63" s="129">
        <v>100</v>
      </c>
      <c r="O63" s="129">
        <v>100</v>
      </c>
      <c r="P63" s="129">
        <v>100</v>
      </c>
      <c r="Q63" s="129">
        <v>100</v>
      </c>
      <c r="R63" s="129">
        <v>100</v>
      </c>
    </row>
    <row r="64" spans="1:18" ht="16.5" thickTop="1" thickBot="1" x14ac:dyDescent="0.3">
      <c r="A64" s="5" t="s">
        <v>124</v>
      </c>
      <c r="B64" s="123">
        <v>2007</v>
      </c>
      <c r="C64" s="17" t="s">
        <v>125</v>
      </c>
      <c r="D64" s="3">
        <v>10</v>
      </c>
      <c r="E64" s="3">
        <v>25</v>
      </c>
      <c r="F64" s="3">
        <v>5</v>
      </c>
      <c r="G64" s="3">
        <v>32</v>
      </c>
      <c r="H64" s="3">
        <v>72</v>
      </c>
      <c r="I64" s="3">
        <v>7</v>
      </c>
      <c r="J64" s="3">
        <v>18</v>
      </c>
      <c r="K64" s="3">
        <v>5</v>
      </c>
      <c r="L64" s="3">
        <v>8</v>
      </c>
      <c r="M64" s="66">
        <v>38</v>
      </c>
      <c r="N64" s="129">
        <v>70</v>
      </c>
      <c r="O64" s="129">
        <v>72</v>
      </c>
      <c r="P64" s="129">
        <v>100</v>
      </c>
      <c r="Q64" s="129">
        <v>25</v>
      </c>
      <c r="R64" s="129">
        <v>52.777777777777779</v>
      </c>
    </row>
    <row r="65" spans="1:18" ht="16.5" thickTop="1" thickBot="1" x14ac:dyDescent="0.3">
      <c r="A65" s="5" t="s">
        <v>126</v>
      </c>
      <c r="B65" s="122">
        <v>2007</v>
      </c>
      <c r="C65" s="17" t="s">
        <v>127</v>
      </c>
      <c r="D65" s="3">
        <v>23</v>
      </c>
      <c r="E65" s="3">
        <v>111</v>
      </c>
      <c r="F65" s="3">
        <v>67</v>
      </c>
      <c r="G65" s="3">
        <v>25</v>
      </c>
      <c r="H65" s="3">
        <v>226</v>
      </c>
      <c r="I65" s="3">
        <v>8</v>
      </c>
      <c r="J65" s="3">
        <v>56</v>
      </c>
      <c r="K65" s="3">
        <v>63</v>
      </c>
      <c r="L65" s="3">
        <v>10</v>
      </c>
      <c r="M65" s="66">
        <v>137</v>
      </c>
      <c r="N65" s="129">
        <v>34.782608695652172</v>
      </c>
      <c r="O65" s="129">
        <v>50.450450450450447</v>
      </c>
      <c r="P65" s="129">
        <v>94.029850746268664</v>
      </c>
      <c r="Q65" s="129">
        <v>40</v>
      </c>
      <c r="R65" s="129">
        <v>60.619469026548678</v>
      </c>
    </row>
    <row r="66" spans="1:18" ht="16.5" thickTop="1" thickBot="1" x14ac:dyDescent="0.3">
      <c r="A66" s="5" t="s">
        <v>128</v>
      </c>
      <c r="B66" s="123">
        <v>2008</v>
      </c>
      <c r="C66" s="17" t="s">
        <v>129</v>
      </c>
      <c r="D66" s="3">
        <v>11</v>
      </c>
      <c r="E66" s="3">
        <v>33</v>
      </c>
      <c r="F66" s="3">
        <v>12</v>
      </c>
      <c r="G66" s="3">
        <v>74</v>
      </c>
      <c r="H66" s="3">
        <v>130</v>
      </c>
      <c r="I66" s="3">
        <v>9</v>
      </c>
      <c r="J66" s="3">
        <v>22</v>
      </c>
      <c r="K66" s="3">
        <v>11</v>
      </c>
      <c r="L66" s="3">
        <v>35</v>
      </c>
      <c r="M66" s="66">
        <v>77</v>
      </c>
      <c r="N66" s="129">
        <v>81.818181818181827</v>
      </c>
      <c r="O66" s="129">
        <v>66.666666666666657</v>
      </c>
      <c r="P66" s="129">
        <v>91.666666666666657</v>
      </c>
      <c r="Q66" s="129">
        <v>47.297297297297298</v>
      </c>
      <c r="R66" s="129">
        <v>59.230769230769234</v>
      </c>
    </row>
    <row r="67" spans="1:18" ht="16.5" thickTop="1" thickBot="1" x14ac:dyDescent="0.3">
      <c r="A67" s="5" t="s">
        <v>130</v>
      </c>
      <c r="B67" s="122">
        <v>2008</v>
      </c>
      <c r="C67" s="17" t="s">
        <v>131</v>
      </c>
      <c r="D67" s="3">
        <v>9</v>
      </c>
      <c r="E67" s="3">
        <v>69</v>
      </c>
      <c r="F67" s="3">
        <v>9</v>
      </c>
      <c r="G67" s="3">
        <v>83</v>
      </c>
      <c r="H67" s="3">
        <v>170</v>
      </c>
      <c r="I67" s="3">
        <v>9</v>
      </c>
      <c r="J67" s="3">
        <v>36</v>
      </c>
      <c r="K67" s="3">
        <v>9</v>
      </c>
      <c r="L67" s="3">
        <v>36</v>
      </c>
      <c r="M67" s="66">
        <v>90</v>
      </c>
      <c r="N67" s="129">
        <v>100</v>
      </c>
      <c r="O67" s="129">
        <v>52.173913043478258</v>
      </c>
      <c r="P67" s="129">
        <v>100</v>
      </c>
      <c r="Q67" s="129">
        <v>43.373493975903614</v>
      </c>
      <c r="R67" s="129">
        <v>52.941176470588239</v>
      </c>
    </row>
    <row r="68" spans="1:18" ht="16.5" thickTop="1" thickBot="1" x14ac:dyDescent="0.3">
      <c r="A68" s="5" t="s">
        <v>132</v>
      </c>
      <c r="B68" s="123">
        <v>2008</v>
      </c>
      <c r="C68" s="17" t="s">
        <v>133</v>
      </c>
      <c r="D68" s="3">
        <v>13</v>
      </c>
      <c r="E68" s="3">
        <v>36</v>
      </c>
      <c r="F68" s="3">
        <v>33</v>
      </c>
      <c r="G68" s="3">
        <v>107</v>
      </c>
      <c r="H68" s="3">
        <v>189</v>
      </c>
      <c r="I68" s="3">
        <v>13</v>
      </c>
      <c r="J68" s="3">
        <v>20</v>
      </c>
      <c r="K68" s="3">
        <v>33</v>
      </c>
      <c r="L68" s="3">
        <v>107</v>
      </c>
      <c r="M68" s="66">
        <v>173</v>
      </c>
      <c r="N68" s="129">
        <v>100</v>
      </c>
      <c r="O68" s="129">
        <v>55.555555555555557</v>
      </c>
      <c r="P68" s="129">
        <v>100</v>
      </c>
      <c r="Q68" s="129">
        <v>100</v>
      </c>
      <c r="R68" s="129">
        <v>91.534391534391531</v>
      </c>
    </row>
    <row r="69" spans="1:18" ht="16.5" thickTop="1" thickBot="1" x14ac:dyDescent="0.3">
      <c r="A69" s="5" t="s">
        <v>134</v>
      </c>
      <c r="B69" s="122">
        <v>2008</v>
      </c>
      <c r="C69" s="17" t="s">
        <v>135</v>
      </c>
      <c r="D69" s="3">
        <v>5</v>
      </c>
      <c r="E69" s="3">
        <v>42</v>
      </c>
      <c r="F69" s="3">
        <v>39</v>
      </c>
      <c r="G69" s="3">
        <v>62</v>
      </c>
      <c r="H69" s="3">
        <v>148</v>
      </c>
      <c r="I69" s="3">
        <v>5</v>
      </c>
      <c r="J69" s="3">
        <v>30</v>
      </c>
      <c r="K69" s="3">
        <v>33</v>
      </c>
      <c r="L69" s="3">
        <v>29</v>
      </c>
      <c r="M69" s="66">
        <v>97</v>
      </c>
      <c r="N69" s="129">
        <v>100</v>
      </c>
      <c r="O69" s="129">
        <v>71.428571428571431</v>
      </c>
      <c r="P69" s="129">
        <v>84.615384615384613</v>
      </c>
      <c r="Q69" s="129">
        <v>46.774193548387096</v>
      </c>
      <c r="R69" s="129">
        <v>65.540540540540533</v>
      </c>
    </row>
    <row r="70" spans="1:18" ht="16.5" thickTop="1" thickBot="1" x14ac:dyDescent="0.3">
      <c r="A70" s="5" t="s">
        <v>136</v>
      </c>
      <c r="B70" s="123">
        <v>2008</v>
      </c>
      <c r="C70" s="17" t="s">
        <v>137</v>
      </c>
      <c r="D70" s="3">
        <v>16</v>
      </c>
      <c r="E70" s="3">
        <v>36</v>
      </c>
      <c r="F70" s="3">
        <v>21</v>
      </c>
      <c r="G70" s="3">
        <v>34</v>
      </c>
      <c r="H70" s="3">
        <v>107</v>
      </c>
      <c r="I70" s="3">
        <v>16</v>
      </c>
      <c r="J70" s="3">
        <v>36</v>
      </c>
      <c r="K70" s="3">
        <v>13</v>
      </c>
      <c r="L70" s="3">
        <v>18</v>
      </c>
      <c r="M70" s="66">
        <v>83</v>
      </c>
      <c r="N70" s="129">
        <v>100</v>
      </c>
      <c r="O70" s="129">
        <v>100</v>
      </c>
      <c r="P70" s="129">
        <v>61.904761904761905</v>
      </c>
      <c r="Q70" s="129">
        <v>52.941176470588239</v>
      </c>
      <c r="R70" s="129">
        <v>77.570093457943926</v>
      </c>
    </row>
    <row r="71" spans="1:18" ht="16.5" thickTop="1" thickBot="1" x14ac:dyDescent="0.3">
      <c r="A71" s="5" t="s">
        <v>138</v>
      </c>
      <c r="B71" s="122">
        <v>2008</v>
      </c>
      <c r="C71" s="17" t="s">
        <v>139</v>
      </c>
      <c r="D71" s="3">
        <v>11</v>
      </c>
      <c r="E71" s="3">
        <v>19</v>
      </c>
      <c r="F71" s="3">
        <v>23</v>
      </c>
      <c r="G71" s="3">
        <v>36</v>
      </c>
      <c r="H71" s="3">
        <v>89</v>
      </c>
      <c r="I71" s="3">
        <v>11</v>
      </c>
      <c r="J71" s="3">
        <v>19</v>
      </c>
      <c r="K71" s="3">
        <v>23</v>
      </c>
      <c r="L71" s="3">
        <v>36</v>
      </c>
      <c r="M71" s="66">
        <v>89</v>
      </c>
      <c r="N71" s="129">
        <v>100</v>
      </c>
      <c r="O71" s="129">
        <v>100</v>
      </c>
      <c r="P71" s="129">
        <v>100</v>
      </c>
      <c r="Q71" s="129">
        <v>100</v>
      </c>
      <c r="R71" s="129">
        <v>100</v>
      </c>
    </row>
    <row r="72" spans="1:18" ht="16.5" thickTop="1" thickBot="1" x14ac:dyDescent="0.3">
      <c r="A72" s="5" t="s">
        <v>140</v>
      </c>
      <c r="B72" s="123">
        <v>2008</v>
      </c>
      <c r="C72" s="17" t="s">
        <v>141</v>
      </c>
      <c r="D72" s="3">
        <v>0</v>
      </c>
      <c r="E72" s="3">
        <v>0</v>
      </c>
      <c r="F72" s="3">
        <v>1</v>
      </c>
      <c r="G72" s="3">
        <v>6</v>
      </c>
      <c r="H72" s="3">
        <v>7</v>
      </c>
      <c r="I72" s="3">
        <v>4</v>
      </c>
      <c r="J72" s="3">
        <v>0</v>
      </c>
      <c r="K72" s="3">
        <v>0</v>
      </c>
      <c r="L72" s="3">
        <v>0</v>
      </c>
      <c r="M72" s="66">
        <v>4</v>
      </c>
      <c r="N72" s="129">
        <v>0</v>
      </c>
      <c r="O72" s="129">
        <v>0</v>
      </c>
      <c r="P72" s="129">
        <v>0</v>
      </c>
      <c r="Q72" s="129">
        <v>0</v>
      </c>
      <c r="R72" s="129">
        <v>57.142857142857139</v>
      </c>
    </row>
    <row r="73" spans="1:18" ht="16.5" thickTop="1" thickBot="1" x14ac:dyDescent="0.3">
      <c r="A73" s="5" t="s">
        <v>142</v>
      </c>
      <c r="B73" s="122">
        <v>2008</v>
      </c>
      <c r="C73" s="17" t="s">
        <v>143</v>
      </c>
      <c r="D73" s="3">
        <v>16</v>
      </c>
      <c r="E73" s="3">
        <v>44</v>
      </c>
      <c r="F73" s="3">
        <v>26</v>
      </c>
      <c r="G73" s="3">
        <v>101</v>
      </c>
      <c r="H73" s="3">
        <v>187</v>
      </c>
      <c r="I73" s="3">
        <v>16</v>
      </c>
      <c r="J73" s="3">
        <v>44</v>
      </c>
      <c r="K73" s="3">
        <v>26</v>
      </c>
      <c r="L73" s="3">
        <v>17</v>
      </c>
      <c r="M73" s="66">
        <v>103</v>
      </c>
      <c r="N73" s="129">
        <v>100</v>
      </c>
      <c r="O73" s="129">
        <v>100</v>
      </c>
      <c r="P73" s="129">
        <v>100</v>
      </c>
      <c r="Q73" s="129">
        <v>16.831683168316832</v>
      </c>
      <c r="R73" s="129">
        <v>55.080213903743314</v>
      </c>
    </row>
    <row r="74" spans="1:18" ht="16.5" thickTop="1" thickBot="1" x14ac:dyDescent="0.3">
      <c r="A74" s="5" t="s">
        <v>144</v>
      </c>
      <c r="B74" s="123">
        <v>2008</v>
      </c>
      <c r="C74" s="17" t="s">
        <v>145</v>
      </c>
      <c r="D74" s="3">
        <v>12</v>
      </c>
      <c r="E74" s="3">
        <v>24</v>
      </c>
      <c r="F74" s="3">
        <v>6</v>
      </c>
      <c r="G74" s="3">
        <v>18</v>
      </c>
      <c r="H74" s="3">
        <v>60</v>
      </c>
      <c r="I74" s="3">
        <v>12</v>
      </c>
      <c r="J74" s="3">
        <v>24</v>
      </c>
      <c r="K74" s="3">
        <v>6</v>
      </c>
      <c r="L74" s="3">
        <v>18</v>
      </c>
      <c r="M74" s="66">
        <v>60</v>
      </c>
      <c r="N74" s="129">
        <v>100</v>
      </c>
      <c r="O74" s="129">
        <v>100</v>
      </c>
      <c r="P74" s="129">
        <v>100</v>
      </c>
      <c r="Q74" s="129">
        <v>100</v>
      </c>
      <c r="R74" s="129">
        <v>100</v>
      </c>
    </row>
    <row r="75" spans="1:18" ht="16.5" thickTop="1" thickBot="1" x14ac:dyDescent="0.3">
      <c r="A75" s="5" t="s">
        <v>146</v>
      </c>
      <c r="B75" s="122">
        <v>2008</v>
      </c>
      <c r="C75" s="17" t="s">
        <v>147</v>
      </c>
      <c r="D75" s="3">
        <v>19</v>
      </c>
      <c r="E75" s="3">
        <v>52</v>
      </c>
      <c r="F75" s="3">
        <v>42</v>
      </c>
      <c r="G75" s="3">
        <v>40</v>
      </c>
      <c r="H75" s="3">
        <v>153</v>
      </c>
      <c r="I75" s="3">
        <v>19</v>
      </c>
      <c r="J75" s="3">
        <v>12</v>
      </c>
      <c r="K75" s="3">
        <v>42</v>
      </c>
      <c r="L75" s="3">
        <v>40</v>
      </c>
      <c r="M75" s="66">
        <v>113</v>
      </c>
      <c r="N75" s="129">
        <v>100</v>
      </c>
      <c r="O75" s="129">
        <v>23.076923076923077</v>
      </c>
      <c r="P75" s="129">
        <v>100</v>
      </c>
      <c r="Q75" s="129">
        <v>100</v>
      </c>
      <c r="R75" s="129">
        <v>73.856209150326805</v>
      </c>
    </row>
    <row r="76" spans="1:18" ht="16.5" thickTop="1" thickBot="1" x14ac:dyDescent="0.3">
      <c r="A76" s="5" t="s">
        <v>148</v>
      </c>
      <c r="B76" s="123">
        <v>2008</v>
      </c>
      <c r="C76" s="17" t="s">
        <v>149</v>
      </c>
      <c r="D76" s="3">
        <v>16</v>
      </c>
      <c r="E76" s="3">
        <v>54</v>
      </c>
      <c r="F76" s="3">
        <v>33</v>
      </c>
      <c r="G76" s="3">
        <v>39</v>
      </c>
      <c r="H76" s="3">
        <v>142</v>
      </c>
      <c r="I76" s="3">
        <v>16</v>
      </c>
      <c r="J76" s="3">
        <v>50</v>
      </c>
      <c r="K76" s="3">
        <v>30</v>
      </c>
      <c r="L76" s="3">
        <v>33</v>
      </c>
      <c r="M76" s="66">
        <v>129</v>
      </c>
      <c r="N76" s="129">
        <v>100</v>
      </c>
      <c r="O76" s="129">
        <v>92.592592592592595</v>
      </c>
      <c r="P76" s="129">
        <v>90.909090909090907</v>
      </c>
      <c r="Q76" s="129">
        <v>84.615384615384613</v>
      </c>
      <c r="R76" s="129">
        <v>90.845070422535215</v>
      </c>
    </row>
    <row r="77" spans="1:18" ht="16.5" thickTop="1" thickBot="1" x14ac:dyDescent="0.3">
      <c r="A77" s="5" t="s">
        <v>150</v>
      </c>
      <c r="B77" s="122">
        <v>2010</v>
      </c>
      <c r="C77" s="17" t="s">
        <v>151</v>
      </c>
      <c r="D77" s="3">
        <v>9</v>
      </c>
      <c r="E77" s="3">
        <v>21</v>
      </c>
      <c r="F77" s="3">
        <v>8</v>
      </c>
      <c r="G77" s="3">
        <v>22</v>
      </c>
      <c r="H77" s="3">
        <v>60</v>
      </c>
      <c r="I77" s="3">
        <v>3</v>
      </c>
      <c r="J77" s="3">
        <v>7</v>
      </c>
      <c r="K77" s="3">
        <v>8</v>
      </c>
      <c r="L77" s="3">
        <v>18</v>
      </c>
      <c r="M77" s="66">
        <v>36</v>
      </c>
      <c r="N77" s="129">
        <v>33.333333333333329</v>
      </c>
      <c r="O77" s="129">
        <v>33.333333333333329</v>
      </c>
      <c r="P77" s="129">
        <v>100</v>
      </c>
      <c r="Q77" s="129">
        <v>81.818181818181827</v>
      </c>
      <c r="R77" s="129">
        <v>60</v>
      </c>
    </row>
    <row r="78" spans="1:18" ht="16.5" thickTop="1" thickBot="1" x14ac:dyDescent="0.3">
      <c r="A78" s="5" t="s">
        <v>152</v>
      </c>
      <c r="B78" s="123">
        <v>2010</v>
      </c>
      <c r="C78" s="17" t="s">
        <v>153</v>
      </c>
      <c r="D78" s="3">
        <v>10</v>
      </c>
      <c r="E78" s="3">
        <v>12</v>
      </c>
      <c r="F78" s="3">
        <v>10</v>
      </c>
      <c r="G78" s="3">
        <v>21</v>
      </c>
      <c r="H78" s="3">
        <v>53</v>
      </c>
      <c r="I78" s="3">
        <v>10</v>
      </c>
      <c r="J78" s="3">
        <v>3</v>
      </c>
      <c r="K78" s="3">
        <v>9</v>
      </c>
      <c r="L78" s="3">
        <v>2</v>
      </c>
      <c r="M78" s="66">
        <v>24</v>
      </c>
      <c r="N78" s="129">
        <v>100</v>
      </c>
      <c r="O78" s="129">
        <v>25</v>
      </c>
      <c r="P78" s="129">
        <v>90</v>
      </c>
      <c r="Q78" s="129">
        <v>9.5238095238095237</v>
      </c>
      <c r="R78" s="129">
        <v>45.283018867924532</v>
      </c>
    </row>
    <row r="79" spans="1:18" ht="16.5" thickTop="1" thickBot="1" x14ac:dyDescent="0.3">
      <c r="A79" s="5" t="s">
        <v>154</v>
      </c>
      <c r="B79" s="122">
        <v>2010</v>
      </c>
      <c r="C79" s="17" t="s">
        <v>155</v>
      </c>
      <c r="D79" s="3">
        <v>11</v>
      </c>
      <c r="E79" s="3">
        <v>19</v>
      </c>
      <c r="F79" s="3">
        <v>10</v>
      </c>
      <c r="G79" s="3">
        <v>21</v>
      </c>
      <c r="H79" s="3">
        <v>61</v>
      </c>
      <c r="I79" s="3">
        <v>11</v>
      </c>
      <c r="J79" s="3">
        <v>19</v>
      </c>
      <c r="K79" s="3">
        <v>10</v>
      </c>
      <c r="L79" s="3">
        <v>21</v>
      </c>
      <c r="M79" s="66">
        <v>61</v>
      </c>
      <c r="N79" s="129">
        <v>100</v>
      </c>
      <c r="O79" s="129">
        <v>100</v>
      </c>
      <c r="P79" s="129">
        <v>100</v>
      </c>
      <c r="Q79" s="129">
        <v>100</v>
      </c>
      <c r="R79" s="129">
        <v>100</v>
      </c>
    </row>
    <row r="80" spans="1:18" ht="16.5" thickTop="1" thickBot="1" x14ac:dyDescent="0.3">
      <c r="A80" s="5" t="s">
        <v>156</v>
      </c>
      <c r="B80" s="123">
        <v>2010</v>
      </c>
      <c r="C80" s="17" t="s">
        <v>157</v>
      </c>
      <c r="D80" s="3">
        <v>11</v>
      </c>
      <c r="E80" s="3">
        <v>39</v>
      </c>
      <c r="F80" s="3">
        <v>15</v>
      </c>
      <c r="G80" s="3">
        <v>46</v>
      </c>
      <c r="H80" s="3">
        <v>111</v>
      </c>
      <c r="I80" s="3">
        <v>11</v>
      </c>
      <c r="J80" s="3">
        <v>39</v>
      </c>
      <c r="K80" s="3">
        <v>15</v>
      </c>
      <c r="L80" s="3">
        <v>46</v>
      </c>
      <c r="M80" s="66">
        <v>111</v>
      </c>
      <c r="N80" s="129">
        <v>100</v>
      </c>
      <c r="O80" s="129">
        <v>100</v>
      </c>
      <c r="P80" s="129">
        <v>100</v>
      </c>
      <c r="Q80" s="129">
        <v>100</v>
      </c>
      <c r="R80" s="129">
        <v>100</v>
      </c>
    </row>
    <row r="81" spans="1:18" ht="16.5" thickTop="1" thickBot="1" x14ac:dyDescent="0.3">
      <c r="A81" s="5" t="s">
        <v>158</v>
      </c>
      <c r="B81" s="122">
        <v>2010</v>
      </c>
      <c r="C81" s="17" t="s">
        <v>159</v>
      </c>
      <c r="D81" s="3">
        <v>8</v>
      </c>
      <c r="E81" s="3">
        <v>31</v>
      </c>
      <c r="F81" s="3">
        <v>4</v>
      </c>
      <c r="G81" s="3">
        <v>7</v>
      </c>
      <c r="H81" s="3">
        <v>50</v>
      </c>
      <c r="I81" s="3">
        <v>8</v>
      </c>
      <c r="J81" s="3">
        <v>8</v>
      </c>
      <c r="K81" s="3">
        <v>4</v>
      </c>
      <c r="L81" s="3">
        <v>7</v>
      </c>
      <c r="M81" s="66">
        <v>27</v>
      </c>
      <c r="N81" s="129">
        <v>100</v>
      </c>
      <c r="O81" s="129">
        <v>25.806451612903224</v>
      </c>
      <c r="P81" s="129">
        <v>100</v>
      </c>
      <c r="Q81" s="129">
        <v>100</v>
      </c>
      <c r="R81" s="129">
        <v>54</v>
      </c>
    </row>
    <row r="82" spans="1:18" ht="16.5" thickTop="1" thickBot="1" x14ac:dyDescent="0.3">
      <c r="A82" s="5" t="s">
        <v>160</v>
      </c>
      <c r="B82" s="123">
        <v>2011</v>
      </c>
      <c r="C82" s="17" t="s">
        <v>161</v>
      </c>
      <c r="D82" s="3">
        <v>9</v>
      </c>
      <c r="E82" s="3">
        <v>25</v>
      </c>
      <c r="F82" s="3">
        <v>0</v>
      </c>
      <c r="G82" s="3">
        <v>44</v>
      </c>
      <c r="H82" s="3">
        <v>78</v>
      </c>
      <c r="I82" s="3">
        <v>9</v>
      </c>
      <c r="J82" s="3">
        <v>25</v>
      </c>
      <c r="K82" s="3">
        <v>0</v>
      </c>
      <c r="L82" s="3">
        <v>44</v>
      </c>
      <c r="M82" s="66">
        <v>78</v>
      </c>
      <c r="N82" s="129">
        <v>100</v>
      </c>
      <c r="O82" s="129">
        <v>100</v>
      </c>
      <c r="P82" s="129">
        <v>0</v>
      </c>
      <c r="Q82" s="129">
        <v>100</v>
      </c>
      <c r="R82" s="129">
        <v>100</v>
      </c>
    </row>
    <row r="83" spans="1:18" ht="16.5" thickTop="1" thickBot="1" x14ac:dyDescent="0.3">
      <c r="A83" s="5" t="s">
        <v>162</v>
      </c>
      <c r="B83" s="122">
        <v>2011</v>
      </c>
      <c r="C83" s="17" t="s">
        <v>163</v>
      </c>
      <c r="D83" s="3">
        <v>8</v>
      </c>
      <c r="E83" s="3">
        <v>29</v>
      </c>
      <c r="F83" s="3">
        <v>0</v>
      </c>
      <c r="G83" s="3">
        <v>19</v>
      </c>
      <c r="H83" s="3">
        <v>56</v>
      </c>
      <c r="I83" s="3">
        <v>4</v>
      </c>
      <c r="J83" s="3">
        <v>9</v>
      </c>
      <c r="K83" s="3">
        <v>0</v>
      </c>
      <c r="L83" s="3">
        <v>0</v>
      </c>
      <c r="M83" s="66">
        <v>13</v>
      </c>
      <c r="N83" s="129">
        <v>50</v>
      </c>
      <c r="O83" s="129">
        <v>31.03448275862069</v>
      </c>
      <c r="P83" s="129">
        <v>0</v>
      </c>
      <c r="Q83" s="129">
        <v>0</v>
      </c>
      <c r="R83" s="129">
        <v>23.214285714285715</v>
      </c>
    </row>
    <row r="84" spans="1:18" ht="16.5" thickTop="1" thickBot="1" x14ac:dyDescent="0.3">
      <c r="A84" s="5" t="s">
        <v>164</v>
      </c>
      <c r="B84" s="123">
        <v>2011</v>
      </c>
      <c r="C84" s="17" t="s">
        <v>165</v>
      </c>
      <c r="D84" s="3">
        <v>15</v>
      </c>
      <c r="E84" s="3">
        <v>37</v>
      </c>
      <c r="F84" s="3">
        <v>19</v>
      </c>
      <c r="G84" s="3">
        <v>50</v>
      </c>
      <c r="H84" s="3">
        <v>121</v>
      </c>
      <c r="I84" s="3">
        <v>15</v>
      </c>
      <c r="J84" s="3">
        <v>37</v>
      </c>
      <c r="K84" s="3">
        <v>19</v>
      </c>
      <c r="L84" s="3">
        <v>50</v>
      </c>
      <c r="M84" s="66">
        <v>121</v>
      </c>
      <c r="N84" s="129">
        <v>100</v>
      </c>
      <c r="O84" s="129">
        <v>100</v>
      </c>
      <c r="P84" s="129">
        <v>100</v>
      </c>
      <c r="Q84" s="129">
        <v>100</v>
      </c>
      <c r="R84" s="129">
        <v>100</v>
      </c>
    </row>
    <row r="85" spans="1:18" ht="16.5" thickTop="1" thickBot="1" x14ac:dyDescent="0.3">
      <c r="A85" s="5" t="s">
        <v>166</v>
      </c>
      <c r="B85" s="122">
        <v>2011</v>
      </c>
      <c r="C85" s="17" t="s">
        <v>167</v>
      </c>
      <c r="D85" s="3">
        <v>4</v>
      </c>
      <c r="E85" s="3">
        <v>24</v>
      </c>
      <c r="F85" s="3">
        <v>7</v>
      </c>
      <c r="G85" s="3">
        <v>15</v>
      </c>
      <c r="H85" s="3">
        <v>50</v>
      </c>
      <c r="I85" s="3">
        <v>4</v>
      </c>
      <c r="J85" s="3">
        <v>24</v>
      </c>
      <c r="K85" s="3">
        <v>7</v>
      </c>
      <c r="L85" s="3">
        <v>15</v>
      </c>
      <c r="M85" s="66">
        <v>50</v>
      </c>
      <c r="N85" s="129">
        <v>100</v>
      </c>
      <c r="O85" s="129">
        <v>100</v>
      </c>
      <c r="P85" s="129">
        <v>100</v>
      </c>
      <c r="Q85" s="129">
        <v>100</v>
      </c>
      <c r="R85" s="129">
        <v>100</v>
      </c>
    </row>
    <row r="86" spans="1:18" ht="16.5" thickTop="1" thickBot="1" x14ac:dyDescent="0.3">
      <c r="A86" s="5" t="s">
        <v>168</v>
      </c>
      <c r="B86" s="123">
        <v>2011</v>
      </c>
      <c r="C86" s="17" t="s">
        <v>169</v>
      </c>
      <c r="D86" s="3">
        <v>6</v>
      </c>
      <c r="E86" s="3">
        <v>22</v>
      </c>
      <c r="F86" s="3">
        <v>6</v>
      </c>
      <c r="G86" s="3">
        <v>34</v>
      </c>
      <c r="H86" s="3">
        <v>68</v>
      </c>
      <c r="I86" s="3">
        <v>6</v>
      </c>
      <c r="J86" s="3">
        <v>10</v>
      </c>
      <c r="K86" s="3">
        <v>6</v>
      </c>
      <c r="L86" s="3">
        <v>34</v>
      </c>
      <c r="M86" s="66">
        <v>56</v>
      </c>
      <c r="N86" s="129">
        <v>100</v>
      </c>
      <c r="O86" s="129">
        <v>45.454545454545453</v>
      </c>
      <c r="P86" s="129">
        <v>100</v>
      </c>
      <c r="Q86" s="129">
        <v>100</v>
      </c>
      <c r="R86" s="129">
        <v>82.35294117647058</v>
      </c>
    </row>
    <row r="87" spans="1:18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8</v>
      </c>
      <c r="G87" s="3">
        <v>80</v>
      </c>
      <c r="H87" s="3">
        <v>88</v>
      </c>
      <c r="I87" s="3">
        <v>0</v>
      </c>
      <c r="J87" s="3">
        <v>0</v>
      </c>
      <c r="K87" s="3">
        <v>0</v>
      </c>
      <c r="L87" s="3">
        <v>0</v>
      </c>
      <c r="M87" s="66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</row>
    <row r="88" spans="1:18" ht="16.5" thickTop="1" thickBot="1" x14ac:dyDescent="0.3">
      <c r="A88" s="5" t="s">
        <v>172</v>
      </c>
      <c r="B88" s="123">
        <v>2011</v>
      </c>
      <c r="C88" s="17" t="s">
        <v>173</v>
      </c>
      <c r="D88" s="3">
        <v>11</v>
      </c>
      <c r="E88" s="3">
        <v>11</v>
      </c>
      <c r="F88" s="3">
        <v>7</v>
      </c>
      <c r="G88" s="3">
        <v>9</v>
      </c>
      <c r="H88" s="3">
        <v>38</v>
      </c>
      <c r="I88" s="3">
        <v>11</v>
      </c>
      <c r="J88" s="3">
        <v>7</v>
      </c>
      <c r="K88" s="3">
        <v>7</v>
      </c>
      <c r="L88" s="3">
        <v>9</v>
      </c>
      <c r="M88" s="66">
        <v>34</v>
      </c>
      <c r="N88" s="129">
        <v>100</v>
      </c>
      <c r="O88" s="129">
        <v>63.636363636363633</v>
      </c>
      <c r="P88" s="129">
        <v>100</v>
      </c>
      <c r="Q88" s="129">
        <v>100</v>
      </c>
      <c r="R88" s="129">
        <v>89.473684210526315</v>
      </c>
    </row>
    <row r="89" spans="1:18" ht="16.5" thickTop="1" thickBot="1" x14ac:dyDescent="0.3">
      <c r="A89" s="5" t="s">
        <v>174</v>
      </c>
      <c r="B89" s="122">
        <v>2011</v>
      </c>
      <c r="C89" s="17" t="s">
        <v>175</v>
      </c>
      <c r="D89" s="3">
        <v>11</v>
      </c>
      <c r="E89" s="3">
        <v>25</v>
      </c>
      <c r="F89" s="3">
        <v>9</v>
      </c>
      <c r="G89" s="3">
        <v>18</v>
      </c>
      <c r="H89" s="3">
        <v>63</v>
      </c>
      <c r="I89" s="3">
        <v>7</v>
      </c>
      <c r="J89" s="3">
        <v>18</v>
      </c>
      <c r="K89" s="3">
        <v>7</v>
      </c>
      <c r="L89" s="3">
        <v>3</v>
      </c>
      <c r="M89" s="66">
        <v>35</v>
      </c>
      <c r="N89" s="129">
        <v>63.636363636363633</v>
      </c>
      <c r="O89" s="129">
        <v>72</v>
      </c>
      <c r="P89" s="129">
        <v>77.777777777777786</v>
      </c>
      <c r="Q89" s="129">
        <v>16.666666666666664</v>
      </c>
      <c r="R89" s="129">
        <v>55.555555555555557</v>
      </c>
    </row>
    <row r="90" spans="1:18" ht="16.5" thickTop="1" thickBot="1" x14ac:dyDescent="0.3">
      <c r="A90" s="5" t="s">
        <v>176</v>
      </c>
      <c r="B90" s="123">
        <v>2011</v>
      </c>
      <c r="C90" s="17" t="s">
        <v>177</v>
      </c>
      <c r="D90" s="3">
        <v>9</v>
      </c>
      <c r="E90" s="3">
        <v>14</v>
      </c>
      <c r="F90" s="3">
        <v>6</v>
      </c>
      <c r="G90" s="3">
        <v>15</v>
      </c>
      <c r="H90" s="3">
        <v>44</v>
      </c>
      <c r="I90" s="3">
        <v>1</v>
      </c>
      <c r="J90" s="3">
        <v>0</v>
      </c>
      <c r="K90" s="3">
        <v>0</v>
      </c>
      <c r="L90" s="3">
        <v>4</v>
      </c>
      <c r="M90" s="66">
        <v>5</v>
      </c>
      <c r="N90" s="129">
        <v>11.111111111111111</v>
      </c>
      <c r="O90" s="129">
        <v>0</v>
      </c>
      <c r="P90" s="129">
        <v>0</v>
      </c>
      <c r="Q90" s="129">
        <v>26.666666666666668</v>
      </c>
      <c r="R90" s="129">
        <v>11.363636363636363</v>
      </c>
    </row>
    <row r="91" spans="1:18" ht="16.5" thickTop="1" thickBot="1" x14ac:dyDescent="0.3">
      <c r="A91" s="5" t="s">
        <v>178</v>
      </c>
      <c r="B91" s="122">
        <v>2011</v>
      </c>
      <c r="C91" s="17" t="s">
        <v>179</v>
      </c>
      <c r="D91" s="3">
        <v>8</v>
      </c>
      <c r="E91" s="3">
        <v>22</v>
      </c>
      <c r="F91" s="3">
        <v>11</v>
      </c>
      <c r="G91" s="3">
        <v>10</v>
      </c>
      <c r="H91" s="3">
        <v>51</v>
      </c>
      <c r="I91" s="3">
        <v>2</v>
      </c>
      <c r="J91" s="3">
        <v>13</v>
      </c>
      <c r="K91" s="3">
        <v>4</v>
      </c>
      <c r="L91" s="3">
        <v>4</v>
      </c>
      <c r="M91" s="66">
        <v>23</v>
      </c>
      <c r="N91" s="129">
        <v>25</v>
      </c>
      <c r="O91" s="129">
        <v>59.090909090909093</v>
      </c>
      <c r="P91" s="129">
        <v>36.363636363636367</v>
      </c>
      <c r="Q91" s="129">
        <v>40</v>
      </c>
      <c r="R91" s="129">
        <v>45.098039215686278</v>
      </c>
    </row>
    <row r="92" spans="1:18" ht="16.5" thickTop="1" thickBot="1" x14ac:dyDescent="0.3">
      <c r="A92" s="5" t="s">
        <v>180</v>
      </c>
      <c r="B92" s="123">
        <v>2012</v>
      </c>
      <c r="C92" s="17" t="s">
        <v>181</v>
      </c>
      <c r="D92" s="3">
        <v>8</v>
      </c>
      <c r="E92" s="3">
        <v>29</v>
      </c>
      <c r="F92" s="3">
        <v>4</v>
      </c>
      <c r="G92" s="3">
        <v>33</v>
      </c>
      <c r="H92" s="3">
        <v>74</v>
      </c>
      <c r="I92" s="3">
        <v>8</v>
      </c>
      <c r="J92" s="3">
        <v>27</v>
      </c>
      <c r="K92" s="3">
        <v>4</v>
      </c>
      <c r="L92" s="3">
        <v>30</v>
      </c>
      <c r="M92" s="66">
        <v>69</v>
      </c>
      <c r="N92" s="129">
        <v>100</v>
      </c>
      <c r="O92" s="129">
        <v>93.103448275862064</v>
      </c>
      <c r="P92" s="129">
        <v>100</v>
      </c>
      <c r="Q92" s="129">
        <v>90.909090909090907</v>
      </c>
      <c r="R92" s="129">
        <v>93.243243243243242</v>
      </c>
    </row>
    <row r="93" spans="1:18" ht="16.5" thickTop="1" thickBot="1" x14ac:dyDescent="0.3">
      <c r="A93" s="5" t="s">
        <v>182</v>
      </c>
      <c r="B93" s="122">
        <v>2012</v>
      </c>
      <c r="C93" s="17" t="s">
        <v>183</v>
      </c>
      <c r="D93" s="3">
        <v>13</v>
      </c>
      <c r="E93" s="3">
        <v>19</v>
      </c>
      <c r="F93" s="3">
        <v>0</v>
      </c>
      <c r="G93" s="3">
        <v>30</v>
      </c>
      <c r="H93" s="3">
        <v>62</v>
      </c>
      <c r="I93" s="3">
        <v>6</v>
      </c>
      <c r="J93" s="3">
        <v>10</v>
      </c>
      <c r="K93" s="3">
        <v>0</v>
      </c>
      <c r="L93" s="3">
        <v>0</v>
      </c>
      <c r="M93" s="66">
        <v>16</v>
      </c>
      <c r="N93" s="129">
        <v>46.153846153846153</v>
      </c>
      <c r="O93" s="129">
        <v>52.631578947368418</v>
      </c>
      <c r="P93" s="129">
        <v>0</v>
      </c>
      <c r="Q93" s="129">
        <v>0</v>
      </c>
      <c r="R93" s="129">
        <v>25.806451612903224</v>
      </c>
    </row>
    <row r="94" spans="1:18" ht="16.5" thickTop="1" thickBot="1" x14ac:dyDescent="0.3">
      <c r="A94" s="5" t="s">
        <v>184</v>
      </c>
      <c r="B94" s="123">
        <v>2012</v>
      </c>
      <c r="C94" s="17" t="s">
        <v>185</v>
      </c>
      <c r="D94" s="3">
        <v>5</v>
      </c>
      <c r="E94" s="3">
        <v>12</v>
      </c>
      <c r="F94" s="3">
        <v>0</v>
      </c>
      <c r="G94" s="3">
        <v>27</v>
      </c>
      <c r="H94" s="3">
        <v>44</v>
      </c>
      <c r="I94" s="3">
        <v>5</v>
      </c>
      <c r="J94" s="3">
        <v>12</v>
      </c>
      <c r="K94" s="3">
        <v>0</v>
      </c>
      <c r="L94" s="3">
        <v>27</v>
      </c>
      <c r="M94" s="66">
        <v>44</v>
      </c>
      <c r="N94" s="129">
        <v>100</v>
      </c>
      <c r="O94" s="129">
        <v>100</v>
      </c>
      <c r="P94" s="129">
        <v>0</v>
      </c>
      <c r="Q94" s="129">
        <v>100</v>
      </c>
      <c r="R94" s="129">
        <v>100</v>
      </c>
    </row>
    <row r="95" spans="1:18" ht="16.5" thickTop="1" thickBot="1" x14ac:dyDescent="0.3">
      <c r="A95" s="5" t="s">
        <v>186</v>
      </c>
      <c r="B95" s="122">
        <v>2012</v>
      </c>
      <c r="C95" s="17" t="s">
        <v>187</v>
      </c>
      <c r="D95" s="3">
        <v>11</v>
      </c>
      <c r="E95" s="3">
        <v>24</v>
      </c>
      <c r="F95" s="3">
        <v>15</v>
      </c>
      <c r="G95" s="3">
        <v>45</v>
      </c>
      <c r="H95" s="3">
        <v>95</v>
      </c>
      <c r="I95" s="3">
        <v>11</v>
      </c>
      <c r="J95" s="3">
        <v>24</v>
      </c>
      <c r="K95" s="3">
        <v>15</v>
      </c>
      <c r="L95" s="3">
        <v>45</v>
      </c>
      <c r="M95" s="66">
        <v>95</v>
      </c>
      <c r="N95" s="129">
        <v>100</v>
      </c>
      <c r="O95" s="129">
        <v>100</v>
      </c>
      <c r="P95" s="129">
        <v>100</v>
      </c>
      <c r="Q95" s="129">
        <v>100</v>
      </c>
      <c r="R95" s="129">
        <v>100</v>
      </c>
    </row>
    <row r="96" spans="1:18" ht="16.5" thickTop="1" thickBot="1" x14ac:dyDescent="0.3">
      <c r="A96" s="5" t="s">
        <v>188</v>
      </c>
      <c r="B96" s="123">
        <v>2012</v>
      </c>
      <c r="C96" s="17" t="s">
        <v>189</v>
      </c>
      <c r="D96" s="3">
        <v>9</v>
      </c>
      <c r="E96" s="3">
        <v>37</v>
      </c>
      <c r="F96" s="3">
        <v>9</v>
      </c>
      <c r="G96" s="3">
        <v>64</v>
      </c>
      <c r="H96" s="3">
        <v>119</v>
      </c>
      <c r="I96" s="3">
        <v>7</v>
      </c>
      <c r="J96" s="3">
        <v>26</v>
      </c>
      <c r="K96" s="3">
        <v>9</v>
      </c>
      <c r="L96" s="3">
        <v>44</v>
      </c>
      <c r="M96" s="66">
        <v>86</v>
      </c>
      <c r="N96" s="129">
        <v>77.777777777777786</v>
      </c>
      <c r="O96" s="129">
        <v>70.270270270270274</v>
      </c>
      <c r="P96" s="129">
        <v>100</v>
      </c>
      <c r="Q96" s="129">
        <v>68.75</v>
      </c>
      <c r="R96" s="129">
        <v>72.268907563025209</v>
      </c>
    </row>
    <row r="97" spans="1:18" ht="16.5" thickTop="1" thickBot="1" x14ac:dyDescent="0.3">
      <c r="A97" s="5" t="s">
        <v>190</v>
      </c>
      <c r="B97" s="122">
        <v>2012</v>
      </c>
      <c r="C97" s="17" t="s">
        <v>191</v>
      </c>
      <c r="D97" s="3">
        <v>26</v>
      </c>
      <c r="E97" s="3">
        <v>66</v>
      </c>
      <c r="F97" s="3">
        <v>15</v>
      </c>
      <c r="G97" s="3">
        <v>77</v>
      </c>
      <c r="H97" s="3">
        <v>184</v>
      </c>
      <c r="I97" s="3">
        <v>22</v>
      </c>
      <c r="J97" s="3">
        <v>66</v>
      </c>
      <c r="K97" s="3">
        <v>15</v>
      </c>
      <c r="L97" s="3">
        <v>76</v>
      </c>
      <c r="M97" s="66">
        <v>179</v>
      </c>
      <c r="N97" s="129">
        <v>84.615384615384613</v>
      </c>
      <c r="O97" s="129">
        <v>100</v>
      </c>
      <c r="P97" s="129">
        <v>100</v>
      </c>
      <c r="Q97" s="129">
        <v>98.701298701298697</v>
      </c>
      <c r="R97" s="129">
        <v>97.282608695652172</v>
      </c>
    </row>
    <row r="98" spans="1:18" ht="16.5" thickTop="1" thickBot="1" x14ac:dyDescent="0.3">
      <c r="A98" s="5" t="s">
        <v>192</v>
      </c>
      <c r="B98" s="123">
        <v>2012</v>
      </c>
      <c r="C98" s="17" t="s">
        <v>193</v>
      </c>
      <c r="D98" s="3">
        <v>6</v>
      </c>
      <c r="E98" s="3">
        <v>41</v>
      </c>
      <c r="F98" s="3">
        <v>13</v>
      </c>
      <c r="G98" s="3">
        <v>29</v>
      </c>
      <c r="H98" s="3">
        <v>89</v>
      </c>
      <c r="I98" s="3">
        <v>6</v>
      </c>
      <c r="J98" s="3">
        <v>41</v>
      </c>
      <c r="K98" s="3">
        <v>13</v>
      </c>
      <c r="L98" s="3">
        <v>29</v>
      </c>
      <c r="M98" s="66">
        <v>89</v>
      </c>
      <c r="N98" s="129">
        <v>100</v>
      </c>
      <c r="O98" s="129">
        <v>100</v>
      </c>
      <c r="P98" s="129">
        <v>100</v>
      </c>
      <c r="Q98" s="129">
        <v>100</v>
      </c>
      <c r="R98" s="129">
        <v>100</v>
      </c>
    </row>
    <row r="99" spans="1:18" ht="16.5" thickTop="1" thickBot="1" x14ac:dyDescent="0.3">
      <c r="A99" s="5" t="s">
        <v>194</v>
      </c>
      <c r="B99" s="122">
        <v>2012</v>
      </c>
      <c r="C99" s="17" t="s">
        <v>195</v>
      </c>
      <c r="D99" s="3">
        <v>7</v>
      </c>
      <c r="E99" s="3">
        <v>7</v>
      </c>
      <c r="F99" s="3">
        <v>4</v>
      </c>
      <c r="G99" s="3">
        <v>27</v>
      </c>
      <c r="H99" s="3">
        <v>45</v>
      </c>
      <c r="I99" s="3">
        <v>7</v>
      </c>
      <c r="J99" s="3">
        <v>6</v>
      </c>
      <c r="K99" s="3">
        <v>4</v>
      </c>
      <c r="L99" s="3">
        <v>27</v>
      </c>
      <c r="M99" s="66">
        <v>44</v>
      </c>
      <c r="N99" s="129">
        <v>100</v>
      </c>
      <c r="O99" s="129">
        <v>85.714285714285708</v>
      </c>
      <c r="P99" s="129">
        <v>100</v>
      </c>
      <c r="Q99" s="129">
        <v>100</v>
      </c>
      <c r="R99" s="129">
        <v>97.777777777777771</v>
      </c>
    </row>
    <row r="100" spans="1:18" ht="16.5" thickTop="1" thickBot="1" x14ac:dyDescent="0.3">
      <c r="A100" s="5" t="s">
        <v>196</v>
      </c>
      <c r="B100" s="123">
        <v>2012</v>
      </c>
      <c r="C100" s="17" t="s">
        <v>197</v>
      </c>
      <c r="D100" s="3">
        <v>16</v>
      </c>
      <c r="E100" s="3">
        <v>21</v>
      </c>
      <c r="F100" s="3">
        <v>11</v>
      </c>
      <c r="G100" s="3">
        <v>34</v>
      </c>
      <c r="H100" s="3">
        <v>82</v>
      </c>
      <c r="I100" s="3">
        <v>0</v>
      </c>
      <c r="J100" s="3">
        <v>0</v>
      </c>
      <c r="K100" s="3">
        <v>11</v>
      </c>
      <c r="L100" s="3">
        <v>15</v>
      </c>
      <c r="M100" s="66">
        <v>26</v>
      </c>
      <c r="N100" s="129">
        <v>0</v>
      </c>
      <c r="O100" s="129">
        <v>0</v>
      </c>
      <c r="P100" s="129">
        <v>100</v>
      </c>
      <c r="Q100" s="129">
        <v>44.117647058823529</v>
      </c>
      <c r="R100" s="129">
        <v>31.707317073170731</v>
      </c>
    </row>
    <row r="101" spans="1:18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80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</row>
    <row r="102" spans="1:18" ht="16.5" thickTop="1" thickBot="1" x14ac:dyDescent="0.3">
      <c r="A102" s="5" t="s">
        <v>200</v>
      </c>
      <c r="B102" s="123">
        <v>2012</v>
      </c>
      <c r="C102" s="17" t="s">
        <v>201</v>
      </c>
      <c r="D102" s="3">
        <v>15</v>
      </c>
      <c r="E102" s="3">
        <v>36</v>
      </c>
      <c r="F102" s="3">
        <v>3</v>
      </c>
      <c r="G102" s="3">
        <v>62</v>
      </c>
      <c r="H102" s="3">
        <v>116</v>
      </c>
      <c r="I102" s="3">
        <v>15</v>
      </c>
      <c r="J102" s="3">
        <v>36</v>
      </c>
      <c r="K102" s="3">
        <v>0</v>
      </c>
      <c r="L102" s="3">
        <v>62</v>
      </c>
      <c r="M102" s="66">
        <v>113</v>
      </c>
      <c r="N102" s="129">
        <v>100</v>
      </c>
      <c r="O102" s="129">
        <v>100</v>
      </c>
      <c r="P102" s="129">
        <v>0</v>
      </c>
      <c r="Q102" s="129">
        <v>100</v>
      </c>
      <c r="R102" s="129">
        <v>97.41379310344827</v>
      </c>
    </row>
    <row r="103" spans="1:18" ht="16.5" thickTop="1" thickBot="1" x14ac:dyDescent="0.3">
      <c r="A103" s="5" t="s">
        <v>202</v>
      </c>
      <c r="B103" s="122">
        <v>2012</v>
      </c>
      <c r="C103" s="17" t="s">
        <v>203</v>
      </c>
      <c r="D103" s="3">
        <v>8</v>
      </c>
      <c r="E103" s="3">
        <v>6</v>
      </c>
      <c r="F103" s="3">
        <v>1</v>
      </c>
      <c r="G103" s="3">
        <v>55</v>
      </c>
      <c r="H103" s="3">
        <v>70</v>
      </c>
      <c r="I103" s="3">
        <v>3</v>
      </c>
      <c r="J103" s="3">
        <v>0</v>
      </c>
      <c r="K103" s="3">
        <v>1</v>
      </c>
      <c r="L103" s="3">
        <v>3</v>
      </c>
      <c r="M103" s="66">
        <v>7</v>
      </c>
      <c r="N103" s="129">
        <v>37.5</v>
      </c>
      <c r="O103" s="129">
        <v>0</v>
      </c>
      <c r="P103" s="129">
        <v>100</v>
      </c>
      <c r="Q103" s="129">
        <v>5.4545454545454541</v>
      </c>
      <c r="R103" s="129">
        <v>10</v>
      </c>
    </row>
    <row r="104" spans="1:18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66">
        <v>0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</row>
    <row r="105" spans="1:18" ht="16.5" thickTop="1" thickBot="1" x14ac:dyDescent="0.3">
      <c r="A105" s="5" t="s">
        <v>206</v>
      </c>
      <c r="B105" s="122">
        <v>2012</v>
      </c>
      <c r="C105" s="17" t="s">
        <v>207</v>
      </c>
      <c r="D105" s="3">
        <v>11</v>
      </c>
      <c r="E105" s="3">
        <v>19</v>
      </c>
      <c r="F105" s="3">
        <v>8</v>
      </c>
      <c r="G105" s="3">
        <v>39</v>
      </c>
      <c r="H105" s="3">
        <v>77</v>
      </c>
      <c r="I105" s="3">
        <v>11</v>
      </c>
      <c r="J105" s="3">
        <v>19</v>
      </c>
      <c r="K105" s="3">
        <v>8</v>
      </c>
      <c r="L105" s="3">
        <v>39</v>
      </c>
      <c r="M105" s="66">
        <v>77</v>
      </c>
      <c r="N105" s="129">
        <v>100</v>
      </c>
      <c r="O105" s="129">
        <v>100</v>
      </c>
      <c r="P105" s="129">
        <v>100</v>
      </c>
      <c r="Q105" s="129">
        <v>100</v>
      </c>
      <c r="R105" s="129">
        <v>100</v>
      </c>
    </row>
    <row r="106" spans="1:18" ht="16.5" thickTop="1" thickBot="1" x14ac:dyDescent="0.3">
      <c r="A106" s="5" t="s">
        <v>208</v>
      </c>
      <c r="B106" s="123">
        <v>2012</v>
      </c>
      <c r="C106" s="17" t="s">
        <v>209</v>
      </c>
      <c r="D106" s="3">
        <v>8</v>
      </c>
      <c r="E106" s="3">
        <v>16</v>
      </c>
      <c r="F106" s="3">
        <v>7</v>
      </c>
      <c r="G106" s="3">
        <v>47</v>
      </c>
      <c r="H106" s="3">
        <v>78</v>
      </c>
      <c r="I106" s="3">
        <v>3</v>
      </c>
      <c r="J106" s="3">
        <v>12</v>
      </c>
      <c r="K106" s="3">
        <v>3</v>
      </c>
      <c r="L106" s="3">
        <v>7</v>
      </c>
      <c r="M106" s="66">
        <v>25</v>
      </c>
      <c r="N106" s="129">
        <v>37.5</v>
      </c>
      <c r="O106" s="129">
        <v>75</v>
      </c>
      <c r="P106" s="129">
        <v>42.857142857142854</v>
      </c>
      <c r="Q106" s="129">
        <v>14.893617021276595</v>
      </c>
      <c r="R106" s="129">
        <v>32.051282051282051</v>
      </c>
    </row>
    <row r="107" spans="1:18" ht="16.5" thickTop="1" thickBot="1" x14ac:dyDescent="0.3">
      <c r="A107" s="5" t="s">
        <v>210</v>
      </c>
      <c r="B107" s="122">
        <v>2013</v>
      </c>
      <c r="C107" s="17" t="s">
        <v>211</v>
      </c>
      <c r="D107" s="3">
        <v>0</v>
      </c>
      <c r="E107" s="3">
        <v>0</v>
      </c>
      <c r="F107" s="3">
        <v>0</v>
      </c>
      <c r="G107" s="3">
        <v>25</v>
      </c>
      <c r="H107" s="3">
        <v>25</v>
      </c>
      <c r="I107" s="3">
        <v>0</v>
      </c>
      <c r="J107" s="3">
        <v>0</v>
      </c>
      <c r="K107" s="3">
        <v>0</v>
      </c>
      <c r="L107" s="3">
        <v>0</v>
      </c>
      <c r="M107" s="66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</row>
    <row r="108" spans="1:18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80">
        <v>0</v>
      </c>
      <c r="N108" s="129">
        <v>0</v>
      </c>
      <c r="O108" s="129">
        <v>0</v>
      </c>
      <c r="P108" s="129">
        <v>0</v>
      </c>
      <c r="Q108" s="129">
        <v>0</v>
      </c>
      <c r="R108" s="129">
        <v>0</v>
      </c>
    </row>
    <row r="109" spans="1:18" ht="16.5" thickTop="1" thickBot="1" x14ac:dyDescent="0.3">
      <c r="A109" s="5" t="s">
        <v>214</v>
      </c>
      <c r="B109" s="122">
        <v>2013</v>
      </c>
      <c r="C109" s="17" t="s">
        <v>215</v>
      </c>
      <c r="D109" s="3">
        <v>7</v>
      </c>
      <c r="E109" s="3">
        <v>11</v>
      </c>
      <c r="F109" s="3">
        <v>2</v>
      </c>
      <c r="G109" s="3">
        <v>18</v>
      </c>
      <c r="H109" s="3">
        <v>38</v>
      </c>
      <c r="I109" s="3">
        <v>4</v>
      </c>
      <c r="J109" s="3">
        <v>3</v>
      </c>
      <c r="K109" s="3">
        <v>0</v>
      </c>
      <c r="L109" s="3">
        <v>4</v>
      </c>
      <c r="M109" s="66">
        <v>11</v>
      </c>
      <c r="N109" s="129">
        <v>57.142857142857139</v>
      </c>
      <c r="O109" s="129">
        <v>27.27272727272727</v>
      </c>
      <c r="P109" s="129">
        <v>0</v>
      </c>
      <c r="Q109" s="129">
        <v>22.222222222222221</v>
      </c>
      <c r="R109" s="129">
        <v>28.947368421052634</v>
      </c>
    </row>
    <row r="110" spans="1:18" ht="16.5" thickTop="1" thickBot="1" x14ac:dyDescent="0.3">
      <c r="A110" s="5" t="s">
        <v>216</v>
      </c>
      <c r="B110" s="123">
        <v>2013</v>
      </c>
      <c r="C110" s="17" t="s">
        <v>217</v>
      </c>
      <c r="D110" s="3">
        <v>8</v>
      </c>
      <c r="E110" s="3">
        <v>7</v>
      </c>
      <c r="F110" s="3">
        <v>3</v>
      </c>
      <c r="G110" s="3">
        <v>13</v>
      </c>
      <c r="H110" s="3">
        <v>31</v>
      </c>
      <c r="I110" s="3">
        <v>8</v>
      </c>
      <c r="J110" s="3">
        <v>7</v>
      </c>
      <c r="K110" s="3">
        <v>3</v>
      </c>
      <c r="L110" s="3">
        <v>13</v>
      </c>
      <c r="M110" s="66">
        <v>31</v>
      </c>
      <c r="N110" s="129">
        <v>100</v>
      </c>
      <c r="O110" s="129">
        <v>100</v>
      </c>
      <c r="P110" s="129">
        <v>100</v>
      </c>
      <c r="Q110" s="129">
        <v>100</v>
      </c>
      <c r="R110" s="129">
        <v>100</v>
      </c>
    </row>
    <row r="111" spans="1:18" ht="16.5" thickTop="1" thickBot="1" x14ac:dyDescent="0.3">
      <c r="A111" s="5" t="s">
        <v>218</v>
      </c>
      <c r="B111" s="122">
        <v>2013</v>
      </c>
      <c r="C111" s="17" t="s">
        <v>219</v>
      </c>
      <c r="D111" s="3">
        <v>5</v>
      </c>
      <c r="E111" s="3">
        <v>4</v>
      </c>
      <c r="F111" s="3">
        <v>0</v>
      </c>
      <c r="G111" s="3">
        <v>31</v>
      </c>
      <c r="H111" s="3">
        <v>40</v>
      </c>
      <c r="I111" s="3">
        <v>5</v>
      </c>
      <c r="J111" s="3">
        <v>4</v>
      </c>
      <c r="K111" s="3">
        <v>0</v>
      </c>
      <c r="L111" s="3">
        <v>29</v>
      </c>
      <c r="M111" s="66">
        <v>38</v>
      </c>
      <c r="N111" s="129">
        <v>100</v>
      </c>
      <c r="O111" s="129">
        <v>100</v>
      </c>
      <c r="P111" s="129">
        <v>0</v>
      </c>
      <c r="Q111" s="129">
        <v>93.548387096774192</v>
      </c>
      <c r="R111" s="129">
        <v>95</v>
      </c>
    </row>
    <row r="112" spans="1:18" ht="16.5" thickTop="1" thickBot="1" x14ac:dyDescent="0.3">
      <c r="A112" s="5" t="s">
        <v>220</v>
      </c>
      <c r="B112" s="123">
        <v>2014</v>
      </c>
      <c r="C112" s="17" t="s">
        <v>221</v>
      </c>
      <c r="D112" s="3">
        <v>1</v>
      </c>
      <c r="E112" s="3">
        <v>0</v>
      </c>
      <c r="F112" s="3">
        <v>5</v>
      </c>
      <c r="G112" s="3">
        <v>12</v>
      </c>
      <c r="H112" s="3">
        <v>18</v>
      </c>
      <c r="I112" s="3">
        <v>0</v>
      </c>
      <c r="J112" s="3">
        <v>0</v>
      </c>
      <c r="K112" s="3">
        <v>0</v>
      </c>
      <c r="L112" s="3">
        <v>0</v>
      </c>
      <c r="M112" s="66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</row>
    <row r="113" spans="1:18" ht="16.5" thickTop="1" thickBot="1" x14ac:dyDescent="0.3">
      <c r="A113" s="5" t="s">
        <v>222</v>
      </c>
      <c r="B113" s="122">
        <v>2014</v>
      </c>
      <c r="C113" s="17" t="s">
        <v>223</v>
      </c>
      <c r="D113" s="3">
        <v>7</v>
      </c>
      <c r="E113" s="3">
        <v>5</v>
      </c>
      <c r="F113" s="3">
        <v>5</v>
      </c>
      <c r="G113" s="3">
        <v>5</v>
      </c>
      <c r="H113" s="3">
        <v>22</v>
      </c>
      <c r="I113" s="3">
        <v>7</v>
      </c>
      <c r="J113" s="3">
        <v>5</v>
      </c>
      <c r="K113" s="3">
        <v>5</v>
      </c>
      <c r="L113" s="3">
        <v>0</v>
      </c>
      <c r="M113" s="66">
        <v>17</v>
      </c>
      <c r="N113" s="129">
        <v>100</v>
      </c>
      <c r="O113" s="129">
        <v>100</v>
      </c>
      <c r="P113" s="129">
        <v>100</v>
      </c>
      <c r="Q113" s="129">
        <v>0</v>
      </c>
      <c r="R113" s="129">
        <v>77.272727272727266</v>
      </c>
    </row>
    <row r="114" spans="1:18" ht="16.5" thickTop="1" thickBot="1" x14ac:dyDescent="0.3">
      <c r="A114" s="5" t="s">
        <v>224</v>
      </c>
      <c r="B114" s="123">
        <v>2014</v>
      </c>
      <c r="C114" s="17" t="s">
        <v>225</v>
      </c>
      <c r="D114" s="3">
        <v>4</v>
      </c>
      <c r="E114" s="3">
        <v>5</v>
      </c>
      <c r="F114" s="3">
        <v>0</v>
      </c>
      <c r="G114" s="3">
        <v>6</v>
      </c>
      <c r="H114" s="3">
        <v>15</v>
      </c>
      <c r="I114" s="3">
        <v>2</v>
      </c>
      <c r="J114" s="3">
        <v>3</v>
      </c>
      <c r="K114" s="3">
        <v>0</v>
      </c>
      <c r="L114" s="3">
        <v>6</v>
      </c>
      <c r="M114" s="66">
        <v>11</v>
      </c>
      <c r="N114" s="129">
        <v>50</v>
      </c>
      <c r="O114" s="129">
        <v>60</v>
      </c>
      <c r="P114" s="129">
        <v>0</v>
      </c>
      <c r="Q114" s="129">
        <v>100</v>
      </c>
      <c r="R114" s="129">
        <v>73.333333333333329</v>
      </c>
    </row>
    <row r="115" spans="1:18" ht="16.5" thickTop="1" thickBot="1" x14ac:dyDescent="0.3">
      <c r="C115" s="4" t="s">
        <v>226</v>
      </c>
      <c r="D115" s="10">
        <v>2027</v>
      </c>
      <c r="E115" s="10">
        <v>6095</v>
      </c>
      <c r="F115" s="10">
        <v>4110</v>
      </c>
      <c r="G115" s="10">
        <v>10088</v>
      </c>
      <c r="H115" s="10">
        <v>22320</v>
      </c>
      <c r="I115" s="10">
        <v>1364</v>
      </c>
      <c r="J115" s="10">
        <v>4042</v>
      </c>
      <c r="K115" s="10">
        <v>2981</v>
      </c>
      <c r="L115" s="10">
        <v>5844</v>
      </c>
      <c r="M115" s="10">
        <v>14231</v>
      </c>
      <c r="N115" s="148">
        <v>67.291563887518507</v>
      </c>
      <c r="O115" s="148">
        <v>66.316652994257581</v>
      </c>
      <c r="P115" s="148">
        <v>72.530413625304135</v>
      </c>
      <c r="Q115" s="148">
        <v>57.930214115781133</v>
      </c>
      <c r="R115" s="148">
        <v>63.758960573476699</v>
      </c>
    </row>
    <row r="116" spans="1:18" ht="15.75" thickTop="1" x14ac:dyDescent="0.25"/>
  </sheetData>
  <mergeCells count="5">
    <mergeCell ref="D1:M1"/>
    <mergeCell ref="N1:R1"/>
    <mergeCell ref="A1:A2"/>
    <mergeCell ref="B1:B2"/>
    <mergeCell ref="C1: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7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D4" sqref="D4"/>
    </sheetView>
  </sheetViews>
  <sheetFormatPr baseColWidth="10" defaultColWidth="9.140625" defaultRowHeight="15" x14ac:dyDescent="0.25"/>
  <cols>
    <col min="1" max="1" width="6.5703125" customWidth="1"/>
    <col min="2" max="2" width="10.140625" style="124" customWidth="1"/>
    <col min="3" max="3" width="51.5703125" style="21" customWidth="1"/>
    <col min="4" max="4" width="14.7109375" customWidth="1"/>
    <col min="5" max="5" width="16.5703125" customWidth="1"/>
    <col min="6" max="6" width="4.5703125" customWidth="1"/>
    <col min="7" max="7" width="9.28515625" customWidth="1"/>
    <col min="8" max="8" width="11.140625" customWidth="1"/>
    <col min="9" max="10" width="9.28515625" customWidth="1"/>
    <col min="11" max="11" width="9.28515625" style="61" customWidth="1"/>
    <col min="12" max="14" width="10.7109375" customWidth="1"/>
    <col min="15" max="15" width="4.42578125" customWidth="1"/>
    <col min="16" max="16" width="11.5703125" customWidth="1"/>
    <col min="17" max="17" width="13.5703125" bestFit="1" customWidth="1"/>
    <col min="18" max="20" width="5.42578125" customWidth="1"/>
    <col min="21" max="21" width="10.28515625" customWidth="1"/>
    <col min="22" max="22" width="11.42578125" customWidth="1"/>
    <col min="23" max="23" width="10.5703125" customWidth="1"/>
    <col min="24" max="24" width="9.28515625" customWidth="1"/>
    <col min="25" max="25" width="10.5703125" style="61" customWidth="1"/>
    <col min="26" max="28" width="16.5703125" customWidth="1"/>
    <col min="29" max="29" width="6.42578125" customWidth="1"/>
    <col min="30" max="30" width="10.85546875" customWidth="1"/>
    <col min="31" max="31" width="12" customWidth="1"/>
    <col min="32" max="33" width="10.42578125" customWidth="1"/>
    <col min="34" max="34" width="8.28515625" customWidth="1"/>
    <col min="35" max="35" width="5" customWidth="1"/>
    <col min="36" max="36" width="10.28515625" customWidth="1"/>
    <col min="37" max="37" width="11.140625" customWidth="1"/>
    <col min="38" max="38" width="11.140625" style="49" customWidth="1"/>
    <col min="39" max="39" width="4.28515625" style="49" customWidth="1"/>
    <col min="40" max="41" width="16.5703125" customWidth="1"/>
    <col min="42" max="42" width="5.140625" customWidth="1"/>
    <col min="43" max="44" width="16.5703125" customWidth="1"/>
  </cols>
  <sheetData>
    <row r="1" spans="1:44" ht="25.5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967</v>
      </c>
      <c r="E1" s="184" t="s">
        <v>967</v>
      </c>
      <c r="G1" s="184" t="s">
        <v>967</v>
      </c>
      <c r="H1" s="184" t="s">
        <v>967</v>
      </c>
      <c r="I1" s="184" t="s">
        <v>967</v>
      </c>
      <c r="J1" s="108"/>
      <c r="K1" s="50"/>
      <c r="L1" s="184" t="s">
        <v>967</v>
      </c>
      <c r="M1" s="184" t="s">
        <v>967</v>
      </c>
      <c r="N1" s="184" t="s">
        <v>967</v>
      </c>
      <c r="P1" s="184" t="s">
        <v>967</v>
      </c>
      <c r="Q1" s="184" t="s">
        <v>967</v>
      </c>
      <c r="U1" s="184" t="s">
        <v>967</v>
      </c>
      <c r="V1" s="184" t="s">
        <v>967</v>
      </c>
      <c r="W1" s="184" t="s">
        <v>967</v>
      </c>
      <c r="X1" s="108"/>
      <c r="Y1" s="50"/>
      <c r="Z1" s="234" t="s">
        <v>1122</v>
      </c>
      <c r="AA1" s="234" t="s">
        <v>1122</v>
      </c>
      <c r="AB1" s="234" t="s">
        <v>1122</v>
      </c>
      <c r="AD1" s="184" t="s">
        <v>967</v>
      </c>
      <c r="AE1" s="184" t="s">
        <v>967</v>
      </c>
      <c r="AF1" s="109"/>
      <c r="AG1" s="109"/>
      <c r="AH1" s="109"/>
      <c r="AJ1" s="184" t="s">
        <v>967</v>
      </c>
      <c r="AK1" s="184" t="s">
        <v>967</v>
      </c>
      <c r="AL1" s="50"/>
      <c r="AM1" s="50"/>
      <c r="AN1" s="234" t="s">
        <v>1122</v>
      </c>
      <c r="AO1" s="234" t="s">
        <v>1122</v>
      </c>
      <c r="AQ1" s="234" t="s">
        <v>1122</v>
      </c>
      <c r="AR1" s="234" t="s">
        <v>1122</v>
      </c>
    </row>
    <row r="2" spans="1:44" ht="61.5" thickTop="1" thickBot="1" x14ac:dyDescent="0.3">
      <c r="A2" s="254"/>
      <c r="B2" s="254"/>
      <c r="C2" s="254"/>
      <c r="D2" s="184" t="s">
        <v>968</v>
      </c>
      <c r="E2" s="184" t="s">
        <v>968</v>
      </c>
      <c r="G2" s="184" t="s">
        <v>971</v>
      </c>
      <c r="H2" s="184" t="s">
        <v>971</v>
      </c>
      <c r="I2" s="184" t="s">
        <v>971</v>
      </c>
      <c r="J2" s="108"/>
      <c r="K2" s="50"/>
      <c r="L2" s="155" t="s">
        <v>1121</v>
      </c>
      <c r="M2" s="155" t="s">
        <v>1121</v>
      </c>
      <c r="N2" s="155" t="s">
        <v>1121</v>
      </c>
      <c r="P2" s="184" t="s">
        <v>975</v>
      </c>
      <c r="Q2" s="184" t="s">
        <v>975</v>
      </c>
      <c r="U2" s="184" t="s">
        <v>976</v>
      </c>
      <c r="V2" s="184" t="s">
        <v>976</v>
      </c>
      <c r="W2" s="184" t="s">
        <v>976</v>
      </c>
      <c r="X2" s="108"/>
      <c r="Y2" s="50"/>
      <c r="Z2" s="147" t="s">
        <v>976</v>
      </c>
      <c r="AA2" s="147" t="s">
        <v>976</v>
      </c>
      <c r="AB2" s="147" t="s">
        <v>976</v>
      </c>
      <c r="AD2" s="184" t="s">
        <v>977</v>
      </c>
      <c r="AE2" s="184" t="s">
        <v>977</v>
      </c>
      <c r="AF2" s="109"/>
      <c r="AG2" s="109"/>
      <c r="AH2" s="109"/>
      <c r="AJ2" s="184" t="s">
        <v>980</v>
      </c>
      <c r="AK2" s="184" t="s">
        <v>980</v>
      </c>
      <c r="AL2" s="50"/>
      <c r="AM2" s="50"/>
      <c r="AN2" s="155" t="s">
        <v>977</v>
      </c>
      <c r="AO2" s="155" t="s">
        <v>977</v>
      </c>
      <c r="AQ2" s="155" t="s">
        <v>980</v>
      </c>
      <c r="AR2" s="155" t="s">
        <v>980</v>
      </c>
    </row>
    <row r="3" spans="1:44" ht="61.5" customHeight="1" thickTop="1" thickBot="1" x14ac:dyDescent="0.3">
      <c r="A3" s="237"/>
      <c r="B3" s="237"/>
      <c r="C3" s="237"/>
      <c r="D3" s="2" t="s">
        <v>969</v>
      </c>
      <c r="E3" s="2" t="s">
        <v>970</v>
      </c>
      <c r="G3" s="2" t="s">
        <v>972</v>
      </c>
      <c r="H3" s="2" t="s">
        <v>973</v>
      </c>
      <c r="I3" s="54" t="s">
        <v>974</v>
      </c>
      <c r="J3" s="118" t="s">
        <v>1123</v>
      </c>
      <c r="K3" s="51"/>
      <c r="L3" s="115" t="s">
        <v>972</v>
      </c>
      <c r="M3" s="116" t="s">
        <v>973</v>
      </c>
      <c r="N3" s="116" t="s">
        <v>974</v>
      </c>
      <c r="P3" s="2" t="s">
        <v>969</v>
      </c>
      <c r="Q3" s="2" t="s">
        <v>970</v>
      </c>
      <c r="U3" s="2" t="s">
        <v>972</v>
      </c>
      <c r="V3" s="2" t="s">
        <v>973</v>
      </c>
      <c r="W3" s="54" t="s">
        <v>974</v>
      </c>
      <c r="X3" s="118" t="s">
        <v>1123</v>
      </c>
      <c r="Y3" s="51"/>
      <c r="Z3" s="115" t="s">
        <v>972</v>
      </c>
      <c r="AA3" s="116" t="s">
        <v>973</v>
      </c>
      <c r="AB3" s="116" t="s">
        <v>974</v>
      </c>
      <c r="AD3" s="2" t="s">
        <v>978</v>
      </c>
      <c r="AE3" s="2" t="s">
        <v>979</v>
      </c>
      <c r="AF3" s="110" t="s">
        <v>1185</v>
      </c>
      <c r="AG3" s="110"/>
      <c r="AH3" s="110"/>
      <c r="AJ3" s="2" t="s">
        <v>978</v>
      </c>
      <c r="AK3" s="2" t="s">
        <v>979</v>
      </c>
      <c r="AL3" s="51"/>
      <c r="AM3" s="51"/>
      <c r="AN3" s="116" t="s">
        <v>978</v>
      </c>
      <c r="AO3" s="116" t="s">
        <v>979</v>
      </c>
      <c r="AQ3" s="116" t="s">
        <v>978</v>
      </c>
      <c r="AR3" s="116" t="s">
        <v>979</v>
      </c>
    </row>
    <row r="4" spans="1:44" ht="16.5" thickTop="1" thickBot="1" x14ac:dyDescent="0.3">
      <c r="A4" s="5" t="s">
        <v>2</v>
      </c>
      <c r="B4" s="122">
        <v>1991</v>
      </c>
      <c r="C4" s="17" t="s">
        <v>3</v>
      </c>
      <c r="D4" s="3">
        <v>976</v>
      </c>
      <c r="E4" s="3">
        <v>8</v>
      </c>
      <c r="G4" s="3">
        <v>790</v>
      </c>
      <c r="H4" s="3">
        <v>8270</v>
      </c>
      <c r="I4" s="66">
        <v>24</v>
      </c>
      <c r="J4" s="111">
        <v>9084</v>
      </c>
      <c r="K4" s="52"/>
      <c r="L4" s="58">
        <v>8.6999999999999993</v>
      </c>
      <c r="M4" s="6">
        <v>91.04</v>
      </c>
      <c r="N4" s="6">
        <v>0.26</v>
      </c>
      <c r="P4" s="3">
        <v>8</v>
      </c>
      <c r="Q4" s="3">
        <v>2</v>
      </c>
      <c r="U4" s="3">
        <v>6</v>
      </c>
      <c r="V4" s="3">
        <v>4</v>
      </c>
      <c r="W4" s="66">
        <v>0</v>
      </c>
      <c r="X4" s="111">
        <v>10</v>
      </c>
      <c r="Y4" s="52"/>
      <c r="Z4" s="58">
        <v>60</v>
      </c>
      <c r="AA4" s="6">
        <v>40</v>
      </c>
      <c r="AB4" s="6">
        <v>0</v>
      </c>
      <c r="AD4" s="3">
        <v>4</v>
      </c>
      <c r="AE4" s="3">
        <v>0</v>
      </c>
      <c r="AF4" s="119">
        <v>4</v>
      </c>
      <c r="AG4" s="119">
        <v>100</v>
      </c>
      <c r="AH4" s="119">
        <v>0</v>
      </c>
      <c r="AJ4" s="3">
        <v>70</v>
      </c>
      <c r="AK4" s="3">
        <v>1</v>
      </c>
      <c r="AL4" s="52"/>
      <c r="AM4" s="52"/>
      <c r="AN4" s="3">
        <v>100</v>
      </c>
      <c r="AO4" s="3">
        <v>0</v>
      </c>
      <c r="AQ4" s="156">
        <v>98.59</v>
      </c>
      <c r="AR4" s="156">
        <v>1.41</v>
      </c>
    </row>
    <row r="5" spans="1:44" ht="16.5" thickTop="1" thickBot="1" x14ac:dyDescent="0.3">
      <c r="A5" s="5" t="s">
        <v>4</v>
      </c>
      <c r="B5" s="123">
        <v>1991</v>
      </c>
      <c r="C5" s="17" t="s">
        <v>5</v>
      </c>
      <c r="D5" s="3">
        <v>710</v>
      </c>
      <c r="E5" s="3">
        <v>5</v>
      </c>
      <c r="G5" s="3">
        <v>116</v>
      </c>
      <c r="H5" s="3">
        <v>1331</v>
      </c>
      <c r="I5" s="66">
        <v>28</v>
      </c>
      <c r="J5" s="111">
        <v>1475</v>
      </c>
      <c r="K5" s="52"/>
      <c r="L5" s="58">
        <v>7.86</v>
      </c>
      <c r="M5" s="6">
        <v>90.24</v>
      </c>
      <c r="N5" s="6">
        <v>1.9</v>
      </c>
      <c r="P5" s="3">
        <v>1</v>
      </c>
      <c r="Q5" s="3">
        <v>1</v>
      </c>
      <c r="U5" s="3">
        <v>1</v>
      </c>
      <c r="V5" s="3">
        <v>1</v>
      </c>
      <c r="W5" s="66">
        <v>1</v>
      </c>
      <c r="X5" s="111">
        <v>3</v>
      </c>
      <c r="Y5" s="52"/>
      <c r="Z5" s="58">
        <v>33.33</v>
      </c>
      <c r="AA5" s="6">
        <v>33.33</v>
      </c>
      <c r="AB5" s="6">
        <v>33.33</v>
      </c>
      <c r="AD5" s="3">
        <v>0</v>
      </c>
      <c r="AE5" s="3">
        <v>0</v>
      </c>
      <c r="AF5" s="119">
        <v>0</v>
      </c>
      <c r="AG5" s="119" t="e">
        <v>#DIV/0!</v>
      </c>
      <c r="AH5" s="119" t="e">
        <v>#DIV/0!</v>
      </c>
      <c r="AJ5" s="3">
        <v>63</v>
      </c>
      <c r="AK5" s="3">
        <v>10</v>
      </c>
      <c r="AL5" s="52"/>
      <c r="AM5" s="52"/>
      <c r="AN5" s="3">
        <v>0</v>
      </c>
      <c r="AO5" s="3">
        <v>0</v>
      </c>
      <c r="AQ5" s="156">
        <v>63</v>
      </c>
      <c r="AR5" s="156">
        <v>10</v>
      </c>
    </row>
    <row r="6" spans="1:44" ht="16.5" thickTop="1" thickBot="1" x14ac:dyDescent="0.3">
      <c r="A6" s="5" t="s">
        <v>6</v>
      </c>
      <c r="B6" s="122">
        <v>1991</v>
      </c>
      <c r="C6" s="17" t="s">
        <v>7</v>
      </c>
      <c r="D6" s="3">
        <v>41</v>
      </c>
      <c r="E6" s="3">
        <v>6</v>
      </c>
      <c r="G6" s="3">
        <v>15</v>
      </c>
      <c r="H6" s="3">
        <v>25</v>
      </c>
      <c r="I6" s="66">
        <v>1</v>
      </c>
      <c r="J6" s="111">
        <v>41</v>
      </c>
      <c r="K6" s="52"/>
      <c r="L6" s="58">
        <v>36.590000000000003</v>
      </c>
      <c r="M6" s="6">
        <v>60.98</v>
      </c>
      <c r="N6" s="6">
        <v>2.44</v>
      </c>
      <c r="P6" s="3">
        <v>10</v>
      </c>
      <c r="Q6" s="3">
        <v>10</v>
      </c>
      <c r="U6" s="3">
        <v>0</v>
      </c>
      <c r="V6" s="3">
        <v>10</v>
      </c>
      <c r="W6" s="66">
        <v>0</v>
      </c>
      <c r="X6" s="111">
        <v>10</v>
      </c>
      <c r="Y6" s="52"/>
      <c r="Z6" s="58">
        <v>0</v>
      </c>
      <c r="AA6" s="6">
        <v>100</v>
      </c>
      <c r="AB6" s="6">
        <v>0</v>
      </c>
      <c r="AD6" s="3">
        <v>0</v>
      </c>
      <c r="AE6" s="3">
        <v>0</v>
      </c>
      <c r="AF6" s="119">
        <v>0</v>
      </c>
      <c r="AG6" s="119" t="e">
        <v>#DIV/0!</v>
      </c>
      <c r="AH6" s="119" t="e">
        <v>#DIV/0!</v>
      </c>
      <c r="AJ6" s="3">
        <v>27</v>
      </c>
      <c r="AK6" s="3">
        <v>0</v>
      </c>
      <c r="AL6" s="52"/>
      <c r="AM6" s="52"/>
      <c r="AN6" s="3">
        <v>0</v>
      </c>
      <c r="AO6" s="3">
        <v>0</v>
      </c>
      <c r="AQ6" s="156">
        <v>100</v>
      </c>
      <c r="AR6" s="156">
        <v>0</v>
      </c>
    </row>
    <row r="7" spans="1:44" ht="16.5" thickTop="1" thickBot="1" x14ac:dyDescent="0.3">
      <c r="A7" s="5" t="s">
        <v>8</v>
      </c>
      <c r="B7" s="123">
        <v>1994</v>
      </c>
      <c r="C7" s="17" t="s">
        <v>9</v>
      </c>
      <c r="D7" s="3">
        <v>28</v>
      </c>
      <c r="E7" s="3">
        <v>12</v>
      </c>
      <c r="G7" s="3">
        <v>110</v>
      </c>
      <c r="H7" s="3">
        <v>5</v>
      </c>
      <c r="I7" s="66">
        <v>4</v>
      </c>
      <c r="J7" s="111">
        <v>119</v>
      </c>
      <c r="K7" s="52"/>
      <c r="L7" s="58">
        <v>92.44</v>
      </c>
      <c r="M7" s="6">
        <v>4.2</v>
      </c>
      <c r="N7" s="6">
        <v>3.36</v>
      </c>
      <c r="P7" s="3">
        <v>6</v>
      </c>
      <c r="Q7" s="3">
        <v>6</v>
      </c>
      <c r="U7" s="3">
        <v>0</v>
      </c>
      <c r="V7" s="3">
        <v>6</v>
      </c>
      <c r="W7" s="66">
        <v>0</v>
      </c>
      <c r="X7" s="111">
        <v>6</v>
      </c>
      <c r="Y7" s="52"/>
      <c r="Z7" s="58">
        <v>0</v>
      </c>
      <c r="AA7" s="6">
        <v>100</v>
      </c>
      <c r="AB7" s="6">
        <v>0</v>
      </c>
      <c r="AD7" s="3">
        <v>0</v>
      </c>
      <c r="AE7" s="3">
        <v>0</v>
      </c>
      <c r="AF7" s="119">
        <v>0</v>
      </c>
      <c r="AG7" s="119" t="e">
        <v>#DIV/0!</v>
      </c>
      <c r="AH7" s="119" t="e">
        <v>#DIV/0!</v>
      </c>
      <c r="AJ7" s="3">
        <v>96</v>
      </c>
      <c r="AK7" s="3">
        <v>17</v>
      </c>
      <c r="AL7" s="52"/>
      <c r="AM7" s="52"/>
      <c r="AN7" s="3">
        <v>0</v>
      </c>
      <c r="AO7" s="3">
        <v>0</v>
      </c>
      <c r="AQ7" s="156">
        <v>84.96</v>
      </c>
      <c r="AR7" s="156">
        <v>15.04</v>
      </c>
    </row>
    <row r="8" spans="1:44" ht="16.5" thickTop="1" thickBot="1" x14ac:dyDescent="0.3">
      <c r="A8" s="5" t="s">
        <v>10</v>
      </c>
      <c r="B8" s="122">
        <v>1994</v>
      </c>
      <c r="C8" s="17" t="s">
        <v>11</v>
      </c>
      <c r="D8" s="3">
        <v>21</v>
      </c>
      <c r="E8" s="3">
        <v>21</v>
      </c>
      <c r="G8" s="3">
        <v>0</v>
      </c>
      <c r="H8" s="3">
        <v>21</v>
      </c>
      <c r="I8" s="66">
        <v>0</v>
      </c>
      <c r="J8" s="111">
        <v>21</v>
      </c>
      <c r="K8" s="52"/>
      <c r="L8" s="58">
        <v>0</v>
      </c>
      <c r="M8" s="6">
        <v>100</v>
      </c>
      <c r="N8" s="6">
        <v>0</v>
      </c>
      <c r="P8" s="3">
        <v>21</v>
      </c>
      <c r="Q8" s="3">
        <v>21</v>
      </c>
      <c r="U8" s="3">
        <v>3</v>
      </c>
      <c r="V8" s="3">
        <v>17</v>
      </c>
      <c r="W8" s="66">
        <v>1</v>
      </c>
      <c r="X8" s="111">
        <v>21</v>
      </c>
      <c r="Y8" s="52"/>
      <c r="Z8" s="58">
        <v>14.29</v>
      </c>
      <c r="AA8" s="6">
        <v>80.95</v>
      </c>
      <c r="AB8" s="6">
        <v>4.76</v>
      </c>
      <c r="AD8" s="3">
        <v>0</v>
      </c>
      <c r="AE8" s="3">
        <v>0</v>
      </c>
      <c r="AF8" s="119">
        <v>0</v>
      </c>
      <c r="AG8" s="119" t="e">
        <v>#DIV/0!</v>
      </c>
      <c r="AH8" s="119" t="e">
        <v>#DIV/0!</v>
      </c>
      <c r="AJ8" s="3">
        <v>5</v>
      </c>
      <c r="AK8" s="3">
        <v>4</v>
      </c>
      <c r="AL8" s="52"/>
      <c r="AM8" s="52"/>
      <c r="AN8" s="3">
        <v>0</v>
      </c>
      <c r="AO8" s="3">
        <v>0</v>
      </c>
      <c r="AQ8" s="156">
        <v>55.56</v>
      </c>
      <c r="AR8" s="156">
        <v>44.44</v>
      </c>
    </row>
    <row r="9" spans="1:44" ht="16.5" thickTop="1" thickBot="1" x14ac:dyDescent="0.3">
      <c r="A9" s="5" t="s">
        <v>12</v>
      </c>
      <c r="B9" s="123">
        <v>1994</v>
      </c>
      <c r="C9" s="17" t="s">
        <v>13</v>
      </c>
      <c r="D9" s="3">
        <v>62</v>
      </c>
      <c r="E9" s="3">
        <v>22</v>
      </c>
      <c r="G9" s="3">
        <v>116</v>
      </c>
      <c r="H9" s="3">
        <v>1524</v>
      </c>
      <c r="I9" s="66">
        <v>16</v>
      </c>
      <c r="J9" s="111">
        <v>1656</v>
      </c>
      <c r="K9" s="52"/>
      <c r="L9" s="58">
        <v>7</v>
      </c>
      <c r="M9" s="6">
        <v>92.03</v>
      </c>
      <c r="N9" s="6">
        <v>0.97</v>
      </c>
      <c r="P9" s="3">
        <v>2</v>
      </c>
      <c r="Q9" s="3">
        <v>5</v>
      </c>
      <c r="U9" s="3">
        <v>9</v>
      </c>
      <c r="V9" s="3">
        <v>3</v>
      </c>
      <c r="W9" s="66">
        <v>0</v>
      </c>
      <c r="X9" s="111">
        <v>12</v>
      </c>
      <c r="Y9" s="52"/>
      <c r="Z9" s="58">
        <v>75</v>
      </c>
      <c r="AA9" s="6">
        <v>25</v>
      </c>
      <c r="AB9" s="6">
        <v>0</v>
      </c>
      <c r="AD9" s="3">
        <v>0</v>
      </c>
      <c r="AE9" s="3">
        <v>1</v>
      </c>
      <c r="AF9" s="119">
        <v>1</v>
      </c>
      <c r="AG9" s="119">
        <v>0</v>
      </c>
      <c r="AH9" s="119">
        <v>100</v>
      </c>
      <c r="AJ9" s="3">
        <v>24</v>
      </c>
      <c r="AK9" s="3">
        <v>3</v>
      </c>
      <c r="AL9" s="52"/>
      <c r="AM9" s="52"/>
      <c r="AN9" s="3">
        <v>0</v>
      </c>
      <c r="AO9" s="3">
        <v>0</v>
      </c>
      <c r="AQ9" s="156">
        <v>88.89</v>
      </c>
      <c r="AR9" s="156">
        <v>11.11</v>
      </c>
    </row>
    <row r="10" spans="1:44" ht="16.5" thickTop="1" thickBot="1" x14ac:dyDescent="0.3">
      <c r="A10" s="5" t="s">
        <v>14</v>
      </c>
      <c r="B10" s="122">
        <v>1994</v>
      </c>
      <c r="C10" s="17" t="s">
        <v>15</v>
      </c>
      <c r="D10" s="3">
        <v>1383</v>
      </c>
      <c r="E10" s="3">
        <v>174</v>
      </c>
      <c r="G10" s="3">
        <v>4048</v>
      </c>
      <c r="H10" s="3">
        <v>612</v>
      </c>
      <c r="I10" s="66">
        <v>39</v>
      </c>
      <c r="J10" s="111">
        <v>4699</v>
      </c>
      <c r="K10" s="52"/>
      <c r="L10" s="58">
        <v>86.15</v>
      </c>
      <c r="M10" s="6">
        <v>13.02</v>
      </c>
      <c r="N10" s="6">
        <v>0.83</v>
      </c>
      <c r="P10" s="3">
        <v>12</v>
      </c>
      <c r="Q10" s="3">
        <v>12</v>
      </c>
      <c r="U10" s="3">
        <v>6</v>
      </c>
      <c r="V10" s="3">
        <v>6</v>
      </c>
      <c r="W10" s="66">
        <v>0</v>
      </c>
      <c r="X10" s="111">
        <v>12</v>
      </c>
      <c r="Y10" s="52"/>
      <c r="Z10" s="58">
        <v>50</v>
      </c>
      <c r="AA10" s="6">
        <v>50</v>
      </c>
      <c r="AB10" s="6">
        <v>0</v>
      </c>
      <c r="AD10" s="3">
        <v>0</v>
      </c>
      <c r="AE10" s="3">
        <v>0</v>
      </c>
      <c r="AF10" s="119">
        <v>0</v>
      </c>
      <c r="AG10" s="119" t="e">
        <v>#DIV/0!</v>
      </c>
      <c r="AH10" s="119" t="e">
        <v>#DIV/0!</v>
      </c>
      <c r="AJ10" s="3">
        <v>31</v>
      </c>
      <c r="AK10" s="3">
        <v>3</v>
      </c>
      <c r="AL10" s="52"/>
      <c r="AM10" s="52"/>
      <c r="AN10" s="3">
        <v>0</v>
      </c>
      <c r="AO10" s="3">
        <v>0</v>
      </c>
      <c r="AQ10" s="156">
        <v>91.18</v>
      </c>
      <c r="AR10" s="156">
        <v>8.82</v>
      </c>
    </row>
    <row r="11" spans="1:44" ht="16.5" thickTop="1" thickBot="1" x14ac:dyDescent="0.3">
      <c r="A11" s="5" t="s">
        <v>16</v>
      </c>
      <c r="B11" s="123">
        <v>1995</v>
      </c>
      <c r="C11" s="17" t="s">
        <v>17</v>
      </c>
      <c r="D11" s="3">
        <v>351</v>
      </c>
      <c r="E11" s="3">
        <v>351</v>
      </c>
      <c r="G11" s="3">
        <v>175</v>
      </c>
      <c r="H11" s="3">
        <v>173</v>
      </c>
      <c r="I11" s="66">
        <v>3</v>
      </c>
      <c r="J11" s="111">
        <v>351</v>
      </c>
      <c r="K11" s="52"/>
      <c r="L11" s="58">
        <v>49.86</v>
      </c>
      <c r="M11" s="6">
        <v>49.29</v>
      </c>
      <c r="N11" s="6">
        <v>0.85</v>
      </c>
      <c r="P11" s="3">
        <v>7</v>
      </c>
      <c r="Q11" s="3">
        <v>7</v>
      </c>
      <c r="U11" s="3">
        <v>2</v>
      </c>
      <c r="V11" s="3">
        <v>5</v>
      </c>
      <c r="W11" s="66">
        <v>0</v>
      </c>
      <c r="X11" s="111">
        <v>7</v>
      </c>
      <c r="Y11" s="52"/>
      <c r="Z11" s="58">
        <v>28.57</v>
      </c>
      <c r="AA11" s="6">
        <v>71.430000000000007</v>
      </c>
      <c r="AB11" s="6">
        <v>0</v>
      </c>
      <c r="AD11" s="3">
        <v>0</v>
      </c>
      <c r="AE11" s="3">
        <v>0</v>
      </c>
      <c r="AF11" s="119">
        <v>0</v>
      </c>
      <c r="AG11" s="119" t="e">
        <v>#DIV/0!</v>
      </c>
      <c r="AH11" s="119" t="e">
        <v>#DIV/0!</v>
      </c>
      <c r="AJ11" s="3">
        <v>6</v>
      </c>
      <c r="AK11" s="3">
        <v>0</v>
      </c>
      <c r="AL11" s="52"/>
      <c r="AM11" s="52"/>
      <c r="AN11" s="3">
        <v>0</v>
      </c>
      <c r="AO11" s="3">
        <v>0</v>
      </c>
      <c r="AQ11" s="156">
        <v>100</v>
      </c>
      <c r="AR11" s="156">
        <v>0</v>
      </c>
    </row>
    <row r="12" spans="1:44" ht="16.5" thickTop="1" thickBot="1" x14ac:dyDescent="0.3">
      <c r="A12" s="5" t="s">
        <v>18</v>
      </c>
      <c r="B12" s="122">
        <v>1995</v>
      </c>
      <c r="C12" s="17" t="s">
        <v>19</v>
      </c>
      <c r="D12" s="3">
        <v>6</v>
      </c>
      <c r="E12" s="3">
        <v>3</v>
      </c>
      <c r="G12" s="3">
        <v>2</v>
      </c>
      <c r="H12" s="3">
        <v>1</v>
      </c>
      <c r="I12" s="66">
        <v>0</v>
      </c>
      <c r="J12" s="111">
        <v>3</v>
      </c>
      <c r="K12" s="52"/>
      <c r="L12" s="58">
        <v>66.67</v>
      </c>
      <c r="M12" s="6">
        <v>33.33</v>
      </c>
      <c r="N12" s="6">
        <v>0</v>
      </c>
      <c r="P12" s="3">
        <v>9</v>
      </c>
      <c r="Q12" s="3">
        <v>2</v>
      </c>
      <c r="U12" s="3">
        <v>5</v>
      </c>
      <c r="V12" s="3">
        <v>6</v>
      </c>
      <c r="W12" s="66">
        <v>0</v>
      </c>
      <c r="X12" s="111">
        <v>11</v>
      </c>
      <c r="Y12" s="52"/>
      <c r="Z12" s="58">
        <v>45.45</v>
      </c>
      <c r="AA12" s="6">
        <v>54.55</v>
      </c>
      <c r="AB12" s="6">
        <v>0</v>
      </c>
      <c r="AD12" s="3">
        <v>88</v>
      </c>
      <c r="AE12" s="3">
        <v>0</v>
      </c>
      <c r="AF12" s="119">
        <v>88</v>
      </c>
      <c r="AG12" s="119">
        <v>100</v>
      </c>
      <c r="AH12" s="119">
        <v>0</v>
      </c>
      <c r="AJ12" s="3">
        <v>45</v>
      </c>
      <c r="AK12" s="3">
        <v>5</v>
      </c>
      <c r="AL12" s="52"/>
      <c r="AM12" s="52"/>
      <c r="AN12" s="3">
        <v>100</v>
      </c>
      <c r="AO12" s="3">
        <v>0</v>
      </c>
      <c r="AQ12" s="156">
        <v>90</v>
      </c>
      <c r="AR12" s="156">
        <v>10</v>
      </c>
    </row>
    <row r="13" spans="1:44" ht="16.5" thickTop="1" thickBot="1" x14ac:dyDescent="0.3">
      <c r="A13" s="5" t="s">
        <v>20</v>
      </c>
      <c r="B13" s="123">
        <v>1995</v>
      </c>
      <c r="C13" s="17" t="s">
        <v>21</v>
      </c>
      <c r="D13" s="3">
        <v>15</v>
      </c>
      <c r="E13" s="3">
        <v>6</v>
      </c>
      <c r="G13" s="3">
        <v>10</v>
      </c>
      <c r="H13" s="3">
        <v>6</v>
      </c>
      <c r="I13" s="66">
        <v>2</v>
      </c>
      <c r="J13" s="111">
        <v>18</v>
      </c>
      <c r="K13" s="52"/>
      <c r="L13" s="58">
        <v>55.56</v>
      </c>
      <c r="M13" s="6">
        <v>33.33</v>
      </c>
      <c r="N13" s="6">
        <v>11.11</v>
      </c>
      <c r="P13" s="3">
        <v>8</v>
      </c>
      <c r="Q13" s="3">
        <v>8</v>
      </c>
      <c r="U13" s="3">
        <v>7</v>
      </c>
      <c r="V13" s="3">
        <v>0</v>
      </c>
      <c r="W13" s="66">
        <v>1</v>
      </c>
      <c r="X13" s="111">
        <v>8</v>
      </c>
      <c r="Y13" s="52"/>
      <c r="Z13" s="58">
        <v>87.5</v>
      </c>
      <c r="AA13" s="6">
        <v>0</v>
      </c>
      <c r="AB13" s="6">
        <v>12.5</v>
      </c>
      <c r="AD13" s="3">
        <v>2</v>
      </c>
      <c r="AE13" s="3">
        <v>0</v>
      </c>
      <c r="AF13" s="119">
        <v>2</v>
      </c>
      <c r="AG13" s="119">
        <v>100</v>
      </c>
      <c r="AH13" s="119">
        <v>0</v>
      </c>
      <c r="AJ13" s="3">
        <v>17</v>
      </c>
      <c r="AK13" s="3">
        <v>4</v>
      </c>
      <c r="AL13" s="52"/>
      <c r="AM13" s="52"/>
      <c r="AN13" s="3">
        <v>100</v>
      </c>
      <c r="AO13" s="3">
        <v>0</v>
      </c>
      <c r="AQ13" s="156">
        <v>80.95</v>
      </c>
      <c r="AR13" s="156">
        <v>19.05</v>
      </c>
    </row>
    <row r="14" spans="1:44" ht="16.5" thickTop="1" thickBot="1" x14ac:dyDescent="0.3">
      <c r="A14" s="5" t="s">
        <v>22</v>
      </c>
      <c r="B14" s="122">
        <v>1996</v>
      </c>
      <c r="C14" s="17" t="s">
        <v>23</v>
      </c>
      <c r="D14" s="3">
        <v>14</v>
      </c>
      <c r="E14" s="3">
        <v>5</v>
      </c>
      <c r="G14" s="3">
        <v>8</v>
      </c>
      <c r="H14" s="3">
        <v>4</v>
      </c>
      <c r="I14" s="66">
        <v>2</v>
      </c>
      <c r="J14" s="111">
        <v>14</v>
      </c>
      <c r="K14" s="52"/>
      <c r="L14" s="58">
        <v>57.14</v>
      </c>
      <c r="M14" s="6">
        <v>28.57</v>
      </c>
      <c r="N14" s="6">
        <v>14.29</v>
      </c>
      <c r="P14" s="3">
        <v>4</v>
      </c>
      <c r="Q14" s="3">
        <v>0</v>
      </c>
      <c r="U14" s="3">
        <v>0</v>
      </c>
      <c r="V14" s="3">
        <v>4</v>
      </c>
      <c r="W14" s="66">
        <v>0</v>
      </c>
      <c r="X14" s="111">
        <v>4</v>
      </c>
      <c r="Y14" s="52"/>
      <c r="Z14" s="58">
        <v>0</v>
      </c>
      <c r="AA14" s="6">
        <v>100</v>
      </c>
      <c r="AB14" s="6">
        <v>0</v>
      </c>
      <c r="AD14" s="3">
        <v>3</v>
      </c>
      <c r="AE14" s="3">
        <v>0</v>
      </c>
      <c r="AF14" s="119">
        <v>3</v>
      </c>
      <c r="AG14" s="119">
        <v>100</v>
      </c>
      <c r="AH14" s="119">
        <v>0</v>
      </c>
      <c r="AJ14" s="3">
        <v>32</v>
      </c>
      <c r="AK14" s="3">
        <v>0</v>
      </c>
      <c r="AL14" s="52"/>
      <c r="AM14" s="52"/>
      <c r="AN14" s="3">
        <v>100</v>
      </c>
      <c r="AO14" s="3">
        <v>0</v>
      </c>
      <c r="AQ14" s="156">
        <v>100</v>
      </c>
      <c r="AR14" s="156">
        <v>0</v>
      </c>
    </row>
    <row r="15" spans="1:44" ht="16.5" thickTop="1" thickBot="1" x14ac:dyDescent="0.3">
      <c r="A15" s="5" t="s">
        <v>24</v>
      </c>
      <c r="B15" s="123">
        <v>1996</v>
      </c>
      <c r="C15" s="17" t="s">
        <v>25</v>
      </c>
      <c r="D15" s="3">
        <v>40</v>
      </c>
      <c r="E15" s="3">
        <v>4</v>
      </c>
      <c r="G15" s="3">
        <v>280</v>
      </c>
      <c r="H15" s="3">
        <v>1418</v>
      </c>
      <c r="I15" s="66">
        <v>32</v>
      </c>
      <c r="J15" s="111">
        <v>1730</v>
      </c>
      <c r="K15" s="52"/>
      <c r="L15" s="58">
        <v>16.18</v>
      </c>
      <c r="M15" s="6">
        <v>81.97</v>
      </c>
      <c r="N15" s="6">
        <v>1.85</v>
      </c>
      <c r="P15" s="3">
        <v>1</v>
      </c>
      <c r="Q15" s="3">
        <v>1</v>
      </c>
      <c r="U15" s="3">
        <v>1</v>
      </c>
      <c r="V15" s="3">
        <v>0</v>
      </c>
      <c r="W15" s="66">
        <v>0</v>
      </c>
      <c r="X15" s="111">
        <v>1</v>
      </c>
      <c r="Y15" s="52"/>
      <c r="Z15" s="58">
        <v>100</v>
      </c>
      <c r="AA15" s="6">
        <v>0</v>
      </c>
      <c r="AB15" s="6">
        <v>0</v>
      </c>
      <c r="AD15" s="3">
        <v>0</v>
      </c>
      <c r="AE15" s="3">
        <v>4</v>
      </c>
      <c r="AF15" s="119">
        <v>4</v>
      </c>
      <c r="AG15" s="119">
        <v>0</v>
      </c>
      <c r="AH15" s="119">
        <v>100</v>
      </c>
      <c r="AJ15" s="3">
        <v>36</v>
      </c>
      <c r="AK15" s="3">
        <v>0</v>
      </c>
      <c r="AL15" s="52"/>
      <c r="AM15" s="52"/>
      <c r="AN15" s="3">
        <v>0</v>
      </c>
      <c r="AO15" s="3">
        <v>0</v>
      </c>
      <c r="AQ15" s="156">
        <v>100</v>
      </c>
      <c r="AR15" s="156">
        <v>0</v>
      </c>
    </row>
    <row r="16" spans="1:44" ht="16.5" thickTop="1" thickBot="1" x14ac:dyDescent="0.3">
      <c r="A16" s="5" t="s">
        <v>26</v>
      </c>
      <c r="B16" s="122">
        <v>1996</v>
      </c>
      <c r="C16" s="17" t="s">
        <v>27</v>
      </c>
      <c r="D16" s="3">
        <v>187</v>
      </c>
      <c r="E16" s="3">
        <v>62</v>
      </c>
      <c r="G16" s="3">
        <v>66</v>
      </c>
      <c r="H16" s="3">
        <v>104</v>
      </c>
      <c r="I16" s="66">
        <v>14</v>
      </c>
      <c r="J16" s="111">
        <v>184</v>
      </c>
      <c r="K16" s="52"/>
      <c r="L16" s="58">
        <v>35.869999999999997</v>
      </c>
      <c r="M16" s="6">
        <v>56.52</v>
      </c>
      <c r="N16" s="6">
        <v>7.61</v>
      </c>
      <c r="P16" s="3">
        <v>3</v>
      </c>
      <c r="Q16" s="3">
        <v>3</v>
      </c>
      <c r="U16" s="3">
        <v>3</v>
      </c>
      <c r="V16" s="3">
        <v>0</v>
      </c>
      <c r="W16" s="66">
        <v>0</v>
      </c>
      <c r="X16" s="111">
        <v>3</v>
      </c>
      <c r="Y16" s="52"/>
      <c r="Z16" s="58">
        <v>100</v>
      </c>
      <c r="AA16" s="6">
        <v>0</v>
      </c>
      <c r="AB16" s="6">
        <v>0</v>
      </c>
      <c r="AD16" s="3">
        <v>34</v>
      </c>
      <c r="AE16" s="3">
        <v>0</v>
      </c>
      <c r="AF16" s="119">
        <v>34</v>
      </c>
      <c r="AG16" s="119">
        <v>100</v>
      </c>
      <c r="AH16" s="119">
        <v>0</v>
      </c>
      <c r="AJ16" s="3">
        <v>61</v>
      </c>
      <c r="AK16" s="3">
        <v>15</v>
      </c>
      <c r="AL16" s="52"/>
      <c r="AM16" s="52"/>
      <c r="AN16" s="3">
        <v>100</v>
      </c>
      <c r="AO16" s="3">
        <v>0</v>
      </c>
      <c r="AQ16" s="156">
        <v>80.260000000000005</v>
      </c>
      <c r="AR16" s="156">
        <v>19.739999999999998</v>
      </c>
    </row>
    <row r="17" spans="1:44" ht="16.5" thickTop="1" thickBot="1" x14ac:dyDescent="0.3">
      <c r="A17" s="5" t="s">
        <v>28</v>
      </c>
      <c r="B17" s="123">
        <v>1996</v>
      </c>
      <c r="C17" s="17" t="s">
        <v>29</v>
      </c>
      <c r="D17" s="3">
        <v>20</v>
      </c>
      <c r="E17" s="3">
        <v>2</v>
      </c>
      <c r="G17" s="3">
        <v>264</v>
      </c>
      <c r="H17" s="3">
        <v>623</v>
      </c>
      <c r="I17" s="66">
        <v>37</v>
      </c>
      <c r="J17" s="111">
        <v>924</v>
      </c>
      <c r="K17" s="52"/>
      <c r="L17" s="58">
        <v>28.57</v>
      </c>
      <c r="M17" s="6">
        <v>67.42</v>
      </c>
      <c r="N17" s="6">
        <v>4</v>
      </c>
      <c r="P17" s="3">
        <v>1</v>
      </c>
      <c r="Q17" s="3">
        <v>1</v>
      </c>
      <c r="U17" s="3">
        <v>1</v>
      </c>
      <c r="V17" s="3">
        <v>0</v>
      </c>
      <c r="W17" s="66">
        <v>0</v>
      </c>
      <c r="X17" s="111">
        <v>1</v>
      </c>
      <c r="Y17" s="52"/>
      <c r="Z17" s="58">
        <v>100</v>
      </c>
      <c r="AA17" s="6">
        <v>0</v>
      </c>
      <c r="AB17" s="6">
        <v>0</v>
      </c>
      <c r="AD17" s="3">
        <v>0</v>
      </c>
      <c r="AE17" s="3">
        <v>0</v>
      </c>
      <c r="AF17" s="119">
        <v>0</v>
      </c>
      <c r="AG17" s="119" t="e">
        <v>#DIV/0!</v>
      </c>
      <c r="AH17" s="119" t="e">
        <v>#DIV/0!</v>
      </c>
      <c r="AJ17" s="3">
        <v>14</v>
      </c>
      <c r="AK17" s="3">
        <v>5</v>
      </c>
      <c r="AL17" s="52"/>
      <c r="AM17" s="52"/>
      <c r="AN17" s="3">
        <v>0</v>
      </c>
      <c r="AO17" s="3">
        <v>0</v>
      </c>
      <c r="AQ17" s="156">
        <v>73.680000000000007</v>
      </c>
      <c r="AR17" s="156">
        <v>26.32</v>
      </c>
    </row>
    <row r="18" spans="1:44" ht="16.5" thickTop="1" thickBot="1" x14ac:dyDescent="0.3">
      <c r="A18" s="5" t="s">
        <v>30</v>
      </c>
      <c r="B18" s="122">
        <v>1996</v>
      </c>
      <c r="C18" s="17" t="s">
        <v>31</v>
      </c>
      <c r="D18" s="3">
        <v>17</v>
      </c>
      <c r="E18" s="3">
        <v>7</v>
      </c>
      <c r="G18" s="3">
        <v>24</v>
      </c>
      <c r="H18" s="3">
        <v>368</v>
      </c>
      <c r="I18" s="66">
        <v>0</v>
      </c>
      <c r="J18" s="111">
        <v>392</v>
      </c>
      <c r="K18" s="52"/>
      <c r="L18" s="58">
        <v>6.12</v>
      </c>
      <c r="M18" s="6">
        <v>93.88</v>
      </c>
      <c r="N18" s="6">
        <v>0</v>
      </c>
      <c r="P18" s="3">
        <v>3</v>
      </c>
      <c r="Q18" s="3">
        <v>2</v>
      </c>
      <c r="U18" s="3">
        <v>2</v>
      </c>
      <c r="V18" s="3">
        <v>7</v>
      </c>
      <c r="W18" s="66">
        <v>0</v>
      </c>
      <c r="X18" s="111">
        <v>9</v>
      </c>
      <c r="Y18" s="52"/>
      <c r="Z18" s="58">
        <v>22.22</v>
      </c>
      <c r="AA18" s="6">
        <v>77.78</v>
      </c>
      <c r="AB18" s="6">
        <v>0</v>
      </c>
      <c r="AD18" s="3">
        <v>68</v>
      </c>
      <c r="AE18" s="3">
        <v>2</v>
      </c>
      <c r="AF18" s="119">
        <v>70</v>
      </c>
      <c r="AG18" s="119">
        <v>97.142857142857139</v>
      </c>
      <c r="AH18" s="119">
        <v>2.8571428571428572</v>
      </c>
      <c r="AJ18" s="3">
        <v>19</v>
      </c>
      <c r="AK18" s="3">
        <v>3</v>
      </c>
      <c r="AL18" s="52"/>
      <c r="AM18" s="52"/>
      <c r="AN18" s="3">
        <v>97.14</v>
      </c>
      <c r="AO18" s="3">
        <v>2.86</v>
      </c>
      <c r="AQ18" s="156">
        <v>86.36</v>
      </c>
      <c r="AR18" s="156">
        <v>13.64</v>
      </c>
    </row>
    <row r="19" spans="1:44" ht="16.5" thickTop="1" thickBot="1" x14ac:dyDescent="0.3">
      <c r="A19" s="5" t="s">
        <v>32</v>
      </c>
      <c r="B19" s="123">
        <v>1996</v>
      </c>
      <c r="C19" s="17" t="s">
        <v>33</v>
      </c>
      <c r="D19" s="3">
        <v>236</v>
      </c>
      <c r="E19" s="3">
        <v>68</v>
      </c>
      <c r="G19" s="3">
        <v>609</v>
      </c>
      <c r="H19" s="3">
        <v>1098</v>
      </c>
      <c r="I19" s="66">
        <v>152</v>
      </c>
      <c r="J19" s="111">
        <v>1859</v>
      </c>
      <c r="K19" s="52"/>
      <c r="L19" s="58">
        <v>32.76</v>
      </c>
      <c r="M19" s="6">
        <v>59.06</v>
      </c>
      <c r="N19" s="6">
        <v>8.18</v>
      </c>
      <c r="P19" s="3">
        <v>3</v>
      </c>
      <c r="Q19" s="3">
        <v>6</v>
      </c>
      <c r="U19" s="3">
        <v>0</v>
      </c>
      <c r="V19" s="3">
        <v>6</v>
      </c>
      <c r="W19" s="66">
        <v>1</v>
      </c>
      <c r="X19" s="111">
        <v>7</v>
      </c>
      <c r="Y19" s="52"/>
      <c r="Z19" s="58">
        <v>0</v>
      </c>
      <c r="AA19" s="6">
        <v>85.71</v>
      </c>
      <c r="AB19" s="6">
        <v>14.29</v>
      </c>
      <c r="AD19" s="3">
        <v>0</v>
      </c>
      <c r="AE19" s="3">
        <v>0</v>
      </c>
      <c r="AF19" s="119">
        <v>0</v>
      </c>
      <c r="AG19" s="119" t="e">
        <v>#DIV/0!</v>
      </c>
      <c r="AH19" s="119" t="e">
        <v>#DIV/0!</v>
      </c>
      <c r="AJ19" s="3">
        <v>5</v>
      </c>
      <c r="AK19" s="3">
        <v>2</v>
      </c>
      <c r="AL19" s="52"/>
      <c r="AM19" s="52"/>
      <c r="AN19" s="3">
        <v>0</v>
      </c>
      <c r="AO19" s="3">
        <v>0</v>
      </c>
      <c r="AQ19" s="156">
        <v>71.430000000000007</v>
      </c>
      <c r="AR19" s="156">
        <v>28.57</v>
      </c>
    </row>
    <row r="20" spans="1:44" ht="16.5" thickTop="1" thickBot="1" x14ac:dyDescent="0.3">
      <c r="A20" s="5" t="s">
        <v>34</v>
      </c>
      <c r="B20" s="122">
        <v>1997</v>
      </c>
      <c r="C20" s="17" t="s">
        <v>35</v>
      </c>
      <c r="D20" s="3">
        <v>218</v>
      </c>
      <c r="E20" s="3">
        <v>1</v>
      </c>
      <c r="G20" s="3">
        <v>1</v>
      </c>
      <c r="H20" s="3">
        <v>216</v>
      </c>
      <c r="I20" s="66">
        <v>1</v>
      </c>
      <c r="J20" s="111">
        <v>218</v>
      </c>
      <c r="K20" s="52"/>
      <c r="L20" s="58">
        <v>0.46</v>
      </c>
      <c r="M20" s="6">
        <v>99.08</v>
      </c>
      <c r="N20" s="6">
        <v>0.46</v>
      </c>
      <c r="P20" s="3">
        <v>218</v>
      </c>
      <c r="Q20" s="3">
        <v>1</v>
      </c>
      <c r="U20" s="3">
        <v>1</v>
      </c>
      <c r="V20" s="3">
        <v>216</v>
      </c>
      <c r="W20" s="66">
        <v>1</v>
      </c>
      <c r="X20" s="111">
        <v>218</v>
      </c>
      <c r="Y20" s="52"/>
      <c r="Z20" s="58">
        <v>0.46</v>
      </c>
      <c r="AA20" s="6">
        <v>99.08</v>
      </c>
      <c r="AB20" s="6">
        <v>0.46</v>
      </c>
      <c r="AD20" s="3">
        <v>0</v>
      </c>
      <c r="AE20" s="3">
        <v>0</v>
      </c>
      <c r="AF20" s="119">
        <v>0</v>
      </c>
      <c r="AG20" s="119" t="e">
        <v>#DIV/0!</v>
      </c>
      <c r="AH20" s="119" t="e">
        <v>#DIV/0!</v>
      </c>
      <c r="AJ20" s="3">
        <v>8</v>
      </c>
      <c r="AK20" s="3">
        <v>1</v>
      </c>
      <c r="AL20" s="52"/>
      <c r="AM20" s="52"/>
      <c r="AN20" s="3">
        <v>0</v>
      </c>
      <c r="AO20" s="3">
        <v>0</v>
      </c>
      <c r="AQ20" s="156">
        <v>88.89</v>
      </c>
      <c r="AR20" s="156">
        <v>11.11</v>
      </c>
    </row>
    <row r="21" spans="1:44" ht="16.5" thickTop="1" thickBot="1" x14ac:dyDescent="0.3">
      <c r="A21" s="5" t="s">
        <v>36</v>
      </c>
      <c r="B21" s="123">
        <v>1997</v>
      </c>
      <c r="C21" s="17" t="s">
        <v>37</v>
      </c>
      <c r="D21" s="3">
        <v>231</v>
      </c>
      <c r="E21" s="3">
        <v>9</v>
      </c>
      <c r="G21" s="3">
        <v>16</v>
      </c>
      <c r="H21" s="3">
        <v>212</v>
      </c>
      <c r="I21" s="66">
        <v>12</v>
      </c>
      <c r="J21" s="111">
        <v>240</v>
      </c>
      <c r="K21" s="52"/>
      <c r="L21" s="58">
        <v>6.67</v>
      </c>
      <c r="M21" s="6">
        <v>88.33</v>
      </c>
      <c r="N21" s="6">
        <v>5</v>
      </c>
      <c r="P21" s="3">
        <v>4</v>
      </c>
      <c r="Q21" s="3">
        <v>4</v>
      </c>
      <c r="U21" s="3">
        <v>4</v>
      </c>
      <c r="V21" s="3">
        <v>0</v>
      </c>
      <c r="W21" s="66">
        <v>0</v>
      </c>
      <c r="X21" s="111">
        <v>4</v>
      </c>
      <c r="Y21" s="52"/>
      <c r="Z21" s="58">
        <v>100</v>
      </c>
      <c r="AA21" s="6">
        <v>0</v>
      </c>
      <c r="AB21" s="6">
        <v>0</v>
      </c>
      <c r="AD21" s="3">
        <v>13</v>
      </c>
      <c r="AE21" s="3">
        <v>0</v>
      </c>
      <c r="AF21" s="119">
        <v>13</v>
      </c>
      <c r="AG21" s="119">
        <v>100</v>
      </c>
      <c r="AH21" s="119">
        <v>0</v>
      </c>
      <c r="AJ21" s="3">
        <v>16</v>
      </c>
      <c r="AK21" s="3">
        <v>3</v>
      </c>
      <c r="AL21" s="52"/>
      <c r="AM21" s="52"/>
      <c r="AN21" s="3">
        <v>100</v>
      </c>
      <c r="AO21" s="3">
        <v>0</v>
      </c>
      <c r="AQ21" s="156">
        <v>84.21</v>
      </c>
      <c r="AR21" s="156">
        <v>15.79</v>
      </c>
    </row>
    <row r="22" spans="1:44" ht="16.5" thickTop="1" thickBot="1" x14ac:dyDescent="0.3">
      <c r="A22" s="5" t="s">
        <v>38</v>
      </c>
      <c r="B22" s="122">
        <v>1997</v>
      </c>
      <c r="C22" s="17" t="s">
        <v>39</v>
      </c>
      <c r="D22" s="3">
        <v>60</v>
      </c>
      <c r="E22" s="3">
        <v>3</v>
      </c>
      <c r="G22" s="3">
        <v>16</v>
      </c>
      <c r="H22" s="3">
        <v>41</v>
      </c>
      <c r="I22" s="66">
        <v>3</v>
      </c>
      <c r="J22" s="111">
        <v>60</v>
      </c>
      <c r="K22" s="52"/>
      <c r="L22" s="58">
        <v>26.67</v>
      </c>
      <c r="M22" s="6">
        <v>68.33</v>
      </c>
      <c r="N22" s="6">
        <v>5</v>
      </c>
      <c r="P22" s="3">
        <v>13</v>
      </c>
      <c r="Q22" s="3">
        <v>12</v>
      </c>
      <c r="U22" s="3">
        <v>12</v>
      </c>
      <c r="V22" s="3">
        <v>1</v>
      </c>
      <c r="W22" s="66">
        <v>0</v>
      </c>
      <c r="X22" s="111">
        <v>13</v>
      </c>
      <c r="Y22" s="52"/>
      <c r="Z22" s="58">
        <v>92.31</v>
      </c>
      <c r="AA22" s="6">
        <v>7.69</v>
      </c>
      <c r="AB22" s="6">
        <v>0</v>
      </c>
      <c r="AD22" s="3">
        <v>0</v>
      </c>
      <c r="AE22" s="3">
        <v>0</v>
      </c>
      <c r="AF22" s="119">
        <v>0</v>
      </c>
      <c r="AG22" s="119" t="e">
        <v>#DIV/0!</v>
      </c>
      <c r="AH22" s="119" t="e">
        <v>#DIV/0!</v>
      </c>
      <c r="AJ22" s="3">
        <v>87</v>
      </c>
      <c r="AK22" s="3">
        <v>2</v>
      </c>
      <c r="AL22" s="52"/>
      <c r="AM22" s="52"/>
      <c r="AN22" s="3">
        <v>0</v>
      </c>
      <c r="AO22" s="3">
        <v>0</v>
      </c>
      <c r="AQ22" s="156">
        <v>97.75</v>
      </c>
      <c r="AR22" s="156">
        <v>2.25</v>
      </c>
    </row>
    <row r="23" spans="1:44" ht="16.5" thickTop="1" thickBot="1" x14ac:dyDescent="0.3">
      <c r="A23" s="5" t="s">
        <v>40</v>
      </c>
      <c r="B23" s="123">
        <v>1997</v>
      </c>
      <c r="C23" s="17" t="s">
        <v>41</v>
      </c>
      <c r="D23" s="3">
        <v>18</v>
      </c>
      <c r="E23" s="3">
        <v>6</v>
      </c>
      <c r="G23" s="3">
        <v>8</v>
      </c>
      <c r="H23" s="3">
        <v>10</v>
      </c>
      <c r="I23" s="66">
        <v>0</v>
      </c>
      <c r="J23" s="111">
        <v>18</v>
      </c>
      <c r="K23" s="52"/>
      <c r="L23" s="58">
        <v>44.44</v>
      </c>
      <c r="M23" s="6">
        <v>55.56</v>
      </c>
      <c r="N23" s="6">
        <v>0</v>
      </c>
      <c r="P23" s="3">
        <v>2</v>
      </c>
      <c r="Q23" s="3">
        <v>2</v>
      </c>
      <c r="U23" s="3">
        <v>2</v>
      </c>
      <c r="V23" s="3">
        <v>0</v>
      </c>
      <c r="W23" s="66">
        <v>0</v>
      </c>
      <c r="X23" s="111">
        <v>2</v>
      </c>
      <c r="Y23" s="52"/>
      <c r="Z23" s="58">
        <v>100</v>
      </c>
      <c r="AA23" s="6">
        <v>0</v>
      </c>
      <c r="AB23" s="6">
        <v>0</v>
      </c>
      <c r="AD23" s="3">
        <v>0</v>
      </c>
      <c r="AE23" s="3">
        <v>0</v>
      </c>
      <c r="AF23" s="119">
        <v>0</v>
      </c>
      <c r="AG23" s="119" t="e">
        <v>#DIV/0!</v>
      </c>
      <c r="AH23" s="119" t="e">
        <v>#DIV/0!</v>
      </c>
      <c r="AJ23" s="3">
        <v>2</v>
      </c>
      <c r="AK23" s="3">
        <v>0</v>
      </c>
      <c r="AL23" s="52"/>
      <c r="AM23" s="52"/>
      <c r="AN23" s="3">
        <v>0</v>
      </c>
      <c r="AO23" s="3">
        <v>0</v>
      </c>
      <c r="AQ23" s="156">
        <v>100</v>
      </c>
      <c r="AR23" s="156">
        <v>0</v>
      </c>
    </row>
    <row r="24" spans="1:44" ht="16.5" thickTop="1" thickBot="1" x14ac:dyDescent="0.3">
      <c r="A24" s="5" t="s">
        <v>42</v>
      </c>
      <c r="B24" s="122">
        <v>1997</v>
      </c>
      <c r="C24" s="17" t="s">
        <v>43</v>
      </c>
      <c r="D24" s="3">
        <v>721</v>
      </c>
      <c r="E24" s="3">
        <v>2</v>
      </c>
      <c r="G24" s="3">
        <v>181</v>
      </c>
      <c r="H24" s="3">
        <v>1690</v>
      </c>
      <c r="I24" s="66">
        <v>52</v>
      </c>
      <c r="J24" s="111">
        <v>1923</v>
      </c>
      <c r="K24" s="52"/>
      <c r="L24" s="58">
        <v>9.41</v>
      </c>
      <c r="M24" s="6">
        <v>87.88</v>
      </c>
      <c r="N24" s="6">
        <v>2.7</v>
      </c>
      <c r="P24" s="3">
        <v>3</v>
      </c>
      <c r="Q24" s="3">
        <v>3</v>
      </c>
      <c r="U24" s="3">
        <v>0</v>
      </c>
      <c r="V24" s="3">
        <v>3</v>
      </c>
      <c r="W24" s="66">
        <v>0</v>
      </c>
      <c r="X24" s="111">
        <v>3</v>
      </c>
      <c r="Y24" s="52"/>
      <c r="Z24" s="58">
        <v>0</v>
      </c>
      <c r="AA24" s="6">
        <v>100</v>
      </c>
      <c r="AB24" s="6">
        <v>0</v>
      </c>
      <c r="AD24" s="3">
        <v>0</v>
      </c>
      <c r="AE24" s="3">
        <v>0</v>
      </c>
      <c r="AF24" s="119">
        <v>0</v>
      </c>
      <c r="AG24" s="119" t="e">
        <v>#DIV/0!</v>
      </c>
      <c r="AH24" s="119" t="e">
        <v>#DIV/0!</v>
      </c>
      <c r="AJ24" s="3">
        <v>3</v>
      </c>
      <c r="AK24" s="3">
        <v>1</v>
      </c>
      <c r="AL24" s="52"/>
      <c r="AM24" s="52"/>
      <c r="AN24" s="3">
        <v>0</v>
      </c>
      <c r="AO24" s="3">
        <v>0</v>
      </c>
      <c r="AQ24" s="156">
        <v>75</v>
      </c>
      <c r="AR24" s="156">
        <v>25</v>
      </c>
    </row>
    <row r="25" spans="1:44" ht="16.5" thickTop="1" thickBot="1" x14ac:dyDescent="0.3">
      <c r="A25" s="5" t="s">
        <v>44</v>
      </c>
      <c r="B25" s="123">
        <v>1997</v>
      </c>
      <c r="C25" s="17" t="s">
        <v>45</v>
      </c>
      <c r="D25" s="3">
        <v>370</v>
      </c>
      <c r="E25" s="3">
        <v>54</v>
      </c>
      <c r="G25" s="3">
        <v>229</v>
      </c>
      <c r="H25" s="3">
        <v>133</v>
      </c>
      <c r="I25" s="66">
        <v>16</v>
      </c>
      <c r="J25" s="111">
        <v>378</v>
      </c>
      <c r="K25" s="52"/>
      <c r="L25" s="58">
        <v>60.58</v>
      </c>
      <c r="M25" s="6">
        <v>35.19</v>
      </c>
      <c r="N25" s="6">
        <v>4.2300000000000004</v>
      </c>
      <c r="P25" s="3">
        <v>1</v>
      </c>
      <c r="Q25" s="3">
        <v>1</v>
      </c>
      <c r="U25" s="3">
        <v>1</v>
      </c>
      <c r="V25" s="3">
        <v>0</v>
      </c>
      <c r="W25" s="66">
        <v>0</v>
      </c>
      <c r="X25" s="111">
        <v>1</v>
      </c>
      <c r="Y25" s="52"/>
      <c r="Z25" s="58">
        <v>100</v>
      </c>
      <c r="AA25" s="6">
        <v>0</v>
      </c>
      <c r="AB25" s="6">
        <v>0</v>
      </c>
      <c r="AD25" s="3">
        <v>3</v>
      </c>
      <c r="AE25" s="3">
        <v>0</v>
      </c>
      <c r="AF25" s="119">
        <v>3</v>
      </c>
      <c r="AG25" s="119">
        <v>100</v>
      </c>
      <c r="AH25" s="119">
        <v>0</v>
      </c>
      <c r="AJ25" s="3">
        <v>36</v>
      </c>
      <c r="AK25" s="3">
        <v>3</v>
      </c>
      <c r="AL25" s="52"/>
      <c r="AM25" s="52"/>
      <c r="AN25" s="3">
        <v>100</v>
      </c>
      <c r="AO25" s="3">
        <v>0</v>
      </c>
      <c r="AQ25" s="156">
        <v>92.31</v>
      </c>
      <c r="AR25" s="156">
        <v>7.69</v>
      </c>
    </row>
    <row r="26" spans="1:44" ht="16.5" thickTop="1" thickBot="1" x14ac:dyDescent="0.3">
      <c r="A26" s="5" t="s">
        <v>46</v>
      </c>
      <c r="B26" s="122">
        <v>1997</v>
      </c>
      <c r="C26" s="17" t="s">
        <v>47</v>
      </c>
      <c r="D26" s="3">
        <v>37</v>
      </c>
      <c r="E26" s="3">
        <v>4</v>
      </c>
      <c r="G26" s="3">
        <v>7</v>
      </c>
      <c r="H26" s="3">
        <v>28</v>
      </c>
      <c r="I26" s="66">
        <v>2</v>
      </c>
      <c r="J26" s="111">
        <v>37</v>
      </c>
      <c r="K26" s="52"/>
      <c r="L26" s="58">
        <v>18.920000000000002</v>
      </c>
      <c r="M26" s="6">
        <v>75.680000000000007</v>
      </c>
      <c r="N26" s="6">
        <v>5.41</v>
      </c>
      <c r="P26" s="3">
        <v>37</v>
      </c>
      <c r="Q26" s="3">
        <v>4</v>
      </c>
      <c r="U26" s="3">
        <v>37</v>
      </c>
      <c r="V26" s="3">
        <v>0</v>
      </c>
      <c r="W26" s="66">
        <v>0</v>
      </c>
      <c r="X26" s="111">
        <v>37</v>
      </c>
      <c r="Y26" s="52"/>
      <c r="Z26" s="58">
        <v>100</v>
      </c>
      <c r="AA26" s="6">
        <v>0</v>
      </c>
      <c r="AB26" s="6">
        <v>0</v>
      </c>
      <c r="AD26" s="3">
        <v>5</v>
      </c>
      <c r="AE26" s="3">
        <v>0</v>
      </c>
      <c r="AF26" s="119">
        <v>5</v>
      </c>
      <c r="AG26" s="119">
        <v>100</v>
      </c>
      <c r="AH26" s="119">
        <v>0</v>
      </c>
      <c r="AJ26" s="3">
        <v>4</v>
      </c>
      <c r="AK26" s="3">
        <v>0</v>
      </c>
      <c r="AL26" s="52"/>
      <c r="AM26" s="52"/>
      <c r="AN26" s="3">
        <v>100</v>
      </c>
      <c r="AO26" s="3">
        <v>0</v>
      </c>
      <c r="AQ26" s="156">
        <v>100</v>
      </c>
      <c r="AR26" s="156">
        <v>0</v>
      </c>
    </row>
    <row r="27" spans="1:44" ht="16.5" thickTop="1" thickBot="1" x14ac:dyDescent="0.3">
      <c r="A27" s="5" t="s">
        <v>48</v>
      </c>
      <c r="B27" s="123">
        <v>1997</v>
      </c>
      <c r="C27" s="17" t="s">
        <v>49</v>
      </c>
      <c r="D27" s="3">
        <v>158</v>
      </c>
      <c r="E27" s="3">
        <v>22</v>
      </c>
      <c r="G27" s="3">
        <v>896</v>
      </c>
      <c r="H27" s="3">
        <v>151</v>
      </c>
      <c r="I27" s="66">
        <v>59</v>
      </c>
      <c r="J27" s="111">
        <v>1106</v>
      </c>
      <c r="K27" s="52"/>
      <c r="L27" s="58">
        <v>81.010000000000005</v>
      </c>
      <c r="M27" s="6">
        <v>13.65</v>
      </c>
      <c r="N27" s="6">
        <v>5.33</v>
      </c>
      <c r="P27" s="3">
        <v>1</v>
      </c>
      <c r="Q27" s="3">
        <v>1</v>
      </c>
      <c r="U27" s="3">
        <v>1</v>
      </c>
      <c r="V27" s="3">
        <v>0</v>
      </c>
      <c r="W27" s="66">
        <v>0</v>
      </c>
      <c r="X27" s="111">
        <v>1</v>
      </c>
      <c r="Y27" s="52"/>
      <c r="Z27" s="58">
        <v>100</v>
      </c>
      <c r="AA27" s="6">
        <v>0</v>
      </c>
      <c r="AB27" s="6">
        <v>0</v>
      </c>
      <c r="AD27" s="3">
        <v>0</v>
      </c>
      <c r="AE27" s="3">
        <v>0</v>
      </c>
      <c r="AF27" s="119">
        <v>0</v>
      </c>
      <c r="AG27" s="119" t="e">
        <v>#DIV/0!</v>
      </c>
      <c r="AH27" s="119" t="e">
        <v>#DIV/0!</v>
      </c>
      <c r="AJ27" s="3">
        <v>29</v>
      </c>
      <c r="AK27" s="3">
        <v>3</v>
      </c>
      <c r="AL27" s="52"/>
      <c r="AM27" s="52"/>
      <c r="AN27" s="3">
        <v>0</v>
      </c>
      <c r="AO27" s="3">
        <v>0</v>
      </c>
      <c r="AQ27" s="156">
        <v>90.62</v>
      </c>
      <c r="AR27" s="156">
        <v>9.3800000000000008</v>
      </c>
    </row>
    <row r="28" spans="1:44" ht="16.5" thickTop="1" thickBot="1" x14ac:dyDescent="0.3">
      <c r="A28" s="5" t="s">
        <v>50</v>
      </c>
      <c r="B28" s="122">
        <v>1998</v>
      </c>
      <c r="C28" s="17" t="s">
        <v>51</v>
      </c>
      <c r="D28" s="3">
        <v>198</v>
      </c>
      <c r="E28" s="3">
        <v>17</v>
      </c>
      <c r="G28" s="3">
        <v>221</v>
      </c>
      <c r="H28" s="3">
        <v>235</v>
      </c>
      <c r="I28" s="66">
        <v>28</v>
      </c>
      <c r="J28" s="111">
        <v>484</v>
      </c>
      <c r="K28" s="52"/>
      <c r="L28" s="58">
        <v>45.66</v>
      </c>
      <c r="M28" s="6">
        <v>48.55</v>
      </c>
      <c r="N28" s="6">
        <v>5.79</v>
      </c>
      <c r="P28" s="3">
        <v>2</v>
      </c>
      <c r="Q28" s="3">
        <v>1</v>
      </c>
      <c r="U28" s="3">
        <v>1</v>
      </c>
      <c r="V28" s="3">
        <v>0</v>
      </c>
      <c r="W28" s="66">
        <v>1</v>
      </c>
      <c r="X28" s="111">
        <v>2</v>
      </c>
      <c r="Y28" s="52"/>
      <c r="Z28" s="58">
        <v>50</v>
      </c>
      <c r="AA28" s="6">
        <v>0</v>
      </c>
      <c r="AB28" s="6">
        <v>50</v>
      </c>
      <c r="AD28" s="3">
        <v>0</v>
      </c>
      <c r="AE28" s="3">
        <v>0</v>
      </c>
      <c r="AF28" s="119">
        <v>0</v>
      </c>
      <c r="AG28" s="119" t="e">
        <v>#DIV/0!</v>
      </c>
      <c r="AH28" s="119" t="e">
        <v>#DIV/0!</v>
      </c>
      <c r="AJ28" s="3">
        <v>2</v>
      </c>
      <c r="AK28" s="3">
        <v>2</v>
      </c>
      <c r="AL28" s="52"/>
      <c r="AM28" s="52"/>
      <c r="AN28" s="3">
        <v>0</v>
      </c>
      <c r="AO28" s="3">
        <v>0</v>
      </c>
      <c r="AQ28" s="156">
        <v>50</v>
      </c>
      <c r="AR28" s="156">
        <v>50</v>
      </c>
    </row>
    <row r="29" spans="1:44" ht="16.5" thickTop="1" thickBot="1" x14ac:dyDescent="0.3">
      <c r="A29" s="5" t="s">
        <v>52</v>
      </c>
      <c r="B29" s="123">
        <v>1998</v>
      </c>
      <c r="C29" s="17" t="s">
        <v>53</v>
      </c>
      <c r="D29" s="3">
        <v>451</v>
      </c>
      <c r="E29" s="3">
        <v>6</v>
      </c>
      <c r="G29" s="3">
        <v>62</v>
      </c>
      <c r="H29" s="3">
        <v>1087</v>
      </c>
      <c r="I29" s="66">
        <v>6</v>
      </c>
      <c r="J29" s="111">
        <v>1155</v>
      </c>
      <c r="K29" s="52"/>
      <c r="L29" s="58">
        <v>5.37</v>
      </c>
      <c r="M29" s="6">
        <v>94.11</v>
      </c>
      <c r="N29" s="6">
        <v>0.52</v>
      </c>
      <c r="P29" s="3">
        <v>13</v>
      </c>
      <c r="Q29" s="3">
        <v>3</v>
      </c>
      <c r="U29" s="3">
        <v>1</v>
      </c>
      <c r="V29" s="3">
        <v>3</v>
      </c>
      <c r="W29" s="66">
        <v>0</v>
      </c>
      <c r="X29" s="111">
        <v>4</v>
      </c>
      <c r="Y29" s="52"/>
      <c r="Z29" s="58">
        <v>25</v>
      </c>
      <c r="AA29" s="6">
        <v>75</v>
      </c>
      <c r="AB29" s="6">
        <v>0</v>
      </c>
      <c r="AD29" s="3">
        <v>0</v>
      </c>
      <c r="AE29" s="3">
        <v>0</v>
      </c>
      <c r="AF29" s="119">
        <v>0</v>
      </c>
      <c r="AG29" s="119" t="e">
        <v>#DIV/0!</v>
      </c>
      <c r="AH29" s="119" t="e">
        <v>#DIV/0!</v>
      </c>
      <c r="AJ29" s="3">
        <v>50</v>
      </c>
      <c r="AK29" s="3">
        <v>29</v>
      </c>
      <c r="AL29" s="52"/>
      <c r="AM29" s="52"/>
      <c r="AN29" s="3">
        <v>0</v>
      </c>
      <c r="AO29" s="3">
        <v>0</v>
      </c>
      <c r="AQ29" s="156">
        <v>63.29</v>
      </c>
      <c r="AR29" s="156">
        <v>36.71</v>
      </c>
    </row>
    <row r="30" spans="1:44" ht="16.5" thickTop="1" thickBot="1" x14ac:dyDescent="0.3">
      <c r="A30" s="5" t="s">
        <v>54</v>
      </c>
      <c r="B30" s="122">
        <v>1998</v>
      </c>
      <c r="C30" s="17" t="s">
        <v>55</v>
      </c>
      <c r="D30" s="3">
        <v>181</v>
      </c>
      <c r="E30" s="3">
        <v>26</v>
      </c>
      <c r="G30" s="3">
        <v>227</v>
      </c>
      <c r="H30" s="3">
        <v>1238</v>
      </c>
      <c r="I30" s="66">
        <v>25</v>
      </c>
      <c r="J30" s="111">
        <v>1490</v>
      </c>
      <c r="K30" s="52"/>
      <c r="L30" s="58">
        <v>15.23</v>
      </c>
      <c r="M30" s="6">
        <v>83.09</v>
      </c>
      <c r="N30" s="6">
        <v>1.68</v>
      </c>
      <c r="P30" s="3">
        <v>1</v>
      </c>
      <c r="Q30" s="3">
        <v>1</v>
      </c>
      <c r="U30" s="3">
        <v>0</v>
      </c>
      <c r="V30" s="3">
        <v>1</v>
      </c>
      <c r="W30" s="66">
        <v>0</v>
      </c>
      <c r="X30" s="111">
        <v>1</v>
      </c>
      <c r="Y30" s="52"/>
      <c r="Z30" s="58">
        <v>0</v>
      </c>
      <c r="AA30" s="6">
        <v>100</v>
      </c>
      <c r="AB30" s="6">
        <v>0</v>
      </c>
      <c r="AD30" s="3">
        <v>0</v>
      </c>
      <c r="AE30" s="3">
        <v>0</v>
      </c>
      <c r="AF30" s="119">
        <v>0</v>
      </c>
      <c r="AG30" s="119" t="e">
        <v>#DIV/0!</v>
      </c>
      <c r="AH30" s="119" t="e">
        <v>#DIV/0!</v>
      </c>
      <c r="AJ30" s="3">
        <v>38</v>
      </c>
      <c r="AK30" s="3">
        <v>2</v>
      </c>
      <c r="AL30" s="52"/>
      <c r="AM30" s="52"/>
      <c r="AN30" s="3">
        <v>0</v>
      </c>
      <c r="AO30" s="3">
        <v>0</v>
      </c>
      <c r="AQ30" s="156">
        <v>95</v>
      </c>
      <c r="AR30" s="156">
        <v>5</v>
      </c>
    </row>
    <row r="31" spans="1:44" ht="16.5" thickTop="1" thickBot="1" x14ac:dyDescent="0.3">
      <c r="A31" s="5" t="s">
        <v>56</v>
      </c>
      <c r="B31" s="123">
        <v>1998</v>
      </c>
      <c r="C31" s="17" t="s">
        <v>57</v>
      </c>
      <c r="D31" s="3">
        <v>12</v>
      </c>
      <c r="E31" s="3">
        <v>2</v>
      </c>
      <c r="G31" s="3">
        <v>57</v>
      </c>
      <c r="H31" s="3">
        <v>444</v>
      </c>
      <c r="I31" s="66">
        <v>6</v>
      </c>
      <c r="J31" s="111">
        <v>507</v>
      </c>
      <c r="K31" s="52"/>
      <c r="L31" s="58">
        <v>11.24</v>
      </c>
      <c r="M31" s="6">
        <v>87.57</v>
      </c>
      <c r="N31" s="6">
        <v>1.18</v>
      </c>
      <c r="P31" s="3">
        <v>8</v>
      </c>
      <c r="Q31" s="3">
        <v>3</v>
      </c>
      <c r="U31" s="3">
        <v>7</v>
      </c>
      <c r="V31" s="3">
        <v>2</v>
      </c>
      <c r="W31" s="66">
        <v>1</v>
      </c>
      <c r="X31" s="111">
        <v>10</v>
      </c>
      <c r="Y31" s="52"/>
      <c r="Z31" s="58">
        <v>70</v>
      </c>
      <c r="AA31" s="6">
        <v>20</v>
      </c>
      <c r="AB31" s="6">
        <v>10</v>
      </c>
      <c r="AD31" s="3">
        <v>0</v>
      </c>
      <c r="AE31" s="3">
        <v>0</v>
      </c>
      <c r="AF31" s="119">
        <v>0</v>
      </c>
      <c r="AG31" s="119" t="e">
        <v>#DIV/0!</v>
      </c>
      <c r="AH31" s="119" t="e">
        <v>#DIV/0!</v>
      </c>
      <c r="AJ31" s="3">
        <v>24</v>
      </c>
      <c r="AK31" s="3">
        <v>2</v>
      </c>
      <c r="AL31" s="52"/>
      <c r="AM31" s="52"/>
      <c r="AN31" s="3">
        <v>0</v>
      </c>
      <c r="AO31" s="3">
        <v>0</v>
      </c>
      <c r="AQ31" s="156">
        <v>92.31</v>
      </c>
      <c r="AR31" s="156">
        <v>7.69</v>
      </c>
    </row>
    <row r="32" spans="1:44" ht="16.5" thickTop="1" thickBot="1" x14ac:dyDescent="0.3">
      <c r="A32" s="5" t="s">
        <v>58</v>
      </c>
      <c r="B32" s="122">
        <v>1998</v>
      </c>
      <c r="C32" s="17" t="s">
        <v>59</v>
      </c>
      <c r="D32" s="3">
        <v>23</v>
      </c>
      <c r="E32" s="3">
        <v>23</v>
      </c>
      <c r="G32" s="3">
        <v>6</v>
      </c>
      <c r="H32" s="3">
        <v>17</v>
      </c>
      <c r="I32" s="66">
        <v>0</v>
      </c>
      <c r="J32" s="111">
        <v>23</v>
      </c>
      <c r="K32" s="52"/>
      <c r="L32" s="58">
        <v>26.09</v>
      </c>
      <c r="M32" s="6">
        <v>73.91</v>
      </c>
      <c r="N32" s="6">
        <v>0</v>
      </c>
      <c r="P32" s="3">
        <v>23</v>
      </c>
      <c r="Q32" s="3">
        <v>23</v>
      </c>
      <c r="U32" s="3">
        <v>1</v>
      </c>
      <c r="V32" s="3">
        <v>0</v>
      </c>
      <c r="W32" s="66">
        <v>0</v>
      </c>
      <c r="X32" s="111">
        <v>1</v>
      </c>
      <c r="Y32" s="52"/>
      <c r="Z32" s="58">
        <v>100</v>
      </c>
      <c r="AA32" s="6">
        <v>0</v>
      </c>
      <c r="AB32" s="6">
        <v>0</v>
      </c>
      <c r="AD32" s="3">
        <v>0</v>
      </c>
      <c r="AE32" s="3">
        <v>0</v>
      </c>
      <c r="AF32" s="119">
        <v>0</v>
      </c>
      <c r="AG32" s="119" t="e">
        <v>#DIV/0!</v>
      </c>
      <c r="AH32" s="119" t="e">
        <v>#DIV/0!</v>
      </c>
      <c r="AJ32" s="3">
        <v>15</v>
      </c>
      <c r="AK32" s="3">
        <v>0</v>
      </c>
      <c r="AL32" s="52"/>
      <c r="AM32" s="52"/>
      <c r="AN32" s="3">
        <v>0</v>
      </c>
      <c r="AO32" s="3">
        <v>0</v>
      </c>
      <c r="AQ32" s="156">
        <v>100</v>
      </c>
      <c r="AR32" s="156">
        <v>0</v>
      </c>
    </row>
    <row r="33" spans="1:44" ht="16.5" thickTop="1" thickBot="1" x14ac:dyDescent="0.3">
      <c r="A33" s="5" t="s">
        <v>60</v>
      </c>
      <c r="B33" s="123">
        <v>1998</v>
      </c>
      <c r="C33" s="17" t="s">
        <v>61</v>
      </c>
      <c r="D33" s="3">
        <v>100</v>
      </c>
      <c r="E33" s="3">
        <v>77</v>
      </c>
      <c r="G33" s="3">
        <v>63</v>
      </c>
      <c r="H33" s="3">
        <v>109</v>
      </c>
      <c r="I33" s="66">
        <v>5</v>
      </c>
      <c r="J33" s="111">
        <v>177</v>
      </c>
      <c r="K33" s="52"/>
      <c r="L33" s="58">
        <v>35.590000000000003</v>
      </c>
      <c r="M33" s="6">
        <v>61.58</v>
      </c>
      <c r="N33" s="6">
        <v>2.82</v>
      </c>
      <c r="P33" s="3">
        <v>5</v>
      </c>
      <c r="Q33" s="3">
        <v>5</v>
      </c>
      <c r="U33" s="3">
        <v>5</v>
      </c>
      <c r="V33" s="3">
        <v>0</v>
      </c>
      <c r="W33" s="66">
        <v>0</v>
      </c>
      <c r="X33" s="111">
        <v>5</v>
      </c>
      <c r="Y33" s="52"/>
      <c r="Z33" s="58">
        <v>100</v>
      </c>
      <c r="AA33" s="6">
        <v>0</v>
      </c>
      <c r="AB33" s="6">
        <v>0</v>
      </c>
      <c r="AD33" s="3">
        <v>1</v>
      </c>
      <c r="AE33" s="3">
        <v>0</v>
      </c>
      <c r="AF33" s="119">
        <v>1</v>
      </c>
      <c r="AG33" s="119">
        <v>100</v>
      </c>
      <c r="AH33" s="119">
        <v>0</v>
      </c>
      <c r="AJ33" s="3">
        <v>0</v>
      </c>
      <c r="AK33" s="3">
        <v>0</v>
      </c>
      <c r="AL33" s="52"/>
      <c r="AM33" s="52"/>
      <c r="AN33" s="3">
        <v>100</v>
      </c>
      <c r="AO33" s="3">
        <v>0</v>
      </c>
      <c r="AQ33" s="156">
        <v>0</v>
      </c>
      <c r="AR33" s="156">
        <v>0</v>
      </c>
    </row>
    <row r="34" spans="1:44" ht="16.5" thickTop="1" thickBot="1" x14ac:dyDescent="0.3">
      <c r="A34" s="5" t="s">
        <v>62</v>
      </c>
      <c r="B34" s="122">
        <v>1998</v>
      </c>
      <c r="C34" s="17" t="s">
        <v>63</v>
      </c>
      <c r="D34" s="3">
        <v>3</v>
      </c>
      <c r="E34" s="3">
        <v>8</v>
      </c>
      <c r="G34" s="3">
        <v>137</v>
      </c>
      <c r="H34" s="3">
        <v>0</v>
      </c>
      <c r="I34" s="66">
        <v>1</v>
      </c>
      <c r="J34" s="111">
        <v>138</v>
      </c>
      <c r="K34" s="52"/>
      <c r="L34" s="58">
        <v>99.28</v>
      </c>
      <c r="M34" s="6">
        <v>0</v>
      </c>
      <c r="N34" s="6">
        <v>0.72</v>
      </c>
      <c r="P34" s="3">
        <v>2</v>
      </c>
      <c r="Q34" s="3">
        <v>2</v>
      </c>
      <c r="U34" s="3">
        <v>2</v>
      </c>
      <c r="V34" s="3">
        <v>0</v>
      </c>
      <c r="W34" s="66">
        <v>0</v>
      </c>
      <c r="X34" s="111">
        <v>2</v>
      </c>
      <c r="Y34" s="52"/>
      <c r="Z34" s="58">
        <v>100</v>
      </c>
      <c r="AA34" s="6">
        <v>0</v>
      </c>
      <c r="AB34" s="6">
        <v>0</v>
      </c>
      <c r="AD34" s="3">
        <v>30</v>
      </c>
      <c r="AE34" s="3">
        <v>0</v>
      </c>
      <c r="AF34" s="119">
        <v>30</v>
      </c>
      <c r="AG34" s="119">
        <v>100</v>
      </c>
      <c r="AH34" s="119">
        <v>0</v>
      </c>
      <c r="AJ34" s="3">
        <v>7</v>
      </c>
      <c r="AK34" s="3">
        <v>1</v>
      </c>
      <c r="AL34" s="52"/>
      <c r="AM34" s="52"/>
      <c r="AN34" s="3">
        <v>100</v>
      </c>
      <c r="AO34" s="3">
        <v>0</v>
      </c>
      <c r="AQ34" s="156">
        <v>87.5</v>
      </c>
      <c r="AR34" s="156">
        <v>12.5</v>
      </c>
    </row>
    <row r="35" spans="1:44" ht="16.5" thickTop="1" thickBot="1" x14ac:dyDescent="0.3">
      <c r="A35" s="5" t="s">
        <v>64</v>
      </c>
      <c r="B35" s="123">
        <v>1998</v>
      </c>
      <c r="C35" s="17" t="s">
        <v>65</v>
      </c>
      <c r="D35" s="3">
        <v>208</v>
      </c>
      <c r="E35" s="3">
        <v>18</v>
      </c>
      <c r="G35" s="3">
        <v>40</v>
      </c>
      <c r="H35" s="3">
        <v>564</v>
      </c>
      <c r="I35" s="66">
        <v>0</v>
      </c>
      <c r="J35" s="111">
        <v>604</v>
      </c>
      <c r="K35" s="52"/>
      <c r="L35" s="58">
        <v>6.62</v>
      </c>
      <c r="M35" s="6">
        <v>93.38</v>
      </c>
      <c r="N35" s="6">
        <v>0</v>
      </c>
      <c r="P35" s="3">
        <v>9</v>
      </c>
      <c r="Q35" s="3">
        <v>6</v>
      </c>
      <c r="U35" s="3">
        <v>6</v>
      </c>
      <c r="V35" s="3">
        <v>8</v>
      </c>
      <c r="W35" s="66">
        <v>1</v>
      </c>
      <c r="X35" s="111">
        <v>15</v>
      </c>
      <c r="Y35" s="52"/>
      <c r="Z35" s="58">
        <v>40</v>
      </c>
      <c r="AA35" s="6">
        <v>53.33</v>
      </c>
      <c r="AB35" s="6">
        <v>6.67</v>
      </c>
      <c r="AD35" s="3">
        <v>59</v>
      </c>
      <c r="AE35" s="3">
        <v>0</v>
      </c>
      <c r="AF35" s="119">
        <v>59</v>
      </c>
      <c r="AG35" s="119">
        <v>100</v>
      </c>
      <c r="AH35" s="119">
        <v>0</v>
      </c>
      <c r="AJ35" s="3">
        <v>12</v>
      </c>
      <c r="AK35" s="3">
        <v>7</v>
      </c>
      <c r="AL35" s="52"/>
      <c r="AM35" s="52"/>
      <c r="AN35" s="3">
        <v>100</v>
      </c>
      <c r="AO35" s="3">
        <v>0</v>
      </c>
      <c r="AQ35" s="156">
        <v>63.16</v>
      </c>
      <c r="AR35" s="156">
        <v>36.840000000000003</v>
      </c>
    </row>
    <row r="36" spans="1:44" ht="16.5" thickTop="1" thickBot="1" x14ac:dyDescent="0.3">
      <c r="A36" s="5" t="s">
        <v>66</v>
      </c>
      <c r="B36" s="122">
        <v>1998</v>
      </c>
      <c r="C36" s="17" t="s">
        <v>67</v>
      </c>
      <c r="D36" s="3">
        <v>231</v>
      </c>
      <c r="E36" s="3">
        <v>11</v>
      </c>
      <c r="G36" s="3">
        <v>172</v>
      </c>
      <c r="H36" s="3">
        <v>1193</v>
      </c>
      <c r="I36" s="66">
        <v>15</v>
      </c>
      <c r="J36" s="111">
        <v>1380</v>
      </c>
      <c r="K36" s="52"/>
      <c r="L36" s="58">
        <v>12.46</v>
      </c>
      <c r="M36" s="6">
        <v>86.45</v>
      </c>
      <c r="N36" s="6">
        <v>1.0900000000000001</v>
      </c>
      <c r="P36" s="3">
        <v>1</v>
      </c>
      <c r="Q36" s="3">
        <v>1</v>
      </c>
      <c r="U36" s="3">
        <v>1</v>
      </c>
      <c r="V36" s="3">
        <v>0</v>
      </c>
      <c r="W36" s="66">
        <v>0</v>
      </c>
      <c r="X36" s="111">
        <v>1</v>
      </c>
      <c r="Y36" s="52"/>
      <c r="Z36" s="58">
        <v>100</v>
      </c>
      <c r="AA36" s="6">
        <v>0</v>
      </c>
      <c r="AB36" s="6">
        <v>0</v>
      </c>
      <c r="AD36" s="3">
        <v>0</v>
      </c>
      <c r="AE36" s="3">
        <v>0</v>
      </c>
      <c r="AF36" s="119">
        <v>0</v>
      </c>
      <c r="AG36" s="119" t="e">
        <v>#DIV/0!</v>
      </c>
      <c r="AH36" s="119" t="e">
        <v>#DIV/0!</v>
      </c>
      <c r="AJ36" s="3">
        <v>0</v>
      </c>
      <c r="AK36" s="3">
        <v>0</v>
      </c>
      <c r="AL36" s="52"/>
      <c r="AM36" s="52"/>
      <c r="AN36" s="3">
        <v>0</v>
      </c>
      <c r="AO36" s="3">
        <v>0</v>
      </c>
      <c r="AQ36" s="156">
        <v>0</v>
      </c>
      <c r="AR36" s="156">
        <v>0</v>
      </c>
    </row>
    <row r="37" spans="1:44" ht="16.5" thickTop="1" thickBot="1" x14ac:dyDescent="0.3">
      <c r="A37" s="5" t="s">
        <v>68</v>
      </c>
      <c r="B37" s="123">
        <v>1998</v>
      </c>
      <c r="C37" s="17" t="s">
        <v>69</v>
      </c>
      <c r="D37" s="3">
        <v>847</v>
      </c>
      <c r="E37" s="3">
        <v>27</v>
      </c>
      <c r="G37" s="3">
        <v>339</v>
      </c>
      <c r="H37" s="3">
        <v>541</v>
      </c>
      <c r="I37" s="66">
        <v>3</v>
      </c>
      <c r="J37" s="111">
        <v>883</v>
      </c>
      <c r="K37" s="52"/>
      <c r="L37" s="58">
        <v>38.39</v>
      </c>
      <c r="M37" s="6">
        <v>61.27</v>
      </c>
      <c r="N37" s="6">
        <v>0.34</v>
      </c>
      <c r="P37" s="3">
        <v>29</v>
      </c>
      <c r="Q37" s="3">
        <v>6</v>
      </c>
      <c r="U37" s="3">
        <v>6</v>
      </c>
      <c r="V37" s="3">
        <v>11</v>
      </c>
      <c r="W37" s="66">
        <v>1</v>
      </c>
      <c r="X37" s="111">
        <v>18</v>
      </c>
      <c r="Y37" s="52"/>
      <c r="Z37" s="58">
        <v>33.33</v>
      </c>
      <c r="AA37" s="6">
        <v>61.11</v>
      </c>
      <c r="AB37" s="6">
        <v>5.56</v>
      </c>
      <c r="AD37" s="3">
        <v>0</v>
      </c>
      <c r="AE37" s="3">
        <v>0</v>
      </c>
      <c r="AF37" s="119">
        <v>0</v>
      </c>
      <c r="AG37" s="119" t="e">
        <v>#DIV/0!</v>
      </c>
      <c r="AH37" s="119" t="e">
        <v>#DIV/0!</v>
      </c>
      <c r="AJ37" s="3">
        <v>12</v>
      </c>
      <c r="AK37" s="3">
        <v>8</v>
      </c>
      <c r="AL37" s="52"/>
      <c r="AM37" s="52"/>
      <c r="AN37" s="3">
        <v>0</v>
      </c>
      <c r="AO37" s="3">
        <v>0</v>
      </c>
      <c r="AQ37" s="156">
        <v>60</v>
      </c>
      <c r="AR37" s="156">
        <v>40</v>
      </c>
    </row>
    <row r="38" spans="1:44" ht="16.5" thickTop="1" thickBot="1" x14ac:dyDescent="0.3">
      <c r="A38" s="5" t="s">
        <v>70</v>
      </c>
      <c r="B38" s="122">
        <v>1998</v>
      </c>
      <c r="C38" s="17" t="s">
        <v>71</v>
      </c>
      <c r="D38" s="3">
        <v>32</v>
      </c>
      <c r="E38" s="3">
        <v>1</v>
      </c>
      <c r="G38" s="3">
        <v>84</v>
      </c>
      <c r="H38" s="3">
        <v>574</v>
      </c>
      <c r="I38" s="66">
        <v>8</v>
      </c>
      <c r="J38" s="111">
        <v>666</v>
      </c>
      <c r="K38" s="52"/>
      <c r="L38" s="58">
        <v>12.61</v>
      </c>
      <c r="M38" s="6">
        <v>86.19</v>
      </c>
      <c r="N38" s="6">
        <v>1.2</v>
      </c>
      <c r="P38" s="3">
        <v>4</v>
      </c>
      <c r="Q38" s="3">
        <v>10</v>
      </c>
      <c r="U38" s="3">
        <v>6</v>
      </c>
      <c r="V38" s="3">
        <v>4</v>
      </c>
      <c r="W38" s="66">
        <v>0</v>
      </c>
      <c r="X38" s="111">
        <v>10</v>
      </c>
      <c r="Y38" s="52"/>
      <c r="Z38" s="58">
        <v>60</v>
      </c>
      <c r="AA38" s="6">
        <v>40</v>
      </c>
      <c r="AB38" s="6">
        <v>0</v>
      </c>
      <c r="AD38" s="3">
        <v>7</v>
      </c>
      <c r="AE38" s="3">
        <v>2</v>
      </c>
      <c r="AF38" s="119">
        <v>9</v>
      </c>
      <c r="AG38" s="119">
        <v>77.777777777777771</v>
      </c>
      <c r="AH38" s="119">
        <v>22.222222222222221</v>
      </c>
      <c r="AJ38" s="3">
        <v>6</v>
      </c>
      <c r="AK38" s="3">
        <v>4</v>
      </c>
      <c r="AL38" s="52"/>
      <c r="AM38" s="52"/>
      <c r="AN38" s="3">
        <v>77.78</v>
      </c>
      <c r="AO38" s="3">
        <v>22.22</v>
      </c>
      <c r="AQ38" s="156">
        <v>60</v>
      </c>
      <c r="AR38" s="156">
        <v>40</v>
      </c>
    </row>
    <row r="39" spans="1:44" ht="16.5" thickTop="1" thickBot="1" x14ac:dyDescent="0.3">
      <c r="A39" s="5" t="s">
        <v>72</v>
      </c>
      <c r="B39" s="123">
        <v>1998</v>
      </c>
      <c r="C39" s="17" t="s">
        <v>73</v>
      </c>
      <c r="D39" s="3">
        <v>90</v>
      </c>
      <c r="E39" s="3">
        <v>1</v>
      </c>
      <c r="G39" s="3">
        <v>9</v>
      </c>
      <c r="H39" s="3">
        <v>280</v>
      </c>
      <c r="I39" s="66">
        <v>2</v>
      </c>
      <c r="J39" s="111">
        <v>291</v>
      </c>
      <c r="K39" s="52"/>
      <c r="L39" s="58">
        <v>3.09</v>
      </c>
      <c r="M39" s="6">
        <v>96.22</v>
      </c>
      <c r="N39" s="6">
        <v>0.69</v>
      </c>
      <c r="P39" s="3">
        <v>1</v>
      </c>
      <c r="Q39" s="3">
        <v>1</v>
      </c>
      <c r="U39" s="3">
        <v>0</v>
      </c>
      <c r="V39" s="3">
        <v>2</v>
      </c>
      <c r="W39" s="66">
        <v>0</v>
      </c>
      <c r="X39" s="111">
        <v>2</v>
      </c>
      <c r="Y39" s="52"/>
      <c r="Z39" s="58">
        <v>0</v>
      </c>
      <c r="AA39" s="6">
        <v>100</v>
      </c>
      <c r="AB39" s="6">
        <v>0</v>
      </c>
      <c r="AD39" s="3">
        <v>0</v>
      </c>
      <c r="AE39" s="3">
        <v>0</v>
      </c>
      <c r="AF39" s="119">
        <v>0</v>
      </c>
      <c r="AG39" s="119" t="e">
        <v>#DIV/0!</v>
      </c>
      <c r="AH39" s="119" t="e">
        <v>#DIV/0!</v>
      </c>
      <c r="AJ39" s="3">
        <v>34</v>
      </c>
      <c r="AK39" s="3">
        <v>0</v>
      </c>
      <c r="AL39" s="52"/>
      <c r="AM39" s="52"/>
      <c r="AN39" s="3">
        <v>0</v>
      </c>
      <c r="AO39" s="3">
        <v>0</v>
      </c>
      <c r="AQ39" s="156">
        <v>100</v>
      </c>
      <c r="AR39" s="156">
        <v>0</v>
      </c>
    </row>
    <row r="40" spans="1:44" ht="16.5" thickTop="1" thickBot="1" x14ac:dyDescent="0.3">
      <c r="A40" s="5" t="s">
        <v>74</v>
      </c>
      <c r="B40" s="122">
        <v>1999</v>
      </c>
      <c r="C40" s="17" t="s">
        <v>75</v>
      </c>
      <c r="D40" s="3">
        <v>616</v>
      </c>
      <c r="E40" s="3">
        <v>314</v>
      </c>
      <c r="G40" s="3">
        <v>18</v>
      </c>
      <c r="H40" s="3">
        <v>581</v>
      </c>
      <c r="I40" s="66">
        <v>17</v>
      </c>
      <c r="J40" s="111">
        <v>616</v>
      </c>
      <c r="K40" s="52"/>
      <c r="L40" s="58">
        <v>2.92</v>
      </c>
      <c r="M40" s="6">
        <v>94.32</v>
      </c>
      <c r="N40" s="6">
        <v>2.76</v>
      </c>
      <c r="P40" s="3">
        <v>4</v>
      </c>
      <c r="Q40" s="3">
        <v>1</v>
      </c>
      <c r="U40" s="3">
        <v>2</v>
      </c>
      <c r="V40" s="3">
        <v>1</v>
      </c>
      <c r="W40" s="66">
        <v>1</v>
      </c>
      <c r="X40" s="111">
        <v>4</v>
      </c>
      <c r="Y40" s="52"/>
      <c r="Z40" s="58">
        <v>50</v>
      </c>
      <c r="AA40" s="6">
        <v>25</v>
      </c>
      <c r="AB40" s="6">
        <v>25</v>
      </c>
      <c r="AD40" s="3">
        <v>0</v>
      </c>
      <c r="AE40" s="3">
        <v>0</v>
      </c>
      <c r="AF40" s="119">
        <v>0</v>
      </c>
      <c r="AG40" s="119" t="e">
        <v>#DIV/0!</v>
      </c>
      <c r="AH40" s="119" t="e">
        <v>#DIV/0!</v>
      </c>
      <c r="AJ40" s="3">
        <v>0</v>
      </c>
      <c r="AK40" s="3">
        <v>0</v>
      </c>
      <c r="AL40" s="52"/>
      <c r="AM40" s="52"/>
      <c r="AN40" s="3">
        <v>0</v>
      </c>
      <c r="AO40" s="3">
        <v>0</v>
      </c>
      <c r="AQ40" s="156">
        <v>0</v>
      </c>
      <c r="AR40" s="156">
        <v>0</v>
      </c>
    </row>
    <row r="41" spans="1:44" ht="16.5" thickTop="1" thickBot="1" x14ac:dyDescent="0.3">
      <c r="A41" s="5" t="s">
        <v>76</v>
      </c>
      <c r="B41" s="123">
        <v>1999</v>
      </c>
      <c r="C41" s="17" t="s">
        <v>77</v>
      </c>
      <c r="D41" s="3">
        <v>1554</v>
      </c>
      <c r="E41" s="3">
        <v>3</v>
      </c>
      <c r="G41" s="3">
        <v>59</v>
      </c>
      <c r="H41" s="3">
        <v>1572</v>
      </c>
      <c r="I41" s="66">
        <v>3</v>
      </c>
      <c r="J41" s="111">
        <v>1634</v>
      </c>
      <c r="K41" s="52"/>
      <c r="L41" s="58">
        <v>3.61</v>
      </c>
      <c r="M41" s="6">
        <v>96.21</v>
      </c>
      <c r="N41" s="6">
        <v>0.18</v>
      </c>
      <c r="P41" s="3">
        <v>2</v>
      </c>
      <c r="Q41" s="3">
        <v>2</v>
      </c>
      <c r="U41" s="3">
        <v>1</v>
      </c>
      <c r="V41" s="3">
        <v>1</v>
      </c>
      <c r="W41" s="66">
        <v>0</v>
      </c>
      <c r="X41" s="111">
        <v>2</v>
      </c>
      <c r="Y41" s="52"/>
      <c r="Z41" s="58">
        <v>50</v>
      </c>
      <c r="AA41" s="6">
        <v>50</v>
      </c>
      <c r="AB41" s="6">
        <v>0</v>
      </c>
      <c r="AD41" s="3">
        <v>4</v>
      </c>
      <c r="AE41" s="3">
        <v>0</v>
      </c>
      <c r="AF41" s="119">
        <v>4</v>
      </c>
      <c r="AG41" s="119">
        <v>100</v>
      </c>
      <c r="AH41" s="119">
        <v>0</v>
      </c>
      <c r="AJ41" s="3">
        <v>71</v>
      </c>
      <c r="AK41" s="3">
        <v>5</v>
      </c>
      <c r="AL41" s="52"/>
      <c r="AM41" s="52"/>
      <c r="AN41" s="3">
        <v>100</v>
      </c>
      <c r="AO41" s="3">
        <v>0</v>
      </c>
      <c r="AQ41" s="156">
        <v>93.42</v>
      </c>
      <c r="AR41" s="156">
        <v>6.58</v>
      </c>
    </row>
    <row r="42" spans="1:44" ht="16.5" thickTop="1" thickBot="1" x14ac:dyDescent="0.3">
      <c r="A42" s="5" t="s">
        <v>78</v>
      </c>
      <c r="B42" s="122">
        <v>2000</v>
      </c>
      <c r="C42" s="17" t="s">
        <v>79</v>
      </c>
      <c r="D42" s="3">
        <v>95</v>
      </c>
      <c r="E42" s="3">
        <v>13</v>
      </c>
      <c r="G42" s="3">
        <v>26</v>
      </c>
      <c r="H42" s="3">
        <v>30</v>
      </c>
      <c r="I42" s="66">
        <v>5</v>
      </c>
      <c r="J42" s="111">
        <v>61</v>
      </c>
      <c r="K42" s="52"/>
      <c r="L42" s="58">
        <v>42.62</v>
      </c>
      <c r="M42" s="6">
        <v>49.18</v>
      </c>
      <c r="N42" s="6">
        <v>8.1999999999999993</v>
      </c>
      <c r="P42" s="3">
        <v>1</v>
      </c>
      <c r="Q42" s="3">
        <v>1</v>
      </c>
      <c r="U42" s="3">
        <v>1</v>
      </c>
      <c r="V42" s="3">
        <v>1</v>
      </c>
      <c r="W42" s="66">
        <v>1</v>
      </c>
      <c r="X42" s="111">
        <v>3</v>
      </c>
      <c r="Y42" s="52"/>
      <c r="Z42" s="58">
        <v>33.33</v>
      </c>
      <c r="AA42" s="6">
        <v>33.33</v>
      </c>
      <c r="AB42" s="6">
        <v>33.33</v>
      </c>
      <c r="AD42" s="3">
        <v>0</v>
      </c>
      <c r="AE42" s="3">
        <v>0</v>
      </c>
      <c r="AF42" s="119">
        <v>0</v>
      </c>
      <c r="AG42" s="119" t="e">
        <v>#DIV/0!</v>
      </c>
      <c r="AH42" s="119" t="e">
        <v>#DIV/0!</v>
      </c>
      <c r="AJ42" s="3">
        <v>37</v>
      </c>
      <c r="AK42" s="3">
        <v>16</v>
      </c>
      <c r="AL42" s="52"/>
      <c r="AM42" s="52"/>
      <c r="AN42" s="3">
        <v>0</v>
      </c>
      <c r="AO42" s="3">
        <v>0</v>
      </c>
      <c r="AQ42" s="156">
        <v>69.81</v>
      </c>
      <c r="AR42" s="156">
        <v>30.19</v>
      </c>
    </row>
    <row r="43" spans="1:44" ht="16.5" thickTop="1" thickBot="1" x14ac:dyDescent="0.3">
      <c r="A43" s="5" t="s">
        <v>80</v>
      </c>
      <c r="B43" s="123">
        <v>2000</v>
      </c>
      <c r="C43" s="17" t="s">
        <v>81</v>
      </c>
      <c r="D43" s="3">
        <v>189</v>
      </c>
      <c r="E43" s="3">
        <v>33</v>
      </c>
      <c r="G43" s="3">
        <v>516</v>
      </c>
      <c r="H43" s="3">
        <v>2043</v>
      </c>
      <c r="I43" s="66">
        <v>81</v>
      </c>
      <c r="J43" s="111">
        <v>2640</v>
      </c>
      <c r="K43" s="52"/>
      <c r="L43" s="58">
        <v>19.55</v>
      </c>
      <c r="M43" s="6">
        <v>77.39</v>
      </c>
      <c r="N43" s="6">
        <v>3.07</v>
      </c>
      <c r="P43" s="3">
        <v>3</v>
      </c>
      <c r="Q43" s="3">
        <v>1</v>
      </c>
      <c r="U43" s="3">
        <v>0</v>
      </c>
      <c r="V43" s="3">
        <v>2</v>
      </c>
      <c r="W43" s="66">
        <v>0</v>
      </c>
      <c r="X43" s="111">
        <v>2</v>
      </c>
      <c r="Y43" s="52"/>
      <c r="Z43" s="58">
        <v>0</v>
      </c>
      <c r="AA43" s="6">
        <v>100</v>
      </c>
      <c r="AB43" s="6">
        <v>0</v>
      </c>
      <c r="AD43" s="3">
        <v>0</v>
      </c>
      <c r="AE43" s="3">
        <v>0</v>
      </c>
      <c r="AF43" s="119">
        <v>0</v>
      </c>
      <c r="AG43" s="119" t="e">
        <v>#DIV/0!</v>
      </c>
      <c r="AH43" s="119" t="e">
        <v>#DIV/0!</v>
      </c>
      <c r="AJ43" s="3">
        <v>17</v>
      </c>
      <c r="AK43" s="3">
        <v>3</v>
      </c>
      <c r="AL43" s="52"/>
      <c r="AM43" s="52"/>
      <c r="AN43" s="3">
        <v>0</v>
      </c>
      <c r="AO43" s="3">
        <v>0</v>
      </c>
      <c r="AQ43" s="156">
        <v>85</v>
      </c>
      <c r="AR43" s="156">
        <v>15</v>
      </c>
    </row>
    <row r="44" spans="1:44" ht="16.5" thickTop="1" thickBot="1" x14ac:dyDescent="0.3">
      <c r="A44" s="5" t="s">
        <v>82</v>
      </c>
      <c r="B44" s="122">
        <v>2000</v>
      </c>
      <c r="C44" s="17" t="s">
        <v>83</v>
      </c>
      <c r="D44" s="3">
        <v>45</v>
      </c>
      <c r="E44" s="3">
        <v>15</v>
      </c>
      <c r="G44" s="3">
        <v>106</v>
      </c>
      <c r="H44" s="3">
        <v>112</v>
      </c>
      <c r="I44" s="66">
        <v>8</v>
      </c>
      <c r="J44" s="111">
        <v>226</v>
      </c>
      <c r="K44" s="52"/>
      <c r="L44" s="58">
        <v>46.9</v>
      </c>
      <c r="M44" s="6">
        <v>49.56</v>
      </c>
      <c r="N44" s="6">
        <v>3.54</v>
      </c>
      <c r="P44" s="3">
        <v>1</v>
      </c>
      <c r="Q44" s="3">
        <v>1</v>
      </c>
      <c r="U44" s="3">
        <v>1</v>
      </c>
      <c r="V44" s="3">
        <v>0</v>
      </c>
      <c r="W44" s="66">
        <v>0</v>
      </c>
      <c r="X44" s="111">
        <v>1</v>
      </c>
      <c r="Y44" s="52"/>
      <c r="Z44" s="58">
        <v>100</v>
      </c>
      <c r="AA44" s="6">
        <v>0</v>
      </c>
      <c r="AB44" s="6">
        <v>0</v>
      </c>
      <c r="AD44" s="3">
        <v>0</v>
      </c>
      <c r="AE44" s="3">
        <v>0</v>
      </c>
      <c r="AF44" s="119">
        <v>0</v>
      </c>
      <c r="AG44" s="119" t="e">
        <v>#DIV/0!</v>
      </c>
      <c r="AH44" s="119" t="e">
        <v>#DIV/0!</v>
      </c>
      <c r="AJ44" s="3">
        <v>1</v>
      </c>
      <c r="AK44" s="3">
        <v>0</v>
      </c>
      <c r="AL44" s="52"/>
      <c r="AM44" s="52"/>
      <c r="AN44" s="3">
        <v>0</v>
      </c>
      <c r="AO44" s="3">
        <v>0</v>
      </c>
      <c r="AQ44" s="156">
        <v>100</v>
      </c>
      <c r="AR44" s="156">
        <v>0</v>
      </c>
    </row>
    <row r="45" spans="1:44" ht="16.5" thickTop="1" thickBot="1" x14ac:dyDescent="0.3">
      <c r="A45" s="5" t="s">
        <v>84</v>
      </c>
      <c r="B45" s="123">
        <v>2000</v>
      </c>
      <c r="C45" s="17" t="s">
        <v>85</v>
      </c>
      <c r="D45" s="3">
        <v>259</v>
      </c>
      <c r="E45" s="3">
        <v>9</v>
      </c>
      <c r="G45" s="3">
        <v>28</v>
      </c>
      <c r="H45" s="3">
        <v>367</v>
      </c>
      <c r="I45" s="66">
        <v>2</v>
      </c>
      <c r="J45" s="111">
        <v>397</v>
      </c>
      <c r="K45" s="52"/>
      <c r="L45" s="58">
        <v>7.05</v>
      </c>
      <c r="M45" s="6">
        <v>92.44</v>
      </c>
      <c r="N45" s="6">
        <v>0.5</v>
      </c>
      <c r="P45" s="3">
        <v>1</v>
      </c>
      <c r="Q45" s="3">
        <v>1</v>
      </c>
      <c r="U45" s="3">
        <v>0</v>
      </c>
      <c r="V45" s="3">
        <v>0</v>
      </c>
      <c r="W45" s="66">
        <v>2</v>
      </c>
      <c r="X45" s="111">
        <v>2</v>
      </c>
      <c r="Y45" s="52"/>
      <c r="Z45" s="58">
        <v>0</v>
      </c>
      <c r="AA45" s="6">
        <v>0</v>
      </c>
      <c r="AB45" s="6">
        <v>100</v>
      </c>
      <c r="AD45" s="3">
        <v>8</v>
      </c>
      <c r="AE45" s="3">
        <v>0</v>
      </c>
      <c r="AF45" s="119">
        <v>8</v>
      </c>
      <c r="AG45" s="119">
        <v>100</v>
      </c>
      <c r="AH45" s="119">
        <v>0</v>
      </c>
      <c r="AJ45" s="3">
        <v>7</v>
      </c>
      <c r="AK45" s="3">
        <v>1</v>
      </c>
      <c r="AL45" s="52"/>
      <c r="AM45" s="52"/>
      <c r="AN45" s="3">
        <v>100</v>
      </c>
      <c r="AO45" s="3">
        <v>0</v>
      </c>
      <c r="AQ45" s="156">
        <v>87.5</v>
      </c>
      <c r="AR45" s="156">
        <v>12.5</v>
      </c>
    </row>
    <row r="46" spans="1:44" ht="16.5" thickTop="1" thickBot="1" x14ac:dyDescent="0.3">
      <c r="A46" s="5" t="s">
        <v>86</v>
      </c>
      <c r="B46" s="122">
        <v>2000</v>
      </c>
      <c r="C46" s="17" t="s">
        <v>87</v>
      </c>
      <c r="D46" s="3">
        <v>202</v>
      </c>
      <c r="E46" s="3">
        <v>202</v>
      </c>
      <c r="G46" s="3">
        <v>131</v>
      </c>
      <c r="H46" s="3">
        <v>168</v>
      </c>
      <c r="I46" s="66">
        <v>6</v>
      </c>
      <c r="J46" s="111">
        <v>305</v>
      </c>
      <c r="K46" s="52"/>
      <c r="L46" s="58">
        <v>42.95</v>
      </c>
      <c r="M46" s="6">
        <v>55.08</v>
      </c>
      <c r="N46" s="6">
        <v>1.97</v>
      </c>
      <c r="P46" s="3">
        <v>1</v>
      </c>
      <c r="Q46" s="3">
        <v>1</v>
      </c>
      <c r="U46" s="3">
        <v>1</v>
      </c>
      <c r="V46" s="3">
        <v>0</v>
      </c>
      <c r="W46" s="66">
        <v>0</v>
      </c>
      <c r="X46" s="111">
        <v>1</v>
      </c>
      <c r="Y46" s="52"/>
      <c r="Z46" s="58">
        <v>100</v>
      </c>
      <c r="AA46" s="6">
        <v>0</v>
      </c>
      <c r="AB46" s="6">
        <v>0</v>
      </c>
      <c r="AD46" s="3">
        <v>0</v>
      </c>
      <c r="AE46" s="3">
        <v>0</v>
      </c>
      <c r="AF46" s="119">
        <v>0</v>
      </c>
      <c r="AG46" s="119" t="e">
        <v>#DIV/0!</v>
      </c>
      <c r="AH46" s="119" t="e">
        <v>#DIV/0!</v>
      </c>
      <c r="AJ46" s="3">
        <v>1</v>
      </c>
      <c r="AK46" s="3">
        <v>0</v>
      </c>
      <c r="AL46" s="52"/>
      <c r="AM46" s="52"/>
      <c r="AN46" s="3">
        <v>0</v>
      </c>
      <c r="AO46" s="3">
        <v>0</v>
      </c>
      <c r="AQ46" s="156">
        <v>100</v>
      </c>
      <c r="AR46" s="156">
        <v>0</v>
      </c>
    </row>
    <row r="47" spans="1:44" ht="16.5" thickTop="1" thickBot="1" x14ac:dyDescent="0.3">
      <c r="A47" s="5" t="s">
        <v>88</v>
      </c>
      <c r="B47" s="123">
        <v>2000</v>
      </c>
      <c r="C47" s="17" t="s">
        <v>89</v>
      </c>
      <c r="D47" s="3">
        <v>68</v>
      </c>
      <c r="E47" s="3">
        <v>17</v>
      </c>
      <c r="G47" s="3">
        <v>33</v>
      </c>
      <c r="H47" s="3">
        <v>30</v>
      </c>
      <c r="I47" s="66">
        <v>5</v>
      </c>
      <c r="J47" s="111">
        <v>68</v>
      </c>
      <c r="K47" s="52"/>
      <c r="L47" s="58">
        <v>48.53</v>
      </c>
      <c r="M47" s="6">
        <v>44.12</v>
      </c>
      <c r="N47" s="6">
        <v>7.35</v>
      </c>
      <c r="P47" s="3">
        <v>3</v>
      </c>
      <c r="Q47" s="3">
        <v>3</v>
      </c>
      <c r="U47" s="3">
        <v>3</v>
      </c>
      <c r="V47" s="3">
        <v>0</v>
      </c>
      <c r="W47" s="66">
        <v>0</v>
      </c>
      <c r="X47" s="111">
        <v>3</v>
      </c>
      <c r="Y47" s="52"/>
      <c r="Z47" s="58">
        <v>100</v>
      </c>
      <c r="AA47" s="6">
        <v>0</v>
      </c>
      <c r="AB47" s="6">
        <v>0</v>
      </c>
      <c r="AD47" s="3">
        <v>19</v>
      </c>
      <c r="AE47" s="3">
        <v>0</v>
      </c>
      <c r="AF47" s="119">
        <v>19</v>
      </c>
      <c r="AG47" s="119">
        <v>100</v>
      </c>
      <c r="AH47" s="119">
        <v>0</v>
      </c>
      <c r="AJ47" s="3">
        <v>3</v>
      </c>
      <c r="AK47" s="3">
        <v>0</v>
      </c>
      <c r="AL47" s="52"/>
      <c r="AM47" s="52"/>
      <c r="AN47" s="3">
        <v>100</v>
      </c>
      <c r="AO47" s="3">
        <v>0</v>
      </c>
      <c r="AQ47" s="156">
        <v>100</v>
      </c>
      <c r="AR47" s="156">
        <v>0</v>
      </c>
    </row>
    <row r="48" spans="1:44" ht="16.5" thickTop="1" thickBot="1" x14ac:dyDescent="0.3">
      <c r="A48" s="5" t="s">
        <v>90</v>
      </c>
      <c r="B48" s="122">
        <v>2001</v>
      </c>
      <c r="C48" s="17" t="s">
        <v>91</v>
      </c>
      <c r="D48" s="3">
        <v>212</v>
      </c>
      <c r="E48" s="3">
        <v>29</v>
      </c>
      <c r="G48" s="3">
        <v>36</v>
      </c>
      <c r="H48" s="3">
        <v>171</v>
      </c>
      <c r="I48" s="66">
        <v>5</v>
      </c>
      <c r="J48" s="111">
        <v>212</v>
      </c>
      <c r="K48" s="52"/>
      <c r="L48" s="58">
        <v>16.98</v>
      </c>
      <c r="M48" s="6">
        <v>80.66</v>
      </c>
      <c r="N48" s="6">
        <v>2.36</v>
      </c>
      <c r="P48" s="3">
        <v>9</v>
      </c>
      <c r="Q48" s="3">
        <v>1</v>
      </c>
      <c r="U48" s="3">
        <v>0</v>
      </c>
      <c r="V48" s="3">
        <v>0</v>
      </c>
      <c r="W48" s="66">
        <v>1</v>
      </c>
      <c r="X48" s="111">
        <v>1</v>
      </c>
      <c r="Y48" s="52"/>
      <c r="Z48" s="58">
        <v>0</v>
      </c>
      <c r="AA48" s="6">
        <v>0</v>
      </c>
      <c r="AB48" s="6">
        <v>100</v>
      </c>
      <c r="AD48" s="3">
        <v>18</v>
      </c>
      <c r="AE48" s="3">
        <v>0</v>
      </c>
      <c r="AF48" s="119">
        <v>18</v>
      </c>
      <c r="AG48" s="119">
        <v>100</v>
      </c>
      <c r="AH48" s="119">
        <v>0</v>
      </c>
      <c r="AJ48" s="3">
        <v>10</v>
      </c>
      <c r="AK48" s="3">
        <v>1</v>
      </c>
      <c r="AL48" s="52"/>
      <c r="AM48" s="52"/>
      <c r="AN48" s="3">
        <v>100</v>
      </c>
      <c r="AO48" s="3">
        <v>0</v>
      </c>
      <c r="AQ48" s="156">
        <v>90.91</v>
      </c>
      <c r="AR48" s="156">
        <v>9.09</v>
      </c>
    </row>
    <row r="49" spans="1:44" ht="16.5" thickTop="1" thickBot="1" x14ac:dyDescent="0.3">
      <c r="A49" s="5" t="s">
        <v>92</v>
      </c>
      <c r="B49" s="123">
        <v>2001</v>
      </c>
      <c r="C49" s="17" t="s">
        <v>93</v>
      </c>
      <c r="D49" s="3">
        <v>36</v>
      </c>
      <c r="E49" s="3">
        <v>1</v>
      </c>
      <c r="G49" s="3">
        <v>4</v>
      </c>
      <c r="H49" s="3">
        <v>39</v>
      </c>
      <c r="I49" s="66">
        <v>1</v>
      </c>
      <c r="J49" s="111">
        <v>44</v>
      </c>
      <c r="K49" s="52"/>
      <c r="L49" s="58">
        <v>9.09</v>
      </c>
      <c r="M49" s="6">
        <v>88.64</v>
      </c>
      <c r="N49" s="6">
        <v>2.27</v>
      </c>
      <c r="P49" s="3">
        <v>8</v>
      </c>
      <c r="Q49" s="3">
        <v>1</v>
      </c>
      <c r="U49" s="3">
        <v>0</v>
      </c>
      <c r="V49" s="3">
        <v>8</v>
      </c>
      <c r="W49" s="66">
        <v>0</v>
      </c>
      <c r="X49" s="111">
        <v>8</v>
      </c>
      <c r="Y49" s="52"/>
      <c r="Z49" s="58">
        <v>0</v>
      </c>
      <c r="AA49" s="6">
        <v>100</v>
      </c>
      <c r="AB49" s="6">
        <v>0</v>
      </c>
      <c r="AD49" s="3">
        <v>1675</v>
      </c>
      <c r="AE49" s="3">
        <v>0</v>
      </c>
      <c r="AF49" s="119">
        <v>1675</v>
      </c>
      <c r="AG49" s="119">
        <v>100</v>
      </c>
      <c r="AH49" s="119">
        <v>0</v>
      </c>
      <c r="AJ49" s="3">
        <v>43</v>
      </c>
      <c r="AK49" s="3">
        <v>0</v>
      </c>
      <c r="AL49" s="52"/>
      <c r="AM49" s="52"/>
      <c r="AN49" s="3">
        <v>100</v>
      </c>
      <c r="AO49" s="3">
        <v>0</v>
      </c>
      <c r="AQ49" s="156">
        <v>100</v>
      </c>
      <c r="AR49" s="156">
        <v>0</v>
      </c>
    </row>
    <row r="50" spans="1:44" ht="16.5" thickTop="1" thickBot="1" x14ac:dyDescent="0.3">
      <c r="A50" s="5" t="s">
        <v>94</v>
      </c>
      <c r="B50" s="122">
        <v>2001</v>
      </c>
      <c r="C50" s="17" t="s">
        <v>95</v>
      </c>
      <c r="D50" s="3">
        <v>5</v>
      </c>
      <c r="E50" s="3">
        <v>3</v>
      </c>
      <c r="G50" s="3">
        <v>8</v>
      </c>
      <c r="H50" s="3">
        <v>94</v>
      </c>
      <c r="I50" s="66">
        <v>6</v>
      </c>
      <c r="J50" s="111">
        <v>108</v>
      </c>
      <c r="K50" s="52"/>
      <c r="L50" s="58">
        <v>7.41</v>
      </c>
      <c r="M50" s="6">
        <v>87.04</v>
      </c>
      <c r="N50" s="6">
        <v>5.56</v>
      </c>
      <c r="P50" s="3">
        <v>1</v>
      </c>
      <c r="Q50" s="3">
        <v>1</v>
      </c>
      <c r="U50" s="3">
        <v>0</v>
      </c>
      <c r="V50" s="3">
        <v>3</v>
      </c>
      <c r="W50" s="66">
        <v>0</v>
      </c>
      <c r="X50" s="111">
        <v>3</v>
      </c>
      <c r="Y50" s="52"/>
      <c r="Z50" s="58">
        <v>0</v>
      </c>
      <c r="AA50" s="6">
        <v>100</v>
      </c>
      <c r="AB50" s="6">
        <v>0</v>
      </c>
      <c r="AD50" s="3">
        <v>1</v>
      </c>
      <c r="AE50" s="3">
        <v>0</v>
      </c>
      <c r="AF50" s="119">
        <v>1</v>
      </c>
      <c r="AG50" s="119">
        <v>100</v>
      </c>
      <c r="AH50" s="119">
        <v>0</v>
      </c>
      <c r="AJ50" s="3">
        <v>0</v>
      </c>
      <c r="AK50" s="3">
        <v>0</v>
      </c>
      <c r="AL50" s="52"/>
      <c r="AM50" s="52"/>
      <c r="AN50" s="3">
        <v>100</v>
      </c>
      <c r="AO50" s="3">
        <v>0</v>
      </c>
      <c r="AQ50" s="156">
        <v>0</v>
      </c>
      <c r="AR50" s="156">
        <v>0</v>
      </c>
    </row>
    <row r="51" spans="1:44" ht="16.5" thickTop="1" thickBot="1" x14ac:dyDescent="0.3">
      <c r="A51" s="5" t="s">
        <v>96</v>
      </c>
      <c r="B51" s="123">
        <v>2001</v>
      </c>
      <c r="C51" s="17" t="s">
        <v>97</v>
      </c>
      <c r="D51" s="3">
        <v>36</v>
      </c>
      <c r="E51" s="3">
        <v>9</v>
      </c>
      <c r="G51" s="3">
        <v>9</v>
      </c>
      <c r="H51" s="3">
        <v>29</v>
      </c>
      <c r="I51" s="66">
        <v>1</v>
      </c>
      <c r="J51" s="111">
        <v>39</v>
      </c>
      <c r="K51" s="52"/>
      <c r="L51" s="58">
        <v>23.08</v>
      </c>
      <c r="M51" s="6">
        <v>74.36</v>
      </c>
      <c r="N51" s="6">
        <v>2.56</v>
      </c>
      <c r="P51" s="3">
        <v>3</v>
      </c>
      <c r="Q51" s="3">
        <v>3</v>
      </c>
      <c r="U51" s="3">
        <v>2</v>
      </c>
      <c r="V51" s="3">
        <v>1</v>
      </c>
      <c r="W51" s="66">
        <v>0</v>
      </c>
      <c r="X51" s="111">
        <v>3</v>
      </c>
      <c r="Y51" s="52"/>
      <c r="Z51" s="58">
        <v>66.67</v>
      </c>
      <c r="AA51" s="6">
        <v>33.33</v>
      </c>
      <c r="AB51" s="6">
        <v>0</v>
      </c>
      <c r="AD51" s="3">
        <v>5</v>
      </c>
      <c r="AE51" s="3">
        <v>0</v>
      </c>
      <c r="AF51" s="119">
        <v>5</v>
      </c>
      <c r="AG51" s="119">
        <v>100</v>
      </c>
      <c r="AH51" s="119">
        <v>0</v>
      </c>
      <c r="AJ51" s="3">
        <v>9</v>
      </c>
      <c r="AK51" s="3">
        <v>4</v>
      </c>
      <c r="AL51" s="52"/>
      <c r="AM51" s="52"/>
      <c r="AN51" s="3">
        <v>100</v>
      </c>
      <c r="AO51" s="3">
        <v>0</v>
      </c>
      <c r="AQ51" s="156">
        <v>69.23</v>
      </c>
      <c r="AR51" s="156">
        <v>30.77</v>
      </c>
    </row>
    <row r="52" spans="1:44" ht="16.5" thickTop="1" thickBot="1" x14ac:dyDescent="0.3">
      <c r="A52" s="5" t="s">
        <v>98</v>
      </c>
      <c r="B52" s="122">
        <v>2002</v>
      </c>
      <c r="C52" s="17" t="s">
        <v>99</v>
      </c>
      <c r="D52" s="3">
        <v>63</v>
      </c>
      <c r="E52" s="3">
        <v>10</v>
      </c>
      <c r="G52" s="3">
        <v>25</v>
      </c>
      <c r="H52" s="3">
        <v>34</v>
      </c>
      <c r="I52" s="66">
        <v>4</v>
      </c>
      <c r="J52" s="111">
        <v>63</v>
      </c>
      <c r="K52" s="52"/>
      <c r="L52" s="58">
        <v>39.68</v>
      </c>
      <c r="M52" s="6">
        <v>53.97</v>
      </c>
      <c r="N52" s="6">
        <v>6.35</v>
      </c>
      <c r="P52" s="3">
        <v>1</v>
      </c>
      <c r="Q52" s="3">
        <v>1</v>
      </c>
      <c r="U52" s="3">
        <v>1</v>
      </c>
      <c r="V52" s="3">
        <v>0</v>
      </c>
      <c r="W52" s="66">
        <v>0</v>
      </c>
      <c r="X52" s="111">
        <v>1</v>
      </c>
      <c r="Y52" s="52"/>
      <c r="Z52" s="58">
        <v>100</v>
      </c>
      <c r="AA52" s="6">
        <v>0</v>
      </c>
      <c r="AB52" s="6">
        <v>0</v>
      </c>
      <c r="AD52" s="3">
        <v>62</v>
      </c>
      <c r="AE52" s="3">
        <v>4</v>
      </c>
      <c r="AF52" s="119">
        <v>66</v>
      </c>
      <c r="AG52" s="119">
        <v>93.939393939393938</v>
      </c>
      <c r="AH52" s="119">
        <v>6.0606060606060606</v>
      </c>
      <c r="AJ52" s="3">
        <v>15</v>
      </c>
      <c r="AK52" s="3">
        <v>0</v>
      </c>
      <c r="AL52" s="52"/>
      <c r="AM52" s="52"/>
      <c r="AN52" s="3">
        <v>93.94</v>
      </c>
      <c r="AO52" s="3">
        <v>6.06</v>
      </c>
      <c r="AQ52" s="156">
        <v>100</v>
      </c>
      <c r="AR52" s="156">
        <v>0</v>
      </c>
    </row>
    <row r="53" spans="1:44" ht="16.5" thickTop="1" thickBot="1" x14ac:dyDescent="0.3">
      <c r="A53" s="5" t="s">
        <v>100</v>
      </c>
      <c r="B53" s="123">
        <v>2002</v>
      </c>
      <c r="C53" s="17" t="s">
        <v>101</v>
      </c>
      <c r="D53" s="3">
        <v>156</v>
      </c>
      <c r="E53" s="3">
        <v>6</v>
      </c>
      <c r="G53" s="3">
        <v>45</v>
      </c>
      <c r="H53" s="3">
        <v>107</v>
      </c>
      <c r="I53" s="66">
        <v>4</v>
      </c>
      <c r="J53" s="111">
        <v>156</v>
      </c>
      <c r="K53" s="52"/>
      <c r="L53" s="58">
        <v>28.85</v>
      </c>
      <c r="M53" s="6">
        <v>68.59</v>
      </c>
      <c r="N53" s="6">
        <v>2.56</v>
      </c>
      <c r="P53" s="3">
        <v>1</v>
      </c>
      <c r="Q53" s="3">
        <v>1</v>
      </c>
      <c r="U53" s="3">
        <v>0</v>
      </c>
      <c r="V53" s="3">
        <v>1</v>
      </c>
      <c r="W53" s="66">
        <v>0</v>
      </c>
      <c r="X53" s="111">
        <v>1</v>
      </c>
      <c r="Y53" s="52"/>
      <c r="Z53" s="58">
        <v>0</v>
      </c>
      <c r="AA53" s="6">
        <v>100</v>
      </c>
      <c r="AB53" s="6">
        <v>0</v>
      </c>
      <c r="AD53" s="3">
        <v>6</v>
      </c>
      <c r="AE53" s="3">
        <v>0</v>
      </c>
      <c r="AF53" s="119">
        <v>6</v>
      </c>
      <c r="AG53" s="119">
        <v>100</v>
      </c>
      <c r="AH53" s="119">
        <v>0</v>
      </c>
      <c r="AJ53" s="3">
        <v>0</v>
      </c>
      <c r="AK53" s="3">
        <v>0</v>
      </c>
      <c r="AL53" s="52"/>
      <c r="AM53" s="52"/>
      <c r="AN53" s="3">
        <v>100</v>
      </c>
      <c r="AO53" s="3">
        <v>0</v>
      </c>
      <c r="AQ53" s="156">
        <v>0</v>
      </c>
      <c r="AR53" s="156">
        <v>0</v>
      </c>
    </row>
    <row r="54" spans="1:44" ht="16.5" thickTop="1" thickBot="1" x14ac:dyDescent="0.3">
      <c r="A54" s="5" t="s">
        <v>102</v>
      </c>
      <c r="B54" s="122">
        <v>2002</v>
      </c>
      <c r="C54" s="17" t="s">
        <v>103</v>
      </c>
      <c r="D54" s="3">
        <v>4939</v>
      </c>
      <c r="E54" s="3">
        <v>89</v>
      </c>
      <c r="G54" s="3">
        <v>72</v>
      </c>
      <c r="H54" s="3">
        <v>1810</v>
      </c>
      <c r="I54" s="66">
        <v>3</v>
      </c>
      <c r="J54" s="111">
        <v>1885</v>
      </c>
      <c r="K54" s="52"/>
      <c r="L54" s="58">
        <v>3.82</v>
      </c>
      <c r="M54" s="6">
        <v>96.02</v>
      </c>
      <c r="N54" s="6">
        <v>0.16</v>
      </c>
      <c r="P54" s="3">
        <v>2</v>
      </c>
      <c r="Q54" s="3">
        <v>1</v>
      </c>
      <c r="U54" s="3">
        <v>1</v>
      </c>
      <c r="V54" s="3">
        <v>1</v>
      </c>
      <c r="W54" s="66">
        <v>0</v>
      </c>
      <c r="X54" s="111">
        <v>2</v>
      </c>
      <c r="Y54" s="52"/>
      <c r="Z54" s="58">
        <v>50</v>
      </c>
      <c r="AA54" s="6">
        <v>50</v>
      </c>
      <c r="AB54" s="6">
        <v>0</v>
      </c>
      <c r="AD54" s="3">
        <v>0</v>
      </c>
      <c r="AE54" s="3">
        <v>0</v>
      </c>
      <c r="AF54" s="119">
        <v>0</v>
      </c>
      <c r="AG54" s="119" t="e">
        <v>#DIV/0!</v>
      </c>
      <c r="AH54" s="119" t="e">
        <v>#DIV/0!</v>
      </c>
      <c r="AJ54" s="3">
        <v>20</v>
      </c>
      <c r="AK54" s="3">
        <v>0</v>
      </c>
      <c r="AL54" s="52"/>
      <c r="AM54" s="52"/>
      <c r="AN54" s="3">
        <v>0</v>
      </c>
      <c r="AO54" s="3">
        <v>0</v>
      </c>
      <c r="AQ54" s="156">
        <v>100</v>
      </c>
      <c r="AR54" s="156">
        <v>0</v>
      </c>
    </row>
    <row r="55" spans="1:44" ht="16.5" thickTop="1" thickBot="1" x14ac:dyDescent="0.3">
      <c r="A55" s="5" t="s">
        <v>104</v>
      </c>
      <c r="B55" s="123">
        <v>2002</v>
      </c>
      <c r="C55" s="17" t="s">
        <v>105</v>
      </c>
      <c r="D55" s="3">
        <v>42</v>
      </c>
      <c r="E55" s="3">
        <v>2</v>
      </c>
      <c r="G55" s="3">
        <v>10</v>
      </c>
      <c r="H55" s="3">
        <v>27</v>
      </c>
      <c r="I55" s="66">
        <v>5</v>
      </c>
      <c r="J55" s="111">
        <v>42</v>
      </c>
      <c r="K55" s="52"/>
      <c r="L55" s="58">
        <v>23.81</v>
      </c>
      <c r="M55" s="6">
        <v>64.290000000000006</v>
      </c>
      <c r="N55" s="6">
        <v>11.9</v>
      </c>
      <c r="P55" s="3">
        <v>1</v>
      </c>
      <c r="Q55" s="3">
        <v>1</v>
      </c>
      <c r="U55" s="3">
        <v>1</v>
      </c>
      <c r="V55" s="3">
        <v>0</v>
      </c>
      <c r="W55" s="66">
        <v>0</v>
      </c>
      <c r="X55" s="111">
        <v>1</v>
      </c>
      <c r="Y55" s="52"/>
      <c r="Z55" s="58">
        <v>100</v>
      </c>
      <c r="AA55" s="6">
        <v>0</v>
      </c>
      <c r="AB55" s="6">
        <v>0</v>
      </c>
      <c r="AD55" s="3">
        <v>0</v>
      </c>
      <c r="AE55" s="3">
        <v>0</v>
      </c>
      <c r="AF55" s="119">
        <v>0</v>
      </c>
      <c r="AG55" s="119" t="e">
        <v>#DIV/0!</v>
      </c>
      <c r="AH55" s="119" t="e">
        <v>#DIV/0!</v>
      </c>
      <c r="AJ55" s="3">
        <v>31</v>
      </c>
      <c r="AK55" s="3">
        <v>0</v>
      </c>
      <c r="AL55" s="52"/>
      <c r="AM55" s="52"/>
      <c r="AN55" s="3">
        <v>0</v>
      </c>
      <c r="AO55" s="3">
        <v>0</v>
      </c>
      <c r="AQ55" s="156">
        <v>100</v>
      </c>
      <c r="AR55" s="156">
        <v>0</v>
      </c>
    </row>
    <row r="56" spans="1:44" ht="16.5" thickTop="1" thickBot="1" x14ac:dyDescent="0.3">
      <c r="A56" s="5" t="s">
        <v>106</v>
      </c>
      <c r="B56" s="122">
        <v>2002</v>
      </c>
      <c r="C56" s="17" t="s">
        <v>107</v>
      </c>
      <c r="D56" s="3">
        <v>122</v>
      </c>
      <c r="E56" s="3">
        <v>109</v>
      </c>
      <c r="G56" s="3">
        <v>228</v>
      </c>
      <c r="H56" s="3">
        <v>546</v>
      </c>
      <c r="I56" s="66">
        <v>5</v>
      </c>
      <c r="J56" s="111">
        <v>779</v>
      </c>
      <c r="K56" s="52"/>
      <c r="L56" s="58">
        <v>29.27</v>
      </c>
      <c r="M56" s="6">
        <v>70.09</v>
      </c>
      <c r="N56" s="6">
        <v>0.64</v>
      </c>
      <c r="P56" s="3">
        <v>11</v>
      </c>
      <c r="Q56" s="3">
        <v>10</v>
      </c>
      <c r="U56" s="3">
        <v>10</v>
      </c>
      <c r="V56" s="3">
        <v>2</v>
      </c>
      <c r="W56" s="66">
        <v>1</v>
      </c>
      <c r="X56" s="111">
        <v>13</v>
      </c>
      <c r="Y56" s="52"/>
      <c r="Z56" s="58">
        <v>76.92</v>
      </c>
      <c r="AA56" s="6">
        <v>15.38</v>
      </c>
      <c r="AB56" s="6">
        <v>7.69</v>
      </c>
      <c r="AD56" s="3">
        <v>0</v>
      </c>
      <c r="AE56" s="3">
        <v>16</v>
      </c>
      <c r="AF56" s="119">
        <v>16</v>
      </c>
      <c r="AG56" s="119">
        <v>0</v>
      </c>
      <c r="AH56" s="119">
        <v>100</v>
      </c>
      <c r="AJ56" s="3">
        <v>28</v>
      </c>
      <c r="AK56" s="3">
        <v>6</v>
      </c>
      <c r="AL56" s="52"/>
      <c r="AM56" s="52"/>
      <c r="AN56" s="3">
        <v>0</v>
      </c>
      <c r="AO56" s="3">
        <v>0</v>
      </c>
      <c r="AQ56" s="156">
        <v>82.35</v>
      </c>
      <c r="AR56" s="156">
        <v>17.649999999999999</v>
      </c>
    </row>
    <row r="57" spans="1:44" ht="16.5" thickTop="1" thickBot="1" x14ac:dyDescent="0.3">
      <c r="A57" s="5" t="s">
        <v>108</v>
      </c>
      <c r="B57" s="123">
        <v>2002</v>
      </c>
      <c r="C57" s="17" t="s">
        <v>109</v>
      </c>
      <c r="D57" s="3">
        <v>329</v>
      </c>
      <c r="E57" s="3">
        <v>5</v>
      </c>
      <c r="G57" s="3">
        <v>56</v>
      </c>
      <c r="H57" s="3">
        <v>246</v>
      </c>
      <c r="I57" s="66">
        <v>27</v>
      </c>
      <c r="J57" s="111">
        <v>329</v>
      </c>
      <c r="K57" s="52"/>
      <c r="L57" s="58">
        <v>17.02</v>
      </c>
      <c r="M57" s="6">
        <v>74.77</v>
      </c>
      <c r="N57" s="6">
        <v>8.2100000000000009</v>
      </c>
      <c r="P57" s="3">
        <v>1</v>
      </c>
      <c r="Q57" s="3">
        <v>1</v>
      </c>
      <c r="U57" s="3">
        <v>1</v>
      </c>
      <c r="V57" s="3">
        <v>0</v>
      </c>
      <c r="W57" s="66">
        <v>0</v>
      </c>
      <c r="X57" s="111">
        <v>1</v>
      </c>
      <c r="Y57" s="52"/>
      <c r="Z57" s="58">
        <v>100</v>
      </c>
      <c r="AA57" s="6">
        <v>0</v>
      </c>
      <c r="AB57" s="6">
        <v>0</v>
      </c>
      <c r="AD57" s="3">
        <v>6</v>
      </c>
      <c r="AE57" s="3">
        <v>0</v>
      </c>
      <c r="AF57" s="119">
        <v>6</v>
      </c>
      <c r="AG57" s="119">
        <v>100</v>
      </c>
      <c r="AH57" s="119">
        <v>0</v>
      </c>
      <c r="AJ57" s="3">
        <v>9</v>
      </c>
      <c r="AK57" s="3">
        <v>1</v>
      </c>
      <c r="AL57" s="52"/>
      <c r="AM57" s="52"/>
      <c r="AN57" s="3">
        <v>100</v>
      </c>
      <c r="AO57" s="3">
        <v>0</v>
      </c>
      <c r="AQ57" s="156">
        <v>90</v>
      </c>
      <c r="AR57" s="156">
        <v>10</v>
      </c>
    </row>
    <row r="58" spans="1:44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23</v>
      </c>
      <c r="E58" s="3">
        <v>1</v>
      </c>
      <c r="G58" s="3">
        <v>21</v>
      </c>
      <c r="H58" s="3">
        <v>135</v>
      </c>
      <c r="I58" s="66">
        <v>47</v>
      </c>
      <c r="J58" s="111">
        <v>203</v>
      </c>
      <c r="K58" s="52"/>
      <c r="L58" s="58">
        <v>10.34</v>
      </c>
      <c r="M58" s="6">
        <v>66.5</v>
      </c>
      <c r="N58" s="6">
        <v>23.15</v>
      </c>
      <c r="P58" s="3">
        <v>3</v>
      </c>
      <c r="Q58" s="3">
        <v>4</v>
      </c>
      <c r="U58" s="3">
        <v>5</v>
      </c>
      <c r="V58" s="3">
        <v>4</v>
      </c>
      <c r="W58" s="66">
        <v>0</v>
      </c>
      <c r="X58" s="111">
        <v>9</v>
      </c>
      <c r="Y58" s="52"/>
      <c r="Z58" s="58">
        <v>55.56</v>
      </c>
      <c r="AA58" s="6">
        <v>44.44</v>
      </c>
      <c r="AB58" s="6">
        <v>0</v>
      </c>
      <c r="AD58" s="3">
        <v>1</v>
      </c>
      <c r="AE58" s="3">
        <v>0</v>
      </c>
      <c r="AF58" s="119">
        <v>1</v>
      </c>
      <c r="AG58" s="119">
        <v>100</v>
      </c>
      <c r="AH58" s="119">
        <v>0</v>
      </c>
      <c r="AJ58" s="3">
        <v>18</v>
      </c>
      <c r="AK58" s="3">
        <v>1</v>
      </c>
      <c r="AL58" s="52"/>
      <c r="AM58" s="52"/>
      <c r="AN58" s="3">
        <v>100</v>
      </c>
      <c r="AO58" s="3">
        <v>0</v>
      </c>
      <c r="AQ58" s="156">
        <v>94.74</v>
      </c>
      <c r="AR58" s="156">
        <v>5.26</v>
      </c>
    </row>
    <row r="59" spans="1:44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177</v>
      </c>
      <c r="E59" s="3">
        <v>14</v>
      </c>
      <c r="G59" s="3">
        <v>128</v>
      </c>
      <c r="H59" s="3">
        <v>619</v>
      </c>
      <c r="I59" s="66">
        <v>5</v>
      </c>
      <c r="J59" s="111">
        <v>752</v>
      </c>
      <c r="K59" s="52"/>
      <c r="L59" s="58">
        <v>17.02</v>
      </c>
      <c r="M59" s="6">
        <v>82.31</v>
      </c>
      <c r="N59" s="6">
        <v>0.66</v>
      </c>
      <c r="P59" s="3">
        <v>1</v>
      </c>
      <c r="Q59" s="3">
        <v>1</v>
      </c>
      <c r="U59" s="3">
        <v>0</v>
      </c>
      <c r="V59" s="3">
        <v>1</v>
      </c>
      <c r="W59" s="66">
        <v>0</v>
      </c>
      <c r="X59" s="111">
        <v>1</v>
      </c>
      <c r="Y59" s="52"/>
      <c r="Z59" s="58">
        <v>0</v>
      </c>
      <c r="AA59" s="6">
        <v>100</v>
      </c>
      <c r="AB59" s="6">
        <v>0</v>
      </c>
      <c r="AD59" s="3">
        <v>29</v>
      </c>
      <c r="AE59" s="3">
        <v>0</v>
      </c>
      <c r="AF59" s="119">
        <v>29</v>
      </c>
      <c r="AG59" s="119">
        <v>100</v>
      </c>
      <c r="AH59" s="119">
        <v>0</v>
      </c>
      <c r="AJ59" s="3">
        <v>1</v>
      </c>
      <c r="AK59" s="3">
        <v>3</v>
      </c>
      <c r="AL59" s="52"/>
      <c r="AM59" s="52"/>
      <c r="AN59" s="3">
        <v>100</v>
      </c>
      <c r="AO59" s="3">
        <v>0</v>
      </c>
      <c r="AQ59" s="156">
        <v>25</v>
      </c>
      <c r="AR59" s="156">
        <v>75</v>
      </c>
    </row>
    <row r="60" spans="1:44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670</v>
      </c>
      <c r="E60" s="3">
        <v>36</v>
      </c>
      <c r="G60" s="3">
        <v>82</v>
      </c>
      <c r="H60" s="3">
        <v>100</v>
      </c>
      <c r="I60" s="66">
        <v>2</v>
      </c>
      <c r="J60" s="111">
        <v>184</v>
      </c>
      <c r="K60" s="52"/>
      <c r="L60" s="58">
        <v>44.57</v>
      </c>
      <c r="M60" s="6">
        <v>54.35</v>
      </c>
      <c r="N60" s="6">
        <v>1.0900000000000001</v>
      </c>
      <c r="P60" s="3">
        <v>4</v>
      </c>
      <c r="Q60" s="3">
        <v>4</v>
      </c>
      <c r="U60" s="3">
        <v>1</v>
      </c>
      <c r="V60" s="3">
        <v>2</v>
      </c>
      <c r="W60" s="66">
        <v>2</v>
      </c>
      <c r="X60" s="111">
        <v>5</v>
      </c>
      <c r="Y60" s="52"/>
      <c r="Z60" s="58">
        <v>20</v>
      </c>
      <c r="AA60" s="6">
        <v>40</v>
      </c>
      <c r="AB60" s="6">
        <v>40</v>
      </c>
      <c r="AD60" s="3">
        <v>4</v>
      </c>
      <c r="AE60" s="3">
        <v>9</v>
      </c>
      <c r="AF60" s="119">
        <v>13</v>
      </c>
      <c r="AG60" s="119">
        <v>30.76923076923077</v>
      </c>
      <c r="AH60" s="119">
        <v>69.230769230769226</v>
      </c>
      <c r="AJ60" s="3">
        <v>1</v>
      </c>
      <c r="AK60" s="3">
        <v>0</v>
      </c>
      <c r="AL60" s="52"/>
      <c r="AM60" s="52"/>
      <c r="AN60" s="3">
        <v>30.77</v>
      </c>
      <c r="AO60" s="3">
        <v>69.23</v>
      </c>
      <c r="AQ60" s="156">
        <v>100</v>
      </c>
      <c r="AR60" s="156">
        <v>0</v>
      </c>
    </row>
    <row r="61" spans="1:44" ht="16.5" thickTop="1" thickBot="1" x14ac:dyDescent="0.3">
      <c r="A61" s="5" t="s">
        <v>116</v>
      </c>
      <c r="B61" s="123">
        <v>2004</v>
      </c>
      <c r="C61" s="17" t="s">
        <v>117</v>
      </c>
      <c r="D61" s="3">
        <v>440</v>
      </c>
      <c r="E61" s="3">
        <v>31</v>
      </c>
      <c r="G61" s="3">
        <v>80</v>
      </c>
      <c r="H61" s="3">
        <v>584</v>
      </c>
      <c r="I61" s="66">
        <v>14</v>
      </c>
      <c r="J61" s="111">
        <v>678</v>
      </c>
      <c r="K61" s="52"/>
      <c r="L61" s="58">
        <v>11.8</v>
      </c>
      <c r="M61" s="6">
        <v>86.14</v>
      </c>
      <c r="N61" s="6">
        <v>2.06</v>
      </c>
      <c r="P61" s="3">
        <v>7</v>
      </c>
      <c r="Q61" s="3">
        <v>7</v>
      </c>
      <c r="U61" s="3">
        <v>0</v>
      </c>
      <c r="V61" s="3">
        <v>7</v>
      </c>
      <c r="W61" s="66">
        <v>0</v>
      </c>
      <c r="X61" s="111">
        <v>7</v>
      </c>
      <c r="Y61" s="52"/>
      <c r="Z61" s="58">
        <v>0</v>
      </c>
      <c r="AA61" s="6">
        <v>100</v>
      </c>
      <c r="AB61" s="6">
        <v>0</v>
      </c>
      <c r="AD61" s="3">
        <v>73</v>
      </c>
      <c r="AE61" s="3">
        <v>0</v>
      </c>
      <c r="AF61" s="119">
        <v>73</v>
      </c>
      <c r="AG61" s="119">
        <v>100</v>
      </c>
      <c r="AH61" s="119">
        <v>0</v>
      </c>
      <c r="AJ61" s="3">
        <v>7</v>
      </c>
      <c r="AK61" s="3">
        <v>3</v>
      </c>
      <c r="AL61" s="52"/>
      <c r="AM61" s="52"/>
      <c r="AN61" s="3">
        <v>100</v>
      </c>
      <c r="AO61" s="3">
        <v>0</v>
      </c>
      <c r="AQ61" s="156">
        <v>70</v>
      </c>
      <c r="AR61" s="156">
        <v>30</v>
      </c>
    </row>
    <row r="62" spans="1:44" ht="16.5" thickTop="1" thickBot="1" x14ac:dyDescent="0.3">
      <c r="A62" s="5" t="s">
        <v>118</v>
      </c>
      <c r="B62" s="122">
        <v>2004</v>
      </c>
      <c r="C62" s="17" t="s">
        <v>119</v>
      </c>
      <c r="D62" s="3">
        <v>401</v>
      </c>
      <c r="E62" s="3">
        <v>41</v>
      </c>
      <c r="G62" s="3">
        <v>746</v>
      </c>
      <c r="H62" s="3">
        <v>2522</v>
      </c>
      <c r="I62" s="66">
        <v>147</v>
      </c>
      <c r="J62" s="111">
        <v>3415</v>
      </c>
      <c r="K62" s="52"/>
      <c r="L62" s="58">
        <v>21.84</v>
      </c>
      <c r="M62" s="6">
        <v>73.849999999999994</v>
      </c>
      <c r="N62" s="6">
        <v>4.3</v>
      </c>
      <c r="P62" s="3">
        <v>10</v>
      </c>
      <c r="Q62" s="3">
        <v>9</v>
      </c>
      <c r="U62" s="3">
        <v>9</v>
      </c>
      <c r="V62" s="3">
        <v>7</v>
      </c>
      <c r="W62" s="66">
        <v>1</v>
      </c>
      <c r="X62" s="111">
        <v>17</v>
      </c>
      <c r="Y62" s="52"/>
      <c r="Z62" s="58">
        <v>52.94</v>
      </c>
      <c r="AA62" s="6">
        <v>41.18</v>
      </c>
      <c r="AB62" s="6">
        <v>5.88</v>
      </c>
      <c r="AD62" s="3">
        <v>0</v>
      </c>
      <c r="AE62" s="3">
        <v>0</v>
      </c>
      <c r="AF62" s="119">
        <v>0</v>
      </c>
      <c r="AG62" s="119" t="e">
        <v>#DIV/0!</v>
      </c>
      <c r="AH62" s="119" t="e">
        <v>#DIV/0!</v>
      </c>
      <c r="AJ62" s="3">
        <v>17</v>
      </c>
      <c r="AK62" s="3">
        <v>2</v>
      </c>
      <c r="AL62" s="52"/>
      <c r="AM62" s="52"/>
      <c r="AN62" s="3">
        <v>0</v>
      </c>
      <c r="AO62" s="3">
        <v>0</v>
      </c>
      <c r="AQ62" s="156">
        <v>89.47</v>
      </c>
      <c r="AR62" s="156">
        <v>10.53</v>
      </c>
    </row>
    <row r="63" spans="1:44" ht="16.5" thickTop="1" thickBot="1" x14ac:dyDescent="0.3">
      <c r="A63" s="5" t="s">
        <v>120</v>
      </c>
      <c r="B63" s="123">
        <v>2004</v>
      </c>
      <c r="C63" s="17" t="s">
        <v>121</v>
      </c>
      <c r="D63" s="3">
        <v>228</v>
      </c>
      <c r="E63" s="3">
        <v>9</v>
      </c>
      <c r="G63" s="3">
        <v>18</v>
      </c>
      <c r="H63" s="3">
        <v>201</v>
      </c>
      <c r="I63" s="66">
        <v>9</v>
      </c>
      <c r="J63" s="111">
        <v>228</v>
      </c>
      <c r="K63" s="52"/>
      <c r="L63" s="58">
        <v>7.89</v>
      </c>
      <c r="M63" s="6">
        <v>88.16</v>
      </c>
      <c r="N63" s="6">
        <v>3.95</v>
      </c>
      <c r="P63" s="3">
        <v>5</v>
      </c>
      <c r="Q63" s="3">
        <v>5</v>
      </c>
      <c r="U63" s="3">
        <v>1</v>
      </c>
      <c r="V63" s="3">
        <v>4</v>
      </c>
      <c r="W63" s="66">
        <v>0</v>
      </c>
      <c r="X63" s="111">
        <v>5</v>
      </c>
      <c r="Y63" s="52"/>
      <c r="Z63" s="58">
        <v>20</v>
      </c>
      <c r="AA63" s="6">
        <v>80</v>
      </c>
      <c r="AB63" s="6">
        <v>0</v>
      </c>
      <c r="AD63" s="3">
        <v>5</v>
      </c>
      <c r="AE63" s="3">
        <v>0</v>
      </c>
      <c r="AF63" s="119">
        <v>5</v>
      </c>
      <c r="AG63" s="119">
        <v>100</v>
      </c>
      <c r="AH63" s="119">
        <v>0</v>
      </c>
      <c r="AJ63" s="3">
        <v>16</v>
      </c>
      <c r="AK63" s="3">
        <v>121</v>
      </c>
      <c r="AL63" s="52"/>
      <c r="AM63" s="52"/>
      <c r="AN63" s="3">
        <v>100</v>
      </c>
      <c r="AO63" s="3">
        <v>0</v>
      </c>
      <c r="AQ63" s="156">
        <v>11.68</v>
      </c>
      <c r="AR63" s="156">
        <v>88.32</v>
      </c>
    </row>
    <row r="64" spans="1:44" ht="16.5" thickTop="1" thickBot="1" x14ac:dyDescent="0.3">
      <c r="A64" s="5" t="s">
        <v>122</v>
      </c>
      <c r="B64" s="122">
        <v>2006</v>
      </c>
      <c r="C64" s="17" t="s">
        <v>123</v>
      </c>
      <c r="D64" s="3">
        <v>89</v>
      </c>
      <c r="E64" s="3">
        <v>11</v>
      </c>
      <c r="G64" s="3">
        <v>34</v>
      </c>
      <c r="H64" s="3">
        <v>54</v>
      </c>
      <c r="I64" s="66">
        <v>1</v>
      </c>
      <c r="J64" s="111">
        <v>89</v>
      </c>
      <c r="K64" s="52"/>
      <c r="L64" s="58">
        <v>38.200000000000003</v>
      </c>
      <c r="M64" s="6">
        <v>60.67</v>
      </c>
      <c r="N64" s="6">
        <v>1.1200000000000001</v>
      </c>
      <c r="P64" s="3">
        <v>5</v>
      </c>
      <c r="Q64" s="3">
        <v>5</v>
      </c>
      <c r="U64" s="3">
        <v>5</v>
      </c>
      <c r="V64" s="3">
        <v>0</v>
      </c>
      <c r="W64" s="66">
        <v>0</v>
      </c>
      <c r="X64" s="111">
        <v>5</v>
      </c>
      <c r="Y64" s="52"/>
      <c r="Z64" s="58">
        <v>100</v>
      </c>
      <c r="AA64" s="6">
        <v>0</v>
      </c>
      <c r="AB64" s="6">
        <v>0</v>
      </c>
      <c r="AD64" s="3">
        <v>0</v>
      </c>
      <c r="AE64" s="3">
        <v>6</v>
      </c>
      <c r="AF64" s="119">
        <v>6</v>
      </c>
      <c r="AG64" s="119">
        <v>0</v>
      </c>
      <c r="AH64" s="119">
        <v>100</v>
      </c>
      <c r="AJ64" s="3">
        <v>4</v>
      </c>
      <c r="AK64" s="3">
        <v>1</v>
      </c>
      <c r="AL64" s="52"/>
      <c r="AM64" s="52"/>
      <c r="AN64" s="3">
        <v>0</v>
      </c>
      <c r="AO64" s="3">
        <v>0</v>
      </c>
      <c r="AQ64" s="156">
        <v>80</v>
      </c>
      <c r="AR64" s="156">
        <v>20</v>
      </c>
    </row>
    <row r="65" spans="1:44" ht="16.5" thickTop="1" thickBot="1" x14ac:dyDescent="0.3">
      <c r="A65" s="5" t="s">
        <v>124</v>
      </c>
      <c r="B65" s="123">
        <v>2007</v>
      </c>
      <c r="C65" s="17" t="s">
        <v>125</v>
      </c>
      <c r="D65" s="3">
        <v>5</v>
      </c>
      <c r="E65" s="3">
        <v>2</v>
      </c>
      <c r="G65" s="3">
        <v>40</v>
      </c>
      <c r="H65" s="3">
        <v>79</v>
      </c>
      <c r="I65" s="66">
        <v>7</v>
      </c>
      <c r="J65" s="111">
        <v>126</v>
      </c>
      <c r="K65" s="52"/>
      <c r="L65" s="58">
        <v>31.75</v>
      </c>
      <c r="M65" s="6">
        <v>62.7</v>
      </c>
      <c r="N65" s="6">
        <v>5.56</v>
      </c>
      <c r="P65" s="3">
        <v>2</v>
      </c>
      <c r="Q65" s="3">
        <v>2</v>
      </c>
      <c r="U65" s="3">
        <v>2</v>
      </c>
      <c r="V65" s="3">
        <v>0</v>
      </c>
      <c r="W65" s="66">
        <v>0</v>
      </c>
      <c r="X65" s="111">
        <v>2</v>
      </c>
      <c r="Y65" s="52"/>
      <c r="Z65" s="58">
        <v>100</v>
      </c>
      <c r="AA65" s="6">
        <v>0</v>
      </c>
      <c r="AB65" s="6">
        <v>0</v>
      </c>
      <c r="AD65" s="3">
        <v>0</v>
      </c>
      <c r="AE65" s="3">
        <v>0</v>
      </c>
      <c r="AF65" s="119">
        <v>0</v>
      </c>
      <c r="AG65" s="119" t="e">
        <v>#DIV/0!</v>
      </c>
      <c r="AH65" s="119" t="e">
        <v>#DIV/0!</v>
      </c>
      <c r="AJ65" s="3">
        <v>0</v>
      </c>
      <c r="AK65" s="3">
        <v>0</v>
      </c>
      <c r="AL65" s="52"/>
      <c r="AM65" s="52"/>
      <c r="AN65" s="3">
        <v>0</v>
      </c>
      <c r="AO65" s="3">
        <v>0</v>
      </c>
      <c r="AQ65" s="156">
        <v>0</v>
      </c>
      <c r="AR65" s="156">
        <v>0</v>
      </c>
    </row>
    <row r="66" spans="1:44" ht="16.5" thickTop="1" thickBot="1" x14ac:dyDescent="0.3">
      <c r="A66" s="5" t="s">
        <v>126</v>
      </c>
      <c r="B66" s="122">
        <v>2007</v>
      </c>
      <c r="C66" s="17" t="s">
        <v>127</v>
      </c>
      <c r="D66" s="3">
        <v>188</v>
      </c>
      <c r="E66" s="3">
        <v>34</v>
      </c>
      <c r="G66" s="3">
        <v>54</v>
      </c>
      <c r="H66" s="3">
        <v>87</v>
      </c>
      <c r="I66" s="66">
        <v>0</v>
      </c>
      <c r="J66" s="111">
        <v>141</v>
      </c>
      <c r="K66" s="52"/>
      <c r="L66" s="58">
        <v>38.299999999999997</v>
      </c>
      <c r="M66" s="6">
        <v>61.7</v>
      </c>
      <c r="N66" s="6">
        <v>0</v>
      </c>
      <c r="P66" s="3">
        <v>30</v>
      </c>
      <c r="Q66" s="3">
        <v>20</v>
      </c>
      <c r="U66" s="3">
        <v>6</v>
      </c>
      <c r="V66" s="3">
        <v>22</v>
      </c>
      <c r="W66" s="66">
        <v>0</v>
      </c>
      <c r="X66" s="111">
        <v>28</v>
      </c>
      <c r="Y66" s="52"/>
      <c r="Z66" s="58">
        <v>21.43</v>
      </c>
      <c r="AA66" s="6">
        <v>78.569999999999993</v>
      </c>
      <c r="AB66" s="6">
        <v>0</v>
      </c>
      <c r="AD66" s="3">
        <v>0</v>
      </c>
      <c r="AE66" s="3">
        <v>0</v>
      </c>
      <c r="AF66" s="119">
        <v>0</v>
      </c>
      <c r="AG66" s="119" t="e">
        <v>#DIV/0!</v>
      </c>
      <c r="AH66" s="119" t="e">
        <v>#DIV/0!</v>
      </c>
      <c r="AJ66" s="3">
        <v>59</v>
      </c>
      <c r="AK66" s="3">
        <v>9</v>
      </c>
      <c r="AL66" s="52"/>
      <c r="AM66" s="52"/>
      <c r="AN66" s="3">
        <v>0</v>
      </c>
      <c r="AO66" s="3">
        <v>0</v>
      </c>
      <c r="AQ66" s="156">
        <v>86.76</v>
      </c>
      <c r="AR66" s="156">
        <v>13.24</v>
      </c>
    </row>
    <row r="67" spans="1:44" ht="16.5" thickTop="1" thickBot="1" x14ac:dyDescent="0.3">
      <c r="A67" s="5" t="s">
        <v>128</v>
      </c>
      <c r="B67" s="123">
        <v>2008</v>
      </c>
      <c r="C67" s="17" t="s">
        <v>129</v>
      </c>
      <c r="D67" s="3">
        <v>598</v>
      </c>
      <c r="E67" s="3">
        <v>6</v>
      </c>
      <c r="G67" s="3">
        <v>173</v>
      </c>
      <c r="H67" s="3">
        <v>422</v>
      </c>
      <c r="I67" s="66">
        <v>3</v>
      </c>
      <c r="J67" s="111">
        <v>598</v>
      </c>
      <c r="K67" s="52"/>
      <c r="L67" s="58">
        <v>28.93</v>
      </c>
      <c r="M67" s="6">
        <v>70.569999999999993</v>
      </c>
      <c r="N67" s="6">
        <v>0.5</v>
      </c>
      <c r="P67" s="3">
        <v>1</v>
      </c>
      <c r="Q67" s="3">
        <v>1</v>
      </c>
      <c r="U67" s="3">
        <v>1</v>
      </c>
      <c r="V67" s="3">
        <v>1</v>
      </c>
      <c r="W67" s="66">
        <v>1</v>
      </c>
      <c r="X67" s="111">
        <v>3</v>
      </c>
      <c r="Y67" s="52"/>
      <c r="Z67" s="58">
        <v>33.33</v>
      </c>
      <c r="AA67" s="6">
        <v>33.33</v>
      </c>
      <c r="AB67" s="6">
        <v>33.33</v>
      </c>
      <c r="AD67" s="3">
        <v>0</v>
      </c>
      <c r="AE67" s="3">
        <v>0</v>
      </c>
      <c r="AF67" s="119">
        <v>0</v>
      </c>
      <c r="AG67" s="119" t="e">
        <v>#DIV/0!</v>
      </c>
      <c r="AH67" s="119" t="e">
        <v>#DIV/0!</v>
      </c>
      <c r="AJ67" s="3">
        <v>0</v>
      </c>
      <c r="AK67" s="3">
        <v>0</v>
      </c>
      <c r="AL67" s="52"/>
      <c r="AM67" s="52"/>
      <c r="AN67" s="3">
        <v>0</v>
      </c>
      <c r="AO67" s="3">
        <v>0</v>
      </c>
      <c r="AQ67" s="156">
        <v>0</v>
      </c>
      <c r="AR67" s="156">
        <v>0</v>
      </c>
    </row>
    <row r="68" spans="1:44" ht="16.5" thickTop="1" thickBot="1" x14ac:dyDescent="0.3">
      <c r="A68" s="5" t="s">
        <v>130</v>
      </c>
      <c r="B68" s="122">
        <v>2008</v>
      </c>
      <c r="C68" s="17" t="s">
        <v>131</v>
      </c>
      <c r="D68" s="3">
        <v>720</v>
      </c>
      <c r="E68" s="3">
        <v>1</v>
      </c>
      <c r="G68" s="3">
        <v>375</v>
      </c>
      <c r="H68" s="3">
        <v>196</v>
      </c>
      <c r="I68" s="66">
        <v>0</v>
      </c>
      <c r="J68" s="111">
        <v>571</v>
      </c>
      <c r="K68" s="52"/>
      <c r="L68" s="58">
        <v>65.67</v>
      </c>
      <c r="M68" s="6">
        <v>34.33</v>
      </c>
      <c r="N68" s="6">
        <v>0</v>
      </c>
      <c r="P68" s="3">
        <v>1</v>
      </c>
      <c r="Q68" s="3">
        <v>1</v>
      </c>
      <c r="U68" s="3">
        <v>1</v>
      </c>
      <c r="V68" s="3">
        <v>0</v>
      </c>
      <c r="W68" s="66">
        <v>0</v>
      </c>
      <c r="X68" s="111">
        <v>1</v>
      </c>
      <c r="Y68" s="52"/>
      <c r="Z68" s="58">
        <v>100</v>
      </c>
      <c r="AA68" s="6">
        <v>0</v>
      </c>
      <c r="AB68" s="6">
        <v>0</v>
      </c>
      <c r="AD68" s="3">
        <v>0</v>
      </c>
      <c r="AE68" s="3">
        <v>0</v>
      </c>
      <c r="AF68" s="119">
        <v>0</v>
      </c>
      <c r="AG68" s="119" t="e">
        <v>#DIV/0!</v>
      </c>
      <c r="AH68" s="119" t="e">
        <v>#DIV/0!</v>
      </c>
      <c r="AJ68" s="3">
        <v>0</v>
      </c>
      <c r="AK68" s="3">
        <v>0</v>
      </c>
      <c r="AL68" s="52"/>
      <c r="AM68" s="52"/>
      <c r="AN68" s="3">
        <v>0</v>
      </c>
      <c r="AO68" s="3">
        <v>0</v>
      </c>
      <c r="AQ68" s="156">
        <v>0</v>
      </c>
      <c r="AR68" s="156">
        <v>0</v>
      </c>
    </row>
    <row r="69" spans="1:44" ht="16.5" thickTop="1" thickBot="1" x14ac:dyDescent="0.3">
      <c r="A69" s="5" t="s">
        <v>132</v>
      </c>
      <c r="B69" s="123">
        <v>2008</v>
      </c>
      <c r="C69" s="17" t="s">
        <v>133</v>
      </c>
      <c r="D69" s="3">
        <v>14</v>
      </c>
      <c r="E69" s="3">
        <v>2</v>
      </c>
      <c r="G69" s="3">
        <v>4</v>
      </c>
      <c r="H69" s="3">
        <v>12</v>
      </c>
      <c r="I69" s="66">
        <v>0</v>
      </c>
      <c r="J69" s="111">
        <v>16</v>
      </c>
      <c r="K69" s="52"/>
      <c r="L69" s="58">
        <v>25</v>
      </c>
      <c r="M69" s="6">
        <v>75</v>
      </c>
      <c r="N69" s="6">
        <v>0</v>
      </c>
      <c r="P69" s="3">
        <v>4</v>
      </c>
      <c r="Q69" s="3">
        <v>4</v>
      </c>
      <c r="U69" s="3">
        <v>0</v>
      </c>
      <c r="V69" s="3">
        <v>4</v>
      </c>
      <c r="W69" s="66">
        <v>0</v>
      </c>
      <c r="X69" s="111">
        <v>4</v>
      </c>
      <c r="Y69" s="52"/>
      <c r="Z69" s="58">
        <v>0</v>
      </c>
      <c r="AA69" s="6">
        <v>100</v>
      </c>
      <c r="AB69" s="6">
        <v>0</v>
      </c>
      <c r="AD69" s="3">
        <v>1</v>
      </c>
      <c r="AE69" s="3">
        <v>0</v>
      </c>
      <c r="AF69" s="119">
        <v>1</v>
      </c>
      <c r="AG69" s="119">
        <v>100</v>
      </c>
      <c r="AH69" s="119">
        <v>0</v>
      </c>
      <c r="AJ69" s="3">
        <v>9</v>
      </c>
      <c r="AK69" s="3">
        <v>10</v>
      </c>
      <c r="AL69" s="52"/>
      <c r="AM69" s="52"/>
      <c r="AN69" s="3">
        <v>100</v>
      </c>
      <c r="AO69" s="3">
        <v>0</v>
      </c>
      <c r="AQ69" s="156">
        <v>47.37</v>
      </c>
      <c r="AR69" s="156">
        <v>52.63</v>
      </c>
    </row>
    <row r="70" spans="1:44" ht="16.5" thickTop="1" thickBot="1" x14ac:dyDescent="0.3">
      <c r="A70" s="5" t="s">
        <v>134</v>
      </c>
      <c r="B70" s="122">
        <v>2008</v>
      </c>
      <c r="C70" s="17" t="s">
        <v>135</v>
      </c>
      <c r="D70" s="3">
        <v>94</v>
      </c>
      <c r="E70" s="3">
        <v>15</v>
      </c>
      <c r="G70" s="3">
        <v>25</v>
      </c>
      <c r="H70" s="3">
        <v>919</v>
      </c>
      <c r="I70" s="66">
        <v>1</v>
      </c>
      <c r="J70" s="111">
        <v>945</v>
      </c>
      <c r="K70" s="52"/>
      <c r="L70" s="58">
        <v>2.65</v>
      </c>
      <c r="M70" s="6">
        <v>97.25</v>
      </c>
      <c r="N70" s="6">
        <v>0.11</v>
      </c>
      <c r="P70" s="3">
        <v>2</v>
      </c>
      <c r="Q70" s="3">
        <v>2</v>
      </c>
      <c r="U70" s="3">
        <v>4</v>
      </c>
      <c r="V70" s="3">
        <v>14</v>
      </c>
      <c r="W70" s="66">
        <v>0</v>
      </c>
      <c r="X70" s="111">
        <v>18</v>
      </c>
      <c r="Y70" s="52"/>
      <c r="Z70" s="58">
        <v>22.22</v>
      </c>
      <c r="AA70" s="6">
        <v>77.78</v>
      </c>
      <c r="AB70" s="6">
        <v>0</v>
      </c>
      <c r="AD70" s="3">
        <v>0</v>
      </c>
      <c r="AE70" s="3">
        <v>0</v>
      </c>
      <c r="AF70" s="119">
        <v>0</v>
      </c>
      <c r="AG70" s="119" t="e">
        <v>#DIV/0!</v>
      </c>
      <c r="AH70" s="119" t="e">
        <v>#DIV/0!</v>
      </c>
      <c r="AJ70" s="3">
        <v>7</v>
      </c>
      <c r="AK70" s="3">
        <v>1</v>
      </c>
      <c r="AL70" s="52"/>
      <c r="AM70" s="52"/>
      <c r="AN70" s="3">
        <v>0</v>
      </c>
      <c r="AO70" s="3">
        <v>0</v>
      </c>
      <c r="AQ70" s="156">
        <v>87.5</v>
      </c>
      <c r="AR70" s="156">
        <v>12.5</v>
      </c>
    </row>
    <row r="71" spans="1:44" ht="16.5" thickTop="1" thickBot="1" x14ac:dyDescent="0.3">
      <c r="A71" s="5" t="s">
        <v>136</v>
      </c>
      <c r="B71" s="123">
        <v>2008</v>
      </c>
      <c r="C71" s="17" t="s">
        <v>137</v>
      </c>
      <c r="D71" s="3">
        <v>164</v>
      </c>
      <c r="E71" s="3">
        <v>4</v>
      </c>
      <c r="G71" s="3">
        <v>8</v>
      </c>
      <c r="H71" s="3">
        <v>147</v>
      </c>
      <c r="I71" s="66">
        <v>9</v>
      </c>
      <c r="J71" s="111">
        <v>164</v>
      </c>
      <c r="K71" s="52"/>
      <c r="L71" s="58">
        <v>4.88</v>
      </c>
      <c r="M71" s="6">
        <v>89.63</v>
      </c>
      <c r="N71" s="6">
        <v>5.49</v>
      </c>
      <c r="P71" s="3">
        <v>4</v>
      </c>
      <c r="Q71" s="3">
        <v>4</v>
      </c>
      <c r="U71" s="3">
        <v>0</v>
      </c>
      <c r="V71" s="3">
        <v>4</v>
      </c>
      <c r="W71" s="66">
        <v>0</v>
      </c>
      <c r="X71" s="111">
        <v>4</v>
      </c>
      <c r="Y71" s="52"/>
      <c r="Z71" s="58">
        <v>0</v>
      </c>
      <c r="AA71" s="6">
        <v>100</v>
      </c>
      <c r="AB71" s="6">
        <v>0</v>
      </c>
      <c r="AD71" s="3">
        <v>398</v>
      </c>
      <c r="AE71" s="3">
        <v>0</v>
      </c>
      <c r="AF71" s="119">
        <v>398</v>
      </c>
      <c r="AG71" s="119">
        <v>100</v>
      </c>
      <c r="AH71" s="119">
        <v>0</v>
      </c>
      <c r="AJ71" s="3">
        <v>17</v>
      </c>
      <c r="AK71" s="3">
        <v>0</v>
      </c>
      <c r="AL71" s="52"/>
      <c r="AM71" s="52"/>
      <c r="AN71" s="3">
        <v>100</v>
      </c>
      <c r="AO71" s="3">
        <v>0</v>
      </c>
      <c r="AQ71" s="156">
        <v>100</v>
      </c>
      <c r="AR71" s="156">
        <v>0</v>
      </c>
    </row>
    <row r="72" spans="1:44" ht="16.5" thickTop="1" thickBot="1" x14ac:dyDescent="0.3">
      <c r="A72" s="5" t="s">
        <v>138</v>
      </c>
      <c r="B72" s="122">
        <v>2008</v>
      </c>
      <c r="C72" s="17" t="s">
        <v>139</v>
      </c>
      <c r="D72" s="3">
        <v>37</v>
      </c>
      <c r="E72" s="3">
        <v>19</v>
      </c>
      <c r="G72" s="3">
        <v>19</v>
      </c>
      <c r="H72" s="3">
        <v>9</v>
      </c>
      <c r="I72" s="66">
        <v>3</v>
      </c>
      <c r="J72" s="111">
        <v>31</v>
      </c>
      <c r="K72" s="52"/>
      <c r="L72" s="58">
        <v>61.29</v>
      </c>
      <c r="M72" s="6">
        <v>29.03</v>
      </c>
      <c r="N72" s="6">
        <v>9.68</v>
      </c>
      <c r="P72" s="3">
        <v>1</v>
      </c>
      <c r="Q72" s="3">
        <v>1</v>
      </c>
      <c r="U72" s="3">
        <v>1</v>
      </c>
      <c r="V72" s="3">
        <v>1</v>
      </c>
      <c r="W72" s="66">
        <v>0</v>
      </c>
      <c r="X72" s="111">
        <v>2</v>
      </c>
      <c r="Y72" s="52"/>
      <c r="Z72" s="58">
        <v>50</v>
      </c>
      <c r="AA72" s="6">
        <v>50</v>
      </c>
      <c r="AB72" s="6">
        <v>0</v>
      </c>
      <c r="AD72" s="3">
        <v>0</v>
      </c>
      <c r="AE72" s="3">
        <v>0</v>
      </c>
      <c r="AF72" s="119">
        <v>0</v>
      </c>
      <c r="AG72" s="119" t="e">
        <v>#DIV/0!</v>
      </c>
      <c r="AH72" s="119" t="e">
        <v>#DIV/0!</v>
      </c>
      <c r="AJ72" s="3">
        <v>41</v>
      </c>
      <c r="AK72" s="3">
        <v>12</v>
      </c>
      <c r="AL72" s="52"/>
      <c r="AM72" s="52"/>
      <c r="AN72" s="3">
        <v>0</v>
      </c>
      <c r="AO72" s="3">
        <v>0</v>
      </c>
      <c r="AQ72" s="156">
        <v>77.36</v>
      </c>
      <c r="AR72" s="156">
        <v>22.64</v>
      </c>
    </row>
    <row r="73" spans="1:44" ht="16.5" thickTop="1" thickBot="1" x14ac:dyDescent="0.3">
      <c r="A73" s="5" t="s">
        <v>140</v>
      </c>
      <c r="B73" s="123">
        <v>2008</v>
      </c>
      <c r="C73" s="17" t="s">
        <v>141</v>
      </c>
      <c r="D73" s="3">
        <v>1</v>
      </c>
      <c r="E73" s="3">
        <v>1</v>
      </c>
      <c r="G73" s="3">
        <v>1</v>
      </c>
      <c r="H73" s="3">
        <v>0</v>
      </c>
      <c r="I73" s="66">
        <v>0</v>
      </c>
      <c r="J73" s="111">
        <v>1</v>
      </c>
      <c r="K73" s="52"/>
      <c r="L73" s="58">
        <v>100</v>
      </c>
      <c r="M73" s="6">
        <v>0</v>
      </c>
      <c r="N73" s="6">
        <v>0</v>
      </c>
      <c r="P73" s="3">
        <v>1</v>
      </c>
      <c r="Q73" s="3">
        <v>1</v>
      </c>
      <c r="U73" s="3">
        <v>1</v>
      </c>
      <c r="V73" s="3">
        <v>0</v>
      </c>
      <c r="W73" s="66">
        <v>0</v>
      </c>
      <c r="X73" s="111">
        <v>1</v>
      </c>
      <c r="Y73" s="52"/>
      <c r="Z73" s="58">
        <v>100</v>
      </c>
      <c r="AA73" s="6">
        <v>0</v>
      </c>
      <c r="AB73" s="6">
        <v>0</v>
      </c>
      <c r="AD73" s="3">
        <v>0</v>
      </c>
      <c r="AE73" s="3">
        <v>0</v>
      </c>
      <c r="AF73" s="119">
        <v>0</v>
      </c>
      <c r="AG73" s="119" t="e">
        <v>#DIV/0!</v>
      </c>
      <c r="AH73" s="119" t="e">
        <v>#DIV/0!</v>
      </c>
      <c r="AJ73" s="3">
        <v>0</v>
      </c>
      <c r="AK73" s="3">
        <v>0</v>
      </c>
      <c r="AL73" s="52"/>
      <c r="AM73" s="52"/>
      <c r="AN73" s="3">
        <v>0</v>
      </c>
      <c r="AO73" s="3">
        <v>0</v>
      </c>
      <c r="AQ73" s="156">
        <v>0</v>
      </c>
      <c r="AR73" s="156">
        <v>0</v>
      </c>
    </row>
    <row r="74" spans="1:44" ht="16.5" thickTop="1" thickBot="1" x14ac:dyDescent="0.3">
      <c r="A74" s="5" t="s">
        <v>142</v>
      </c>
      <c r="B74" s="122">
        <v>2008</v>
      </c>
      <c r="C74" s="17" t="s">
        <v>143</v>
      </c>
      <c r="D74" s="3">
        <v>181</v>
      </c>
      <c r="E74" s="3">
        <v>4</v>
      </c>
      <c r="G74" s="3">
        <v>39</v>
      </c>
      <c r="H74" s="3">
        <v>363</v>
      </c>
      <c r="I74" s="66">
        <v>1</v>
      </c>
      <c r="J74" s="111">
        <v>403</v>
      </c>
      <c r="K74" s="52"/>
      <c r="L74" s="58">
        <v>9.68</v>
      </c>
      <c r="M74" s="6">
        <v>90.07</v>
      </c>
      <c r="N74" s="6">
        <v>0.25</v>
      </c>
      <c r="P74" s="3">
        <v>1</v>
      </c>
      <c r="Q74" s="3">
        <v>1</v>
      </c>
      <c r="U74" s="3">
        <v>1</v>
      </c>
      <c r="V74" s="3">
        <v>0</v>
      </c>
      <c r="W74" s="66">
        <v>0</v>
      </c>
      <c r="X74" s="111">
        <v>1</v>
      </c>
      <c r="Y74" s="52"/>
      <c r="Z74" s="58">
        <v>100</v>
      </c>
      <c r="AA74" s="6">
        <v>0</v>
      </c>
      <c r="AB74" s="6">
        <v>0</v>
      </c>
      <c r="AD74" s="3">
        <v>0</v>
      </c>
      <c r="AE74" s="3">
        <v>0</v>
      </c>
      <c r="AF74" s="119">
        <v>0</v>
      </c>
      <c r="AG74" s="119" t="e">
        <v>#DIV/0!</v>
      </c>
      <c r="AH74" s="119" t="e">
        <v>#DIV/0!</v>
      </c>
      <c r="AJ74" s="3">
        <v>0</v>
      </c>
      <c r="AK74" s="3">
        <v>0</v>
      </c>
      <c r="AL74" s="52"/>
      <c r="AM74" s="52"/>
      <c r="AN74" s="3">
        <v>0</v>
      </c>
      <c r="AO74" s="3">
        <v>0</v>
      </c>
      <c r="AQ74" s="156">
        <v>0</v>
      </c>
      <c r="AR74" s="156">
        <v>0</v>
      </c>
    </row>
    <row r="75" spans="1:44" ht="16.5" thickTop="1" thickBot="1" x14ac:dyDescent="0.3">
      <c r="A75" s="5" t="s">
        <v>144</v>
      </c>
      <c r="B75" s="123">
        <v>2008</v>
      </c>
      <c r="C75" s="17" t="s">
        <v>145</v>
      </c>
      <c r="D75" s="3">
        <v>10</v>
      </c>
      <c r="E75" s="3">
        <v>2</v>
      </c>
      <c r="G75" s="3">
        <v>10</v>
      </c>
      <c r="H75" s="3">
        <v>2</v>
      </c>
      <c r="I75" s="66">
        <v>0</v>
      </c>
      <c r="J75" s="111">
        <v>12</v>
      </c>
      <c r="K75" s="52"/>
      <c r="L75" s="58">
        <v>83.33</v>
      </c>
      <c r="M75" s="6">
        <v>16.670000000000002</v>
      </c>
      <c r="N75" s="6">
        <v>0</v>
      </c>
      <c r="P75" s="3">
        <v>1</v>
      </c>
      <c r="Q75" s="3">
        <v>1</v>
      </c>
      <c r="U75" s="3">
        <v>0</v>
      </c>
      <c r="V75" s="3">
        <v>0</v>
      </c>
      <c r="W75" s="66">
        <v>1</v>
      </c>
      <c r="X75" s="111">
        <v>1</v>
      </c>
      <c r="Y75" s="52"/>
      <c r="Z75" s="58">
        <v>0</v>
      </c>
      <c r="AA75" s="6">
        <v>0</v>
      </c>
      <c r="AB75" s="6">
        <v>100</v>
      </c>
      <c r="AD75" s="3">
        <v>4</v>
      </c>
      <c r="AE75" s="3">
        <v>0</v>
      </c>
      <c r="AF75" s="119">
        <v>4</v>
      </c>
      <c r="AG75" s="119">
        <v>100</v>
      </c>
      <c r="AH75" s="119">
        <v>0</v>
      </c>
      <c r="AJ75" s="3">
        <v>3</v>
      </c>
      <c r="AK75" s="3">
        <v>0</v>
      </c>
      <c r="AL75" s="52"/>
      <c r="AM75" s="52"/>
      <c r="AN75" s="3">
        <v>100</v>
      </c>
      <c r="AO75" s="3">
        <v>0</v>
      </c>
      <c r="AQ75" s="156">
        <v>100</v>
      </c>
      <c r="AR75" s="156">
        <v>0</v>
      </c>
    </row>
    <row r="76" spans="1:44" ht="16.5" thickTop="1" thickBot="1" x14ac:dyDescent="0.3">
      <c r="A76" s="5" t="s">
        <v>146</v>
      </c>
      <c r="B76" s="122">
        <v>2008</v>
      </c>
      <c r="C76" s="17" t="s">
        <v>147</v>
      </c>
      <c r="D76" s="3">
        <v>40</v>
      </c>
      <c r="E76" s="3">
        <v>2</v>
      </c>
      <c r="G76" s="3">
        <v>2</v>
      </c>
      <c r="H76" s="3">
        <v>83</v>
      </c>
      <c r="I76" s="66">
        <v>4</v>
      </c>
      <c r="J76" s="111">
        <v>89</v>
      </c>
      <c r="K76" s="52"/>
      <c r="L76" s="58">
        <v>2.25</v>
      </c>
      <c r="M76" s="6">
        <v>93.26</v>
      </c>
      <c r="N76" s="6">
        <v>4.49</v>
      </c>
      <c r="P76" s="3">
        <v>3</v>
      </c>
      <c r="Q76" s="3">
        <v>2</v>
      </c>
      <c r="U76" s="3">
        <v>0</v>
      </c>
      <c r="V76" s="3">
        <v>3</v>
      </c>
      <c r="W76" s="66">
        <v>0</v>
      </c>
      <c r="X76" s="111">
        <v>3</v>
      </c>
      <c r="Y76" s="52"/>
      <c r="Z76" s="58">
        <v>0</v>
      </c>
      <c r="AA76" s="6">
        <v>100</v>
      </c>
      <c r="AB76" s="6">
        <v>0</v>
      </c>
      <c r="AD76" s="3">
        <v>1</v>
      </c>
      <c r="AE76" s="3">
        <v>7</v>
      </c>
      <c r="AF76" s="119">
        <v>8</v>
      </c>
      <c r="AG76" s="119">
        <v>12.5</v>
      </c>
      <c r="AH76" s="119">
        <v>87.5</v>
      </c>
      <c r="AJ76" s="3">
        <v>5</v>
      </c>
      <c r="AK76" s="3">
        <v>0</v>
      </c>
      <c r="AL76" s="52"/>
      <c r="AM76" s="52"/>
      <c r="AN76" s="3">
        <v>12.5</v>
      </c>
      <c r="AO76" s="3">
        <v>87.5</v>
      </c>
      <c r="AQ76" s="156">
        <v>100</v>
      </c>
      <c r="AR76" s="156">
        <v>0</v>
      </c>
    </row>
    <row r="77" spans="1:44" ht="16.5" thickTop="1" thickBot="1" x14ac:dyDescent="0.3">
      <c r="A77" s="5" t="s">
        <v>148</v>
      </c>
      <c r="B77" s="123">
        <v>2008</v>
      </c>
      <c r="C77" s="17" t="s">
        <v>149</v>
      </c>
      <c r="D77" s="3">
        <v>28</v>
      </c>
      <c r="E77" s="3">
        <v>29</v>
      </c>
      <c r="G77" s="3">
        <v>1</v>
      </c>
      <c r="H77" s="3">
        <v>27</v>
      </c>
      <c r="I77" s="66">
        <v>0</v>
      </c>
      <c r="J77" s="111">
        <v>28</v>
      </c>
      <c r="K77" s="52"/>
      <c r="L77" s="58">
        <v>3.57</v>
      </c>
      <c r="M77" s="6">
        <v>96.43</v>
      </c>
      <c r="N77" s="6">
        <v>0</v>
      </c>
      <c r="P77" s="3">
        <v>2</v>
      </c>
      <c r="Q77" s="3">
        <v>2</v>
      </c>
      <c r="U77" s="3">
        <v>2</v>
      </c>
      <c r="V77" s="3">
        <v>0</v>
      </c>
      <c r="W77" s="66">
        <v>0</v>
      </c>
      <c r="X77" s="111">
        <v>2</v>
      </c>
      <c r="Y77" s="52"/>
      <c r="Z77" s="58">
        <v>100</v>
      </c>
      <c r="AA77" s="6">
        <v>0</v>
      </c>
      <c r="AB77" s="6">
        <v>0</v>
      </c>
      <c r="AD77" s="3">
        <v>1</v>
      </c>
      <c r="AE77" s="3">
        <v>0</v>
      </c>
      <c r="AF77" s="119">
        <v>1</v>
      </c>
      <c r="AG77" s="119">
        <v>100</v>
      </c>
      <c r="AH77" s="119">
        <v>0</v>
      </c>
      <c r="AJ77" s="3">
        <v>68</v>
      </c>
      <c r="AK77" s="3">
        <v>2</v>
      </c>
      <c r="AL77" s="52"/>
      <c r="AM77" s="52"/>
      <c r="AN77" s="3">
        <v>100</v>
      </c>
      <c r="AO77" s="3">
        <v>0</v>
      </c>
      <c r="AQ77" s="156">
        <v>97.14</v>
      </c>
      <c r="AR77" s="156">
        <v>2.86</v>
      </c>
    </row>
    <row r="78" spans="1:44" ht="16.5" thickTop="1" thickBot="1" x14ac:dyDescent="0.3">
      <c r="A78" s="5" t="s">
        <v>150</v>
      </c>
      <c r="B78" s="122">
        <v>2010</v>
      </c>
      <c r="C78" s="17" t="s">
        <v>151</v>
      </c>
      <c r="D78" s="3">
        <v>7</v>
      </c>
      <c r="E78" s="3">
        <v>7</v>
      </c>
      <c r="G78" s="3">
        <v>3</v>
      </c>
      <c r="H78" s="3">
        <v>4</v>
      </c>
      <c r="I78" s="66">
        <v>0</v>
      </c>
      <c r="J78" s="111">
        <v>7</v>
      </c>
      <c r="K78" s="52"/>
      <c r="L78" s="58">
        <v>42.86</v>
      </c>
      <c r="M78" s="6">
        <v>57.14</v>
      </c>
      <c r="N78" s="6">
        <v>0</v>
      </c>
      <c r="P78" s="3">
        <v>7</v>
      </c>
      <c r="Q78" s="3">
        <v>7</v>
      </c>
      <c r="U78" s="3">
        <v>3</v>
      </c>
      <c r="V78" s="3">
        <v>4</v>
      </c>
      <c r="W78" s="66">
        <v>0</v>
      </c>
      <c r="X78" s="111">
        <v>7</v>
      </c>
      <c r="Y78" s="52"/>
      <c r="Z78" s="58">
        <v>42.86</v>
      </c>
      <c r="AA78" s="6">
        <v>57.14</v>
      </c>
      <c r="AB78" s="6">
        <v>0</v>
      </c>
      <c r="AD78" s="3">
        <v>0</v>
      </c>
      <c r="AE78" s="3">
        <v>0</v>
      </c>
      <c r="AF78" s="119">
        <v>0</v>
      </c>
      <c r="AG78" s="119" t="e">
        <v>#DIV/0!</v>
      </c>
      <c r="AH78" s="119" t="e">
        <v>#DIV/0!</v>
      </c>
      <c r="AJ78" s="3">
        <v>0</v>
      </c>
      <c r="AK78" s="3">
        <v>0</v>
      </c>
      <c r="AL78" s="52"/>
      <c r="AM78" s="52"/>
      <c r="AN78" s="3">
        <v>0</v>
      </c>
      <c r="AO78" s="3">
        <v>0</v>
      </c>
      <c r="AQ78" s="156">
        <v>0</v>
      </c>
      <c r="AR78" s="156">
        <v>0</v>
      </c>
    </row>
    <row r="79" spans="1:44" ht="16.5" thickTop="1" thickBot="1" x14ac:dyDescent="0.3">
      <c r="A79" s="5" t="s">
        <v>152</v>
      </c>
      <c r="B79" s="123">
        <v>2010</v>
      </c>
      <c r="C79" s="17" t="s">
        <v>153</v>
      </c>
      <c r="D79" s="3">
        <v>10</v>
      </c>
      <c r="E79" s="3">
        <v>1</v>
      </c>
      <c r="G79" s="3">
        <v>1</v>
      </c>
      <c r="H79" s="3">
        <v>10</v>
      </c>
      <c r="I79" s="66">
        <v>0</v>
      </c>
      <c r="J79" s="111">
        <v>11</v>
      </c>
      <c r="K79" s="52"/>
      <c r="L79" s="58">
        <v>9.09</v>
      </c>
      <c r="M79" s="6">
        <v>90.91</v>
      </c>
      <c r="N79" s="6">
        <v>0</v>
      </c>
      <c r="P79" s="3">
        <v>1</v>
      </c>
      <c r="Q79" s="3">
        <v>1</v>
      </c>
      <c r="U79" s="3">
        <v>0</v>
      </c>
      <c r="V79" s="3">
        <v>1</v>
      </c>
      <c r="W79" s="66">
        <v>0</v>
      </c>
      <c r="X79" s="111">
        <v>1</v>
      </c>
      <c r="Y79" s="52"/>
      <c r="Z79" s="58">
        <v>0</v>
      </c>
      <c r="AA79" s="6">
        <v>100</v>
      </c>
      <c r="AB79" s="6">
        <v>0</v>
      </c>
      <c r="AD79" s="3">
        <v>0</v>
      </c>
      <c r="AE79" s="3">
        <v>0</v>
      </c>
      <c r="AF79" s="119">
        <v>0</v>
      </c>
      <c r="AG79" s="119" t="e">
        <v>#DIV/0!</v>
      </c>
      <c r="AH79" s="119" t="e">
        <v>#DIV/0!</v>
      </c>
      <c r="AJ79" s="3">
        <v>0</v>
      </c>
      <c r="AK79" s="3">
        <v>0</v>
      </c>
      <c r="AL79" s="52"/>
      <c r="AM79" s="52"/>
      <c r="AN79" s="3">
        <v>0</v>
      </c>
      <c r="AO79" s="3">
        <v>0</v>
      </c>
      <c r="AQ79" s="156">
        <v>0</v>
      </c>
      <c r="AR79" s="156">
        <v>0</v>
      </c>
    </row>
    <row r="80" spans="1:44" ht="16.5" thickTop="1" thickBot="1" x14ac:dyDescent="0.3">
      <c r="A80" s="5" t="s">
        <v>154</v>
      </c>
      <c r="B80" s="122">
        <v>2010</v>
      </c>
      <c r="C80" s="17" t="s">
        <v>155</v>
      </c>
      <c r="D80" s="3">
        <v>10</v>
      </c>
      <c r="E80" s="3">
        <v>1</v>
      </c>
      <c r="G80" s="3">
        <v>4</v>
      </c>
      <c r="H80" s="3">
        <v>6</v>
      </c>
      <c r="I80" s="66">
        <v>1</v>
      </c>
      <c r="J80" s="111">
        <v>11</v>
      </c>
      <c r="K80" s="52"/>
      <c r="L80" s="58">
        <v>36.36</v>
      </c>
      <c r="M80" s="6">
        <v>54.55</v>
      </c>
      <c r="N80" s="6">
        <v>9.09</v>
      </c>
      <c r="P80" s="3">
        <v>10</v>
      </c>
      <c r="Q80" s="3">
        <v>1</v>
      </c>
      <c r="U80" s="3">
        <v>4</v>
      </c>
      <c r="V80" s="3">
        <v>6</v>
      </c>
      <c r="W80" s="66">
        <v>1</v>
      </c>
      <c r="X80" s="111">
        <v>11</v>
      </c>
      <c r="Y80" s="52"/>
      <c r="Z80" s="58">
        <v>36.36</v>
      </c>
      <c r="AA80" s="6">
        <v>54.55</v>
      </c>
      <c r="AB80" s="6">
        <v>9.09</v>
      </c>
      <c r="AD80" s="3">
        <v>0</v>
      </c>
      <c r="AE80" s="3">
        <v>0</v>
      </c>
      <c r="AF80" s="119">
        <v>0</v>
      </c>
      <c r="AG80" s="119" t="e">
        <v>#DIV/0!</v>
      </c>
      <c r="AH80" s="119" t="e">
        <v>#DIV/0!</v>
      </c>
      <c r="AJ80" s="3">
        <v>0</v>
      </c>
      <c r="AK80" s="3">
        <v>0</v>
      </c>
      <c r="AL80" s="52"/>
      <c r="AM80" s="52"/>
      <c r="AN80" s="3">
        <v>0</v>
      </c>
      <c r="AO80" s="3">
        <v>0</v>
      </c>
      <c r="AQ80" s="156">
        <v>0</v>
      </c>
      <c r="AR80" s="156">
        <v>0</v>
      </c>
    </row>
    <row r="81" spans="1:44" ht="16.5" thickTop="1" thickBot="1" x14ac:dyDescent="0.3">
      <c r="A81" s="5" t="s">
        <v>156</v>
      </c>
      <c r="B81" s="123">
        <v>2010</v>
      </c>
      <c r="C81" s="17" t="s">
        <v>157</v>
      </c>
      <c r="D81" s="3">
        <v>7</v>
      </c>
      <c r="E81" s="3">
        <v>7</v>
      </c>
      <c r="G81" s="3">
        <v>0</v>
      </c>
      <c r="H81" s="3">
        <v>3</v>
      </c>
      <c r="I81" s="66">
        <v>4</v>
      </c>
      <c r="J81" s="111">
        <v>7</v>
      </c>
      <c r="K81" s="52"/>
      <c r="L81" s="58">
        <v>0</v>
      </c>
      <c r="M81" s="6">
        <v>42.86</v>
      </c>
      <c r="N81" s="6">
        <v>57.14</v>
      </c>
      <c r="P81" s="3">
        <v>5</v>
      </c>
      <c r="Q81" s="3">
        <v>5</v>
      </c>
      <c r="U81" s="3">
        <v>5</v>
      </c>
      <c r="V81" s="3">
        <v>0</v>
      </c>
      <c r="W81" s="66">
        <v>0</v>
      </c>
      <c r="X81" s="111">
        <v>5</v>
      </c>
      <c r="Y81" s="52"/>
      <c r="Z81" s="58">
        <v>100</v>
      </c>
      <c r="AA81" s="6">
        <v>0</v>
      </c>
      <c r="AB81" s="6">
        <v>0</v>
      </c>
      <c r="AD81" s="3">
        <v>0</v>
      </c>
      <c r="AE81" s="3">
        <v>0</v>
      </c>
      <c r="AF81" s="119">
        <v>0</v>
      </c>
      <c r="AG81" s="119" t="e">
        <v>#DIV/0!</v>
      </c>
      <c r="AH81" s="119" t="e">
        <v>#DIV/0!</v>
      </c>
      <c r="AJ81" s="3">
        <v>36</v>
      </c>
      <c r="AK81" s="3">
        <v>9</v>
      </c>
      <c r="AL81" s="52"/>
      <c r="AM81" s="52"/>
      <c r="AN81" s="3">
        <v>0</v>
      </c>
      <c r="AO81" s="3">
        <v>0</v>
      </c>
      <c r="AQ81" s="156">
        <v>80</v>
      </c>
      <c r="AR81" s="156">
        <v>20</v>
      </c>
    </row>
    <row r="82" spans="1:44" ht="16.5" thickTop="1" thickBot="1" x14ac:dyDescent="0.3">
      <c r="A82" s="5" t="s">
        <v>158</v>
      </c>
      <c r="B82" s="122">
        <v>2010</v>
      </c>
      <c r="C82" s="17" t="s">
        <v>159</v>
      </c>
      <c r="D82" s="3">
        <v>25</v>
      </c>
      <c r="E82" s="3">
        <v>25</v>
      </c>
      <c r="G82" s="3">
        <v>4</v>
      </c>
      <c r="H82" s="3">
        <v>20</v>
      </c>
      <c r="I82" s="66">
        <v>1</v>
      </c>
      <c r="J82" s="111">
        <v>25</v>
      </c>
      <c r="K82" s="52"/>
      <c r="L82" s="58">
        <v>16</v>
      </c>
      <c r="M82" s="6">
        <v>80</v>
      </c>
      <c r="N82" s="6">
        <v>4</v>
      </c>
      <c r="P82" s="3">
        <v>1</v>
      </c>
      <c r="Q82" s="3">
        <v>1</v>
      </c>
      <c r="U82" s="3">
        <v>0</v>
      </c>
      <c r="V82" s="3">
        <v>1</v>
      </c>
      <c r="W82" s="66">
        <v>0</v>
      </c>
      <c r="X82" s="111">
        <v>1</v>
      </c>
      <c r="Y82" s="52"/>
      <c r="Z82" s="58">
        <v>0</v>
      </c>
      <c r="AA82" s="6">
        <v>100</v>
      </c>
      <c r="AB82" s="6">
        <v>0</v>
      </c>
      <c r="AD82" s="3">
        <v>0</v>
      </c>
      <c r="AE82" s="3">
        <v>0</v>
      </c>
      <c r="AF82" s="119">
        <v>0</v>
      </c>
      <c r="AG82" s="119" t="e">
        <v>#DIV/0!</v>
      </c>
      <c r="AH82" s="119" t="e">
        <v>#DIV/0!</v>
      </c>
      <c r="AJ82" s="3">
        <v>0</v>
      </c>
      <c r="AK82" s="3">
        <v>0</v>
      </c>
      <c r="AL82" s="52"/>
      <c r="AM82" s="52"/>
      <c r="AN82" s="3">
        <v>0</v>
      </c>
      <c r="AO82" s="3">
        <v>0</v>
      </c>
      <c r="AQ82" s="156">
        <v>0</v>
      </c>
      <c r="AR82" s="156">
        <v>0</v>
      </c>
    </row>
    <row r="83" spans="1:44" ht="16.5" thickTop="1" thickBot="1" x14ac:dyDescent="0.3">
      <c r="A83" s="5" t="s">
        <v>160</v>
      </c>
      <c r="B83" s="123">
        <v>2011</v>
      </c>
      <c r="C83" s="17" t="s">
        <v>161</v>
      </c>
      <c r="D83" s="3">
        <v>29</v>
      </c>
      <c r="E83" s="3">
        <v>4</v>
      </c>
      <c r="G83" s="3">
        <v>7</v>
      </c>
      <c r="H83" s="3">
        <v>26</v>
      </c>
      <c r="I83" s="66">
        <v>0</v>
      </c>
      <c r="J83" s="111">
        <v>33</v>
      </c>
      <c r="K83" s="52"/>
      <c r="L83" s="58">
        <v>21.21</v>
      </c>
      <c r="M83" s="6">
        <v>78.790000000000006</v>
      </c>
      <c r="N83" s="6">
        <v>0</v>
      </c>
      <c r="P83" s="3">
        <v>1</v>
      </c>
      <c r="Q83" s="3">
        <v>1</v>
      </c>
      <c r="U83" s="3">
        <v>1</v>
      </c>
      <c r="V83" s="3">
        <v>0</v>
      </c>
      <c r="W83" s="66">
        <v>0</v>
      </c>
      <c r="X83" s="111">
        <v>1</v>
      </c>
      <c r="Y83" s="52"/>
      <c r="Z83" s="58">
        <v>100</v>
      </c>
      <c r="AA83" s="6">
        <v>0</v>
      </c>
      <c r="AB83" s="6">
        <v>0</v>
      </c>
      <c r="AD83" s="3">
        <v>0</v>
      </c>
      <c r="AE83" s="3">
        <v>0</v>
      </c>
      <c r="AF83" s="119">
        <v>0</v>
      </c>
      <c r="AG83" s="119" t="e">
        <v>#DIV/0!</v>
      </c>
      <c r="AH83" s="119" t="e">
        <v>#DIV/0!</v>
      </c>
      <c r="AJ83" s="3">
        <v>56</v>
      </c>
      <c r="AK83" s="3">
        <v>12</v>
      </c>
      <c r="AL83" s="52"/>
      <c r="AM83" s="52"/>
      <c r="AN83" s="3">
        <v>0</v>
      </c>
      <c r="AO83" s="3">
        <v>0</v>
      </c>
      <c r="AQ83" s="156">
        <v>82.35</v>
      </c>
      <c r="AR83" s="156">
        <v>17.649999999999999</v>
      </c>
    </row>
    <row r="84" spans="1:44" ht="16.5" thickTop="1" thickBot="1" x14ac:dyDescent="0.3">
      <c r="A84" s="5" t="s">
        <v>162</v>
      </c>
      <c r="B84" s="122">
        <v>2011</v>
      </c>
      <c r="C84" s="17" t="s">
        <v>163</v>
      </c>
      <c r="D84" s="3">
        <v>7</v>
      </c>
      <c r="E84" s="3">
        <v>2</v>
      </c>
      <c r="G84" s="3">
        <v>6</v>
      </c>
      <c r="H84" s="3">
        <v>1</v>
      </c>
      <c r="I84" s="66">
        <v>0</v>
      </c>
      <c r="J84" s="111">
        <v>7</v>
      </c>
      <c r="K84" s="52"/>
      <c r="L84" s="58">
        <v>85.71</v>
      </c>
      <c r="M84" s="6">
        <v>14.29</v>
      </c>
      <c r="N84" s="6">
        <v>0</v>
      </c>
      <c r="P84" s="3">
        <v>7</v>
      </c>
      <c r="Q84" s="3">
        <v>2</v>
      </c>
      <c r="U84" s="3">
        <v>6</v>
      </c>
      <c r="V84" s="3">
        <v>1</v>
      </c>
      <c r="W84" s="66">
        <v>0</v>
      </c>
      <c r="X84" s="111">
        <v>7</v>
      </c>
      <c r="Y84" s="52"/>
      <c r="Z84" s="58">
        <v>85.71</v>
      </c>
      <c r="AA84" s="6">
        <v>14.29</v>
      </c>
      <c r="AB84" s="6">
        <v>0</v>
      </c>
      <c r="AD84" s="3">
        <v>0</v>
      </c>
      <c r="AE84" s="3">
        <v>0</v>
      </c>
      <c r="AF84" s="119">
        <v>0</v>
      </c>
      <c r="AG84" s="119" t="e">
        <v>#DIV/0!</v>
      </c>
      <c r="AH84" s="119" t="e">
        <v>#DIV/0!</v>
      </c>
      <c r="AJ84" s="3">
        <v>0</v>
      </c>
      <c r="AK84" s="3">
        <v>0</v>
      </c>
      <c r="AL84" s="52"/>
      <c r="AM84" s="52"/>
      <c r="AN84" s="3">
        <v>0</v>
      </c>
      <c r="AO84" s="3">
        <v>0</v>
      </c>
      <c r="AQ84" s="156">
        <v>0</v>
      </c>
      <c r="AR84" s="156">
        <v>0</v>
      </c>
    </row>
    <row r="85" spans="1:44" ht="16.5" thickTop="1" thickBot="1" x14ac:dyDescent="0.3">
      <c r="A85" s="5" t="s">
        <v>164</v>
      </c>
      <c r="B85" s="123">
        <v>2011</v>
      </c>
      <c r="C85" s="17" t="s">
        <v>165</v>
      </c>
      <c r="D85" s="3">
        <v>41</v>
      </c>
      <c r="E85" s="3">
        <v>41</v>
      </c>
      <c r="G85" s="3">
        <v>10</v>
      </c>
      <c r="H85" s="3">
        <v>22</v>
      </c>
      <c r="I85" s="66">
        <v>9</v>
      </c>
      <c r="J85" s="111">
        <v>41</v>
      </c>
      <c r="K85" s="52"/>
      <c r="L85" s="58">
        <v>24.39</v>
      </c>
      <c r="M85" s="6">
        <v>53.66</v>
      </c>
      <c r="N85" s="6">
        <v>21.95</v>
      </c>
      <c r="P85" s="3">
        <v>1</v>
      </c>
      <c r="Q85" s="3">
        <v>1</v>
      </c>
      <c r="U85" s="3">
        <v>0</v>
      </c>
      <c r="V85" s="3">
        <v>0</v>
      </c>
      <c r="W85" s="66">
        <v>1</v>
      </c>
      <c r="X85" s="111">
        <v>1</v>
      </c>
      <c r="Y85" s="52"/>
      <c r="Z85" s="58">
        <v>0</v>
      </c>
      <c r="AA85" s="6">
        <v>0</v>
      </c>
      <c r="AB85" s="6">
        <v>100</v>
      </c>
      <c r="AD85" s="3">
        <v>3</v>
      </c>
      <c r="AE85" s="3">
        <v>0</v>
      </c>
      <c r="AF85" s="119">
        <v>3</v>
      </c>
      <c r="AG85" s="119">
        <v>100</v>
      </c>
      <c r="AH85" s="119">
        <v>0</v>
      </c>
      <c r="AJ85" s="3">
        <v>0</v>
      </c>
      <c r="AK85" s="3">
        <v>0</v>
      </c>
      <c r="AL85" s="52"/>
      <c r="AM85" s="52"/>
      <c r="AN85" s="3">
        <v>100</v>
      </c>
      <c r="AO85" s="3">
        <v>0</v>
      </c>
      <c r="AQ85" s="156">
        <v>0</v>
      </c>
      <c r="AR85" s="156">
        <v>0</v>
      </c>
    </row>
    <row r="86" spans="1:44" ht="16.5" thickTop="1" thickBot="1" x14ac:dyDescent="0.3">
      <c r="A86" s="5" t="s">
        <v>166</v>
      </c>
      <c r="B86" s="122">
        <v>2011</v>
      </c>
      <c r="C86" s="17" t="s">
        <v>167</v>
      </c>
      <c r="D86" s="3">
        <v>26</v>
      </c>
      <c r="E86" s="3">
        <v>10</v>
      </c>
      <c r="G86" s="3">
        <v>31</v>
      </c>
      <c r="H86" s="3">
        <v>88</v>
      </c>
      <c r="I86" s="66">
        <v>3</v>
      </c>
      <c r="J86" s="111">
        <v>122</v>
      </c>
      <c r="K86" s="52"/>
      <c r="L86" s="58">
        <v>25.41</v>
      </c>
      <c r="M86" s="6">
        <v>72.13</v>
      </c>
      <c r="N86" s="6">
        <v>2.46</v>
      </c>
      <c r="P86" s="3">
        <v>2</v>
      </c>
      <c r="Q86" s="3">
        <v>2</v>
      </c>
      <c r="U86" s="3">
        <v>1</v>
      </c>
      <c r="V86" s="3">
        <v>1</v>
      </c>
      <c r="W86" s="66">
        <v>0</v>
      </c>
      <c r="X86" s="111">
        <v>2</v>
      </c>
      <c r="Y86" s="52"/>
      <c r="Z86" s="58">
        <v>50</v>
      </c>
      <c r="AA86" s="6">
        <v>50</v>
      </c>
      <c r="AB86" s="6">
        <v>0</v>
      </c>
      <c r="AD86" s="3">
        <v>12</v>
      </c>
      <c r="AE86" s="3">
        <v>0</v>
      </c>
      <c r="AF86" s="119">
        <v>12</v>
      </c>
      <c r="AG86" s="119">
        <v>100</v>
      </c>
      <c r="AH86" s="119">
        <v>0</v>
      </c>
      <c r="AJ86" s="3">
        <v>1</v>
      </c>
      <c r="AK86" s="3">
        <v>0</v>
      </c>
      <c r="AL86" s="52"/>
      <c r="AM86" s="52"/>
      <c r="AN86" s="3">
        <v>100</v>
      </c>
      <c r="AO86" s="3">
        <v>0</v>
      </c>
      <c r="AQ86" s="156">
        <v>100</v>
      </c>
      <c r="AR86" s="156">
        <v>0</v>
      </c>
    </row>
    <row r="87" spans="1:44" ht="16.5" thickTop="1" thickBot="1" x14ac:dyDescent="0.3">
      <c r="A87" s="5" t="s">
        <v>168</v>
      </c>
      <c r="B87" s="123">
        <v>2011</v>
      </c>
      <c r="C87" s="17" t="s">
        <v>169</v>
      </c>
      <c r="D87" s="3">
        <v>106</v>
      </c>
      <c r="E87" s="3">
        <v>15</v>
      </c>
      <c r="G87" s="3">
        <v>30</v>
      </c>
      <c r="H87" s="3">
        <v>67</v>
      </c>
      <c r="I87" s="66">
        <v>2</v>
      </c>
      <c r="J87" s="111">
        <v>99</v>
      </c>
      <c r="K87" s="52"/>
      <c r="L87" s="58">
        <v>30.3</v>
      </c>
      <c r="M87" s="6">
        <v>67.680000000000007</v>
      </c>
      <c r="N87" s="6">
        <v>2.02</v>
      </c>
      <c r="P87" s="3">
        <v>1</v>
      </c>
      <c r="Q87" s="3">
        <v>1</v>
      </c>
      <c r="U87" s="3">
        <v>1</v>
      </c>
      <c r="V87" s="3">
        <v>0</v>
      </c>
      <c r="W87" s="66">
        <v>0</v>
      </c>
      <c r="X87" s="111">
        <v>1</v>
      </c>
      <c r="Y87" s="52"/>
      <c r="Z87" s="58">
        <v>100</v>
      </c>
      <c r="AA87" s="6">
        <v>0</v>
      </c>
      <c r="AB87" s="6">
        <v>0</v>
      </c>
      <c r="AD87" s="3">
        <v>1</v>
      </c>
      <c r="AE87" s="3">
        <v>0</v>
      </c>
      <c r="AF87" s="119">
        <v>1</v>
      </c>
      <c r="AG87" s="119">
        <v>100</v>
      </c>
      <c r="AH87" s="119">
        <v>0</v>
      </c>
      <c r="AJ87" s="3">
        <v>0</v>
      </c>
      <c r="AK87" s="3">
        <v>0</v>
      </c>
      <c r="AL87" s="52"/>
      <c r="AM87" s="52"/>
      <c r="AN87" s="3">
        <v>100</v>
      </c>
      <c r="AO87" s="3">
        <v>0</v>
      </c>
      <c r="AQ87" s="156">
        <v>0</v>
      </c>
      <c r="AR87" s="156">
        <v>0</v>
      </c>
    </row>
    <row r="88" spans="1:44" ht="16.5" thickTop="1" thickBot="1" x14ac:dyDescent="0.3">
      <c r="A88" s="5" t="s">
        <v>170</v>
      </c>
      <c r="B88" s="122">
        <v>2011</v>
      </c>
      <c r="C88" s="17" t="s">
        <v>171</v>
      </c>
      <c r="D88" s="3">
        <v>82</v>
      </c>
      <c r="E88" s="3">
        <v>1</v>
      </c>
      <c r="G88" s="3">
        <v>20</v>
      </c>
      <c r="H88" s="3">
        <v>55</v>
      </c>
      <c r="I88" s="66">
        <v>7</v>
      </c>
      <c r="J88" s="111">
        <v>82</v>
      </c>
      <c r="K88" s="52"/>
      <c r="L88" s="58">
        <v>24.39</v>
      </c>
      <c r="M88" s="6">
        <v>67.069999999999993</v>
      </c>
      <c r="N88" s="6">
        <v>8.5399999999999991</v>
      </c>
      <c r="P88" s="3">
        <v>1</v>
      </c>
      <c r="Q88" s="3">
        <v>1</v>
      </c>
      <c r="U88" s="3">
        <v>0</v>
      </c>
      <c r="V88" s="3">
        <v>1</v>
      </c>
      <c r="W88" s="66">
        <v>0</v>
      </c>
      <c r="X88" s="111">
        <v>1</v>
      </c>
      <c r="Y88" s="52"/>
      <c r="Z88" s="58">
        <v>0</v>
      </c>
      <c r="AA88" s="6">
        <v>100</v>
      </c>
      <c r="AB88" s="6">
        <v>0</v>
      </c>
      <c r="AD88" s="3">
        <v>0</v>
      </c>
      <c r="AE88" s="3">
        <v>0</v>
      </c>
      <c r="AF88" s="119">
        <v>0</v>
      </c>
      <c r="AG88" s="119" t="e">
        <v>#DIV/0!</v>
      </c>
      <c r="AH88" s="119" t="e">
        <v>#DIV/0!</v>
      </c>
      <c r="AJ88" s="3">
        <v>15</v>
      </c>
      <c r="AK88" s="3">
        <v>8</v>
      </c>
      <c r="AL88" s="52"/>
      <c r="AM88" s="52"/>
      <c r="AN88" s="3">
        <v>0</v>
      </c>
      <c r="AO88" s="3">
        <v>0</v>
      </c>
      <c r="AQ88" s="156">
        <v>65.22</v>
      </c>
      <c r="AR88" s="156">
        <v>34.78</v>
      </c>
    </row>
    <row r="89" spans="1:44" ht="16.5" thickTop="1" thickBot="1" x14ac:dyDescent="0.3">
      <c r="A89" s="5" t="s">
        <v>172</v>
      </c>
      <c r="B89" s="123">
        <v>2011</v>
      </c>
      <c r="C89" s="17" t="s">
        <v>173</v>
      </c>
      <c r="D89" s="3">
        <v>9</v>
      </c>
      <c r="E89" s="3">
        <v>3</v>
      </c>
      <c r="G89" s="3">
        <v>18</v>
      </c>
      <c r="H89" s="3">
        <v>22</v>
      </c>
      <c r="I89" s="66">
        <v>1</v>
      </c>
      <c r="J89" s="111">
        <v>41</v>
      </c>
      <c r="K89" s="52"/>
      <c r="L89" s="58">
        <v>43.9</v>
      </c>
      <c r="M89" s="6">
        <v>53.66</v>
      </c>
      <c r="N89" s="6">
        <v>2.44</v>
      </c>
      <c r="P89" s="3">
        <v>6</v>
      </c>
      <c r="Q89" s="3">
        <v>1</v>
      </c>
      <c r="U89" s="3">
        <v>2</v>
      </c>
      <c r="V89" s="3">
        <v>4</v>
      </c>
      <c r="W89" s="66">
        <v>1</v>
      </c>
      <c r="X89" s="111">
        <v>7</v>
      </c>
      <c r="Y89" s="52"/>
      <c r="Z89" s="58">
        <v>28.57</v>
      </c>
      <c r="AA89" s="6">
        <v>57.14</v>
      </c>
      <c r="AB89" s="6">
        <v>14.29</v>
      </c>
      <c r="AD89" s="3">
        <v>6</v>
      </c>
      <c r="AE89" s="3">
        <v>0</v>
      </c>
      <c r="AF89" s="119">
        <v>6</v>
      </c>
      <c r="AG89" s="119">
        <v>100</v>
      </c>
      <c r="AH89" s="119">
        <v>0</v>
      </c>
      <c r="AJ89" s="3">
        <v>7</v>
      </c>
      <c r="AK89" s="3">
        <v>0</v>
      </c>
      <c r="AL89" s="52"/>
      <c r="AM89" s="52"/>
      <c r="AN89" s="3">
        <v>100</v>
      </c>
      <c r="AO89" s="3">
        <v>0</v>
      </c>
      <c r="AQ89" s="156">
        <v>100</v>
      </c>
      <c r="AR89" s="156">
        <v>0</v>
      </c>
    </row>
    <row r="90" spans="1:44" ht="16.5" thickTop="1" thickBot="1" x14ac:dyDescent="0.3">
      <c r="A90" s="5" t="s">
        <v>174</v>
      </c>
      <c r="B90" s="122">
        <v>2011</v>
      </c>
      <c r="C90" s="17" t="s">
        <v>175</v>
      </c>
      <c r="D90" s="3">
        <v>21</v>
      </c>
      <c r="E90" s="3">
        <v>4</v>
      </c>
      <c r="G90" s="3">
        <v>13</v>
      </c>
      <c r="H90" s="3">
        <v>2</v>
      </c>
      <c r="I90" s="66">
        <v>6</v>
      </c>
      <c r="J90" s="111">
        <v>21</v>
      </c>
      <c r="K90" s="52"/>
      <c r="L90" s="58">
        <v>61.9</v>
      </c>
      <c r="M90" s="6">
        <v>9.52</v>
      </c>
      <c r="N90" s="6">
        <v>28.57</v>
      </c>
      <c r="P90" s="3">
        <v>1</v>
      </c>
      <c r="Q90" s="3">
        <v>1</v>
      </c>
      <c r="U90" s="3">
        <v>0</v>
      </c>
      <c r="V90" s="3">
        <v>1</v>
      </c>
      <c r="W90" s="66">
        <v>0</v>
      </c>
      <c r="X90" s="111">
        <v>1</v>
      </c>
      <c r="Y90" s="52"/>
      <c r="Z90" s="58">
        <v>0</v>
      </c>
      <c r="AA90" s="6">
        <v>100</v>
      </c>
      <c r="AB90" s="6">
        <v>0</v>
      </c>
      <c r="AD90" s="3">
        <v>0</v>
      </c>
      <c r="AE90" s="3">
        <v>0</v>
      </c>
      <c r="AF90" s="119">
        <v>0</v>
      </c>
      <c r="AG90" s="119" t="e">
        <v>#DIV/0!</v>
      </c>
      <c r="AH90" s="119" t="e">
        <v>#DIV/0!</v>
      </c>
      <c r="AJ90" s="3">
        <v>0</v>
      </c>
      <c r="AK90" s="3">
        <v>0</v>
      </c>
      <c r="AL90" s="52"/>
      <c r="AM90" s="52"/>
      <c r="AN90" s="3">
        <v>0</v>
      </c>
      <c r="AO90" s="3">
        <v>0</v>
      </c>
      <c r="AQ90" s="156">
        <v>0</v>
      </c>
      <c r="AR90" s="156">
        <v>0</v>
      </c>
    </row>
    <row r="91" spans="1:44" ht="16.5" thickTop="1" thickBot="1" x14ac:dyDescent="0.3">
      <c r="A91" s="5" t="s">
        <v>176</v>
      </c>
      <c r="B91" s="123">
        <v>2011</v>
      </c>
      <c r="C91" s="17" t="s">
        <v>177</v>
      </c>
      <c r="D91" s="3">
        <v>72</v>
      </c>
      <c r="E91" s="3">
        <v>1</v>
      </c>
      <c r="G91" s="3">
        <v>11</v>
      </c>
      <c r="H91" s="3">
        <v>60</v>
      </c>
      <c r="I91" s="66">
        <v>1</v>
      </c>
      <c r="J91" s="111">
        <v>72</v>
      </c>
      <c r="K91" s="52"/>
      <c r="L91" s="58">
        <v>15.28</v>
      </c>
      <c r="M91" s="6">
        <v>83.33</v>
      </c>
      <c r="N91" s="6">
        <v>1.39</v>
      </c>
      <c r="P91" s="3">
        <v>0</v>
      </c>
      <c r="Q91" s="3">
        <v>0</v>
      </c>
      <c r="U91" s="3">
        <v>0</v>
      </c>
      <c r="V91" s="3">
        <v>0</v>
      </c>
      <c r="W91" s="66">
        <v>0</v>
      </c>
      <c r="X91" s="111">
        <v>0</v>
      </c>
      <c r="Y91" s="52"/>
      <c r="Z91" s="58">
        <v>0</v>
      </c>
      <c r="AA91" s="6">
        <v>0</v>
      </c>
      <c r="AB91" s="6">
        <v>0</v>
      </c>
      <c r="AD91" s="3">
        <v>0</v>
      </c>
      <c r="AE91" s="3">
        <v>0</v>
      </c>
      <c r="AF91" s="119">
        <v>0</v>
      </c>
      <c r="AG91" s="119" t="e">
        <v>#DIV/0!</v>
      </c>
      <c r="AH91" s="119" t="e">
        <v>#DIV/0!</v>
      </c>
      <c r="AJ91" s="3">
        <v>0</v>
      </c>
      <c r="AK91" s="3">
        <v>1</v>
      </c>
      <c r="AL91" s="52"/>
      <c r="AM91" s="52"/>
      <c r="AN91" s="3">
        <v>0</v>
      </c>
      <c r="AO91" s="3">
        <v>0</v>
      </c>
      <c r="AQ91" s="156">
        <v>0</v>
      </c>
      <c r="AR91" s="156">
        <v>100</v>
      </c>
    </row>
    <row r="92" spans="1:44" ht="16.5" thickTop="1" thickBot="1" x14ac:dyDescent="0.3">
      <c r="A92" s="5" t="s">
        <v>178</v>
      </c>
      <c r="B92" s="122">
        <v>2011</v>
      </c>
      <c r="C92" s="17" t="s">
        <v>179</v>
      </c>
      <c r="D92" s="3">
        <v>288</v>
      </c>
      <c r="E92" s="3">
        <v>4</v>
      </c>
      <c r="G92" s="3">
        <v>54</v>
      </c>
      <c r="H92" s="3">
        <v>224</v>
      </c>
      <c r="I92" s="66">
        <v>10</v>
      </c>
      <c r="J92" s="111">
        <v>288</v>
      </c>
      <c r="K92" s="52"/>
      <c r="L92" s="58">
        <v>18.75</v>
      </c>
      <c r="M92" s="6">
        <v>77.78</v>
      </c>
      <c r="N92" s="6">
        <v>3.47</v>
      </c>
      <c r="P92" s="3">
        <v>2</v>
      </c>
      <c r="Q92" s="3">
        <v>2</v>
      </c>
      <c r="U92" s="3">
        <v>54</v>
      </c>
      <c r="V92" s="3">
        <v>224</v>
      </c>
      <c r="W92" s="66">
        <v>10</v>
      </c>
      <c r="X92" s="111">
        <v>288</v>
      </c>
      <c r="Y92" s="52"/>
      <c r="Z92" s="58">
        <v>18.75</v>
      </c>
      <c r="AA92" s="6">
        <v>77.78</v>
      </c>
      <c r="AB92" s="6">
        <v>3.47</v>
      </c>
      <c r="AD92" s="3">
        <v>0</v>
      </c>
      <c r="AE92" s="3">
        <v>0</v>
      </c>
      <c r="AF92" s="119">
        <v>0</v>
      </c>
      <c r="AG92" s="119" t="e">
        <v>#DIV/0!</v>
      </c>
      <c r="AH92" s="119" t="e">
        <v>#DIV/0!</v>
      </c>
      <c r="AJ92" s="3">
        <v>2</v>
      </c>
      <c r="AK92" s="3">
        <v>0</v>
      </c>
      <c r="AL92" s="52"/>
      <c r="AM92" s="52"/>
      <c r="AN92" s="3">
        <v>0</v>
      </c>
      <c r="AO92" s="3">
        <v>0</v>
      </c>
      <c r="AQ92" s="156">
        <v>100</v>
      </c>
      <c r="AR92" s="156">
        <v>0</v>
      </c>
    </row>
    <row r="93" spans="1:44" ht="16.5" thickTop="1" thickBot="1" x14ac:dyDescent="0.3">
      <c r="A93" s="5" t="s">
        <v>180</v>
      </c>
      <c r="B93" s="123">
        <v>2012</v>
      </c>
      <c r="C93" s="17" t="s">
        <v>181</v>
      </c>
      <c r="D93" s="3">
        <v>8</v>
      </c>
      <c r="E93" s="3">
        <v>2</v>
      </c>
      <c r="G93" s="3">
        <v>19</v>
      </c>
      <c r="H93" s="3">
        <v>30</v>
      </c>
      <c r="I93" s="66">
        <v>0</v>
      </c>
      <c r="J93" s="111">
        <v>49</v>
      </c>
      <c r="K93" s="52"/>
      <c r="L93" s="58">
        <v>38.78</v>
      </c>
      <c r="M93" s="6">
        <v>61.22</v>
      </c>
      <c r="N93" s="6">
        <v>0</v>
      </c>
      <c r="P93" s="3">
        <v>1</v>
      </c>
      <c r="Q93" s="3">
        <v>1</v>
      </c>
      <c r="U93" s="3">
        <v>0</v>
      </c>
      <c r="V93" s="3">
        <v>3</v>
      </c>
      <c r="W93" s="66">
        <v>4</v>
      </c>
      <c r="X93" s="111">
        <v>7</v>
      </c>
      <c r="Y93" s="52"/>
      <c r="Z93" s="58">
        <v>0</v>
      </c>
      <c r="AA93" s="6">
        <v>42.86</v>
      </c>
      <c r="AB93" s="6">
        <v>57.14</v>
      </c>
      <c r="AD93" s="3">
        <v>0</v>
      </c>
      <c r="AE93" s="3">
        <v>0</v>
      </c>
      <c r="AF93" s="119">
        <v>0</v>
      </c>
      <c r="AG93" s="119" t="e">
        <v>#DIV/0!</v>
      </c>
      <c r="AH93" s="119" t="e">
        <v>#DIV/0!</v>
      </c>
      <c r="AJ93" s="3">
        <v>7</v>
      </c>
      <c r="AK93" s="3">
        <v>0</v>
      </c>
      <c r="AL93" s="52"/>
      <c r="AM93" s="52"/>
      <c r="AN93" s="3">
        <v>0</v>
      </c>
      <c r="AO93" s="3">
        <v>0</v>
      </c>
      <c r="AQ93" s="156">
        <v>100</v>
      </c>
      <c r="AR93" s="156">
        <v>0</v>
      </c>
    </row>
    <row r="94" spans="1:44" ht="16.5" thickTop="1" thickBot="1" x14ac:dyDescent="0.3">
      <c r="A94" s="5" t="s">
        <v>182</v>
      </c>
      <c r="B94" s="122">
        <v>2012</v>
      </c>
      <c r="C94" s="17" t="s">
        <v>183</v>
      </c>
      <c r="D94" s="3">
        <v>30</v>
      </c>
      <c r="E94" s="3">
        <v>2</v>
      </c>
      <c r="G94" s="3">
        <v>5</v>
      </c>
      <c r="H94" s="3">
        <v>24</v>
      </c>
      <c r="I94" s="66">
        <v>1</v>
      </c>
      <c r="J94" s="111">
        <v>30</v>
      </c>
      <c r="K94" s="52"/>
      <c r="L94" s="58">
        <v>16.670000000000002</v>
      </c>
      <c r="M94" s="6">
        <v>80</v>
      </c>
      <c r="N94" s="6">
        <v>3.33</v>
      </c>
      <c r="P94" s="3">
        <v>32</v>
      </c>
      <c r="Q94" s="3">
        <v>2</v>
      </c>
      <c r="U94" s="3">
        <v>0</v>
      </c>
      <c r="V94" s="3">
        <v>2</v>
      </c>
      <c r="W94" s="66">
        <v>0</v>
      </c>
      <c r="X94" s="111">
        <v>2</v>
      </c>
      <c r="Y94" s="52"/>
      <c r="Z94" s="58">
        <v>0</v>
      </c>
      <c r="AA94" s="6">
        <v>100</v>
      </c>
      <c r="AB94" s="6">
        <v>0</v>
      </c>
      <c r="AD94" s="3">
        <v>26</v>
      </c>
      <c r="AE94" s="3">
        <v>0</v>
      </c>
      <c r="AF94" s="119">
        <v>26</v>
      </c>
      <c r="AG94" s="119">
        <v>100</v>
      </c>
      <c r="AH94" s="119">
        <v>0</v>
      </c>
      <c r="AJ94" s="3">
        <v>6</v>
      </c>
      <c r="AK94" s="3">
        <v>0</v>
      </c>
      <c r="AL94" s="52"/>
      <c r="AM94" s="52"/>
      <c r="AN94" s="3">
        <v>100</v>
      </c>
      <c r="AO94" s="3">
        <v>0</v>
      </c>
      <c r="AQ94" s="156">
        <v>100</v>
      </c>
      <c r="AR94" s="156">
        <v>0</v>
      </c>
    </row>
    <row r="95" spans="1:44" ht="16.5" thickTop="1" thickBot="1" x14ac:dyDescent="0.3">
      <c r="A95" s="5" t="s">
        <v>184</v>
      </c>
      <c r="B95" s="123">
        <v>2012</v>
      </c>
      <c r="C95" s="17" t="s">
        <v>185</v>
      </c>
      <c r="D95" s="3">
        <v>21</v>
      </c>
      <c r="E95" s="3">
        <v>21</v>
      </c>
      <c r="G95" s="3">
        <v>5</v>
      </c>
      <c r="H95" s="3">
        <v>15</v>
      </c>
      <c r="I95" s="66">
        <v>1</v>
      </c>
      <c r="J95" s="111">
        <v>21</v>
      </c>
      <c r="K95" s="52"/>
      <c r="L95" s="58">
        <v>23.81</v>
      </c>
      <c r="M95" s="6">
        <v>71.430000000000007</v>
      </c>
      <c r="N95" s="6">
        <v>4.76</v>
      </c>
      <c r="P95" s="3">
        <v>21</v>
      </c>
      <c r="Q95" s="3">
        <v>21</v>
      </c>
      <c r="U95" s="3">
        <v>5</v>
      </c>
      <c r="V95" s="3">
        <v>15</v>
      </c>
      <c r="W95" s="66">
        <v>1</v>
      </c>
      <c r="X95" s="111">
        <v>21</v>
      </c>
      <c r="Y95" s="52"/>
      <c r="Z95" s="58">
        <v>23.81</v>
      </c>
      <c r="AA95" s="6">
        <v>71.430000000000007</v>
      </c>
      <c r="AB95" s="6">
        <v>4.76</v>
      </c>
      <c r="AD95" s="3">
        <v>0</v>
      </c>
      <c r="AE95" s="3">
        <v>0</v>
      </c>
      <c r="AF95" s="119">
        <v>0</v>
      </c>
      <c r="AG95" s="119" t="e">
        <v>#DIV/0!</v>
      </c>
      <c r="AH95" s="119" t="e">
        <v>#DIV/0!</v>
      </c>
      <c r="AJ95" s="3">
        <v>0</v>
      </c>
      <c r="AK95" s="3">
        <v>0</v>
      </c>
      <c r="AL95" s="52"/>
      <c r="AM95" s="52"/>
      <c r="AN95" s="3">
        <v>0</v>
      </c>
      <c r="AO95" s="3">
        <v>0</v>
      </c>
      <c r="AQ95" s="156">
        <v>0</v>
      </c>
      <c r="AR95" s="156">
        <v>0</v>
      </c>
    </row>
    <row r="96" spans="1:44" ht="16.5" thickTop="1" thickBot="1" x14ac:dyDescent="0.3">
      <c r="A96" s="5" t="s">
        <v>186</v>
      </c>
      <c r="B96" s="122">
        <v>2012</v>
      </c>
      <c r="C96" s="17" t="s">
        <v>187</v>
      </c>
      <c r="D96" s="3">
        <v>46</v>
      </c>
      <c r="E96" s="3">
        <v>1</v>
      </c>
      <c r="G96" s="3">
        <v>1</v>
      </c>
      <c r="H96" s="3">
        <v>45</v>
      </c>
      <c r="I96" s="66">
        <v>0</v>
      </c>
      <c r="J96" s="111">
        <v>46</v>
      </c>
      <c r="K96" s="52"/>
      <c r="L96" s="58">
        <v>2.17</v>
      </c>
      <c r="M96" s="6">
        <v>97.83</v>
      </c>
      <c r="N96" s="6">
        <v>0</v>
      </c>
      <c r="P96" s="3">
        <v>1</v>
      </c>
      <c r="Q96" s="3">
        <v>1</v>
      </c>
      <c r="U96" s="3">
        <v>1</v>
      </c>
      <c r="V96" s="3">
        <v>0</v>
      </c>
      <c r="W96" s="66">
        <v>0</v>
      </c>
      <c r="X96" s="111">
        <v>1</v>
      </c>
      <c r="Y96" s="52"/>
      <c r="Z96" s="58">
        <v>100</v>
      </c>
      <c r="AA96" s="6">
        <v>0</v>
      </c>
      <c r="AB96" s="6">
        <v>0</v>
      </c>
      <c r="AD96" s="3">
        <v>0</v>
      </c>
      <c r="AE96" s="3">
        <v>0</v>
      </c>
      <c r="AF96" s="119">
        <v>0</v>
      </c>
      <c r="AG96" s="119" t="e">
        <v>#DIV/0!</v>
      </c>
      <c r="AH96" s="119" t="e">
        <v>#DIV/0!</v>
      </c>
      <c r="AJ96" s="3">
        <v>0</v>
      </c>
      <c r="AK96" s="3">
        <v>0</v>
      </c>
      <c r="AL96" s="52"/>
      <c r="AM96" s="52"/>
      <c r="AN96" s="3">
        <v>0</v>
      </c>
      <c r="AO96" s="3">
        <v>0</v>
      </c>
      <c r="AQ96" s="156">
        <v>0</v>
      </c>
      <c r="AR96" s="156">
        <v>0</v>
      </c>
    </row>
    <row r="97" spans="1:44" ht="16.5" thickTop="1" thickBot="1" x14ac:dyDescent="0.3">
      <c r="A97" s="5" t="s">
        <v>188</v>
      </c>
      <c r="B97" s="123">
        <v>2012</v>
      </c>
      <c r="C97" s="17" t="s">
        <v>189</v>
      </c>
      <c r="D97" s="3">
        <v>187</v>
      </c>
      <c r="E97" s="3">
        <v>1</v>
      </c>
      <c r="G97" s="3">
        <v>39</v>
      </c>
      <c r="H97" s="3">
        <v>143</v>
      </c>
      <c r="I97" s="66">
        <v>5</v>
      </c>
      <c r="J97" s="111">
        <v>187</v>
      </c>
      <c r="K97" s="52"/>
      <c r="L97" s="58">
        <v>20.86</v>
      </c>
      <c r="M97" s="6">
        <v>76.47</v>
      </c>
      <c r="N97" s="6">
        <v>2.67</v>
      </c>
      <c r="P97" s="3">
        <v>187</v>
      </c>
      <c r="Q97" s="3">
        <v>1</v>
      </c>
      <c r="U97" s="3">
        <v>39</v>
      </c>
      <c r="V97" s="3">
        <v>143</v>
      </c>
      <c r="W97" s="66">
        <v>5</v>
      </c>
      <c r="X97" s="111">
        <v>187</v>
      </c>
      <c r="Y97" s="52"/>
      <c r="Z97" s="58">
        <v>20.86</v>
      </c>
      <c r="AA97" s="6">
        <v>76.47</v>
      </c>
      <c r="AB97" s="6">
        <v>2.67</v>
      </c>
      <c r="AD97" s="3">
        <v>1</v>
      </c>
      <c r="AE97" s="3">
        <v>0</v>
      </c>
      <c r="AF97" s="119">
        <v>1</v>
      </c>
      <c r="AG97" s="119">
        <v>100</v>
      </c>
      <c r="AH97" s="119">
        <v>0</v>
      </c>
      <c r="AJ97" s="3">
        <v>0</v>
      </c>
      <c r="AK97" s="3">
        <v>1</v>
      </c>
      <c r="AL97" s="52"/>
      <c r="AM97" s="52"/>
      <c r="AN97" s="3">
        <v>100</v>
      </c>
      <c r="AO97" s="3">
        <v>0</v>
      </c>
      <c r="AQ97" s="156">
        <v>0</v>
      </c>
      <c r="AR97" s="156">
        <v>100</v>
      </c>
    </row>
    <row r="98" spans="1:44" ht="16.5" thickTop="1" thickBot="1" x14ac:dyDescent="0.3">
      <c r="A98" s="5" t="s">
        <v>190</v>
      </c>
      <c r="B98" s="122">
        <v>2012</v>
      </c>
      <c r="C98" s="17" t="s">
        <v>191</v>
      </c>
      <c r="D98" s="3">
        <v>21</v>
      </c>
      <c r="E98" s="3">
        <v>3</v>
      </c>
      <c r="G98" s="3">
        <v>7</v>
      </c>
      <c r="H98" s="3">
        <v>12</v>
      </c>
      <c r="I98" s="66">
        <v>2</v>
      </c>
      <c r="J98" s="111">
        <v>21</v>
      </c>
      <c r="K98" s="52"/>
      <c r="L98" s="58">
        <v>33.33</v>
      </c>
      <c r="M98" s="6">
        <v>57.14</v>
      </c>
      <c r="N98" s="6">
        <v>9.52</v>
      </c>
      <c r="P98" s="3">
        <v>21</v>
      </c>
      <c r="Q98" s="3">
        <v>4</v>
      </c>
      <c r="U98" s="3">
        <v>0</v>
      </c>
      <c r="V98" s="3">
        <v>1</v>
      </c>
      <c r="W98" s="66">
        <v>0</v>
      </c>
      <c r="X98" s="111">
        <v>1</v>
      </c>
      <c r="Y98" s="52"/>
      <c r="Z98" s="58">
        <v>0</v>
      </c>
      <c r="AA98" s="6">
        <v>100</v>
      </c>
      <c r="AB98" s="6">
        <v>0</v>
      </c>
      <c r="AD98" s="3">
        <v>15</v>
      </c>
      <c r="AE98" s="3">
        <v>0</v>
      </c>
      <c r="AF98" s="119">
        <v>15</v>
      </c>
      <c r="AG98" s="119">
        <v>100</v>
      </c>
      <c r="AH98" s="119">
        <v>0</v>
      </c>
      <c r="AJ98" s="3">
        <v>2</v>
      </c>
      <c r="AK98" s="3">
        <v>1</v>
      </c>
      <c r="AL98" s="52"/>
      <c r="AM98" s="52"/>
      <c r="AN98" s="3">
        <v>100</v>
      </c>
      <c r="AO98" s="3">
        <v>0</v>
      </c>
      <c r="AQ98" s="156">
        <v>66.67</v>
      </c>
      <c r="AR98" s="156">
        <v>33.33</v>
      </c>
    </row>
    <row r="99" spans="1:44" ht="16.5" thickTop="1" thickBot="1" x14ac:dyDescent="0.3">
      <c r="A99" s="5" t="s">
        <v>192</v>
      </c>
      <c r="B99" s="123">
        <v>2012</v>
      </c>
      <c r="C99" s="17" t="s">
        <v>193</v>
      </c>
      <c r="D99" s="3">
        <v>40</v>
      </c>
      <c r="E99" s="3">
        <v>1</v>
      </c>
      <c r="G99" s="3">
        <v>2</v>
      </c>
      <c r="H99" s="3">
        <v>37</v>
      </c>
      <c r="I99" s="66">
        <v>1</v>
      </c>
      <c r="J99" s="111">
        <v>40</v>
      </c>
      <c r="K99" s="52"/>
      <c r="L99" s="58">
        <v>5</v>
      </c>
      <c r="M99" s="6">
        <v>92.5</v>
      </c>
      <c r="N99" s="6">
        <v>2.5</v>
      </c>
      <c r="P99" s="3">
        <v>1</v>
      </c>
      <c r="Q99" s="3">
        <v>1</v>
      </c>
      <c r="U99" s="3">
        <v>0</v>
      </c>
      <c r="V99" s="3">
        <v>1</v>
      </c>
      <c r="W99" s="66">
        <v>0</v>
      </c>
      <c r="X99" s="111">
        <v>1</v>
      </c>
      <c r="Y99" s="52"/>
      <c r="Z99" s="58">
        <v>0</v>
      </c>
      <c r="AA99" s="6">
        <v>100</v>
      </c>
      <c r="AB99" s="6">
        <v>0</v>
      </c>
      <c r="AD99" s="3">
        <v>1</v>
      </c>
      <c r="AE99" s="3">
        <v>0</v>
      </c>
      <c r="AF99" s="119">
        <v>1</v>
      </c>
      <c r="AG99" s="119">
        <v>100</v>
      </c>
      <c r="AH99" s="119">
        <v>0</v>
      </c>
      <c r="AJ99" s="3">
        <v>6</v>
      </c>
      <c r="AK99" s="3">
        <v>0</v>
      </c>
      <c r="AL99" s="52"/>
      <c r="AM99" s="52"/>
      <c r="AN99" s="3">
        <v>100</v>
      </c>
      <c r="AO99" s="3">
        <v>0</v>
      </c>
      <c r="AQ99" s="156">
        <v>100</v>
      </c>
      <c r="AR99" s="156">
        <v>0</v>
      </c>
    </row>
    <row r="100" spans="1:44" ht="16.5" thickTop="1" thickBot="1" x14ac:dyDescent="0.3">
      <c r="A100" s="5" t="s">
        <v>194</v>
      </c>
      <c r="B100" s="122">
        <v>2012</v>
      </c>
      <c r="C100" s="17" t="s">
        <v>195</v>
      </c>
      <c r="D100" s="3">
        <v>9</v>
      </c>
      <c r="E100" s="3">
        <v>6</v>
      </c>
      <c r="G100" s="3">
        <v>54</v>
      </c>
      <c r="H100" s="3">
        <v>23</v>
      </c>
      <c r="I100" s="66">
        <v>3</v>
      </c>
      <c r="J100" s="111">
        <v>80</v>
      </c>
      <c r="K100" s="52"/>
      <c r="L100" s="58">
        <v>67.5</v>
      </c>
      <c r="M100" s="6">
        <v>28.75</v>
      </c>
      <c r="N100" s="6">
        <v>3.75</v>
      </c>
      <c r="P100" s="3">
        <v>1</v>
      </c>
      <c r="Q100" s="3">
        <v>1</v>
      </c>
      <c r="U100" s="3">
        <v>1</v>
      </c>
      <c r="V100" s="3">
        <v>0</v>
      </c>
      <c r="W100" s="66">
        <v>0</v>
      </c>
      <c r="X100" s="111">
        <v>1</v>
      </c>
      <c r="Y100" s="52"/>
      <c r="Z100" s="58">
        <v>100</v>
      </c>
      <c r="AA100" s="6">
        <v>0</v>
      </c>
      <c r="AB100" s="6">
        <v>0</v>
      </c>
      <c r="AD100" s="3">
        <v>0</v>
      </c>
      <c r="AE100" s="3">
        <v>0</v>
      </c>
      <c r="AF100" s="119">
        <v>0</v>
      </c>
      <c r="AG100" s="119" t="e">
        <v>#DIV/0!</v>
      </c>
      <c r="AH100" s="119" t="e">
        <v>#DIV/0!</v>
      </c>
      <c r="AJ100" s="3">
        <v>4</v>
      </c>
      <c r="AK100" s="3">
        <v>0</v>
      </c>
      <c r="AL100" s="52"/>
      <c r="AM100" s="52"/>
      <c r="AN100" s="3">
        <v>0</v>
      </c>
      <c r="AO100" s="3">
        <v>0</v>
      </c>
      <c r="AQ100" s="156">
        <v>100</v>
      </c>
      <c r="AR100" s="156">
        <v>0</v>
      </c>
    </row>
    <row r="101" spans="1:44" ht="16.5" thickTop="1" thickBot="1" x14ac:dyDescent="0.3">
      <c r="A101" s="5" t="s">
        <v>196</v>
      </c>
      <c r="B101" s="123">
        <v>2012</v>
      </c>
      <c r="C101" s="17" t="s">
        <v>197</v>
      </c>
      <c r="D101" s="3">
        <v>19</v>
      </c>
      <c r="E101" s="3">
        <v>2</v>
      </c>
      <c r="G101" s="3">
        <v>6</v>
      </c>
      <c r="H101" s="3">
        <v>12</v>
      </c>
      <c r="I101" s="66">
        <v>1</v>
      </c>
      <c r="J101" s="111">
        <v>19</v>
      </c>
      <c r="K101" s="52"/>
      <c r="L101" s="58">
        <v>31.58</v>
      </c>
      <c r="M101" s="6">
        <v>63.16</v>
      </c>
      <c r="N101" s="6">
        <v>5.26</v>
      </c>
      <c r="P101" s="3">
        <v>3</v>
      </c>
      <c r="Q101" s="3">
        <v>3</v>
      </c>
      <c r="U101" s="3">
        <v>0</v>
      </c>
      <c r="V101" s="3">
        <v>3</v>
      </c>
      <c r="W101" s="66">
        <v>0</v>
      </c>
      <c r="X101" s="111">
        <v>3</v>
      </c>
      <c r="Y101" s="52"/>
      <c r="Z101" s="58">
        <v>0</v>
      </c>
      <c r="AA101" s="6">
        <v>100</v>
      </c>
      <c r="AB101" s="6">
        <v>0</v>
      </c>
      <c r="AD101" s="3">
        <v>0</v>
      </c>
      <c r="AE101" s="3">
        <v>0</v>
      </c>
      <c r="AF101" s="119">
        <v>0</v>
      </c>
      <c r="AG101" s="119" t="e">
        <v>#DIV/0!</v>
      </c>
      <c r="AH101" s="119" t="e">
        <v>#DIV/0!</v>
      </c>
      <c r="AJ101" s="3">
        <v>6</v>
      </c>
      <c r="AK101" s="3">
        <v>1</v>
      </c>
      <c r="AL101" s="52"/>
      <c r="AM101" s="52"/>
      <c r="AN101" s="3">
        <v>0</v>
      </c>
      <c r="AO101" s="3">
        <v>0</v>
      </c>
      <c r="AQ101" s="156">
        <v>85.71</v>
      </c>
      <c r="AR101" s="156">
        <v>14.29</v>
      </c>
    </row>
    <row r="102" spans="1:44" ht="16.5" thickTop="1" thickBot="1" x14ac:dyDescent="0.3">
      <c r="A102" s="14" t="s">
        <v>198</v>
      </c>
      <c r="B102" s="122">
        <v>2012</v>
      </c>
      <c r="C102" s="18" t="s">
        <v>199</v>
      </c>
      <c r="D102" s="8">
        <v>0</v>
      </c>
      <c r="E102" s="8">
        <v>0</v>
      </c>
      <c r="G102" s="8">
        <v>0</v>
      </c>
      <c r="H102" s="8">
        <v>0</v>
      </c>
      <c r="I102" s="112">
        <v>0</v>
      </c>
      <c r="J102" s="111">
        <v>0</v>
      </c>
      <c r="K102" s="114"/>
      <c r="L102" s="113">
        <v>0</v>
      </c>
      <c r="M102" s="8">
        <v>0</v>
      </c>
      <c r="N102" s="8">
        <v>0</v>
      </c>
      <c r="P102" s="8">
        <v>0</v>
      </c>
      <c r="Q102" s="8">
        <v>0</v>
      </c>
      <c r="U102" s="8">
        <v>0</v>
      </c>
      <c r="V102" s="8">
        <v>0</v>
      </c>
      <c r="W102" s="112">
        <v>0</v>
      </c>
      <c r="X102" s="111">
        <v>0</v>
      </c>
      <c r="Y102" s="114"/>
      <c r="Z102" s="113">
        <v>0</v>
      </c>
      <c r="AA102" s="8">
        <v>0</v>
      </c>
      <c r="AB102" s="8">
        <v>0</v>
      </c>
      <c r="AD102" s="8">
        <v>0</v>
      </c>
      <c r="AE102" s="8">
        <v>0</v>
      </c>
      <c r="AF102" s="119">
        <v>0</v>
      </c>
      <c r="AG102" s="119" t="e">
        <v>#DIV/0!</v>
      </c>
      <c r="AH102" s="119" t="e">
        <v>#DIV/0!</v>
      </c>
      <c r="AJ102" s="8">
        <v>0</v>
      </c>
      <c r="AK102" s="8">
        <v>0</v>
      </c>
      <c r="AL102" s="114"/>
      <c r="AM102" s="114"/>
      <c r="AN102" s="8">
        <v>0</v>
      </c>
      <c r="AO102" s="8">
        <v>0</v>
      </c>
      <c r="AQ102" s="157">
        <v>0</v>
      </c>
      <c r="AR102" s="157">
        <v>0</v>
      </c>
    </row>
    <row r="103" spans="1:44" ht="16.5" thickTop="1" thickBot="1" x14ac:dyDescent="0.3">
      <c r="A103" s="5" t="s">
        <v>200</v>
      </c>
      <c r="B103" s="123">
        <v>2012</v>
      </c>
      <c r="C103" s="17" t="s">
        <v>201</v>
      </c>
      <c r="D103" s="3">
        <v>33</v>
      </c>
      <c r="E103" s="3">
        <v>14</v>
      </c>
      <c r="G103" s="3">
        <v>5</v>
      </c>
      <c r="H103" s="3">
        <v>12</v>
      </c>
      <c r="I103" s="66">
        <v>2</v>
      </c>
      <c r="J103" s="111">
        <v>19</v>
      </c>
      <c r="K103" s="52"/>
      <c r="L103" s="58">
        <v>26.32</v>
      </c>
      <c r="M103" s="6">
        <v>63.16</v>
      </c>
      <c r="N103" s="6">
        <v>10.53</v>
      </c>
      <c r="P103" s="3">
        <v>1</v>
      </c>
      <c r="Q103" s="3">
        <v>1</v>
      </c>
      <c r="U103" s="3">
        <v>2</v>
      </c>
      <c r="V103" s="3">
        <v>0</v>
      </c>
      <c r="W103" s="66">
        <v>0</v>
      </c>
      <c r="X103" s="111">
        <v>2</v>
      </c>
      <c r="Y103" s="52"/>
      <c r="Z103" s="58">
        <v>100</v>
      </c>
      <c r="AA103" s="6">
        <v>0</v>
      </c>
      <c r="AB103" s="6">
        <v>0</v>
      </c>
      <c r="AD103" s="3">
        <v>124</v>
      </c>
      <c r="AE103" s="3">
        <v>0</v>
      </c>
      <c r="AF103" s="119">
        <v>124</v>
      </c>
      <c r="AG103" s="119">
        <v>100</v>
      </c>
      <c r="AH103" s="119">
        <v>0</v>
      </c>
      <c r="AJ103" s="3">
        <v>13</v>
      </c>
      <c r="AK103" s="3">
        <v>4</v>
      </c>
      <c r="AL103" s="52"/>
      <c r="AM103" s="52"/>
      <c r="AN103" s="3">
        <v>100</v>
      </c>
      <c r="AO103" s="3">
        <v>0</v>
      </c>
      <c r="AQ103" s="156">
        <v>76.47</v>
      </c>
      <c r="AR103" s="156">
        <v>23.53</v>
      </c>
    </row>
    <row r="104" spans="1:44" ht="16.5" thickTop="1" thickBot="1" x14ac:dyDescent="0.3">
      <c r="A104" s="5" t="s">
        <v>202</v>
      </c>
      <c r="B104" s="122">
        <v>2012</v>
      </c>
      <c r="C104" s="17" t="s">
        <v>203</v>
      </c>
      <c r="D104" s="3">
        <v>42</v>
      </c>
      <c r="E104" s="3">
        <v>12</v>
      </c>
      <c r="G104" s="3">
        <v>24</v>
      </c>
      <c r="H104" s="3">
        <v>15</v>
      </c>
      <c r="I104" s="66">
        <v>3</v>
      </c>
      <c r="J104" s="111">
        <v>42</v>
      </c>
      <c r="K104" s="52"/>
      <c r="L104" s="58">
        <v>57.14</v>
      </c>
      <c r="M104" s="6">
        <v>35.71</v>
      </c>
      <c r="N104" s="6">
        <v>7.14</v>
      </c>
      <c r="P104" s="3">
        <v>42</v>
      </c>
      <c r="Q104" s="3">
        <v>12</v>
      </c>
      <c r="U104" s="3">
        <v>24</v>
      </c>
      <c r="V104" s="3">
        <v>15</v>
      </c>
      <c r="W104" s="66">
        <v>3</v>
      </c>
      <c r="X104" s="111">
        <v>42</v>
      </c>
      <c r="Y104" s="52"/>
      <c r="Z104" s="58">
        <v>57.14</v>
      </c>
      <c r="AA104" s="6">
        <v>35.71</v>
      </c>
      <c r="AB104" s="6">
        <v>7.14</v>
      </c>
      <c r="AD104" s="3">
        <v>0</v>
      </c>
      <c r="AE104" s="3">
        <v>0</v>
      </c>
      <c r="AF104" s="119">
        <v>0</v>
      </c>
      <c r="AG104" s="119" t="e">
        <v>#DIV/0!</v>
      </c>
      <c r="AH104" s="119" t="e">
        <v>#DIV/0!</v>
      </c>
      <c r="AJ104" s="3">
        <v>0</v>
      </c>
      <c r="AK104" s="3">
        <v>0</v>
      </c>
      <c r="AL104" s="52"/>
      <c r="AM104" s="52"/>
      <c r="AN104" s="3">
        <v>0</v>
      </c>
      <c r="AO104" s="3">
        <v>0</v>
      </c>
      <c r="AQ104" s="156">
        <v>0</v>
      </c>
      <c r="AR104" s="156">
        <v>0</v>
      </c>
    </row>
    <row r="105" spans="1:44" ht="16.5" thickTop="1" thickBot="1" x14ac:dyDescent="0.3">
      <c r="A105" s="5" t="s">
        <v>204</v>
      </c>
      <c r="B105" s="123">
        <v>2012</v>
      </c>
      <c r="C105" s="17" t="s">
        <v>205</v>
      </c>
      <c r="D105" s="3">
        <v>49</v>
      </c>
      <c r="E105" s="3">
        <v>2</v>
      </c>
      <c r="G105" s="3">
        <v>10</v>
      </c>
      <c r="H105" s="3">
        <v>38</v>
      </c>
      <c r="I105" s="66">
        <v>3</v>
      </c>
      <c r="J105" s="111">
        <v>51</v>
      </c>
      <c r="K105" s="52"/>
      <c r="L105" s="58">
        <v>19.61</v>
      </c>
      <c r="M105" s="6">
        <v>74.510000000000005</v>
      </c>
      <c r="N105" s="6">
        <v>5.88</v>
      </c>
      <c r="P105" s="3">
        <v>1</v>
      </c>
      <c r="Q105" s="3">
        <v>1</v>
      </c>
      <c r="U105" s="3">
        <v>2</v>
      </c>
      <c r="V105" s="3">
        <v>0</v>
      </c>
      <c r="W105" s="66">
        <v>0</v>
      </c>
      <c r="X105" s="111">
        <v>2</v>
      </c>
      <c r="Y105" s="52"/>
      <c r="Z105" s="58">
        <v>100</v>
      </c>
      <c r="AA105" s="6">
        <v>0</v>
      </c>
      <c r="AB105" s="6">
        <v>0</v>
      </c>
      <c r="AD105" s="3">
        <v>0</v>
      </c>
      <c r="AE105" s="3">
        <v>0</v>
      </c>
      <c r="AF105" s="119">
        <v>0</v>
      </c>
      <c r="AG105" s="119" t="e">
        <v>#DIV/0!</v>
      </c>
      <c r="AH105" s="119" t="e">
        <v>#DIV/0!</v>
      </c>
      <c r="AJ105" s="3">
        <v>1</v>
      </c>
      <c r="AK105" s="3">
        <v>0</v>
      </c>
      <c r="AL105" s="52"/>
      <c r="AM105" s="52"/>
      <c r="AN105" s="3">
        <v>0</v>
      </c>
      <c r="AO105" s="3">
        <v>0</v>
      </c>
      <c r="AQ105" s="156">
        <v>100</v>
      </c>
      <c r="AR105" s="156">
        <v>0</v>
      </c>
    </row>
    <row r="106" spans="1:44" ht="16.5" thickTop="1" thickBot="1" x14ac:dyDescent="0.3">
      <c r="A106" s="5" t="s">
        <v>206</v>
      </c>
      <c r="B106" s="122">
        <v>2012</v>
      </c>
      <c r="C106" s="17" t="s">
        <v>207</v>
      </c>
      <c r="D106" s="3">
        <v>27</v>
      </c>
      <c r="E106" s="3">
        <v>11</v>
      </c>
      <c r="G106" s="3">
        <v>16</v>
      </c>
      <c r="H106" s="3">
        <v>7</v>
      </c>
      <c r="I106" s="66">
        <v>2</v>
      </c>
      <c r="J106" s="111">
        <v>25</v>
      </c>
      <c r="K106" s="52"/>
      <c r="L106" s="58">
        <v>64</v>
      </c>
      <c r="M106" s="6">
        <v>28</v>
      </c>
      <c r="N106" s="6">
        <v>8</v>
      </c>
      <c r="P106" s="3">
        <v>2</v>
      </c>
      <c r="Q106" s="3">
        <v>1</v>
      </c>
      <c r="U106" s="3">
        <v>2</v>
      </c>
      <c r="V106" s="3">
        <v>0</v>
      </c>
      <c r="W106" s="66">
        <v>0</v>
      </c>
      <c r="X106" s="111">
        <v>2</v>
      </c>
      <c r="Y106" s="52"/>
      <c r="Z106" s="58">
        <v>100</v>
      </c>
      <c r="AA106" s="6">
        <v>0</v>
      </c>
      <c r="AB106" s="6">
        <v>0</v>
      </c>
      <c r="AD106" s="3">
        <v>0</v>
      </c>
      <c r="AE106" s="3">
        <v>0</v>
      </c>
      <c r="AF106" s="119">
        <v>0</v>
      </c>
      <c r="AG106" s="119" t="e">
        <v>#DIV/0!</v>
      </c>
      <c r="AH106" s="119" t="e">
        <v>#DIV/0!</v>
      </c>
      <c r="AJ106" s="3">
        <v>3</v>
      </c>
      <c r="AK106" s="3">
        <v>0</v>
      </c>
      <c r="AL106" s="52"/>
      <c r="AM106" s="52"/>
      <c r="AN106" s="3">
        <v>0</v>
      </c>
      <c r="AO106" s="3">
        <v>0</v>
      </c>
      <c r="AQ106" s="156">
        <v>100</v>
      </c>
      <c r="AR106" s="156">
        <v>0</v>
      </c>
    </row>
    <row r="107" spans="1:44" ht="16.5" thickTop="1" thickBot="1" x14ac:dyDescent="0.3">
      <c r="A107" s="5" t="s">
        <v>208</v>
      </c>
      <c r="B107" s="123">
        <v>2012</v>
      </c>
      <c r="C107" s="17" t="s">
        <v>209</v>
      </c>
      <c r="D107" s="3">
        <v>106</v>
      </c>
      <c r="E107" s="3">
        <v>4</v>
      </c>
      <c r="G107" s="3">
        <v>36</v>
      </c>
      <c r="H107" s="3">
        <v>108</v>
      </c>
      <c r="I107" s="66">
        <v>5</v>
      </c>
      <c r="J107" s="111">
        <v>149</v>
      </c>
      <c r="K107" s="52"/>
      <c r="L107" s="58">
        <v>24.16</v>
      </c>
      <c r="M107" s="6">
        <v>72.48</v>
      </c>
      <c r="N107" s="6">
        <v>3.36</v>
      </c>
      <c r="P107" s="3">
        <v>17</v>
      </c>
      <c r="Q107" s="3">
        <v>1</v>
      </c>
      <c r="U107" s="3">
        <v>0</v>
      </c>
      <c r="V107" s="3">
        <v>17</v>
      </c>
      <c r="W107" s="66">
        <v>0</v>
      </c>
      <c r="X107" s="111">
        <v>17</v>
      </c>
      <c r="Y107" s="52"/>
      <c r="Z107" s="58">
        <v>0</v>
      </c>
      <c r="AA107" s="6">
        <v>100</v>
      </c>
      <c r="AB107" s="6">
        <v>0</v>
      </c>
      <c r="AD107" s="3">
        <v>0</v>
      </c>
      <c r="AE107" s="3">
        <v>0</v>
      </c>
      <c r="AF107" s="119">
        <v>0</v>
      </c>
      <c r="AG107" s="119" t="e">
        <v>#DIV/0!</v>
      </c>
      <c r="AH107" s="119" t="e">
        <v>#DIV/0!</v>
      </c>
      <c r="AJ107" s="3">
        <v>0</v>
      </c>
      <c r="AK107" s="3">
        <v>0</v>
      </c>
      <c r="AL107" s="52"/>
      <c r="AM107" s="52"/>
      <c r="AN107" s="3">
        <v>0</v>
      </c>
      <c r="AO107" s="3">
        <v>0</v>
      </c>
      <c r="AQ107" s="156">
        <v>0</v>
      </c>
      <c r="AR107" s="156">
        <v>0</v>
      </c>
    </row>
    <row r="108" spans="1:44" ht="16.5" thickTop="1" thickBot="1" x14ac:dyDescent="0.3">
      <c r="A108" s="5" t="s">
        <v>210</v>
      </c>
      <c r="B108" s="122">
        <v>2013</v>
      </c>
      <c r="C108" s="17" t="s">
        <v>211</v>
      </c>
      <c r="D108" s="3">
        <v>3</v>
      </c>
      <c r="E108" s="3">
        <v>49</v>
      </c>
      <c r="G108" s="3">
        <v>5</v>
      </c>
      <c r="H108" s="3">
        <v>44</v>
      </c>
      <c r="I108" s="66">
        <v>0</v>
      </c>
      <c r="J108" s="111">
        <v>49</v>
      </c>
      <c r="K108" s="52"/>
      <c r="L108" s="58">
        <v>10.199999999999999</v>
      </c>
      <c r="M108" s="6">
        <v>89.8</v>
      </c>
      <c r="N108" s="6">
        <v>0</v>
      </c>
      <c r="P108" s="3">
        <v>3</v>
      </c>
      <c r="Q108" s="3">
        <v>3</v>
      </c>
      <c r="U108" s="3">
        <v>1</v>
      </c>
      <c r="V108" s="3">
        <v>0</v>
      </c>
      <c r="W108" s="66">
        <v>0</v>
      </c>
      <c r="X108" s="111">
        <v>1</v>
      </c>
      <c r="Y108" s="52"/>
      <c r="Z108" s="58">
        <v>100</v>
      </c>
      <c r="AA108" s="6">
        <v>0</v>
      </c>
      <c r="AB108" s="6">
        <v>0</v>
      </c>
      <c r="AD108" s="3">
        <v>0</v>
      </c>
      <c r="AE108" s="3">
        <v>0</v>
      </c>
      <c r="AF108" s="119">
        <v>0</v>
      </c>
      <c r="AG108" s="119" t="e">
        <v>#DIV/0!</v>
      </c>
      <c r="AH108" s="119" t="e">
        <v>#DIV/0!</v>
      </c>
      <c r="AJ108" s="3">
        <v>50</v>
      </c>
      <c r="AK108" s="3">
        <v>3</v>
      </c>
      <c r="AL108" s="52"/>
      <c r="AM108" s="52"/>
      <c r="AN108" s="3">
        <v>0</v>
      </c>
      <c r="AO108" s="3">
        <v>0</v>
      </c>
      <c r="AQ108" s="156">
        <v>94.34</v>
      </c>
      <c r="AR108" s="156">
        <v>5.66</v>
      </c>
    </row>
    <row r="109" spans="1:44" ht="16.5" thickTop="1" thickBot="1" x14ac:dyDescent="0.3">
      <c r="A109" s="14" t="s">
        <v>212</v>
      </c>
      <c r="B109" s="123">
        <v>2013</v>
      </c>
      <c r="C109" s="18" t="s">
        <v>213</v>
      </c>
      <c r="D109" s="162">
        <v>4</v>
      </c>
      <c r="E109" s="168">
        <v>0</v>
      </c>
      <c r="G109" s="162">
        <v>4</v>
      </c>
      <c r="H109" s="8">
        <v>0</v>
      </c>
      <c r="I109" s="112">
        <v>0</v>
      </c>
      <c r="J109" s="111">
        <v>4</v>
      </c>
      <c r="K109" s="114"/>
      <c r="L109" s="113">
        <v>0</v>
      </c>
      <c r="M109" s="8">
        <v>0</v>
      </c>
      <c r="N109" s="8">
        <v>0</v>
      </c>
      <c r="P109" s="8">
        <v>0</v>
      </c>
      <c r="Q109" s="8">
        <v>0</v>
      </c>
      <c r="U109" s="8">
        <v>0</v>
      </c>
      <c r="V109" s="8">
        <v>0</v>
      </c>
      <c r="W109" s="112">
        <v>0</v>
      </c>
      <c r="X109" s="111">
        <v>0</v>
      </c>
      <c r="Y109" s="114"/>
      <c r="Z109" s="113">
        <v>0</v>
      </c>
      <c r="AA109" s="8">
        <v>0</v>
      </c>
      <c r="AB109" s="8">
        <v>0</v>
      </c>
      <c r="AD109" s="8">
        <v>0</v>
      </c>
      <c r="AE109" s="8">
        <v>0</v>
      </c>
      <c r="AF109" s="119">
        <v>0</v>
      </c>
      <c r="AG109" s="119" t="e">
        <v>#DIV/0!</v>
      </c>
      <c r="AH109" s="119" t="e">
        <v>#DIV/0!</v>
      </c>
      <c r="AJ109" s="8">
        <v>0</v>
      </c>
      <c r="AK109" s="8">
        <v>0</v>
      </c>
      <c r="AL109" s="114"/>
      <c r="AM109" s="114"/>
      <c r="AN109" s="8">
        <v>0</v>
      </c>
      <c r="AO109" s="8">
        <v>0</v>
      </c>
      <c r="AQ109" s="157">
        <v>0</v>
      </c>
      <c r="AR109" s="157">
        <v>0</v>
      </c>
    </row>
    <row r="110" spans="1:44" ht="16.5" thickTop="1" thickBot="1" x14ac:dyDescent="0.3">
      <c r="A110" s="5" t="s">
        <v>214</v>
      </c>
      <c r="B110" s="122">
        <v>2013</v>
      </c>
      <c r="C110" s="17" t="s">
        <v>215</v>
      </c>
      <c r="D110" s="3">
        <v>13</v>
      </c>
      <c r="E110" s="3">
        <v>1</v>
      </c>
      <c r="G110" s="3">
        <v>3</v>
      </c>
      <c r="H110" s="3">
        <v>9</v>
      </c>
      <c r="I110" s="66">
        <v>1</v>
      </c>
      <c r="J110" s="111">
        <v>13</v>
      </c>
      <c r="K110" s="52"/>
      <c r="L110" s="58">
        <v>23.08</v>
      </c>
      <c r="M110" s="6">
        <v>69.23</v>
      </c>
      <c r="N110" s="6">
        <v>7.69</v>
      </c>
      <c r="P110" s="3">
        <v>1</v>
      </c>
      <c r="Q110" s="3">
        <v>1</v>
      </c>
      <c r="U110" s="3">
        <v>2</v>
      </c>
      <c r="V110" s="3">
        <v>0</v>
      </c>
      <c r="W110" s="66">
        <v>0</v>
      </c>
      <c r="X110" s="111">
        <v>2</v>
      </c>
      <c r="Y110" s="52"/>
      <c r="Z110" s="58">
        <v>100</v>
      </c>
      <c r="AA110" s="6">
        <v>0</v>
      </c>
      <c r="AB110" s="6">
        <v>0</v>
      </c>
      <c r="AD110" s="3">
        <v>0</v>
      </c>
      <c r="AE110" s="3">
        <v>0</v>
      </c>
      <c r="AF110" s="119">
        <v>0</v>
      </c>
      <c r="AG110" s="119" t="e">
        <v>#DIV/0!</v>
      </c>
      <c r="AH110" s="119" t="e">
        <v>#DIV/0!</v>
      </c>
      <c r="AJ110" s="3">
        <v>0</v>
      </c>
      <c r="AK110" s="3">
        <v>0</v>
      </c>
      <c r="AL110" s="52"/>
      <c r="AM110" s="52"/>
      <c r="AN110" s="3">
        <v>0</v>
      </c>
      <c r="AO110" s="3">
        <v>0</v>
      </c>
      <c r="AQ110" s="156">
        <v>0</v>
      </c>
      <c r="AR110" s="156">
        <v>0</v>
      </c>
    </row>
    <row r="111" spans="1:44" ht="16.5" thickTop="1" thickBot="1" x14ac:dyDescent="0.3">
      <c r="A111" s="5" t="s">
        <v>216</v>
      </c>
      <c r="B111" s="123">
        <v>2013</v>
      </c>
      <c r="C111" s="17" t="s">
        <v>217</v>
      </c>
      <c r="D111" s="3">
        <v>9</v>
      </c>
      <c r="E111" s="3">
        <v>9</v>
      </c>
      <c r="G111" s="3">
        <v>2</v>
      </c>
      <c r="H111" s="3">
        <v>7</v>
      </c>
      <c r="I111" s="66">
        <v>0</v>
      </c>
      <c r="J111" s="111">
        <v>9</v>
      </c>
      <c r="K111" s="52"/>
      <c r="L111" s="58">
        <v>22.22</v>
      </c>
      <c r="M111" s="6">
        <v>77.78</v>
      </c>
      <c r="N111" s="6">
        <v>0</v>
      </c>
      <c r="P111" s="3">
        <v>1</v>
      </c>
      <c r="Q111" s="3">
        <v>1</v>
      </c>
      <c r="U111" s="3">
        <v>1</v>
      </c>
      <c r="V111" s="3">
        <v>0</v>
      </c>
      <c r="W111" s="66">
        <v>0</v>
      </c>
      <c r="X111" s="111">
        <v>1</v>
      </c>
      <c r="Y111" s="52"/>
      <c r="Z111" s="58">
        <v>100</v>
      </c>
      <c r="AA111" s="6">
        <v>0</v>
      </c>
      <c r="AB111" s="6">
        <v>0</v>
      </c>
      <c r="AD111" s="3">
        <v>1</v>
      </c>
      <c r="AE111" s="3">
        <v>0</v>
      </c>
      <c r="AF111" s="119">
        <v>1</v>
      </c>
      <c r="AG111" s="119">
        <v>100</v>
      </c>
      <c r="AH111" s="119">
        <v>0</v>
      </c>
      <c r="AJ111" s="3">
        <v>1</v>
      </c>
      <c r="AK111" s="3">
        <v>0</v>
      </c>
      <c r="AL111" s="52"/>
      <c r="AM111" s="52"/>
      <c r="AN111" s="3">
        <v>100</v>
      </c>
      <c r="AO111" s="3">
        <v>0</v>
      </c>
      <c r="AQ111" s="156">
        <v>100</v>
      </c>
      <c r="AR111" s="156">
        <v>0</v>
      </c>
    </row>
    <row r="112" spans="1:44" ht="16.5" thickTop="1" thickBot="1" x14ac:dyDescent="0.3">
      <c r="A112" s="5" t="s">
        <v>218</v>
      </c>
      <c r="B112" s="122">
        <v>2013</v>
      </c>
      <c r="C112" s="17" t="s">
        <v>219</v>
      </c>
      <c r="D112" s="3">
        <v>21</v>
      </c>
      <c r="E112" s="3">
        <v>2</v>
      </c>
      <c r="G112" s="3">
        <v>2</v>
      </c>
      <c r="H112" s="3">
        <v>18</v>
      </c>
      <c r="I112" s="66">
        <v>1</v>
      </c>
      <c r="J112" s="111">
        <v>21</v>
      </c>
      <c r="K112" s="52"/>
      <c r="L112" s="58">
        <v>9.52</v>
      </c>
      <c r="M112" s="6">
        <v>85.71</v>
      </c>
      <c r="N112" s="6">
        <v>4.76</v>
      </c>
      <c r="P112" s="3">
        <v>1</v>
      </c>
      <c r="Q112" s="3">
        <v>1</v>
      </c>
      <c r="U112" s="3">
        <v>1</v>
      </c>
      <c r="V112" s="3">
        <v>0</v>
      </c>
      <c r="W112" s="66">
        <v>0</v>
      </c>
      <c r="X112" s="111">
        <v>1</v>
      </c>
      <c r="Y112" s="52"/>
      <c r="Z112" s="58">
        <v>100</v>
      </c>
      <c r="AA112" s="6">
        <v>0</v>
      </c>
      <c r="AB112" s="6">
        <v>0</v>
      </c>
      <c r="AD112" s="3">
        <v>5</v>
      </c>
      <c r="AE112" s="3">
        <v>0</v>
      </c>
      <c r="AF112" s="119">
        <v>5</v>
      </c>
      <c r="AG112" s="119">
        <v>100</v>
      </c>
      <c r="AH112" s="119">
        <v>0</v>
      </c>
      <c r="AJ112" s="3">
        <v>5</v>
      </c>
      <c r="AK112" s="3">
        <v>0</v>
      </c>
      <c r="AL112" s="52"/>
      <c r="AM112" s="52"/>
      <c r="AN112" s="3">
        <v>100</v>
      </c>
      <c r="AO112" s="3">
        <v>0</v>
      </c>
      <c r="AQ112" s="156">
        <v>100</v>
      </c>
      <c r="AR112" s="156">
        <v>0</v>
      </c>
    </row>
    <row r="113" spans="1:44" ht="16.5" thickTop="1" thickBot="1" x14ac:dyDescent="0.3">
      <c r="A113" s="5" t="s">
        <v>220</v>
      </c>
      <c r="B113" s="123">
        <v>2014</v>
      </c>
      <c r="C113" s="17" t="s">
        <v>221</v>
      </c>
      <c r="D113" s="3">
        <v>8</v>
      </c>
      <c r="E113" s="3">
        <v>1</v>
      </c>
      <c r="G113" s="3">
        <v>6</v>
      </c>
      <c r="H113" s="3">
        <v>1</v>
      </c>
      <c r="I113" s="66">
        <v>1</v>
      </c>
      <c r="J113" s="111">
        <v>8</v>
      </c>
      <c r="K113" s="52"/>
      <c r="L113" s="58">
        <v>75</v>
      </c>
      <c r="M113" s="6">
        <v>12.5</v>
      </c>
      <c r="N113" s="6">
        <v>12.5</v>
      </c>
      <c r="P113" s="3">
        <v>2</v>
      </c>
      <c r="Q113" s="3">
        <v>2</v>
      </c>
      <c r="U113" s="3">
        <v>0</v>
      </c>
      <c r="V113" s="3">
        <v>2</v>
      </c>
      <c r="W113" s="66">
        <v>0</v>
      </c>
      <c r="X113" s="111">
        <v>2</v>
      </c>
      <c r="Y113" s="52"/>
      <c r="Z113" s="58">
        <v>0</v>
      </c>
      <c r="AA113" s="6">
        <v>100</v>
      </c>
      <c r="AB113" s="6">
        <v>0</v>
      </c>
      <c r="AD113" s="3">
        <v>0</v>
      </c>
      <c r="AE113" s="3">
        <v>0</v>
      </c>
      <c r="AF113" s="119">
        <v>0</v>
      </c>
      <c r="AG113" s="119" t="e">
        <v>#DIV/0!</v>
      </c>
      <c r="AH113" s="119" t="e">
        <v>#DIV/0!</v>
      </c>
      <c r="AJ113" s="3">
        <v>2</v>
      </c>
      <c r="AK113" s="3">
        <v>7</v>
      </c>
      <c r="AL113" s="52"/>
      <c r="AM113" s="52"/>
      <c r="AN113" s="3">
        <v>0</v>
      </c>
      <c r="AO113" s="3">
        <v>0</v>
      </c>
      <c r="AQ113" s="156">
        <v>22.22</v>
      </c>
      <c r="AR113" s="156">
        <v>77.78</v>
      </c>
    </row>
    <row r="114" spans="1:44" ht="16.5" thickTop="1" thickBot="1" x14ac:dyDescent="0.3">
      <c r="A114" s="5" t="s">
        <v>222</v>
      </c>
      <c r="B114" s="122">
        <v>2014</v>
      </c>
      <c r="C114" s="17" t="s">
        <v>223</v>
      </c>
      <c r="D114" s="3">
        <v>6</v>
      </c>
      <c r="E114" s="3">
        <v>6</v>
      </c>
      <c r="G114" s="3">
        <v>2</v>
      </c>
      <c r="H114" s="3">
        <v>4</v>
      </c>
      <c r="I114" s="66">
        <v>0</v>
      </c>
      <c r="J114" s="111">
        <v>6</v>
      </c>
      <c r="K114" s="52"/>
      <c r="L114" s="58">
        <v>33.33</v>
      </c>
      <c r="M114" s="6">
        <v>66.67</v>
      </c>
      <c r="N114" s="6">
        <v>0</v>
      </c>
      <c r="P114" s="3">
        <v>2</v>
      </c>
      <c r="Q114" s="3">
        <v>2</v>
      </c>
      <c r="U114" s="3">
        <v>0</v>
      </c>
      <c r="V114" s="3">
        <v>2</v>
      </c>
      <c r="W114" s="66">
        <v>0</v>
      </c>
      <c r="X114" s="111">
        <v>2</v>
      </c>
      <c r="Y114" s="52"/>
      <c r="Z114" s="58">
        <v>0</v>
      </c>
      <c r="AA114" s="6">
        <v>100</v>
      </c>
      <c r="AB114" s="6">
        <v>0</v>
      </c>
      <c r="AD114" s="3">
        <v>0</v>
      </c>
      <c r="AE114" s="3">
        <v>0</v>
      </c>
      <c r="AF114" s="119">
        <v>0</v>
      </c>
      <c r="AG114" s="119" t="e">
        <v>#DIV/0!</v>
      </c>
      <c r="AH114" s="119" t="e">
        <v>#DIV/0!</v>
      </c>
      <c r="AJ114" s="3">
        <v>0</v>
      </c>
      <c r="AK114" s="3">
        <v>2</v>
      </c>
      <c r="AL114" s="52"/>
      <c r="AM114" s="52"/>
      <c r="AN114" s="3">
        <v>0</v>
      </c>
      <c r="AO114" s="3">
        <v>0</v>
      </c>
      <c r="AQ114" s="156">
        <v>0</v>
      </c>
      <c r="AR114" s="156">
        <v>100</v>
      </c>
    </row>
    <row r="115" spans="1:44" ht="16.5" thickTop="1" thickBot="1" x14ac:dyDescent="0.3">
      <c r="A115" s="5" t="s">
        <v>224</v>
      </c>
      <c r="B115" s="123">
        <v>2014</v>
      </c>
      <c r="C115" s="17" t="s">
        <v>225</v>
      </c>
      <c r="D115" s="3">
        <v>6</v>
      </c>
      <c r="E115" s="3">
        <v>2</v>
      </c>
      <c r="G115" s="3">
        <v>4</v>
      </c>
      <c r="H115" s="3">
        <v>1</v>
      </c>
      <c r="I115" s="66">
        <v>1</v>
      </c>
      <c r="J115" s="111">
        <v>6</v>
      </c>
      <c r="K115" s="52"/>
      <c r="L115" s="58">
        <v>66.67</v>
      </c>
      <c r="M115" s="6">
        <v>16.670000000000002</v>
      </c>
      <c r="N115" s="6">
        <v>16.670000000000002</v>
      </c>
      <c r="P115" s="3">
        <v>0</v>
      </c>
      <c r="Q115" s="3">
        <v>0</v>
      </c>
      <c r="U115" s="3">
        <v>0</v>
      </c>
      <c r="V115" s="3">
        <v>0</v>
      </c>
      <c r="W115" s="66">
        <v>0</v>
      </c>
      <c r="X115" s="111">
        <v>0</v>
      </c>
      <c r="Y115" s="52"/>
      <c r="Z115" s="58">
        <v>0</v>
      </c>
      <c r="AA115" s="6">
        <v>0</v>
      </c>
      <c r="AB115" s="6">
        <v>0</v>
      </c>
      <c r="AD115" s="3">
        <v>0</v>
      </c>
      <c r="AE115" s="3">
        <v>0</v>
      </c>
      <c r="AF115" s="119">
        <v>0</v>
      </c>
      <c r="AG115" s="119" t="e">
        <v>#DIV/0!</v>
      </c>
      <c r="AH115" s="119" t="e">
        <v>#DIV/0!</v>
      </c>
      <c r="AJ115" s="3">
        <v>0</v>
      </c>
      <c r="AK115" s="3">
        <v>0</v>
      </c>
      <c r="AL115" s="52"/>
      <c r="AM115" s="52"/>
      <c r="AN115" s="3">
        <v>0</v>
      </c>
      <c r="AO115" s="3">
        <v>0</v>
      </c>
      <c r="AQ115" s="156">
        <v>0</v>
      </c>
      <c r="AR115" s="156">
        <v>0</v>
      </c>
    </row>
    <row r="116" spans="1:44" ht="16.5" thickTop="1" thickBot="1" x14ac:dyDescent="0.3">
      <c r="C116" s="19" t="s">
        <v>226</v>
      </c>
      <c r="D116" s="121">
        <v>22820</v>
      </c>
      <c r="E116" s="10">
        <v>2485</v>
      </c>
      <c r="G116" s="10">
        <v>13143</v>
      </c>
      <c r="H116" s="10">
        <v>40128</v>
      </c>
      <c r="I116" s="10">
        <v>1117</v>
      </c>
      <c r="J116" s="91">
        <v>54388</v>
      </c>
      <c r="K116" s="71"/>
      <c r="L116" s="117">
        <v>30.52</v>
      </c>
      <c r="M116" s="20">
        <v>66.849999999999994</v>
      </c>
      <c r="N116" s="20">
        <v>5.44</v>
      </c>
      <c r="P116" s="10">
        <v>1005</v>
      </c>
      <c r="Q116" s="10">
        <v>374</v>
      </c>
      <c r="U116" s="10">
        <v>363</v>
      </c>
      <c r="V116" s="10">
        <v>869</v>
      </c>
      <c r="W116" s="10">
        <v>46</v>
      </c>
      <c r="X116" s="91">
        <v>1278</v>
      </c>
      <c r="Y116" s="71"/>
      <c r="Z116" s="117">
        <v>70.45</v>
      </c>
      <c r="AA116" s="20">
        <v>70.680000000000007</v>
      </c>
      <c r="AB116" s="20">
        <v>30.05</v>
      </c>
      <c r="AD116" s="10">
        <v>2833</v>
      </c>
      <c r="AE116" s="10">
        <v>51</v>
      </c>
      <c r="AF116" s="119">
        <v>2884</v>
      </c>
      <c r="AG116" s="119">
        <v>98.231622746185849</v>
      </c>
      <c r="AH116" s="119">
        <v>1.7683772538141471</v>
      </c>
      <c r="AJ116" s="10">
        <v>1734</v>
      </c>
      <c r="AK116" s="10">
        <v>391</v>
      </c>
      <c r="AL116" s="71"/>
      <c r="AM116" s="71"/>
      <c r="AN116" s="20">
        <v>95.73</v>
      </c>
      <c r="AO116" s="20">
        <v>4.2699999999999996</v>
      </c>
      <c r="AQ116" s="20">
        <v>85.49</v>
      </c>
      <c r="AR116" s="20">
        <v>27.09</v>
      </c>
    </row>
    <row r="117" spans="1:44" ht="15.75" thickTop="1" x14ac:dyDescent="0.25"/>
  </sheetData>
  <mergeCells count="19">
    <mergeCell ref="A1:A3"/>
    <mergeCell ref="B1:B3"/>
    <mergeCell ref="C1:C3"/>
    <mergeCell ref="D1:E1"/>
    <mergeCell ref="D2:E2"/>
    <mergeCell ref="G1:I1"/>
    <mergeCell ref="G2:I2"/>
    <mergeCell ref="AQ1:AR1"/>
    <mergeCell ref="L1:N1"/>
    <mergeCell ref="Z1:AB1"/>
    <mergeCell ref="AN1:AO1"/>
    <mergeCell ref="AJ1:AK1"/>
    <mergeCell ref="AJ2:AK2"/>
    <mergeCell ref="P1:Q1"/>
    <mergeCell ref="P2:Q2"/>
    <mergeCell ref="U1:W1"/>
    <mergeCell ref="U2:W2"/>
    <mergeCell ref="AD1:AE1"/>
    <mergeCell ref="AD2:A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"/>
  <sheetViews>
    <sheetView workbookViewId="0">
      <pane xSplit="3" ySplit="1" topLeftCell="D104" activePane="bottomRight" state="frozen"/>
      <selection pane="topRight" activeCell="D1" sqref="D1"/>
      <selection pane="bottomLeft" activeCell="A3" sqref="A3"/>
      <selection pane="bottomRight" activeCell="D115" sqref="D115"/>
    </sheetView>
  </sheetViews>
  <sheetFormatPr baseColWidth="10" defaultColWidth="9.140625" defaultRowHeight="15" x14ac:dyDescent="0.25"/>
  <cols>
    <col min="1" max="1" width="8.42578125" customWidth="1"/>
    <col min="2" max="2" width="10.140625" style="124" customWidth="1"/>
    <col min="3" max="3" width="68.42578125" style="16" customWidth="1"/>
    <col min="4" max="4" width="10.42578125" style="29" customWidth="1"/>
  </cols>
  <sheetData>
    <row r="1" spans="1:4" ht="39.950000000000003" customHeight="1" thickTop="1" thickBot="1" x14ac:dyDescent="0.3">
      <c r="A1" s="131" t="s">
        <v>0</v>
      </c>
      <c r="B1" s="131" t="s">
        <v>1149</v>
      </c>
      <c r="C1" s="131" t="s">
        <v>1</v>
      </c>
      <c r="D1" s="131" t="s">
        <v>486</v>
      </c>
    </row>
    <row r="2" spans="1:4" ht="16.5" thickTop="1" thickBot="1" x14ac:dyDescent="0.3">
      <c r="A2" s="5" t="s">
        <v>2</v>
      </c>
      <c r="B2" s="122">
        <v>1991</v>
      </c>
      <c r="C2" s="17" t="s">
        <v>3</v>
      </c>
      <c r="D2" s="3">
        <v>1794</v>
      </c>
    </row>
    <row r="3" spans="1:4" ht="16.5" thickTop="1" thickBot="1" x14ac:dyDescent="0.3">
      <c r="A3" s="5" t="s">
        <v>4</v>
      </c>
      <c r="B3" s="123">
        <v>1991</v>
      </c>
      <c r="C3" s="17" t="s">
        <v>5</v>
      </c>
      <c r="D3" s="3">
        <v>1668</v>
      </c>
    </row>
    <row r="4" spans="1:4" ht="16.5" thickTop="1" thickBot="1" x14ac:dyDescent="0.3">
      <c r="A4" s="5" t="s">
        <v>6</v>
      </c>
      <c r="B4" s="122">
        <v>1991</v>
      </c>
      <c r="C4" s="17" t="s">
        <v>7</v>
      </c>
      <c r="D4" s="3">
        <v>1686</v>
      </c>
    </row>
    <row r="5" spans="1:4" ht="16.5" thickTop="1" thickBot="1" x14ac:dyDescent="0.3">
      <c r="A5" s="5" t="s">
        <v>8</v>
      </c>
      <c r="B5" s="123">
        <v>1994</v>
      </c>
      <c r="C5" s="17" t="s">
        <v>9</v>
      </c>
      <c r="D5" s="3">
        <v>2787</v>
      </c>
    </row>
    <row r="6" spans="1:4" ht="16.5" thickTop="1" thickBot="1" x14ac:dyDescent="0.3">
      <c r="A6" s="5" t="s">
        <v>10</v>
      </c>
      <c r="B6" s="122">
        <v>1994</v>
      </c>
      <c r="C6" s="17" t="s">
        <v>11</v>
      </c>
      <c r="D6" s="3">
        <v>976</v>
      </c>
    </row>
    <row r="7" spans="1:4" ht="16.5" thickTop="1" thickBot="1" x14ac:dyDescent="0.3">
      <c r="A7" s="5" t="s">
        <v>12</v>
      </c>
      <c r="B7" s="123">
        <v>1994</v>
      </c>
      <c r="C7" s="17" t="s">
        <v>13</v>
      </c>
      <c r="D7" s="3">
        <v>2808</v>
      </c>
    </row>
    <row r="8" spans="1:4" ht="16.5" thickTop="1" thickBot="1" x14ac:dyDescent="0.3">
      <c r="A8" s="5" t="s">
        <v>14</v>
      </c>
      <c r="B8" s="122">
        <v>1994</v>
      </c>
      <c r="C8" s="17" t="s">
        <v>15</v>
      </c>
      <c r="D8" s="3">
        <v>1597</v>
      </c>
    </row>
    <row r="9" spans="1:4" ht="16.5" thickTop="1" thickBot="1" x14ac:dyDescent="0.3">
      <c r="A9" s="5" t="s">
        <v>16</v>
      </c>
      <c r="B9" s="123">
        <v>1995</v>
      </c>
      <c r="C9" s="17" t="s">
        <v>17</v>
      </c>
      <c r="D9" s="3">
        <v>1229</v>
      </c>
    </row>
    <row r="10" spans="1:4" ht="16.5" thickTop="1" thickBot="1" x14ac:dyDescent="0.3">
      <c r="A10" s="5" t="s">
        <v>18</v>
      </c>
      <c r="B10" s="122">
        <v>1995</v>
      </c>
      <c r="C10" s="17" t="s">
        <v>19</v>
      </c>
      <c r="D10" s="3">
        <v>2089</v>
      </c>
    </row>
    <row r="11" spans="1:4" ht="16.5" thickTop="1" thickBot="1" x14ac:dyDescent="0.3">
      <c r="A11" s="5" t="s">
        <v>20</v>
      </c>
      <c r="B11" s="123">
        <v>1995</v>
      </c>
      <c r="C11" s="17" t="s">
        <v>21</v>
      </c>
      <c r="D11" s="3">
        <v>774</v>
      </c>
    </row>
    <row r="12" spans="1:4" ht="16.5" thickTop="1" thickBot="1" x14ac:dyDescent="0.3">
      <c r="A12" s="5" t="s">
        <v>22</v>
      </c>
      <c r="B12" s="122">
        <v>1996</v>
      </c>
      <c r="C12" s="17" t="s">
        <v>23</v>
      </c>
      <c r="D12" s="3">
        <v>1185</v>
      </c>
    </row>
    <row r="13" spans="1:4" ht="16.5" thickTop="1" thickBot="1" x14ac:dyDescent="0.3">
      <c r="A13" s="5" t="s">
        <v>24</v>
      </c>
      <c r="B13" s="123">
        <v>1996</v>
      </c>
      <c r="C13" s="17" t="s">
        <v>25</v>
      </c>
      <c r="D13" s="3">
        <v>1373</v>
      </c>
    </row>
    <row r="14" spans="1:4" ht="16.5" thickTop="1" thickBot="1" x14ac:dyDescent="0.3">
      <c r="A14" s="5" t="s">
        <v>26</v>
      </c>
      <c r="B14" s="122">
        <v>1996</v>
      </c>
      <c r="C14" s="17" t="s">
        <v>27</v>
      </c>
      <c r="D14" s="3">
        <v>1566</v>
      </c>
    </row>
    <row r="15" spans="1:4" ht="16.5" thickTop="1" thickBot="1" x14ac:dyDescent="0.3">
      <c r="A15" s="5" t="s">
        <v>28</v>
      </c>
      <c r="B15" s="123">
        <v>1996</v>
      </c>
      <c r="C15" s="17" t="s">
        <v>29</v>
      </c>
      <c r="D15" s="3">
        <v>1146</v>
      </c>
    </row>
    <row r="16" spans="1:4" ht="16.5" thickTop="1" thickBot="1" x14ac:dyDescent="0.3">
      <c r="A16" s="5" t="s">
        <v>30</v>
      </c>
      <c r="B16" s="122">
        <v>1996</v>
      </c>
      <c r="C16" s="17" t="s">
        <v>31</v>
      </c>
      <c r="D16" s="3">
        <v>861</v>
      </c>
    </row>
    <row r="17" spans="1:4" ht="16.5" thickTop="1" thickBot="1" x14ac:dyDescent="0.3">
      <c r="A17" s="5" t="s">
        <v>32</v>
      </c>
      <c r="B17" s="123">
        <v>1996</v>
      </c>
      <c r="C17" s="17" t="s">
        <v>33</v>
      </c>
      <c r="D17" s="3">
        <v>1020</v>
      </c>
    </row>
    <row r="18" spans="1:4" ht="16.5" thickTop="1" thickBot="1" x14ac:dyDescent="0.3">
      <c r="A18" s="5" t="s">
        <v>34</v>
      </c>
      <c r="B18" s="122">
        <v>1997</v>
      </c>
      <c r="C18" s="17" t="s">
        <v>35</v>
      </c>
      <c r="D18" s="3">
        <v>828</v>
      </c>
    </row>
    <row r="19" spans="1:4" ht="16.5" thickTop="1" thickBot="1" x14ac:dyDescent="0.3">
      <c r="A19" s="5" t="s">
        <v>36</v>
      </c>
      <c r="B19" s="123">
        <v>1997</v>
      </c>
      <c r="C19" s="17" t="s">
        <v>37</v>
      </c>
      <c r="D19" s="3">
        <v>1289</v>
      </c>
    </row>
    <row r="20" spans="1:4" ht="16.5" thickTop="1" thickBot="1" x14ac:dyDescent="0.3">
      <c r="A20" s="5" t="s">
        <v>38</v>
      </c>
      <c r="B20" s="122">
        <v>1997</v>
      </c>
      <c r="C20" s="17" t="s">
        <v>39</v>
      </c>
      <c r="D20" s="3">
        <v>1204</v>
      </c>
    </row>
    <row r="21" spans="1:4" ht="16.5" thickTop="1" thickBot="1" x14ac:dyDescent="0.3">
      <c r="A21" s="5" t="s">
        <v>40</v>
      </c>
      <c r="B21" s="123">
        <v>1997</v>
      </c>
      <c r="C21" s="17" t="s">
        <v>41</v>
      </c>
      <c r="D21" s="3">
        <v>975</v>
      </c>
    </row>
    <row r="22" spans="1:4" ht="16.5" thickTop="1" thickBot="1" x14ac:dyDescent="0.3">
      <c r="A22" s="5" t="s">
        <v>42</v>
      </c>
      <c r="B22" s="122">
        <v>1997</v>
      </c>
      <c r="C22" s="17" t="s">
        <v>43</v>
      </c>
      <c r="D22" s="3">
        <v>850</v>
      </c>
    </row>
    <row r="23" spans="1:4" ht="16.5" thickTop="1" thickBot="1" x14ac:dyDescent="0.3">
      <c r="A23" s="5" t="s">
        <v>44</v>
      </c>
      <c r="B23" s="123">
        <v>1997</v>
      </c>
      <c r="C23" s="17" t="s">
        <v>45</v>
      </c>
      <c r="D23" s="3">
        <v>1113</v>
      </c>
    </row>
    <row r="24" spans="1:4" ht="16.5" thickTop="1" thickBot="1" x14ac:dyDescent="0.3">
      <c r="A24" s="5" t="s">
        <v>46</v>
      </c>
      <c r="B24" s="122">
        <v>1997</v>
      </c>
      <c r="C24" s="17" t="s">
        <v>47</v>
      </c>
      <c r="D24" s="3">
        <v>799</v>
      </c>
    </row>
    <row r="25" spans="1:4" ht="16.5" thickTop="1" thickBot="1" x14ac:dyDescent="0.3">
      <c r="A25" s="5" t="s">
        <v>48</v>
      </c>
      <c r="B25" s="123">
        <v>1997</v>
      </c>
      <c r="C25" s="17" t="s">
        <v>49</v>
      </c>
      <c r="D25" s="3">
        <v>674</v>
      </c>
    </row>
    <row r="26" spans="1:4" ht="16.5" thickTop="1" thickBot="1" x14ac:dyDescent="0.3">
      <c r="A26" s="5" t="s">
        <v>50</v>
      </c>
      <c r="B26" s="122">
        <v>1998</v>
      </c>
      <c r="C26" s="17" t="s">
        <v>51</v>
      </c>
      <c r="D26" s="3">
        <v>932</v>
      </c>
    </row>
    <row r="27" spans="1:4" ht="16.5" thickTop="1" thickBot="1" x14ac:dyDescent="0.3">
      <c r="A27" s="5" t="s">
        <v>52</v>
      </c>
      <c r="B27" s="123">
        <v>1998</v>
      </c>
      <c r="C27" s="17" t="s">
        <v>53</v>
      </c>
      <c r="D27" s="3">
        <v>183</v>
      </c>
    </row>
    <row r="28" spans="1:4" ht="16.5" thickTop="1" thickBot="1" x14ac:dyDescent="0.3">
      <c r="A28" s="5" t="s">
        <v>54</v>
      </c>
      <c r="B28" s="122">
        <v>1998</v>
      </c>
      <c r="C28" s="17" t="s">
        <v>55</v>
      </c>
      <c r="D28" s="3">
        <v>2058</v>
      </c>
    </row>
    <row r="29" spans="1:4" ht="16.5" thickTop="1" thickBot="1" x14ac:dyDescent="0.3">
      <c r="A29" s="5" t="s">
        <v>56</v>
      </c>
      <c r="B29" s="123">
        <v>1998</v>
      </c>
      <c r="C29" s="17" t="s">
        <v>57</v>
      </c>
      <c r="D29" s="3">
        <v>1269</v>
      </c>
    </row>
    <row r="30" spans="1:4" ht="16.5" thickTop="1" thickBot="1" x14ac:dyDescent="0.3">
      <c r="A30" s="5" t="s">
        <v>58</v>
      </c>
      <c r="B30" s="122">
        <v>1998</v>
      </c>
      <c r="C30" s="17" t="s">
        <v>59</v>
      </c>
      <c r="D30" s="3">
        <v>648</v>
      </c>
    </row>
    <row r="31" spans="1:4" ht="16.5" thickTop="1" thickBot="1" x14ac:dyDescent="0.3">
      <c r="A31" s="5" t="s">
        <v>60</v>
      </c>
      <c r="B31" s="123">
        <v>1998</v>
      </c>
      <c r="C31" s="17" t="s">
        <v>61</v>
      </c>
      <c r="D31" s="3">
        <v>783</v>
      </c>
    </row>
    <row r="32" spans="1:4" ht="16.5" thickTop="1" thickBot="1" x14ac:dyDescent="0.3">
      <c r="A32" s="5" t="s">
        <v>62</v>
      </c>
      <c r="B32" s="122">
        <v>1998</v>
      </c>
      <c r="C32" s="17" t="s">
        <v>63</v>
      </c>
      <c r="D32" s="3">
        <v>636</v>
      </c>
    </row>
    <row r="33" spans="1:4" ht="16.5" thickTop="1" thickBot="1" x14ac:dyDescent="0.3">
      <c r="A33" s="5" t="s">
        <v>64</v>
      </c>
      <c r="B33" s="123">
        <v>1998</v>
      </c>
      <c r="C33" s="17" t="s">
        <v>65</v>
      </c>
      <c r="D33" s="3">
        <v>1017</v>
      </c>
    </row>
    <row r="34" spans="1:4" ht="16.5" thickTop="1" thickBot="1" x14ac:dyDescent="0.3">
      <c r="A34" s="5" t="s">
        <v>66</v>
      </c>
      <c r="B34" s="122">
        <v>1998</v>
      </c>
      <c r="C34" s="17" t="s">
        <v>67</v>
      </c>
      <c r="D34" s="3">
        <v>897</v>
      </c>
    </row>
    <row r="35" spans="1:4" ht="16.5" thickTop="1" thickBot="1" x14ac:dyDescent="0.3">
      <c r="A35" s="5" t="s">
        <v>68</v>
      </c>
      <c r="B35" s="123">
        <v>1998</v>
      </c>
      <c r="C35" s="17" t="s">
        <v>69</v>
      </c>
      <c r="D35" s="3">
        <v>814</v>
      </c>
    </row>
    <row r="36" spans="1:4" ht="16.5" thickTop="1" thickBot="1" x14ac:dyDescent="0.3">
      <c r="A36" s="5" t="s">
        <v>70</v>
      </c>
      <c r="B36" s="122">
        <v>1998</v>
      </c>
      <c r="C36" s="17" t="s">
        <v>71</v>
      </c>
      <c r="D36" s="3">
        <v>1262</v>
      </c>
    </row>
    <row r="37" spans="1:4" ht="16.5" thickTop="1" thickBot="1" x14ac:dyDescent="0.3">
      <c r="A37" s="5" t="s">
        <v>72</v>
      </c>
      <c r="B37" s="123">
        <v>1998</v>
      </c>
      <c r="C37" s="17" t="s">
        <v>73</v>
      </c>
      <c r="D37" s="3">
        <v>1266</v>
      </c>
    </row>
    <row r="38" spans="1:4" ht="16.5" thickTop="1" thickBot="1" x14ac:dyDescent="0.3">
      <c r="A38" s="5" t="s">
        <v>74</v>
      </c>
      <c r="B38" s="122">
        <v>1999</v>
      </c>
      <c r="C38" s="17" t="s">
        <v>75</v>
      </c>
      <c r="D38" s="3">
        <v>2578</v>
      </c>
    </row>
    <row r="39" spans="1:4" ht="16.5" thickTop="1" thickBot="1" x14ac:dyDescent="0.3">
      <c r="A39" s="5" t="s">
        <v>76</v>
      </c>
      <c r="B39" s="123">
        <v>1999</v>
      </c>
      <c r="C39" s="17" t="s">
        <v>77</v>
      </c>
      <c r="D39" s="3">
        <v>1455</v>
      </c>
    </row>
    <row r="40" spans="1:4" ht="16.5" thickTop="1" thickBot="1" x14ac:dyDescent="0.3">
      <c r="A40" s="5" t="s">
        <v>78</v>
      </c>
      <c r="B40" s="122">
        <v>2000</v>
      </c>
      <c r="C40" s="17" t="s">
        <v>79</v>
      </c>
      <c r="D40" s="3">
        <v>1348</v>
      </c>
    </row>
    <row r="41" spans="1:4" ht="16.5" thickTop="1" thickBot="1" x14ac:dyDescent="0.3">
      <c r="A41" s="5" t="s">
        <v>80</v>
      </c>
      <c r="B41" s="123">
        <v>2000</v>
      </c>
      <c r="C41" s="17" t="s">
        <v>81</v>
      </c>
      <c r="D41" s="3">
        <v>1161</v>
      </c>
    </row>
    <row r="42" spans="1:4" ht="16.5" thickTop="1" thickBot="1" x14ac:dyDescent="0.3">
      <c r="A42" s="5" t="s">
        <v>82</v>
      </c>
      <c r="B42" s="122">
        <v>2000</v>
      </c>
      <c r="C42" s="17" t="s">
        <v>83</v>
      </c>
      <c r="D42" s="3">
        <v>892</v>
      </c>
    </row>
    <row r="43" spans="1:4" ht="16.5" thickTop="1" thickBot="1" x14ac:dyDescent="0.3">
      <c r="A43" s="5" t="s">
        <v>84</v>
      </c>
      <c r="B43" s="123">
        <v>2000</v>
      </c>
      <c r="C43" s="17" t="s">
        <v>85</v>
      </c>
      <c r="D43" s="3">
        <v>1067</v>
      </c>
    </row>
    <row r="44" spans="1:4" ht="16.5" thickTop="1" thickBot="1" x14ac:dyDescent="0.3">
      <c r="A44" s="5" t="s">
        <v>86</v>
      </c>
      <c r="B44" s="122">
        <v>2000</v>
      </c>
      <c r="C44" s="17" t="s">
        <v>87</v>
      </c>
      <c r="D44" s="3">
        <v>414</v>
      </c>
    </row>
    <row r="45" spans="1:4" ht="16.5" thickTop="1" thickBot="1" x14ac:dyDescent="0.3">
      <c r="A45" s="5" t="s">
        <v>88</v>
      </c>
      <c r="B45" s="123">
        <v>2000</v>
      </c>
      <c r="C45" s="17" t="s">
        <v>89</v>
      </c>
      <c r="D45" s="3">
        <v>1330</v>
      </c>
    </row>
    <row r="46" spans="1:4" ht="16.5" thickTop="1" thickBot="1" x14ac:dyDescent="0.3">
      <c r="A46" s="5" t="s">
        <v>90</v>
      </c>
      <c r="B46" s="122">
        <v>2001</v>
      </c>
      <c r="C46" s="17" t="s">
        <v>91</v>
      </c>
      <c r="D46" s="3">
        <v>1111</v>
      </c>
    </row>
    <row r="47" spans="1:4" ht="16.5" thickTop="1" thickBot="1" x14ac:dyDescent="0.3">
      <c r="A47" s="5" t="s">
        <v>92</v>
      </c>
      <c r="B47" s="123">
        <v>2001</v>
      </c>
      <c r="C47" s="17" t="s">
        <v>93</v>
      </c>
      <c r="D47" s="3">
        <v>1455</v>
      </c>
    </row>
    <row r="48" spans="1:4" ht="16.5" thickTop="1" thickBot="1" x14ac:dyDescent="0.3">
      <c r="A48" s="5" t="s">
        <v>94</v>
      </c>
      <c r="B48" s="122">
        <v>2001</v>
      </c>
      <c r="C48" s="17" t="s">
        <v>95</v>
      </c>
      <c r="D48" s="3">
        <v>1254</v>
      </c>
    </row>
    <row r="49" spans="1:4" ht="16.5" thickTop="1" thickBot="1" x14ac:dyDescent="0.3">
      <c r="A49" s="5" t="s">
        <v>96</v>
      </c>
      <c r="B49" s="123">
        <v>2001</v>
      </c>
      <c r="C49" s="17" t="s">
        <v>97</v>
      </c>
      <c r="D49" s="3">
        <v>1766</v>
      </c>
    </row>
    <row r="50" spans="1:4" ht="16.5" thickTop="1" thickBot="1" x14ac:dyDescent="0.3">
      <c r="A50" s="5" t="s">
        <v>98</v>
      </c>
      <c r="B50" s="122">
        <v>2002</v>
      </c>
      <c r="C50" s="17" t="s">
        <v>99</v>
      </c>
      <c r="D50" s="3">
        <v>957</v>
      </c>
    </row>
    <row r="51" spans="1:4" ht="16.5" thickTop="1" thickBot="1" x14ac:dyDescent="0.3">
      <c r="A51" s="5" t="s">
        <v>100</v>
      </c>
      <c r="B51" s="123">
        <v>2002</v>
      </c>
      <c r="C51" s="17" t="s">
        <v>101</v>
      </c>
      <c r="D51" s="3">
        <v>509</v>
      </c>
    </row>
    <row r="52" spans="1:4" ht="16.5" thickTop="1" thickBot="1" x14ac:dyDescent="0.3">
      <c r="A52" s="5" t="s">
        <v>102</v>
      </c>
      <c r="B52" s="122">
        <v>2002</v>
      </c>
      <c r="C52" s="17" t="s">
        <v>103</v>
      </c>
      <c r="D52" s="3">
        <v>1047</v>
      </c>
    </row>
    <row r="53" spans="1:4" ht="16.5" thickTop="1" thickBot="1" x14ac:dyDescent="0.3">
      <c r="A53" s="5" t="s">
        <v>104</v>
      </c>
      <c r="B53" s="123">
        <v>2002</v>
      </c>
      <c r="C53" s="17" t="s">
        <v>105</v>
      </c>
      <c r="D53" s="3">
        <v>522</v>
      </c>
    </row>
    <row r="54" spans="1:4" ht="16.5" thickTop="1" thickBot="1" x14ac:dyDescent="0.3">
      <c r="A54" s="5" t="s">
        <v>106</v>
      </c>
      <c r="B54" s="122">
        <v>2002</v>
      </c>
      <c r="C54" s="17" t="s">
        <v>107</v>
      </c>
      <c r="D54" s="3">
        <v>1126</v>
      </c>
    </row>
    <row r="55" spans="1:4" ht="16.5" thickTop="1" thickBot="1" x14ac:dyDescent="0.3">
      <c r="A55" s="5" t="s">
        <v>108</v>
      </c>
      <c r="B55" s="123">
        <v>2002</v>
      </c>
      <c r="C55" s="17" t="s">
        <v>109</v>
      </c>
      <c r="D55" s="3">
        <v>302</v>
      </c>
    </row>
    <row r="56" spans="1:4" ht="16.5" thickTop="1" thickBot="1" x14ac:dyDescent="0.3">
      <c r="A56" s="5" t="s">
        <v>110</v>
      </c>
      <c r="B56" s="122" t="s">
        <v>1150</v>
      </c>
      <c r="C56" s="17" t="s">
        <v>111</v>
      </c>
      <c r="D56" s="3">
        <v>863</v>
      </c>
    </row>
    <row r="57" spans="1:4" ht="16.5" thickTop="1" thickBot="1" x14ac:dyDescent="0.3">
      <c r="A57" s="5" t="s">
        <v>112</v>
      </c>
      <c r="B57" s="123" t="s">
        <v>1150</v>
      </c>
      <c r="C57" s="17" t="s">
        <v>113</v>
      </c>
      <c r="D57" s="3">
        <v>876</v>
      </c>
    </row>
    <row r="58" spans="1:4" ht="16.5" thickTop="1" thickBot="1" x14ac:dyDescent="0.3">
      <c r="A58" s="5" t="s">
        <v>114</v>
      </c>
      <c r="B58" s="122" t="s">
        <v>1150</v>
      </c>
      <c r="C58" s="17" t="s">
        <v>115</v>
      </c>
      <c r="D58" s="3">
        <v>370</v>
      </c>
    </row>
    <row r="59" spans="1:4" ht="16.5" thickTop="1" thickBot="1" x14ac:dyDescent="0.3">
      <c r="A59" s="5" t="s">
        <v>116</v>
      </c>
      <c r="B59" s="123">
        <v>2004</v>
      </c>
      <c r="C59" s="17" t="s">
        <v>117</v>
      </c>
      <c r="D59" s="3">
        <v>512</v>
      </c>
    </row>
    <row r="60" spans="1:4" ht="16.5" thickTop="1" thickBot="1" x14ac:dyDescent="0.3">
      <c r="A60" s="5" t="s">
        <v>118</v>
      </c>
      <c r="B60" s="122">
        <v>2004</v>
      </c>
      <c r="C60" s="17" t="s">
        <v>119</v>
      </c>
      <c r="D60" s="3">
        <v>1879</v>
      </c>
    </row>
    <row r="61" spans="1:4" ht="16.5" thickTop="1" thickBot="1" x14ac:dyDescent="0.3">
      <c r="A61" s="5" t="s">
        <v>120</v>
      </c>
      <c r="B61" s="123">
        <v>2004</v>
      </c>
      <c r="C61" s="17" t="s">
        <v>121</v>
      </c>
      <c r="D61" s="3">
        <v>555</v>
      </c>
    </row>
    <row r="62" spans="1:4" ht="16.5" thickTop="1" thickBot="1" x14ac:dyDescent="0.3">
      <c r="A62" s="5" t="s">
        <v>122</v>
      </c>
      <c r="B62" s="122">
        <v>2006</v>
      </c>
      <c r="C62" s="17" t="s">
        <v>123</v>
      </c>
      <c r="D62" s="3">
        <v>1209</v>
      </c>
    </row>
    <row r="63" spans="1:4" ht="16.5" thickTop="1" thickBot="1" x14ac:dyDescent="0.3">
      <c r="A63" s="5" t="s">
        <v>124</v>
      </c>
      <c r="B63" s="123">
        <v>2007</v>
      </c>
      <c r="C63" s="17" t="s">
        <v>125</v>
      </c>
      <c r="D63" s="3">
        <v>236</v>
      </c>
    </row>
    <row r="64" spans="1:4" ht="16.5" thickTop="1" thickBot="1" x14ac:dyDescent="0.3">
      <c r="A64" s="5" t="s">
        <v>126</v>
      </c>
      <c r="B64" s="122">
        <v>2007</v>
      </c>
      <c r="C64" s="17" t="s">
        <v>127</v>
      </c>
      <c r="D64" s="3">
        <v>399</v>
      </c>
    </row>
    <row r="65" spans="1:4" ht="16.5" thickTop="1" thickBot="1" x14ac:dyDescent="0.3">
      <c r="A65" s="5" t="s">
        <v>128</v>
      </c>
      <c r="B65" s="123">
        <v>2008</v>
      </c>
      <c r="C65" s="17" t="s">
        <v>129</v>
      </c>
      <c r="D65" s="3">
        <v>452</v>
      </c>
    </row>
    <row r="66" spans="1:4" ht="16.5" thickTop="1" thickBot="1" x14ac:dyDescent="0.3">
      <c r="A66" s="5" t="s">
        <v>130</v>
      </c>
      <c r="B66" s="122">
        <v>2008</v>
      </c>
      <c r="C66" s="17" t="s">
        <v>131</v>
      </c>
      <c r="D66" s="3">
        <v>323</v>
      </c>
    </row>
    <row r="67" spans="1:4" ht="16.5" thickTop="1" thickBot="1" x14ac:dyDescent="0.3">
      <c r="A67" s="5" t="s">
        <v>132</v>
      </c>
      <c r="B67" s="123">
        <v>2008</v>
      </c>
      <c r="C67" s="17" t="s">
        <v>133</v>
      </c>
      <c r="D67" s="3">
        <v>854</v>
      </c>
    </row>
    <row r="68" spans="1:4" ht="16.5" thickTop="1" thickBot="1" x14ac:dyDescent="0.3">
      <c r="A68" s="5" t="s">
        <v>134</v>
      </c>
      <c r="B68" s="122">
        <v>2008</v>
      </c>
      <c r="C68" s="17" t="s">
        <v>135</v>
      </c>
      <c r="D68" s="3">
        <v>401</v>
      </c>
    </row>
    <row r="69" spans="1:4" ht="16.5" thickTop="1" thickBot="1" x14ac:dyDescent="0.3">
      <c r="A69" s="5" t="s">
        <v>136</v>
      </c>
      <c r="B69" s="123">
        <v>2008</v>
      </c>
      <c r="C69" s="17" t="s">
        <v>137</v>
      </c>
      <c r="D69" s="3">
        <v>398</v>
      </c>
    </row>
    <row r="70" spans="1:4" ht="16.5" thickTop="1" thickBot="1" x14ac:dyDescent="0.3">
      <c r="A70" s="5" t="s">
        <v>138</v>
      </c>
      <c r="B70" s="122">
        <v>2008</v>
      </c>
      <c r="C70" s="17" t="s">
        <v>139</v>
      </c>
      <c r="D70" s="3">
        <v>422</v>
      </c>
    </row>
    <row r="71" spans="1:4" ht="16.5" thickTop="1" thickBot="1" x14ac:dyDescent="0.3">
      <c r="A71" s="5" t="s">
        <v>140</v>
      </c>
      <c r="B71" s="123">
        <v>2008</v>
      </c>
      <c r="C71" s="17" t="s">
        <v>141</v>
      </c>
      <c r="D71" s="3">
        <v>70</v>
      </c>
    </row>
    <row r="72" spans="1:4" ht="16.5" thickTop="1" thickBot="1" x14ac:dyDescent="0.3">
      <c r="A72" s="5" t="s">
        <v>142</v>
      </c>
      <c r="B72" s="122">
        <v>2008</v>
      </c>
      <c r="C72" s="17" t="s">
        <v>143</v>
      </c>
      <c r="D72" s="3">
        <v>667</v>
      </c>
    </row>
    <row r="73" spans="1:4" ht="16.5" thickTop="1" thickBot="1" x14ac:dyDescent="0.3">
      <c r="A73" s="5" t="s">
        <v>144</v>
      </c>
      <c r="B73" s="123">
        <v>2008</v>
      </c>
      <c r="C73" s="17" t="s">
        <v>145</v>
      </c>
      <c r="D73" s="3">
        <v>195</v>
      </c>
    </row>
    <row r="74" spans="1:4" ht="16.5" thickTop="1" thickBot="1" x14ac:dyDescent="0.3">
      <c r="A74" s="5" t="s">
        <v>146</v>
      </c>
      <c r="B74" s="122">
        <v>2008</v>
      </c>
      <c r="C74" s="17" t="s">
        <v>147</v>
      </c>
      <c r="D74" s="3">
        <v>704</v>
      </c>
    </row>
    <row r="75" spans="1:4" ht="16.5" thickTop="1" thickBot="1" x14ac:dyDescent="0.3">
      <c r="A75" s="5" t="s">
        <v>148</v>
      </c>
      <c r="B75" s="123">
        <v>2008</v>
      </c>
      <c r="C75" s="17" t="s">
        <v>149</v>
      </c>
      <c r="D75" s="3">
        <v>603</v>
      </c>
    </row>
    <row r="76" spans="1:4" ht="16.5" thickTop="1" thickBot="1" x14ac:dyDescent="0.3">
      <c r="A76" s="5" t="s">
        <v>150</v>
      </c>
      <c r="B76" s="122">
        <v>2010</v>
      </c>
      <c r="C76" s="17" t="s">
        <v>151</v>
      </c>
      <c r="D76" s="3">
        <v>239</v>
      </c>
    </row>
    <row r="77" spans="1:4" ht="16.5" thickTop="1" thickBot="1" x14ac:dyDescent="0.3">
      <c r="A77" s="5" t="s">
        <v>152</v>
      </c>
      <c r="B77" s="123">
        <v>2010</v>
      </c>
      <c r="C77" s="17" t="s">
        <v>153</v>
      </c>
      <c r="D77" s="3">
        <v>108</v>
      </c>
    </row>
    <row r="78" spans="1:4" ht="16.5" thickTop="1" thickBot="1" x14ac:dyDescent="0.3">
      <c r="A78" s="5" t="s">
        <v>154</v>
      </c>
      <c r="B78" s="122">
        <v>2010</v>
      </c>
      <c r="C78" s="17" t="s">
        <v>155</v>
      </c>
      <c r="D78" s="3">
        <v>328</v>
      </c>
    </row>
    <row r="79" spans="1:4" ht="16.5" thickTop="1" thickBot="1" x14ac:dyDescent="0.3">
      <c r="A79" s="5" t="s">
        <v>156</v>
      </c>
      <c r="B79" s="123">
        <v>2010</v>
      </c>
      <c r="C79" s="17" t="s">
        <v>157</v>
      </c>
      <c r="D79" s="3">
        <v>326</v>
      </c>
    </row>
    <row r="80" spans="1:4" ht="16.5" thickTop="1" thickBot="1" x14ac:dyDescent="0.3">
      <c r="A80" s="5" t="s">
        <v>158</v>
      </c>
      <c r="B80" s="122">
        <v>2010</v>
      </c>
      <c r="C80" s="17" t="s">
        <v>159</v>
      </c>
      <c r="D80" s="3">
        <v>149</v>
      </c>
    </row>
    <row r="81" spans="1:4" ht="16.5" thickTop="1" thickBot="1" x14ac:dyDescent="0.3">
      <c r="A81" s="5" t="s">
        <v>160</v>
      </c>
      <c r="B81" s="123">
        <v>2011</v>
      </c>
      <c r="C81" s="17" t="s">
        <v>161</v>
      </c>
      <c r="D81" s="3">
        <v>375</v>
      </c>
    </row>
    <row r="82" spans="1:4" ht="16.5" thickTop="1" thickBot="1" x14ac:dyDescent="0.3">
      <c r="A82" s="5" t="s">
        <v>162</v>
      </c>
      <c r="B82" s="122">
        <v>2011</v>
      </c>
      <c r="C82" s="17" t="s">
        <v>163</v>
      </c>
      <c r="D82" s="3">
        <v>86</v>
      </c>
    </row>
    <row r="83" spans="1:4" ht="16.5" thickTop="1" thickBot="1" x14ac:dyDescent="0.3">
      <c r="A83" s="5" t="s">
        <v>164</v>
      </c>
      <c r="B83" s="123">
        <v>2011</v>
      </c>
      <c r="C83" s="17" t="s">
        <v>165</v>
      </c>
      <c r="D83" s="3">
        <v>475</v>
      </c>
    </row>
    <row r="84" spans="1:4" ht="16.5" thickTop="1" thickBot="1" x14ac:dyDescent="0.3">
      <c r="A84" s="5" t="s">
        <v>166</v>
      </c>
      <c r="B84" s="122">
        <v>2011</v>
      </c>
      <c r="C84" s="17" t="s">
        <v>167</v>
      </c>
      <c r="D84" s="3">
        <v>110</v>
      </c>
    </row>
    <row r="85" spans="1:4" ht="16.5" thickTop="1" thickBot="1" x14ac:dyDescent="0.3">
      <c r="A85" s="5" t="s">
        <v>168</v>
      </c>
      <c r="B85" s="123">
        <v>2011</v>
      </c>
      <c r="C85" s="17" t="s">
        <v>169</v>
      </c>
      <c r="D85" s="3">
        <v>257</v>
      </c>
    </row>
    <row r="86" spans="1:4" ht="16.5" thickTop="1" thickBot="1" x14ac:dyDescent="0.3">
      <c r="A86" s="5" t="s">
        <v>170</v>
      </c>
      <c r="B86" s="122">
        <v>2011</v>
      </c>
      <c r="C86" s="17" t="s">
        <v>171</v>
      </c>
      <c r="D86" s="3">
        <v>282</v>
      </c>
    </row>
    <row r="87" spans="1:4" ht="16.5" thickTop="1" thickBot="1" x14ac:dyDescent="0.3">
      <c r="A87" s="5" t="s">
        <v>172</v>
      </c>
      <c r="B87" s="123">
        <v>2011</v>
      </c>
      <c r="C87" s="17" t="s">
        <v>173</v>
      </c>
      <c r="D87" s="3">
        <v>73</v>
      </c>
    </row>
    <row r="88" spans="1:4" ht="16.5" thickTop="1" thickBot="1" x14ac:dyDescent="0.3">
      <c r="A88" s="5" t="s">
        <v>174</v>
      </c>
      <c r="B88" s="122">
        <v>2011</v>
      </c>
      <c r="C88" s="17" t="s">
        <v>175</v>
      </c>
      <c r="D88" s="3">
        <v>281</v>
      </c>
    </row>
    <row r="89" spans="1:4" ht="16.5" thickTop="1" thickBot="1" x14ac:dyDescent="0.3">
      <c r="A89" s="5" t="s">
        <v>176</v>
      </c>
      <c r="B89" s="123">
        <v>2011</v>
      </c>
      <c r="C89" s="17" t="s">
        <v>177</v>
      </c>
      <c r="D89" s="3">
        <v>205</v>
      </c>
    </row>
    <row r="90" spans="1:4" ht="16.5" thickTop="1" thickBot="1" x14ac:dyDescent="0.3">
      <c r="A90" s="5" t="s">
        <v>178</v>
      </c>
      <c r="B90" s="122">
        <v>2011</v>
      </c>
      <c r="C90" s="17" t="s">
        <v>179</v>
      </c>
      <c r="D90" s="3">
        <v>242</v>
      </c>
    </row>
    <row r="91" spans="1:4" ht="16.5" thickTop="1" thickBot="1" x14ac:dyDescent="0.3">
      <c r="A91" s="5" t="s">
        <v>180</v>
      </c>
      <c r="B91" s="123">
        <v>2012</v>
      </c>
      <c r="C91" s="17" t="s">
        <v>181</v>
      </c>
      <c r="D91" s="3">
        <v>188</v>
      </c>
    </row>
    <row r="92" spans="1:4" ht="16.5" thickTop="1" thickBot="1" x14ac:dyDescent="0.3">
      <c r="A92" s="5" t="s">
        <v>182</v>
      </c>
      <c r="B92" s="122">
        <v>2012</v>
      </c>
      <c r="C92" s="17" t="s">
        <v>183</v>
      </c>
      <c r="D92" s="3">
        <v>185</v>
      </c>
    </row>
    <row r="93" spans="1:4" ht="16.5" thickTop="1" thickBot="1" x14ac:dyDescent="0.3">
      <c r="A93" s="5" t="s">
        <v>184</v>
      </c>
      <c r="B93" s="123">
        <v>2012</v>
      </c>
      <c r="C93" s="17" t="s">
        <v>185</v>
      </c>
      <c r="D93" s="3">
        <v>288</v>
      </c>
    </row>
    <row r="94" spans="1:4" ht="16.5" thickTop="1" thickBot="1" x14ac:dyDescent="0.3">
      <c r="A94" s="5" t="s">
        <v>186</v>
      </c>
      <c r="B94" s="122">
        <v>2012</v>
      </c>
      <c r="C94" s="17" t="s">
        <v>187</v>
      </c>
      <c r="D94" s="3">
        <v>473</v>
      </c>
    </row>
    <row r="95" spans="1:4" ht="16.5" thickTop="1" thickBot="1" x14ac:dyDescent="0.3">
      <c r="A95" s="5" t="s">
        <v>188</v>
      </c>
      <c r="B95" s="123">
        <v>2012</v>
      </c>
      <c r="C95" s="17" t="s">
        <v>189</v>
      </c>
      <c r="D95" s="3">
        <v>288</v>
      </c>
    </row>
    <row r="96" spans="1:4" ht="16.5" thickTop="1" thickBot="1" x14ac:dyDescent="0.3">
      <c r="A96" s="5" t="s">
        <v>190</v>
      </c>
      <c r="B96" s="122">
        <v>2012</v>
      </c>
      <c r="C96" s="17" t="s">
        <v>191</v>
      </c>
      <c r="D96" s="3">
        <v>404</v>
      </c>
    </row>
    <row r="97" spans="1:4" ht="16.5" thickTop="1" thickBot="1" x14ac:dyDescent="0.3">
      <c r="A97" s="5" t="s">
        <v>192</v>
      </c>
      <c r="B97" s="123">
        <v>2012</v>
      </c>
      <c r="C97" s="17" t="s">
        <v>193</v>
      </c>
      <c r="D97" s="3">
        <v>357</v>
      </c>
    </row>
    <row r="98" spans="1:4" ht="16.5" thickTop="1" thickBot="1" x14ac:dyDescent="0.3">
      <c r="A98" s="5" t="s">
        <v>194</v>
      </c>
      <c r="B98" s="122">
        <v>2012</v>
      </c>
      <c r="C98" s="17" t="s">
        <v>195</v>
      </c>
      <c r="D98" s="3">
        <v>215</v>
      </c>
    </row>
    <row r="99" spans="1:4" ht="16.5" thickTop="1" thickBot="1" x14ac:dyDescent="0.3">
      <c r="A99" s="5" t="s">
        <v>196</v>
      </c>
      <c r="B99" s="123">
        <v>2012</v>
      </c>
      <c r="C99" s="17" t="s">
        <v>197</v>
      </c>
      <c r="D99" s="3">
        <v>560</v>
      </c>
    </row>
    <row r="100" spans="1:4" ht="16.5" thickTop="1" thickBot="1" x14ac:dyDescent="0.3">
      <c r="A100" s="5" t="s">
        <v>198</v>
      </c>
      <c r="B100" s="122">
        <v>2012</v>
      </c>
      <c r="C100" s="17" t="s">
        <v>199</v>
      </c>
      <c r="D100" s="3">
        <v>231</v>
      </c>
    </row>
    <row r="101" spans="1:4" ht="16.5" thickTop="1" thickBot="1" x14ac:dyDescent="0.3">
      <c r="A101" s="5" t="s">
        <v>200</v>
      </c>
      <c r="B101" s="123">
        <v>2012</v>
      </c>
      <c r="C101" s="17" t="s">
        <v>201</v>
      </c>
      <c r="D101" s="3">
        <v>338</v>
      </c>
    </row>
    <row r="102" spans="1:4" ht="16.5" thickTop="1" thickBot="1" x14ac:dyDescent="0.3">
      <c r="A102" s="5" t="s">
        <v>202</v>
      </c>
      <c r="B102" s="122">
        <v>2012</v>
      </c>
      <c r="C102" s="17" t="s">
        <v>203</v>
      </c>
      <c r="D102" s="3">
        <v>371</v>
      </c>
    </row>
    <row r="103" spans="1:4" ht="16.5" thickTop="1" thickBot="1" x14ac:dyDescent="0.3">
      <c r="A103" s="5" t="s">
        <v>204</v>
      </c>
      <c r="B103" s="123">
        <v>2012</v>
      </c>
      <c r="C103" s="17" t="s">
        <v>205</v>
      </c>
      <c r="D103" s="3">
        <v>225</v>
      </c>
    </row>
    <row r="104" spans="1:4" ht="16.5" thickTop="1" thickBot="1" x14ac:dyDescent="0.3">
      <c r="A104" s="5" t="s">
        <v>206</v>
      </c>
      <c r="B104" s="122">
        <v>2012</v>
      </c>
      <c r="C104" s="17" t="s">
        <v>207</v>
      </c>
      <c r="D104" s="3">
        <v>250</v>
      </c>
    </row>
    <row r="105" spans="1:4" ht="16.5" thickTop="1" thickBot="1" x14ac:dyDescent="0.3">
      <c r="A105" s="5" t="s">
        <v>208</v>
      </c>
      <c r="B105" s="123">
        <v>2012</v>
      </c>
      <c r="C105" s="17" t="s">
        <v>209</v>
      </c>
      <c r="D105" s="3">
        <v>367</v>
      </c>
    </row>
    <row r="106" spans="1:4" ht="16.5" thickTop="1" thickBot="1" x14ac:dyDescent="0.3">
      <c r="A106" s="5" t="s">
        <v>210</v>
      </c>
      <c r="B106" s="122">
        <v>2013</v>
      </c>
      <c r="C106" s="17" t="s">
        <v>211</v>
      </c>
      <c r="D106" s="3">
        <v>272</v>
      </c>
    </row>
    <row r="107" spans="1:4" ht="16.5" thickTop="1" thickBot="1" x14ac:dyDescent="0.3">
      <c r="A107" s="5" t="s">
        <v>212</v>
      </c>
      <c r="B107" s="123">
        <v>2013</v>
      </c>
      <c r="C107" s="17" t="s">
        <v>213</v>
      </c>
      <c r="D107" s="3">
        <v>269</v>
      </c>
    </row>
    <row r="108" spans="1:4" ht="16.5" thickTop="1" thickBot="1" x14ac:dyDescent="0.3">
      <c r="A108" s="5" t="s">
        <v>214</v>
      </c>
      <c r="B108" s="122">
        <v>2013</v>
      </c>
      <c r="C108" s="17" t="s">
        <v>215</v>
      </c>
      <c r="D108" s="3">
        <v>286</v>
      </c>
    </row>
    <row r="109" spans="1:4" ht="16.5" thickTop="1" thickBot="1" x14ac:dyDescent="0.3">
      <c r="A109" s="5" t="s">
        <v>216</v>
      </c>
      <c r="B109" s="123">
        <v>2013</v>
      </c>
      <c r="C109" s="17" t="s">
        <v>217</v>
      </c>
      <c r="D109" s="3">
        <v>144</v>
      </c>
    </row>
    <row r="110" spans="1:4" ht="16.5" thickTop="1" thickBot="1" x14ac:dyDescent="0.3">
      <c r="A110" s="5" t="s">
        <v>218</v>
      </c>
      <c r="B110" s="122">
        <v>2013</v>
      </c>
      <c r="C110" s="17" t="s">
        <v>219</v>
      </c>
      <c r="D110" s="3">
        <v>137</v>
      </c>
    </row>
    <row r="111" spans="1:4" ht="16.5" thickTop="1" thickBot="1" x14ac:dyDescent="0.3">
      <c r="A111" s="5" t="s">
        <v>220</v>
      </c>
      <c r="B111" s="123">
        <v>2014</v>
      </c>
      <c r="C111" s="17" t="s">
        <v>221</v>
      </c>
      <c r="D111" s="3">
        <v>161</v>
      </c>
    </row>
    <row r="112" spans="1:4" ht="16.5" thickTop="1" thickBot="1" x14ac:dyDescent="0.3">
      <c r="A112" s="5" t="s">
        <v>222</v>
      </c>
      <c r="B112" s="122">
        <v>2014</v>
      </c>
      <c r="C112" s="17" t="s">
        <v>223</v>
      </c>
      <c r="D112" s="3">
        <v>70</v>
      </c>
    </row>
    <row r="113" spans="1:4" ht="16.5" thickTop="1" thickBot="1" x14ac:dyDescent="0.3">
      <c r="A113" s="5" t="s">
        <v>224</v>
      </c>
      <c r="B113" s="123">
        <v>2014</v>
      </c>
      <c r="C113" s="17" t="s">
        <v>225</v>
      </c>
      <c r="D113" s="3">
        <v>86</v>
      </c>
    </row>
    <row r="114" spans="1:4" ht="16.5" thickTop="1" thickBot="1" x14ac:dyDescent="0.3">
      <c r="C114" s="89" t="s">
        <v>226</v>
      </c>
      <c r="D114" s="10">
        <v>86039</v>
      </c>
    </row>
    <row r="115" spans="1:4" ht="15.75" thickTop="1" x14ac:dyDescent="0.25"/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"/>
  <sheetViews>
    <sheetView zoomScaleNormal="100" workbookViewId="0">
      <pane xSplit="3" ySplit="2" topLeftCell="D98" activePane="bottomRight" state="frozen"/>
      <selection pane="topRight" activeCell="C1" sqref="C1"/>
      <selection pane="bottomLeft" activeCell="A3" sqref="A3"/>
      <selection pane="bottomRight" activeCell="D107" sqref="D107"/>
    </sheetView>
  </sheetViews>
  <sheetFormatPr baseColWidth="10" defaultColWidth="9.140625" defaultRowHeight="15" x14ac:dyDescent="0.25"/>
  <cols>
    <col min="1" max="1" width="7.42578125" customWidth="1"/>
    <col min="2" max="2" width="10.140625" style="124" customWidth="1"/>
    <col min="3" max="3" width="58.42578125" style="21" customWidth="1"/>
    <col min="4" max="7" width="16.5703125" customWidth="1"/>
    <col min="8" max="9" width="12.28515625" customWidth="1"/>
    <col min="10" max="10" width="13.5703125" customWidth="1"/>
    <col min="11" max="14" width="16.5703125" customWidth="1"/>
  </cols>
  <sheetData>
    <row r="1" spans="1:14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981</v>
      </c>
      <c r="E1" s="184" t="s">
        <v>981</v>
      </c>
      <c r="F1" s="184" t="s">
        <v>981</v>
      </c>
      <c r="G1" s="184" t="s">
        <v>981</v>
      </c>
      <c r="H1" s="276" t="s">
        <v>981</v>
      </c>
      <c r="I1" s="277"/>
      <c r="J1" s="278"/>
      <c r="L1" s="178" t="s">
        <v>981</v>
      </c>
      <c r="M1" s="179"/>
      <c r="N1" s="180"/>
    </row>
    <row r="2" spans="1:14" ht="79.5" customHeight="1" thickTop="1" thickBot="1" x14ac:dyDescent="0.3">
      <c r="A2" s="237"/>
      <c r="B2" s="237"/>
      <c r="C2" s="237"/>
      <c r="D2" s="279" t="s">
        <v>982</v>
      </c>
      <c r="E2" s="279" t="s">
        <v>983</v>
      </c>
      <c r="F2" s="279" t="s">
        <v>984</v>
      </c>
      <c r="G2" s="279" t="s">
        <v>985</v>
      </c>
      <c r="H2" s="279" t="s">
        <v>1127</v>
      </c>
      <c r="I2" s="279" t="s">
        <v>1128</v>
      </c>
      <c r="J2" s="279" t="s">
        <v>1129</v>
      </c>
      <c r="L2" s="104" t="s">
        <v>1124</v>
      </c>
      <c r="M2" s="104" t="s">
        <v>1125</v>
      </c>
      <c r="N2" s="104" t="s">
        <v>1126</v>
      </c>
    </row>
    <row r="3" spans="1:14" ht="64.5" customHeight="1" thickTop="1" thickBot="1" x14ac:dyDescent="0.3">
      <c r="A3" s="5" t="s">
        <v>2</v>
      </c>
      <c r="B3" s="122">
        <v>1991</v>
      </c>
      <c r="C3" s="17" t="s">
        <v>3</v>
      </c>
      <c r="D3" s="6">
        <v>78759591</v>
      </c>
      <c r="E3" s="6">
        <v>1241512</v>
      </c>
      <c r="F3" s="6">
        <v>19485157</v>
      </c>
      <c r="G3" s="6">
        <v>4169932</v>
      </c>
      <c r="H3" s="280">
        <v>1.5763311924766088</v>
      </c>
      <c r="I3" s="280">
        <v>24.740043406269084</v>
      </c>
      <c r="J3" s="280">
        <v>5.2945069255120947</v>
      </c>
      <c r="L3" s="6">
        <v>1.58</v>
      </c>
      <c r="M3" s="6">
        <v>24.74</v>
      </c>
      <c r="N3" s="6">
        <v>5.29</v>
      </c>
    </row>
    <row r="4" spans="1:14" ht="16.5" thickTop="1" thickBot="1" x14ac:dyDescent="0.3">
      <c r="A4" s="5" t="s">
        <v>4</v>
      </c>
      <c r="B4" s="123">
        <v>1991</v>
      </c>
      <c r="C4" s="17" t="s">
        <v>5</v>
      </c>
      <c r="D4" s="6">
        <v>160762234</v>
      </c>
      <c r="E4" s="6">
        <v>1718020</v>
      </c>
      <c r="F4" s="6">
        <v>23187070</v>
      </c>
      <c r="G4" s="6">
        <v>2583007</v>
      </c>
      <c r="H4" s="280">
        <v>1.0686713895752407</v>
      </c>
      <c r="I4" s="280">
        <v>14.423207132092978</v>
      </c>
      <c r="J4" s="280">
        <v>1.6067249973647417</v>
      </c>
      <c r="L4" s="6">
        <v>1.07</v>
      </c>
      <c r="M4" s="6">
        <v>14.42</v>
      </c>
      <c r="N4" s="6">
        <v>1.61</v>
      </c>
    </row>
    <row r="5" spans="1:14" ht="16.5" thickTop="1" thickBot="1" x14ac:dyDescent="0.3">
      <c r="A5" s="5" t="s">
        <v>6</v>
      </c>
      <c r="B5" s="122">
        <v>1991</v>
      </c>
      <c r="C5" s="17" t="s">
        <v>7</v>
      </c>
      <c r="D5" s="6">
        <v>98228857.180000007</v>
      </c>
      <c r="E5" s="6">
        <v>105506</v>
      </c>
      <c r="F5" s="6">
        <v>20817129</v>
      </c>
      <c r="G5" s="6">
        <v>4868091</v>
      </c>
      <c r="H5" s="280">
        <v>0.10740835537429184</v>
      </c>
      <c r="I5" s="280">
        <v>21.19247805342328</v>
      </c>
      <c r="J5" s="280">
        <v>4.9558664732090287</v>
      </c>
      <c r="L5" s="6">
        <v>0.11</v>
      </c>
      <c r="M5" s="6">
        <v>21.19</v>
      </c>
      <c r="N5" s="6">
        <v>4.96</v>
      </c>
    </row>
    <row r="6" spans="1:14" ht="16.5" thickTop="1" thickBot="1" x14ac:dyDescent="0.3">
      <c r="A6" s="5" t="s">
        <v>8</v>
      </c>
      <c r="B6" s="123">
        <v>1994</v>
      </c>
      <c r="C6" s="17" t="s">
        <v>9</v>
      </c>
      <c r="D6" s="6">
        <v>155001333.25999999</v>
      </c>
      <c r="E6" s="6">
        <v>2583630</v>
      </c>
      <c r="F6" s="6">
        <v>30370432</v>
      </c>
      <c r="G6" s="6">
        <v>586343</v>
      </c>
      <c r="H6" s="280">
        <v>1.6668437268640823</v>
      </c>
      <c r="I6" s="280">
        <v>19.59365855844381</v>
      </c>
      <c r="J6" s="280">
        <v>0.37828255258712223</v>
      </c>
      <c r="L6" s="6">
        <v>1.67</v>
      </c>
      <c r="M6" s="6">
        <v>19.59</v>
      </c>
      <c r="N6" s="6">
        <v>0.38</v>
      </c>
    </row>
    <row r="7" spans="1:14" ht="16.5" thickTop="1" thickBot="1" x14ac:dyDescent="0.3">
      <c r="A7" s="5" t="s">
        <v>10</v>
      </c>
      <c r="B7" s="122">
        <v>1994</v>
      </c>
      <c r="C7" s="17" t="s">
        <v>11</v>
      </c>
      <c r="D7" s="6">
        <v>75050280</v>
      </c>
      <c r="E7" s="6">
        <v>3261312</v>
      </c>
      <c r="F7" s="6">
        <v>12641719</v>
      </c>
      <c r="G7" s="6">
        <v>1260788</v>
      </c>
      <c r="H7" s="280">
        <v>4.3455027749396802</v>
      </c>
      <c r="I7" s="280">
        <v>16.844332892562161</v>
      </c>
      <c r="J7" s="280">
        <v>1.6799244453185251</v>
      </c>
      <c r="L7" s="6">
        <v>4.3499999999999996</v>
      </c>
      <c r="M7" s="6">
        <v>16.84</v>
      </c>
      <c r="N7" s="6">
        <v>1.68</v>
      </c>
    </row>
    <row r="8" spans="1:14" ht="16.5" thickTop="1" thickBot="1" x14ac:dyDescent="0.3">
      <c r="A8" s="5" t="s">
        <v>12</v>
      </c>
      <c r="B8" s="123">
        <v>1994</v>
      </c>
      <c r="C8" s="17" t="s">
        <v>13</v>
      </c>
      <c r="D8" s="6">
        <v>146653691</v>
      </c>
      <c r="E8" s="6">
        <v>5104678</v>
      </c>
      <c r="F8" s="6">
        <v>34132532</v>
      </c>
      <c r="G8" s="6">
        <v>1830372</v>
      </c>
      <c r="H8" s="280">
        <v>3.4807702180506319</v>
      </c>
      <c r="I8" s="280">
        <v>23.274239991682173</v>
      </c>
      <c r="J8" s="280">
        <v>1.2480913282980379</v>
      </c>
      <c r="L8" s="6">
        <v>3.48</v>
      </c>
      <c r="M8" s="6">
        <v>23.27</v>
      </c>
      <c r="N8" s="6">
        <v>1.25</v>
      </c>
    </row>
    <row r="9" spans="1:14" ht="16.5" thickTop="1" thickBot="1" x14ac:dyDescent="0.3">
      <c r="A9" s="5" t="s">
        <v>14</v>
      </c>
      <c r="B9" s="122">
        <v>1994</v>
      </c>
      <c r="C9" s="17" t="s">
        <v>15</v>
      </c>
      <c r="D9" s="6">
        <v>201930530.44</v>
      </c>
      <c r="E9" s="6">
        <v>17607125</v>
      </c>
      <c r="F9" s="6">
        <v>41308227</v>
      </c>
      <c r="G9" s="6">
        <v>5350234</v>
      </c>
      <c r="H9" s="280">
        <v>8.7193971915166326</v>
      </c>
      <c r="I9" s="280">
        <v>20.456652547780035</v>
      </c>
      <c r="J9" s="280">
        <v>2.6495418936116377</v>
      </c>
      <c r="L9" s="6">
        <v>8.7200000000000006</v>
      </c>
      <c r="M9" s="6">
        <v>20.46</v>
      </c>
      <c r="N9" s="6">
        <v>2.65</v>
      </c>
    </row>
    <row r="10" spans="1:14" ht="16.5" thickTop="1" thickBot="1" x14ac:dyDescent="0.3">
      <c r="A10" s="5" t="s">
        <v>16</v>
      </c>
      <c r="B10" s="123">
        <v>1995</v>
      </c>
      <c r="C10" s="17" t="s">
        <v>17</v>
      </c>
      <c r="D10" s="6">
        <v>79906890.340000004</v>
      </c>
      <c r="E10" s="6">
        <v>1403087</v>
      </c>
      <c r="F10" s="6">
        <v>23633324</v>
      </c>
      <c r="G10" s="6">
        <v>6420051</v>
      </c>
      <c r="H10" s="280">
        <v>1.7559023934355746</v>
      </c>
      <c r="I10" s="280">
        <v>29.576077731771733</v>
      </c>
      <c r="J10" s="280">
        <v>8.0344147703445721</v>
      </c>
      <c r="L10" s="6">
        <v>1.76</v>
      </c>
      <c r="M10" s="6">
        <v>29.58</v>
      </c>
      <c r="N10" s="6">
        <v>8.0299999999999994</v>
      </c>
    </row>
    <row r="11" spans="1:14" ht="16.5" thickTop="1" thickBot="1" x14ac:dyDescent="0.3">
      <c r="A11" s="5" t="s">
        <v>18</v>
      </c>
      <c r="B11" s="122">
        <v>1995</v>
      </c>
      <c r="C11" s="17" t="s">
        <v>19</v>
      </c>
      <c r="D11" s="6">
        <v>144032210.06</v>
      </c>
      <c r="E11" s="6">
        <v>595156</v>
      </c>
      <c r="F11" s="6">
        <v>21222618</v>
      </c>
      <c r="G11" s="6">
        <v>22050775</v>
      </c>
      <c r="H11" s="280">
        <v>0.413210350484849</v>
      </c>
      <c r="I11" s="280">
        <v>14.734633309562644</v>
      </c>
      <c r="J11" s="280">
        <v>15.309613725162052</v>
      </c>
      <c r="L11" s="6">
        <v>0.41</v>
      </c>
      <c r="M11" s="6">
        <v>14.73</v>
      </c>
      <c r="N11" s="6">
        <v>15.31</v>
      </c>
    </row>
    <row r="12" spans="1:14" ht="16.5" thickTop="1" thickBot="1" x14ac:dyDescent="0.3">
      <c r="A12" s="5" t="s">
        <v>20</v>
      </c>
      <c r="B12" s="123">
        <v>1995</v>
      </c>
      <c r="C12" s="17" t="s">
        <v>21</v>
      </c>
      <c r="D12" s="6">
        <v>42419662</v>
      </c>
      <c r="E12" s="6">
        <v>685527</v>
      </c>
      <c r="F12" s="6">
        <v>7298102</v>
      </c>
      <c r="G12" s="6">
        <v>0</v>
      </c>
      <c r="H12" s="280">
        <v>1.6160595527611701</v>
      </c>
      <c r="I12" s="280">
        <v>17.204526523572959</v>
      </c>
      <c r="J12" s="280">
        <v>0</v>
      </c>
      <c r="L12" s="6">
        <v>1.62</v>
      </c>
      <c r="M12" s="6">
        <v>17.2</v>
      </c>
      <c r="N12" s="6">
        <v>0</v>
      </c>
    </row>
    <row r="13" spans="1:14" ht="16.5" thickTop="1" thickBot="1" x14ac:dyDescent="0.3">
      <c r="A13" s="5" t="s">
        <v>22</v>
      </c>
      <c r="B13" s="122">
        <v>1996</v>
      </c>
      <c r="C13" s="17" t="s">
        <v>23</v>
      </c>
      <c r="D13" s="6">
        <v>66582696.380000003</v>
      </c>
      <c r="E13" s="6">
        <v>169327</v>
      </c>
      <c r="F13" s="6">
        <v>15025655</v>
      </c>
      <c r="G13" s="6">
        <v>1049263</v>
      </c>
      <c r="H13" s="280">
        <v>0.25431081828470703</v>
      </c>
      <c r="I13" s="280">
        <v>22.566906744427641</v>
      </c>
      <c r="J13" s="280">
        <v>1.5758794056817078</v>
      </c>
      <c r="L13" s="6">
        <v>0.25</v>
      </c>
      <c r="M13" s="6">
        <v>22.57</v>
      </c>
      <c r="N13" s="6">
        <v>1.58</v>
      </c>
    </row>
    <row r="14" spans="1:14" ht="16.5" thickTop="1" thickBot="1" x14ac:dyDescent="0.3">
      <c r="A14" s="5" t="s">
        <v>24</v>
      </c>
      <c r="B14" s="123">
        <v>1996</v>
      </c>
      <c r="C14" s="17" t="s">
        <v>25</v>
      </c>
      <c r="D14" s="6">
        <v>119913882.52000001</v>
      </c>
      <c r="E14" s="6">
        <v>1202213</v>
      </c>
      <c r="F14" s="6">
        <v>9901630</v>
      </c>
      <c r="G14" s="6">
        <v>0</v>
      </c>
      <c r="H14" s="280">
        <v>1.0025636521271732</v>
      </c>
      <c r="I14" s="280">
        <v>8.2572841375130537</v>
      </c>
      <c r="J14" s="280">
        <v>0</v>
      </c>
      <c r="L14" s="6">
        <v>1</v>
      </c>
      <c r="M14" s="6">
        <v>8.26</v>
      </c>
      <c r="N14" s="6">
        <v>0</v>
      </c>
    </row>
    <row r="15" spans="1:14" ht="16.5" thickTop="1" thickBot="1" x14ac:dyDescent="0.3">
      <c r="A15" s="5" t="s">
        <v>26</v>
      </c>
      <c r="B15" s="122">
        <v>1996</v>
      </c>
      <c r="C15" s="17" t="s">
        <v>27</v>
      </c>
      <c r="D15" s="6">
        <v>135221150</v>
      </c>
      <c r="E15" s="6">
        <v>2401482</v>
      </c>
      <c r="F15" s="6">
        <v>21935440</v>
      </c>
      <c r="G15" s="6">
        <v>2194390</v>
      </c>
      <c r="H15" s="280">
        <v>1.7759662597160282</v>
      </c>
      <c r="I15" s="280">
        <v>16.221900198304777</v>
      </c>
      <c r="J15" s="280">
        <v>1.622815661603233</v>
      </c>
      <c r="L15" s="6">
        <v>1.78</v>
      </c>
      <c r="M15" s="6">
        <v>16.22</v>
      </c>
      <c r="N15" s="6">
        <v>1.62</v>
      </c>
    </row>
    <row r="16" spans="1:14" ht="16.5" thickTop="1" thickBot="1" x14ac:dyDescent="0.3">
      <c r="A16" s="5" t="s">
        <v>28</v>
      </c>
      <c r="B16" s="123">
        <v>1996</v>
      </c>
      <c r="C16" s="17" t="s">
        <v>29</v>
      </c>
      <c r="D16" s="6">
        <v>72797874.900000006</v>
      </c>
      <c r="E16" s="6">
        <v>74468</v>
      </c>
      <c r="F16" s="6">
        <v>9795471</v>
      </c>
      <c r="G16" s="6">
        <v>93500</v>
      </c>
      <c r="H16" s="280">
        <v>0.1022941948543061</v>
      </c>
      <c r="I16" s="280">
        <v>13.455710092438425</v>
      </c>
      <c r="J16" s="280">
        <v>0.12843781515385963</v>
      </c>
      <c r="L16" s="6">
        <v>0.1</v>
      </c>
      <c r="M16" s="6">
        <v>13.46</v>
      </c>
      <c r="N16" s="6">
        <v>0.13</v>
      </c>
    </row>
    <row r="17" spans="1:14" ht="16.5" thickTop="1" thickBot="1" x14ac:dyDescent="0.3">
      <c r="A17" s="5" t="s">
        <v>30</v>
      </c>
      <c r="B17" s="122">
        <v>1996</v>
      </c>
      <c r="C17" s="17" t="s">
        <v>31</v>
      </c>
      <c r="D17" s="6">
        <v>48495198.769999996</v>
      </c>
      <c r="E17" s="6">
        <v>75008</v>
      </c>
      <c r="F17" s="6">
        <v>6760203</v>
      </c>
      <c r="G17" s="6">
        <v>0</v>
      </c>
      <c r="H17" s="280">
        <v>0.15467098166922311</v>
      </c>
      <c r="I17" s="280">
        <v>13.939942863337604</v>
      </c>
      <c r="J17" s="280">
        <v>0</v>
      </c>
      <c r="L17" s="6">
        <v>0.15</v>
      </c>
      <c r="M17" s="6">
        <v>13.94</v>
      </c>
      <c r="N17" s="6">
        <v>0</v>
      </c>
    </row>
    <row r="18" spans="1:14" ht="16.5" thickTop="1" thickBot="1" x14ac:dyDescent="0.3">
      <c r="A18" s="5" t="s">
        <v>32</v>
      </c>
      <c r="B18" s="123">
        <v>1996</v>
      </c>
      <c r="C18" s="17" t="s">
        <v>33</v>
      </c>
      <c r="D18" s="6">
        <v>65296621.960000001</v>
      </c>
      <c r="E18" s="6">
        <v>426004</v>
      </c>
      <c r="F18" s="6">
        <v>9876003</v>
      </c>
      <c r="G18" s="6">
        <v>189582</v>
      </c>
      <c r="H18" s="280">
        <v>0.65241353566646276</v>
      </c>
      <c r="I18" s="280">
        <v>15.124829897096257</v>
      </c>
      <c r="J18" s="280">
        <v>0.29033967502351937</v>
      </c>
      <c r="L18" s="6">
        <v>0.65</v>
      </c>
      <c r="M18" s="6">
        <v>15.12</v>
      </c>
      <c r="N18" s="6">
        <v>0.28999999999999998</v>
      </c>
    </row>
    <row r="19" spans="1:14" ht="16.5" thickTop="1" thickBot="1" x14ac:dyDescent="0.3">
      <c r="A19" s="5" t="s">
        <v>34</v>
      </c>
      <c r="B19" s="122">
        <v>1997</v>
      </c>
      <c r="C19" s="17" t="s">
        <v>35</v>
      </c>
      <c r="D19" s="6">
        <v>56798933.880000003</v>
      </c>
      <c r="E19" s="6">
        <v>57303347.18</v>
      </c>
      <c r="F19" s="6">
        <v>4051256.95</v>
      </c>
      <c r="G19" s="6">
        <v>0</v>
      </c>
      <c r="H19" s="280">
        <v>100.88806825329799</v>
      </c>
      <c r="I19" s="280">
        <v>7.1326285077095886</v>
      </c>
      <c r="J19" s="280">
        <v>0</v>
      </c>
      <c r="L19" s="6">
        <v>100.89</v>
      </c>
      <c r="M19" s="6">
        <v>7.13</v>
      </c>
      <c r="N19" s="6">
        <v>0</v>
      </c>
    </row>
    <row r="20" spans="1:14" ht="16.5" thickTop="1" thickBot="1" x14ac:dyDescent="0.3">
      <c r="A20" s="5" t="s">
        <v>36</v>
      </c>
      <c r="B20" s="123">
        <v>1997</v>
      </c>
      <c r="C20" s="17" t="s">
        <v>37</v>
      </c>
      <c r="D20" s="6">
        <v>92320590</v>
      </c>
      <c r="E20" s="6">
        <v>879832</v>
      </c>
      <c r="F20" s="6">
        <v>22925461</v>
      </c>
      <c r="G20" s="6">
        <v>0</v>
      </c>
      <c r="H20" s="280">
        <v>0.95301817286912915</v>
      </c>
      <c r="I20" s="280">
        <v>24.83244636976432</v>
      </c>
      <c r="J20" s="280">
        <v>0</v>
      </c>
      <c r="L20" s="6">
        <v>0.95</v>
      </c>
      <c r="M20" s="6">
        <v>24.83</v>
      </c>
      <c r="N20" s="6">
        <v>0</v>
      </c>
    </row>
    <row r="21" spans="1:14" ht="16.5" thickTop="1" thickBot="1" x14ac:dyDescent="0.3">
      <c r="A21" s="5" t="s">
        <v>38</v>
      </c>
      <c r="B21" s="122">
        <v>1997</v>
      </c>
      <c r="C21" s="17" t="s">
        <v>39</v>
      </c>
      <c r="D21" s="6">
        <v>71097786.379999995</v>
      </c>
      <c r="E21" s="6">
        <v>214872</v>
      </c>
      <c r="F21" s="6">
        <v>0</v>
      </c>
      <c r="G21" s="6">
        <v>0</v>
      </c>
      <c r="H21" s="280">
        <v>0.30222037976198385</v>
      </c>
      <c r="I21" s="280">
        <v>0</v>
      </c>
      <c r="J21" s="280">
        <v>0</v>
      </c>
      <c r="L21" s="6">
        <v>0.3</v>
      </c>
      <c r="M21" s="6">
        <v>0</v>
      </c>
      <c r="N21" s="6">
        <v>0</v>
      </c>
    </row>
    <row r="22" spans="1:14" ht="16.5" thickTop="1" thickBot="1" x14ac:dyDescent="0.3">
      <c r="A22" s="5" t="s">
        <v>40</v>
      </c>
      <c r="B22" s="123">
        <v>1997</v>
      </c>
      <c r="C22" s="17" t="s">
        <v>41</v>
      </c>
      <c r="D22" s="6">
        <v>55463510</v>
      </c>
      <c r="E22" s="6">
        <v>5215</v>
      </c>
      <c r="F22" s="6">
        <v>4873067</v>
      </c>
      <c r="G22" s="6">
        <v>1695077</v>
      </c>
      <c r="H22" s="280">
        <v>9.4025783799114061E-3</v>
      </c>
      <c r="I22" s="280">
        <v>8.7860775490047427</v>
      </c>
      <c r="J22" s="280">
        <v>3.0562021768907162</v>
      </c>
      <c r="L22" s="6">
        <v>0.01</v>
      </c>
      <c r="M22" s="6">
        <v>8.7899999999999991</v>
      </c>
      <c r="N22" s="6">
        <v>3.06</v>
      </c>
    </row>
    <row r="23" spans="1:14" ht="16.5" thickTop="1" thickBot="1" x14ac:dyDescent="0.3">
      <c r="A23" s="5" t="s">
        <v>42</v>
      </c>
      <c r="B23" s="122">
        <v>1997</v>
      </c>
      <c r="C23" s="17" t="s">
        <v>43</v>
      </c>
      <c r="D23" s="6">
        <v>37693779</v>
      </c>
      <c r="E23" s="6">
        <v>1425979</v>
      </c>
      <c r="F23" s="6">
        <v>21217695</v>
      </c>
      <c r="G23" s="6">
        <v>4176386</v>
      </c>
      <c r="H23" s="280">
        <v>3.7830619211727221</v>
      </c>
      <c r="I23" s="280">
        <v>56.289646628426404</v>
      </c>
      <c r="J23" s="280">
        <v>11.079775259466555</v>
      </c>
      <c r="L23" s="6">
        <v>3.78</v>
      </c>
      <c r="M23" s="6">
        <v>56.29</v>
      </c>
      <c r="N23" s="6">
        <v>11.08</v>
      </c>
    </row>
    <row r="24" spans="1:14" ht="16.5" thickTop="1" thickBot="1" x14ac:dyDescent="0.3">
      <c r="A24" s="5" t="s">
        <v>44</v>
      </c>
      <c r="B24" s="123">
        <v>1997</v>
      </c>
      <c r="C24" s="17" t="s">
        <v>45</v>
      </c>
      <c r="D24" s="6">
        <v>90281027.75</v>
      </c>
      <c r="E24" s="6">
        <v>10750</v>
      </c>
      <c r="F24" s="6">
        <v>3572258</v>
      </c>
      <c r="G24" s="6">
        <v>69846</v>
      </c>
      <c r="H24" s="280">
        <v>1.1907263649864686E-2</v>
      </c>
      <c r="I24" s="280">
        <v>3.9568202633803091</v>
      </c>
      <c r="J24" s="280">
        <v>7.7365091803576647E-2</v>
      </c>
      <c r="L24" s="6">
        <v>0.01</v>
      </c>
      <c r="M24" s="6">
        <v>3.96</v>
      </c>
      <c r="N24" s="6">
        <v>0.08</v>
      </c>
    </row>
    <row r="25" spans="1:14" ht="16.5" thickTop="1" thickBot="1" x14ac:dyDescent="0.3">
      <c r="A25" s="5" t="s">
        <v>46</v>
      </c>
      <c r="B25" s="122">
        <v>1997</v>
      </c>
      <c r="C25" s="17" t="s">
        <v>47</v>
      </c>
      <c r="D25" s="6">
        <v>48868117.255034</v>
      </c>
      <c r="E25" s="6">
        <v>402863</v>
      </c>
      <c r="F25" s="6">
        <v>4043820</v>
      </c>
      <c r="G25" s="6">
        <v>29822</v>
      </c>
      <c r="H25" s="280">
        <v>0.82438821593541189</v>
      </c>
      <c r="I25" s="280">
        <v>8.2749658205492622</v>
      </c>
      <c r="J25" s="280">
        <v>6.1025473611688974E-2</v>
      </c>
      <c r="L25" s="6">
        <v>0.82</v>
      </c>
      <c r="M25" s="6">
        <v>8.27</v>
      </c>
      <c r="N25" s="6">
        <v>0.06</v>
      </c>
    </row>
    <row r="26" spans="1:14" ht="16.5" thickTop="1" thickBot="1" x14ac:dyDescent="0.3">
      <c r="A26" s="5" t="s">
        <v>48</v>
      </c>
      <c r="B26" s="123">
        <v>1997</v>
      </c>
      <c r="C26" s="17" t="s">
        <v>49</v>
      </c>
      <c r="D26" s="6">
        <v>49641560</v>
      </c>
      <c r="E26" s="6">
        <v>0</v>
      </c>
      <c r="F26" s="6">
        <v>0</v>
      </c>
      <c r="G26" s="6">
        <v>6546758</v>
      </c>
      <c r="H26" s="280">
        <v>0</v>
      </c>
      <c r="I26" s="280">
        <v>0</v>
      </c>
      <c r="J26" s="280">
        <v>13.188058554163085</v>
      </c>
      <c r="L26" s="6">
        <v>0</v>
      </c>
      <c r="M26" s="6">
        <v>0</v>
      </c>
      <c r="N26" s="6">
        <v>13.19</v>
      </c>
    </row>
    <row r="27" spans="1:14" ht="16.5" thickTop="1" thickBot="1" x14ac:dyDescent="0.3">
      <c r="A27" s="5" t="s">
        <v>50</v>
      </c>
      <c r="B27" s="122">
        <v>1998</v>
      </c>
      <c r="C27" s="17" t="s">
        <v>51</v>
      </c>
      <c r="D27" s="6">
        <v>68696842</v>
      </c>
      <c r="E27" s="6">
        <v>1233781</v>
      </c>
      <c r="F27" s="6">
        <v>10097164</v>
      </c>
      <c r="G27" s="6">
        <v>2111057</v>
      </c>
      <c r="H27" s="280">
        <v>1.7959792096411069</v>
      </c>
      <c r="I27" s="280">
        <v>14.698148715482438</v>
      </c>
      <c r="J27" s="280">
        <v>3.0730044330130926</v>
      </c>
      <c r="L27" s="6">
        <v>1.8</v>
      </c>
      <c r="M27" s="6">
        <v>14.7</v>
      </c>
      <c r="N27" s="6">
        <v>3.07</v>
      </c>
    </row>
    <row r="28" spans="1:14" ht="16.5" thickTop="1" thickBot="1" x14ac:dyDescent="0.3">
      <c r="A28" s="5" t="s">
        <v>52</v>
      </c>
      <c r="B28" s="123">
        <v>1998</v>
      </c>
      <c r="C28" s="17" t="s">
        <v>53</v>
      </c>
      <c r="D28" s="6">
        <v>63901369</v>
      </c>
      <c r="E28" s="6">
        <v>1004480</v>
      </c>
      <c r="F28" s="6">
        <v>24147724</v>
      </c>
      <c r="G28" s="6">
        <v>1658281</v>
      </c>
      <c r="H28" s="280">
        <v>1.5719225045084713</v>
      </c>
      <c r="I28" s="280">
        <v>37.789055818193816</v>
      </c>
      <c r="J28" s="280">
        <v>2.5950633389403599</v>
      </c>
      <c r="L28" s="6">
        <v>1.57</v>
      </c>
      <c r="M28" s="6">
        <v>37.79</v>
      </c>
      <c r="N28" s="6">
        <v>2.6</v>
      </c>
    </row>
    <row r="29" spans="1:14" ht="16.5" thickTop="1" thickBot="1" x14ac:dyDescent="0.3">
      <c r="A29" s="5" t="s">
        <v>54</v>
      </c>
      <c r="B29" s="122">
        <v>1998</v>
      </c>
      <c r="C29" s="17" t="s">
        <v>55</v>
      </c>
      <c r="D29" s="6">
        <v>101121558.22</v>
      </c>
      <c r="E29" s="6">
        <v>3326031</v>
      </c>
      <c r="F29" s="6">
        <v>11728941</v>
      </c>
      <c r="G29" s="6">
        <v>42641599</v>
      </c>
      <c r="H29" s="280">
        <v>3.2891413646572665</v>
      </c>
      <c r="I29" s="280">
        <v>11.598853109524404</v>
      </c>
      <c r="J29" s="280">
        <v>42.168653005948507</v>
      </c>
      <c r="L29" s="6">
        <v>3.29</v>
      </c>
      <c r="M29" s="6">
        <v>11.6</v>
      </c>
      <c r="N29" s="6">
        <v>42.17</v>
      </c>
    </row>
    <row r="30" spans="1:14" ht="16.5" thickTop="1" thickBot="1" x14ac:dyDescent="0.3">
      <c r="A30" s="5" t="s">
        <v>56</v>
      </c>
      <c r="B30" s="123">
        <v>1998</v>
      </c>
      <c r="C30" s="17" t="s">
        <v>57</v>
      </c>
      <c r="D30" s="6">
        <v>81586202.419999987</v>
      </c>
      <c r="E30" s="6">
        <v>1151254</v>
      </c>
      <c r="F30" s="6">
        <v>12540190</v>
      </c>
      <c r="G30" s="6">
        <v>0</v>
      </c>
      <c r="H30" s="280">
        <v>1.4110890884140261</v>
      </c>
      <c r="I30" s="280">
        <v>15.370478865340479</v>
      </c>
      <c r="J30" s="280">
        <v>0</v>
      </c>
      <c r="L30" s="6">
        <v>1.41</v>
      </c>
      <c r="M30" s="6">
        <v>15.37</v>
      </c>
      <c r="N30" s="6">
        <v>0</v>
      </c>
    </row>
    <row r="31" spans="1:14" ht="16.5" thickTop="1" thickBot="1" x14ac:dyDescent="0.3">
      <c r="A31" s="5" t="s">
        <v>58</v>
      </c>
      <c r="B31" s="122">
        <v>1998</v>
      </c>
      <c r="C31" s="17" t="s">
        <v>59</v>
      </c>
      <c r="D31" s="6">
        <v>84988870</v>
      </c>
      <c r="E31" s="6">
        <v>285301</v>
      </c>
      <c r="F31" s="6">
        <v>19139042</v>
      </c>
      <c r="G31" s="6">
        <v>12178741</v>
      </c>
      <c r="H31" s="280">
        <v>0.33569219122456856</v>
      </c>
      <c r="I31" s="280">
        <v>22.519468725728441</v>
      </c>
      <c r="J31" s="280">
        <v>14.329806950015925</v>
      </c>
      <c r="L31" s="6">
        <v>0.34</v>
      </c>
      <c r="M31" s="6">
        <v>22.52</v>
      </c>
      <c r="N31" s="6">
        <v>14.33</v>
      </c>
    </row>
    <row r="32" spans="1:14" ht="16.5" thickTop="1" thickBot="1" x14ac:dyDescent="0.3">
      <c r="A32" s="5" t="s">
        <v>60</v>
      </c>
      <c r="B32" s="123">
        <v>1998</v>
      </c>
      <c r="C32" s="17" t="s">
        <v>61</v>
      </c>
      <c r="D32" s="6">
        <v>49193948.469999999</v>
      </c>
      <c r="E32" s="6">
        <v>116000</v>
      </c>
      <c r="F32" s="6">
        <v>8065718</v>
      </c>
      <c r="G32" s="6">
        <v>140162</v>
      </c>
      <c r="H32" s="280">
        <v>0.23580136095548501</v>
      </c>
      <c r="I32" s="280">
        <v>16.395752426578902</v>
      </c>
      <c r="J32" s="280">
        <v>0.28491715822623009</v>
      </c>
      <c r="L32" s="6">
        <v>0.24</v>
      </c>
      <c r="M32" s="6">
        <v>16.399999999999999</v>
      </c>
      <c r="N32" s="6">
        <v>0.28000000000000003</v>
      </c>
    </row>
    <row r="33" spans="1:14" ht="16.5" thickTop="1" thickBot="1" x14ac:dyDescent="0.3">
      <c r="A33" s="5" t="s">
        <v>62</v>
      </c>
      <c r="B33" s="122">
        <v>1998</v>
      </c>
      <c r="C33" s="17" t="s">
        <v>63</v>
      </c>
      <c r="D33" s="6">
        <v>53751698</v>
      </c>
      <c r="E33" s="6">
        <v>105000</v>
      </c>
      <c r="F33" s="6">
        <v>14006828</v>
      </c>
      <c r="G33" s="6">
        <v>107021</v>
      </c>
      <c r="H33" s="280">
        <v>0.19534266619819154</v>
      </c>
      <c r="I33" s="280">
        <v>26.058391680947459</v>
      </c>
      <c r="J33" s="280">
        <v>0.19910254742092054</v>
      </c>
      <c r="L33" s="6">
        <v>0.2</v>
      </c>
      <c r="M33" s="6">
        <v>26.06</v>
      </c>
      <c r="N33" s="6">
        <v>0.2</v>
      </c>
    </row>
    <row r="34" spans="1:14" ht="16.5" thickTop="1" thickBot="1" x14ac:dyDescent="0.3">
      <c r="A34" s="5" t="s">
        <v>64</v>
      </c>
      <c r="B34" s="123">
        <v>1998</v>
      </c>
      <c r="C34" s="17" t="s">
        <v>65</v>
      </c>
      <c r="D34" s="6">
        <v>103186706</v>
      </c>
      <c r="E34" s="6">
        <v>6798315</v>
      </c>
      <c r="F34" s="6">
        <v>15669809</v>
      </c>
      <c r="G34" s="6">
        <v>7767333</v>
      </c>
      <c r="H34" s="280">
        <v>6.5883632335351408</v>
      </c>
      <c r="I34" s="280">
        <v>15.185879661668819</v>
      </c>
      <c r="J34" s="280">
        <v>7.5274551355481778</v>
      </c>
      <c r="L34" s="6">
        <v>6.59</v>
      </c>
      <c r="M34" s="6">
        <v>15.19</v>
      </c>
      <c r="N34" s="6">
        <v>7.53</v>
      </c>
    </row>
    <row r="35" spans="1:14" ht="16.5" thickTop="1" thickBot="1" x14ac:dyDescent="0.3">
      <c r="A35" s="5" t="s">
        <v>66</v>
      </c>
      <c r="B35" s="122">
        <v>1998</v>
      </c>
      <c r="C35" s="17" t="s">
        <v>67</v>
      </c>
      <c r="D35" s="6">
        <v>64512702</v>
      </c>
      <c r="E35" s="6">
        <v>9543864</v>
      </c>
      <c r="F35" s="6">
        <v>19558493</v>
      </c>
      <c r="G35" s="6">
        <v>119350</v>
      </c>
      <c r="H35" s="280">
        <v>14.793775030535846</v>
      </c>
      <c r="I35" s="280">
        <v>30.317274573308062</v>
      </c>
      <c r="J35" s="280">
        <v>0.18500232713861528</v>
      </c>
      <c r="L35" s="6">
        <v>14.79</v>
      </c>
      <c r="M35" s="6">
        <v>30.32</v>
      </c>
      <c r="N35" s="6">
        <v>0.19</v>
      </c>
    </row>
    <row r="36" spans="1:14" ht="16.5" thickTop="1" thickBot="1" x14ac:dyDescent="0.3">
      <c r="A36" s="5" t="s">
        <v>68</v>
      </c>
      <c r="B36" s="123">
        <v>1998</v>
      </c>
      <c r="C36" s="17" t="s">
        <v>69</v>
      </c>
      <c r="D36" s="6">
        <v>51067598.399999999</v>
      </c>
      <c r="E36" s="6">
        <v>326599</v>
      </c>
      <c r="F36" s="6">
        <v>11058638</v>
      </c>
      <c r="G36" s="6">
        <v>2933345</v>
      </c>
      <c r="H36" s="280">
        <v>0.63954250881709762</v>
      </c>
      <c r="I36" s="280">
        <v>21.654901241645231</v>
      </c>
      <c r="J36" s="280">
        <v>5.7440433697778905</v>
      </c>
      <c r="L36" s="6">
        <v>0.64</v>
      </c>
      <c r="M36" s="6">
        <v>21.65</v>
      </c>
      <c r="N36" s="6">
        <v>5.74</v>
      </c>
    </row>
    <row r="37" spans="1:14" ht="16.5" thickTop="1" thickBot="1" x14ac:dyDescent="0.3">
      <c r="A37" s="5" t="s">
        <v>70</v>
      </c>
      <c r="B37" s="122">
        <v>1998</v>
      </c>
      <c r="C37" s="17" t="s">
        <v>71</v>
      </c>
      <c r="D37" s="6">
        <v>101523055.90000001</v>
      </c>
      <c r="E37" s="6">
        <v>7521190</v>
      </c>
      <c r="F37" s="6">
        <v>28435507</v>
      </c>
      <c r="G37" s="6">
        <v>5296753</v>
      </c>
      <c r="H37" s="280">
        <v>7.4083565878950246</v>
      </c>
      <c r="I37" s="280">
        <v>28.008915559051839</v>
      </c>
      <c r="J37" s="280">
        <v>5.2172907454808</v>
      </c>
      <c r="L37" s="6">
        <v>7.16</v>
      </c>
      <c r="M37" s="6">
        <v>27.05</v>
      </c>
      <c r="N37" s="6">
        <v>5.04</v>
      </c>
    </row>
    <row r="38" spans="1:14" ht="16.5" thickTop="1" thickBot="1" x14ac:dyDescent="0.3">
      <c r="A38" s="5" t="s">
        <v>72</v>
      </c>
      <c r="B38" s="123">
        <v>1998</v>
      </c>
      <c r="C38" s="17" t="s">
        <v>73</v>
      </c>
      <c r="D38" s="6">
        <v>86480814</v>
      </c>
      <c r="E38" s="6">
        <v>11137315</v>
      </c>
      <c r="F38" s="6">
        <v>19086576</v>
      </c>
      <c r="G38" s="6">
        <v>1638823</v>
      </c>
      <c r="H38" s="280">
        <v>12.878365136572373</v>
      </c>
      <c r="I38" s="280">
        <v>22.070301049664032</v>
      </c>
      <c r="J38" s="280">
        <v>1.8950133841247145</v>
      </c>
      <c r="L38" s="6">
        <v>12.88</v>
      </c>
      <c r="M38" s="6">
        <v>22.07</v>
      </c>
      <c r="N38" s="6">
        <v>1.9</v>
      </c>
    </row>
    <row r="39" spans="1:14" ht="16.5" thickTop="1" thickBot="1" x14ac:dyDescent="0.3">
      <c r="A39" s="5" t="s">
        <v>74</v>
      </c>
      <c r="B39" s="122">
        <v>1999</v>
      </c>
      <c r="C39" s="17" t="s">
        <v>75</v>
      </c>
      <c r="D39" s="6">
        <v>150579582.55000001</v>
      </c>
      <c r="E39" s="6">
        <v>1097715</v>
      </c>
      <c r="F39" s="6">
        <v>51706439</v>
      </c>
      <c r="G39" s="6">
        <v>407493</v>
      </c>
      <c r="H39" s="280">
        <v>0.72899325486939992</v>
      </c>
      <c r="I39" s="280">
        <v>34.33828021327583</v>
      </c>
      <c r="J39" s="280">
        <v>0.27061636982868631</v>
      </c>
      <c r="L39" s="6">
        <v>0.73</v>
      </c>
      <c r="M39" s="6">
        <v>34.340000000000003</v>
      </c>
      <c r="N39" s="6">
        <v>0.27</v>
      </c>
    </row>
    <row r="40" spans="1:14" ht="16.5" thickTop="1" thickBot="1" x14ac:dyDescent="0.3">
      <c r="A40" s="5" t="s">
        <v>76</v>
      </c>
      <c r="B40" s="123">
        <v>1999</v>
      </c>
      <c r="C40" s="17" t="s">
        <v>77</v>
      </c>
      <c r="D40" s="6">
        <v>91662950.789999992</v>
      </c>
      <c r="E40" s="6">
        <v>5290187</v>
      </c>
      <c r="F40" s="6">
        <v>13022604</v>
      </c>
      <c r="G40" s="6">
        <v>4155832</v>
      </c>
      <c r="H40" s="280">
        <v>5.7713470430597731</v>
      </c>
      <c r="I40" s="280">
        <v>14.20705299989176</v>
      </c>
      <c r="J40" s="280">
        <v>4.533818695757482</v>
      </c>
      <c r="L40" s="6">
        <v>5.77</v>
      </c>
      <c r="M40" s="6">
        <v>14.21</v>
      </c>
      <c r="N40" s="6">
        <v>4.53</v>
      </c>
    </row>
    <row r="41" spans="1:14" ht="16.5" thickTop="1" thickBot="1" x14ac:dyDescent="0.3">
      <c r="A41" s="5" t="s">
        <v>78</v>
      </c>
      <c r="B41" s="122">
        <v>2000</v>
      </c>
      <c r="C41" s="17" t="s">
        <v>79</v>
      </c>
      <c r="D41" s="6">
        <v>99966081.019999996</v>
      </c>
      <c r="E41" s="6">
        <v>11067145</v>
      </c>
      <c r="F41" s="6">
        <v>30171095</v>
      </c>
      <c r="G41" s="6">
        <v>329431</v>
      </c>
      <c r="H41" s="280">
        <v>11.070900136403088</v>
      </c>
      <c r="I41" s="280">
        <v>30.181332200032664</v>
      </c>
      <c r="J41" s="280">
        <v>0.32954277754880823</v>
      </c>
      <c r="L41" s="6">
        <v>11.07</v>
      </c>
      <c r="M41" s="6">
        <v>30.18</v>
      </c>
      <c r="N41" s="6">
        <v>0.33</v>
      </c>
    </row>
    <row r="42" spans="1:14" ht="16.5" thickTop="1" thickBot="1" x14ac:dyDescent="0.3">
      <c r="A42" s="5" t="s">
        <v>80</v>
      </c>
      <c r="B42" s="123">
        <v>2000</v>
      </c>
      <c r="C42" s="17" t="s">
        <v>81</v>
      </c>
      <c r="D42" s="6">
        <v>69077272.959999993</v>
      </c>
      <c r="E42" s="6">
        <v>1220899</v>
      </c>
      <c r="F42" s="6">
        <v>19469006</v>
      </c>
      <c r="G42" s="6">
        <v>873218</v>
      </c>
      <c r="H42" s="280">
        <v>1.767439488682444</v>
      </c>
      <c r="I42" s="280">
        <v>28.184387086724971</v>
      </c>
      <c r="J42" s="280">
        <v>1.2641176505413685</v>
      </c>
      <c r="L42" s="6">
        <v>1.77</v>
      </c>
      <c r="M42" s="6">
        <v>28.18</v>
      </c>
      <c r="N42" s="6">
        <v>1.26</v>
      </c>
    </row>
    <row r="43" spans="1:14" ht="16.5" thickTop="1" thickBot="1" x14ac:dyDescent="0.3">
      <c r="A43" s="5" t="s">
        <v>82</v>
      </c>
      <c r="B43" s="122">
        <v>2000</v>
      </c>
      <c r="C43" s="17" t="s">
        <v>83</v>
      </c>
      <c r="D43" s="6">
        <v>50762677.659999996</v>
      </c>
      <c r="E43" s="6">
        <v>915300</v>
      </c>
      <c r="F43" s="6">
        <v>2345000</v>
      </c>
      <c r="G43" s="6">
        <v>0</v>
      </c>
      <c r="H43" s="280">
        <v>1.8030963735414585</v>
      </c>
      <c r="I43" s="280">
        <v>4.6195356669449579</v>
      </c>
      <c r="J43" s="280">
        <v>0</v>
      </c>
      <c r="L43" s="6">
        <v>1.8</v>
      </c>
      <c r="M43" s="6">
        <v>4.62</v>
      </c>
      <c r="N43" s="6">
        <v>0</v>
      </c>
    </row>
    <row r="44" spans="1:14" ht="16.5" thickTop="1" thickBot="1" x14ac:dyDescent="0.3">
      <c r="A44" s="5" t="s">
        <v>84</v>
      </c>
      <c r="B44" s="123">
        <v>2000</v>
      </c>
      <c r="C44" s="17" t="s">
        <v>85</v>
      </c>
      <c r="D44" s="6">
        <v>46024136</v>
      </c>
      <c r="E44" s="6">
        <v>34000</v>
      </c>
      <c r="F44" s="6">
        <v>12458363</v>
      </c>
      <c r="G44" s="6">
        <v>2326766</v>
      </c>
      <c r="H44" s="280">
        <v>7.3874281963707045E-2</v>
      </c>
      <c r="I44" s="280">
        <v>27.069194737300446</v>
      </c>
      <c r="J44" s="280">
        <v>5.0555343396343169</v>
      </c>
      <c r="L44" s="6">
        <v>7.0000000000000007E-2</v>
      </c>
      <c r="M44" s="6">
        <v>27.07</v>
      </c>
      <c r="N44" s="6">
        <v>5.0599999999999996</v>
      </c>
    </row>
    <row r="45" spans="1:14" ht="16.5" thickTop="1" thickBot="1" x14ac:dyDescent="0.3">
      <c r="A45" s="5" t="s">
        <v>86</v>
      </c>
      <c r="B45" s="122">
        <v>2000</v>
      </c>
      <c r="C45" s="17" t="s">
        <v>87</v>
      </c>
      <c r="D45" s="6">
        <v>26579439.300000001</v>
      </c>
      <c r="E45" s="6">
        <v>0</v>
      </c>
      <c r="F45" s="6">
        <v>936305</v>
      </c>
      <c r="G45" s="6">
        <v>49793</v>
      </c>
      <c r="H45" s="280">
        <v>0</v>
      </c>
      <c r="I45" s="280">
        <v>3.5226664845409283</v>
      </c>
      <c r="J45" s="280">
        <v>0.18733653271609832</v>
      </c>
      <c r="L45" s="6">
        <v>0</v>
      </c>
      <c r="M45" s="6">
        <v>3.52</v>
      </c>
      <c r="N45" s="6">
        <v>0.19</v>
      </c>
    </row>
    <row r="46" spans="1:14" ht="16.5" thickTop="1" thickBot="1" x14ac:dyDescent="0.3">
      <c r="A46" s="5" t="s">
        <v>88</v>
      </c>
      <c r="B46" s="123">
        <v>2000</v>
      </c>
      <c r="C46" s="17" t="s">
        <v>89</v>
      </c>
      <c r="D46" s="6">
        <v>66747422.629999995</v>
      </c>
      <c r="E46" s="6">
        <v>16434647</v>
      </c>
      <c r="F46" s="6">
        <v>14761034</v>
      </c>
      <c r="G46" s="6">
        <v>238800</v>
      </c>
      <c r="H46" s="280">
        <v>24.622144724751301</v>
      </c>
      <c r="I46" s="280">
        <v>22.114762515737308</v>
      </c>
      <c r="J46" s="280">
        <v>0.35776662317545432</v>
      </c>
      <c r="L46" s="6">
        <v>24.62</v>
      </c>
      <c r="M46" s="6">
        <v>22.11</v>
      </c>
      <c r="N46" s="6">
        <v>0.36</v>
      </c>
    </row>
    <row r="47" spans="1:14" ht="16.5" thickTop="1" thickBot="1" x14ac:dyDescent="0.3">
      <c r="A47" s="5" t="s">
        <v>90</v>
      </c>
      <c r="B47" s="122">
        <v>2001</v>
      </c>
      <c r="C47" s="17" t="s">
        <v>91</v>
      </c>
      <c r="D47" s="6">
        <v>73848594</v>
      </c>
      <c r="E47" s="6">
        <v>20000</v>
      </c>
      <c r="F47" s="6">
        <v>19305740</v>
      </c>
      <c r="G47" s="6">
        <v>4111650</v>
      </c>
      <c r="H47" s="280">
        <v>2.7082438428008525E-2</v>
      </c>
      <c r="I47" s="280">
        <v>26.142325742857071</v>
      </c>
      <c r="J47" s="280">
        <v>5.5676753981260632</v>
      </c>
      <c r="L47" s="6">
        <v>0.03</v>
      </c>
      <c r="M47" s="6">
        <v>26.14</v>
      </c>
      <c r="N47" s="6">
        <v>5.57</v>
      </c>
    </row>
    <row r="48" spans="1:14" ht="16.5" thickTop="1" thickBot="1" x14ac:dyDescent="0.3">
      <c r="A48" s="5" t="s">
        <v>92</v>
      </c>
      <c r="B48" s="123">
        <v>2001</v>
      </c>
      <c r="C48" s="17" t="s">
        <v>93</v>
      </c>
      <c r="D48" s="6">
        <v>95853179.659999996</v>
      </c>
      <c r="E48" s="6">
        <v>722132</v>
      </c>
      <c r="F48" s="6">
        <v>26903160</v>
      </c>
      <c r="G48" s="6">
        <v>11617736</v>
      </c>
      <c r="H48" s="280">
        <v>0.75337302587297394</v>
      </c>
      <c r="I48" s="280">
        <v>28.067050144218452</v>
      </c>
      <c r="J48" s="280">
        <v>12.120344928785016</v>
      </c>
      <c r="L48" s="6">
        <v>0.75</v>
      </c>
      <c r="M48" s="6">
        <v>28.07</v>
      </c>
      <c r="N48" s="6">
        <v>12.12</v>
      </c>
    </row>
    <row r="49" spans="1:14" ht="16.5" thickTop="1" thickBot="1" x14ac:dyDescent="0.3">
      <c r="A49" s="5" t="s">
        <v>94</v>
      </c>
      <c r="B49" s="122">
        <v>2001</v>
      </c>
      <c r="C49" s="17" t="s">
        <v>95</v>
      </c>
      <c r="D49" s="6">
        <v>54893937.289999999</v>
      </c>
      <c r="E49" s="6">
        <v>154421</v>
      </c>
      <c r="F49" s="6">
        <v>13873393</v>
      </c>
      <c r="G49" s="6">
        <v>22593679</v>
      </c>
      <c r="H49" s="280">
        <v>0.28130793239371221</v>
      </c>
      <c r="I49" s="280">
        <v>25.273087857968807</v>
      </c>
      <c r="J49" s="280">
        <v>41.158787500775389</v>
      </c>
      <c r="L49" s="6">
        <v>0.28000000000000003</v>
      </c>
      <c r="M49" s="6">
        <v>25.27</v>
      </c>
      <c r="N49" s="6">
        <v>41.16</v>
      </c>
    </row>
    <row r="50" spans="1:14" ht="16.5" thickTop="1" thickBot="1" x14ac:dyDescent="0.3">
      <c r="A50" s="5" t="s">
        <v>96</v>
      </c>
      <c r="B50" s="123">
        <v>2001</v>
      </c>
      <c r="C50" s="17" t="s">
        <v>97</v>
      </c>
      <c r="D50" s="6">
        <v>90941799</v>
      </c>
      <c r="E50" s="6">
        <v>459590</v>
      </c>
      <c r="F50" s="6">
        <v>0</v>
      </c>
      <c r="G50" s="6">
        <v>0</v>
      </c>
      <c r="H50" s="280">
        <v>0.50536717444967194</v>
      </c>
      <c r="I50" s="280">
        <v>0</v>
      </c>
      <c r="J50" s="280">
        <v>0</v>
      </c>
      <c r="L50" s="6">
        <v>0.51</v>
      </c>
      <c r="M50" s="6">
        <v>0</v>
      </c>
      <c r="N50" s="6">
        <v>0</v>
      </c>
    </row>
    <row r="51" spans="1:14" ht="16.5" thickTop="1" thickBot="1" x14ac:dyDescent="0.3">
      <c r="A51" s="5" t="s">
        <v>98</v>
      </c>
      <c r="B51" s="122">
        <v>2002</v>
      </c>
      <c r="C51" s="17" t="s">
        <v>99</v>
      </c>
      <c r="D51" s="6">
        <v>62420367.539999999</v>
      </c>
      <c r="E51" s="6">
        <v>374536</v>
      </c>
      <c r="F51" s="6">
        <v>19932909</v>
      </c>
      <c r="G51" s="6">
        <v>219051</v>
      </c>
      <c r="H51" s="280">
        <v>0.60002209977374954</v>
      </c>
      <c r="I51" s="280">
        <v>31.933341288364993</v>
      </c>
      <c r="J51" s="280">
        <v>0.35092872508260792</v>
      </c>
      <c r="L51" s="6">
        <v>0.6</v>
      </c>
      <c r="M51" s="6">
        <v>31.93</v>
      </c>
      <c r="N51" s="6">
        <v>0.35</v>
      </c>
    </row>
    <row r="52" spans="1:14" ht="16.5" thickTop="1" thickBot="1" x14ac:dyDescent="0.3">
      <c r="A52" s="5" t="s">
        <v>100</v>
      </c>
      <c r="B52" s="123">
        <v>2002</v>
      </c>
      <c r="C52" s="17" t="s">
        <v>101</v>
      </c>
      <c r="D52" s="6">
        <v>42646197.549999997</v>
      </c>
      <c r="E52" s="6">
        <v>697223</v>
      </c>
      <c r="F52" s="6">
        <v>4003760</v>
      </c>
      <c r="G52" s="6">
        <v>267051</v>
      </c>
      <c r="H52" s="280">
        <v>1.6349007415785421</v>
      </c>
      <c r="I52" s="280">
        <v>9.3883164971644693</v>
      </c>
      <c r="J52" s="280">
        <v>0.62620119809485808</v>
      </c>
      <c r="L52" s="6">
        <v>1.63</v>
      </c>
      <c r="M52" s="6">
        <v>9.39</v>
      </c>
      <c r="N52" s="6">
        <v>0.63</v>
      </c>
    </row>
    <row r="53" spans="1:14" ht="16.5" thickTop="1" thickBot="1" x14ac:dyDescent="0.3">
      <c r="A53" s="5" t="s">
        <v>102</v>
      </c>
      <c r="B53" s="122">
        <v>2002</v>
      </c>
      <c r="C53" s="17" t="s">
        <v>103</v>
      </c>
      <c r="D53" s="6">
        <v>58432853</v>
      </c>
      <c r="E53" s="6">
        <v>1634999</v>
      </c>
      <c r="F53" s="6">
        <v>13977920</v>
      </c>
      <c r="G53" s="6">
        <v>0</v>
      </c>
      <c r="H53" s="280">
        <v>2.7980817571923113</v>
      </c>
      <c r="I53" s="280">
        <v>23.921337539346229</v>
      </c>
      <c r="J53" s="280">
        <v>0</v>
      </c>
      <c r="L53" s="6">
        <v>2.8</v>
      </c>
      <c r="M53" s="6">
        <v>23.92</v>
      </c>
      <c r="N53" s="6">
        <v>0</v>
      </c>
    </row>
    <row r="54" spans="1:14" ht="16.5" thickTop="1" thickBot="1" x14ac:dyDescent="0.3">
      <c r="A54" s="5" t="s">
        <v>104</v>
      </c>
      <c r="B54" s="123">
        <v>2002</v>
      </c>
      <c r="C54" s="17" t="s">
        <v>105</v>
      </c>
      <c r="D54" s="6">
        <v>51493127.710000001</v>
      </c>
      <c r="E54" s="6">
        <v>260461</v>
      </c>
      <c r="F54" s="6">
        <v>8835279</v>
      </c>
      <c r="G54" s="6">
        <v>1051488</v>
      </c>
      <c r="H54" s="280">
        <v>0.5058170120620159</v>
      </c>
      <c r="I54" s="280">
        <v>17.158171183072614</v>
      </c>
      <c r="J54" s="280">
        <v>2.0419967610470091</v>
      </c>
      <c r="L54" s="6">
        <v>0.51</v>
      </c>
      <c r="M54" s="6">
        <v>17.16</v>
      </c>
      <c r="N54" s="6">
        <v>2.04</v>
      </c>
    </row>
    <row r="55" spans="1:14" ht="16.5" thickTop="1" thickBot="1" x14ac:dyDescent="0.3">
      <c r="A55" s="5" t="s">
        <v>106</v>
      </c>
      <c r="B55" s="122">
        <v>2002</v>
      </c>
      <c r="C55" s="17" t="s">
        <v>107</v>
      </c>
      <c r="D55" s="6">
        <v>64573944.539999999</v>
      </c>
      <c r="E55" s="6">
        <v>174930230</v>
      </c>
      <c r="F55" s="6">
        <v>1385920</v>
      </c>
      <c r="G55" s="6">
        <v>0</v>
      </c>
      <c r="H55" s="280">
        <v>270.89909288666786</v>
      </c>
      <c r="I55" s="280">
        <v>2.1462526563504247</v>
      </c>
      <c r="J55" s="280">
        <v>0</v>
      </c>
      <c r="L55" s="6">
        <v>270.89999999999998</v>
      </c>
      <c r="M55" s="6">
        <v>2.15</v>
      </c>
      <c r="N55" s="6">
        <v>0</v>
      </c>
    </row>
    <row r="56" spans="1:14" ht="16.5" thickTop="1" thickBot="1" x14ac:dyDescent="0.3">
      <c r="A56" s="5" t="s">
        <v>108</v>
      </c>
      <c r="B56" s="123">
        <v>2002</v>
      </c>
      <c r="C56" s="17" t="s">
        <v>109</v>
      </c>
      <c r="D56" s="6">
        <v>39873416</v>
      </c>
      <c r="E56" s="6">
        <v>1850240</v>
      </c>
      <c r="F56" s="6">
        <v>4451789</v>
      </c>
      <c r="G56" s="6">
        <v>373791</v>
      </c>
      <c r="H56" s="280">
        <v>4.6402846447868926</v>
      </c>
      <c r="I56" s="280">
        <v>11.164804640766167</v>
      </c>
      <c r="J56" s="280">
        <v>0.93744413571187379</v>
      </c>
      <c r="L56" s="6">
        <v>4.6399999999999997</v>
      </c>
      <c r="M56" s="6">
        <v>11.16</v>
      </c>
      <c r="N56" s="6">
        <v>0.94</v>
      </c>
    </row>
    <row r="57" spans="1:14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58035068</v>
      </c>
      <c r="E57" s="6">
        <v>462460</v>
      </c>
      <c r="F57" s="6">
        <v>6445882</v>
      </c>
      <c r="G57" s="6">
        <v>1211885</v>
      </c>
      <c r="H57" s="280">
        <v>0.79686302771283035</v>
      </c>
      <c r="I57" s="280">
        <v>11.106874209228117</v>
      </c>
      <c r="J57" s="280">
        <v>2.0881943310551478</v>
      </c>
      <c r="L57" s="6">
        <v>0.8</v>
      </c>
      <c r="M57" s="6">
        <v>11.11</v>
      </c>
      <c r="N57" s="6">
        <v>2.09</v>
      </c>
    </row>
    <row r="58" spans="1:14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76910676</v>
      </c>
      <c r="E58" s="6">
        <v>0</v>
      </c>
      <c r="F58" s="6">
        <v>9417943</v>
      </c>
      <c r="G58" s="6">
        <v>270601</v>
      </c>
      <c r="H58" s="280">
        <v>0</v>
      </c>
      <c r="I58" s="280">
        <v>12.245299989301875</v>
      </c>
      <c r="J58" s="280">
        <v>0.35183802051096263</v>
      </c>
      <c r="L58" s="6">
        <v>0</v>
      </c>
      <c r="M58" s="6">
        <v>12.25</v>
      </c>
      <c r="N58" s="6">
        <v>0.35</v>
      </c>
    </row>
    <row r="59" spans="1:14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29437516.41</v>
      </c>
      <c r="E59" s="6">
        <v>1068882</v>
      </c>
      <c r="F59" s="6">
        <v>3403630</v>
      </c>
      <c r="G59" s="6">
        <v>0</v>
      </c>
      <c r="H59" s="280">
        <v>3.6310196319309673</v>
      </c>
      <c r="I59" s="280">
        <v>11.562218607694017</v>
      </c>
      <c r="J59" s="280">
        <v>0</v>
      </c>
      <c r="L59" s="6">
        <v>3.63</v>
      </c>
      <c r="M59" s="6">
        <v>11.56</v>
      </c>
      <c r="N59" s="6">
        <v>0</v>
      </c>
    </row>
    <row r="60" spans="1:14" ht="16.5" thickTop="1" thickBot="1" x14ac:dyDescent="0.3">
      <c r="A60" s="5" t="s">
        <v>116</v>
      </c>
      <c r="B60" s="123">
        <v>2004</v>
      </c>
      <c r="C60" s="17" t="s">
        <v>117</v>
      </c>
      <c r="D60" s="6">
        <v>44741644.469999999</v>
      </c>
      <c r="E60" s="6">
        <v>800147</v>
      </c>
      <c r="F60" s="6">
        <v>10218464</v>
      </c>
      <c r="G60" s="6">
        <v>191587</v>
      </c>
      <c r="H60" s="280">
        <v>1.7883719060360233</v>
      </c>
      <c r="I60" s="280">
        <v>22.838820792230035</v>
      </c>
      <c r="J60" s="280">
        <v>0.4282073273557529</v>
      </c>
      <c r="L60" s="6">
        <v>1.79</v>
      </c>
      <c r="M60" s="6">
        <v>22.84</v>
      </c>
      <c r="N60" s="6">
        <v>0.43</v>
      </c>
    </row>
    <row r="61" spans="1:14" ht="16.5" thickTop="1" thickBot="1" x14ac:dyDescent="0.3">
      <c r="A61" s="5" t="s">
        <v>118</v>
      </c>
      <c r="B61" s="122">
        <v>2004</v>
      </c>
      <c r="C61" s="17" t="s">
        <v>119</v>
      </c>
      <c r="D61" s="6">
        <v>87500748.060000002</v>
      </c>
      <c r="E61" s="6">
        <v>5420843.6799999997</v>
      </c>
      <c r="F61" s="6">
        <v>30351977.140000001</v>
      </c>
      <c r="G61" s="6">
        <v>42000</v>
      </c>
      <c r="H61" s="280">
        <v>6.1951969556681741</v>
      </c>
      <c r="I61" s="280">
        <v>34.687677320412611</v>
      </c>
      <c r="J61" s="280">
        <v>4.7999589639165417E-2</v>
      </c>
      <c r="L61" s="6">
        <v>6.2</v>
      </c>
      <c r="M61" s="6">
        <v>34.69</v>
      </c>
      <c r="N61" s="6">
        <v>0.05</v>
      </c>
    </row>
    <row r="62" spans="1:14" ht="16.5" thickTop="1" thickBot="1" x14ac:dyDescent="0.3">
      <c r="A62" s="5" t="s">
        <v>120</v>
      </c>
      <c r="B62" s="123">
        <v>2004</v>
      </c>
      <c r="C62" s="17" t="s">
        <v>121</v>
      </c>
      <c r="D62" s="6">
        <v>41197720</v>
      </c>
      <c r="E62" s="6">
        <v>80000</v>
      </c>
      <c r="F62" s="6">
        <v>4636240</v>
      </c>
      <c r="G62" s="6">
        <v>8813496</v>
      </c>
      <c r="H62" s="280">
        <v>0.1941855034696095</v>
      </c>
      <c r="I62" s="280">
        <v>11.253632482574279</v>
      </c>
      <c r="J62" s="280">
        <v>21.393164476092366</v>
      </c>
      <c r="L62" s="6">
        <v>0.19</v>
      </c>
      <c r="M62" s="6">
        <v>11.25</v>
      </c>
      <c r="N62" s="6">
        <v>21.39</v>
      </c>
    </row>
    <row r="63" spans="1:14" ht="16.5" thickTop="1" thickBot="1" x14ac:dyDescent="0.3">
      <c r="A63" s="5" t="s">
        <v>122</v>
      </c>
      <c r="B63" s="122">
        <v>2006</v>
      </c>
      <c r="C63" s="17" t="s">
        <v>123</v>
      </c>
      <c r="D63" s="6">
        <v>60047633.579999998</v>
      </c>
      <c r="E63" s="6">
        <v>0</v>
      </c>
      <c r="F63" s="6">
        <v>11081759</v>
      </c>
      <c r="G63" s="6">
        <v>0</v>
      </c>
      <c r="H63" s="280">
        <v>0</v>
      </c>
      <c r="I63" s="280">
        <v>18.454947080031125</v>
      </c>
      <c r="J63" s="280">
        <v>0</v>
      </c>
      <c r="L63" s="6">
        <v>0</v>
      </c>
      <c r="M63" s="6">
        <v>18.45</v>
      </c>
      <c r="N63" s="6">
        <v>0</v>
      </c>
    </row>
    <row r="64" spans="1:14" ht="16.5" thickTop="1" thickBot="1" x14ac:dyDescent="0.3">
      <c r="A64" s="5" t="s">
        <v>124</v>
      </c>
      <c r="B64" s="123">
        <v>2007</v>
      </c>
      <c r="C64" s="17" t="s">
        <v>125</v>
      </c>
      <c r="D64" s="6">
        <v>16839538.859999999</v>
      </c>
      <c r="E64" s="6">
        <v>0</v>
      </c>
      <c r="F64" s="6">
        <v>1504375</v>
      </c>
      <c r="G64" s="6">
        <v>0</v>
      </c>
      <c r="H64" s="280">
        <v>0</v>
      </c>
      <c r="I64" s="280">
        <v>8.9335878642938091</v>
      </c>
      <c r="J64" s="280">
        <v>0</v>
      </c>
      <c r="L64" s="6">
        <v>0</v>
      </c>
      <c r="M64" s="6">
        <v>8.93</v>
      </c>
      <c r="N64" s="6">
        <v>0</v>
      </c>
    </row>
    <row r="65" spans="1:14" ht="16.5" thickTop="1" thickBot="1" x14ac:dyDescent="0.3">
      <c r="A65" s="5" t="s">
        <v>126</v>
      </c>
      <c r="B65" s="122">
        <v>2007</v>
      </c>
      <c r="C65" s="17" t="s">
        <v>127</v>
      </c>
      <c r="D65" s="6">
        <v>118830320</v>
      </c>
      <c r="E65" s="6">
        <v>25832488</v>
      </c>
      <c r="F65" s="6">
        <v>11880537</v>
      </c>
      <c r="G65" s="6">
        <v>2950630</v>
      </c>
      <c r="H65" s="280">
        <v>21.738970323398942</v>
      </c>
      <c r="I65" s="280">
        <v>9.9979003675156299</v>
      </c>
      <c r="J65" s="280">
        <v>2.4830615620659779</v>
      </c>
      <c r="L65" s="6">
        <v>21.74</v>
      </c>
      <c r="M65" s="6">
        <v>10</v>
      </c>
      <c r="N65" s="6">
        <v>2.48</v>
      </c>
    </row>
    <row r="66" spans="1:14" ht="16.5" thickTop="1" thickBot="1" x14ac:dyDescent="0.3">
      <c r="A66" s="5" t="s">
        <v>128</v>
      </c>
      <c r="B66" s="123">
        <v>2008</v>
      </c>
      <c r="C66" s="17" t="s">
        <v>129</v>
      </c>
      <c r="D66" s="6">
        <v>39497758.25</v>
      </c>
      <c r="E66" s="6">
        <v>0</v>
      </c>
      <c r="F66" s="6">
        <v>0</v>
      </c>
      <c r="G66" s="6">
        <v>0</v>
      </c>
      <c r="H66" s="280">
        <v>0</v>
      </c>
      <c r="I66" s="280">
        <v>0</v>
      </c>
      <c r="J66" s="280">
        <v>0</v>
      </c>
      <c r="L66" s="6">
        <v>0</v>
      </c>
      <c r="M66" s="6">
        <v>0</v>
      </c>
      <c r="N66" s="6">
        <v>0</v>
      </c>
    </row>
    <row r="67" spans="1:14" ht="16.5" thickTop="1" thickBot="1" x14ac:dyDescent="0.3">
      <c r="A67" s="5" t="s">
        <v>130</v>
      </c>
      <c r="B67" s="122">
        <v>2008</v>
      </c>
      <c r="C67" s="17" t="s">
        <v>131</v>
      </c>
      <c r="D67" s="6">
        <v>31897314.829999998</v>
      </c>
      <c r="E67" s="6">
        <v>1076041</v>
      </c>
      <c r="F67" s="6">
        <v>6375680</v>
      </c>
      <c r="G67" s="6">
        <v>90075</v>
      </c>
      <c r="H67" s="280">
        <v>3.373453238101296</v>
      </c>
      <c r="I67" s="280">
        <v>19.988140174117596</v>
      </c>
      <c r="J67" s="280">
        <v>0.28239054127303165</v>
      </c>
      <c r="L67" s="6">
        <v>3.37</v>
      </c>
      <c r="M67" s="6">
        <v>19.989999999999998</v>
      </c>
      <c r="N67" s="6">
        <v>0.28000000000000003</v>
      </c>
    </row>
    <row r="68" spans="1:14" ht="16.5" thickTop="1" thickBot="1" x14ac:dyDescent="0.3">
      <c r="A68" s="5" t="s">
        <v>132</v>
      </c>
      <c r="B68" s="123">
        <v>2008</v>
      </c>
      <c r="C68" s="17" t="s">
        <v>133</v>
      </c>
      <c r="D68" s="6">
        <v>36717549.769999996</v>
      </c>
      <c r="E68" s="6">
        <v>0</v>
      </c>
      <c r="F68" s="6">
        <v>9378353</v>
      </c>
      <c r="G68" s="6">
        <v>546796</v>
      </c>
      <c r="H68" s="280">
        <v>0</v>
      </c>
      <c r="I68" s="280">
        <v>25.541881358495672</v>
      </c>
      <c r="J68" s="280">
        <v>1.4891952306870939</v>
      </c>
      <c r="L68" s="6">
        <v>0</v>
      </c>
      <c r="M68" s="6">
        <v>25.54</v>
      </c>
      <c r="N68" s="6">
        <v>1.49</v>
      </c>
    </row>
    <row r="69" spans="1:14" ht="16.5" thickTop="1" thickBot="1" x14ac:dyDescent="0.3">
      <c r="A69" s="5" t="s">
        <v>134</v>
      </c>
      <c r="B69" s="122">
        <v>2008</v>
      </c>
      <c r="C69" s="17" t="s">
        <v>135</v>
      </c>
      <c r="D69" s="6">
        <v>38508132.659999996</v>
      </c>
      <c r="E69" s="6">
        <v>99060</v>
      </c>
      <c r="F69" s="6">
        <v>0</v>
      </c>
      <c r="G69" s="6">
        <v>0</v>
      </c>
      <c r="H69" s="280">
        <v>0.25724436153430452</v>
      </c>
      <c r="I69" s="280">
        <v>0</v>
      </c>
      <c r="J69" s="280">
        <v>0</v>
      </c>
      <c r="L69" s="6">
        <v>0.26</v>
      </c>
      <c r="M69" s="6">
        <v>0</v>
      </c>
      <c r="N69" s="6">
        <v>0</v>
      </c>
    </row>
    <row r="70" spans="1:14" ht="16.5" thickTop="1" thickBot="1" x14ac:dyDescent="0.3">
      <c r="A70" s="5" t="s">
        <v>136</v>
      </c>
      <c r="B70" s="123">
        <v>2008</v>
      </c>
      <c r="C70" s="17" t="s">
        <v>137</v>
      </c>
      <c r="D70" s="6">
        <v>31736476.84</v>
      </c>
      <c r="E70" s="6">
        <v>300550</v>
      </c>
      <c r="F70" s="6">
        <v>3501548</v>
      </c>
      <c r="G70" s="6">
        <v>0</v>
      </c>
      <c r="H70" s="280">
        <v>0.94701753290142454</v>
      </c>
      <c r="I70" s="280">
        <v>11.03319696654772</v>
      </c>
      <c r="J70" s="280">
        <v>0</v>
      </c>
      <c r="L70" s="6">
        <v>0.95</v>
      </c>
      <c r="M70" s="6">
        <v>11.03</v>
      </c>
      <c r="N70" s="6">
        <v>0</v>
      </c>
    </row>
    <row r="71" spans="1:14" ht="16.5" thickTop="1" thickBot="1" x14ac:dyDescent="0.3">
      <c r="A71" s="5" t="s">
        <v>138</v>
      </c>
      <c r="B71" s="122">
        <v>2008</v>
      </c>
      <c r="C71" s="17" t="s">
        <v>139</v>
      </c>
      <c r="D71" s="6">
        <v>30638688.399999999</v>
      </c>
      <c r="E71" s="6">
        <v>4991259</v>
      </c>
      <c r="F71" s="6">
        <v>3925167</v>
      </c>
      <c r="G71" s="6">
        <v>58620</v>
      </c>
      <c r="H71" s="280">
        <v>16.290707143978135</v>
      </c>
      <c r="I71" s="280">
        <v>12.811145662488608</v>
      </c>
      <c r="J71" s="280">
        <v>0.19132672794178748</v>
      </c>
      <c r="L71" s="6">
        <v>16.29</v>
      </c>
      <c r="M71" s="6">
        <v>12.81</v>
      </c>
      <c r="N71" s="6">
        <v>0.19</v>
      </c>
    </row>
    <row r="72" spans="1:14" ht="16.5" thickTop="1" thickBot="1" x14ac:dyDescent="0.3">
      <c r="A72" s="5" t="s">
        <v>140</v>
      </c>
      <c r="B72" s="123">
        <v>2008</v>
      </c>
      <c r="C72" s="17" t="s">
        <v>141</v>
      </c>
      <c r="D72" s="6">
        <v>5429647</v>
      </c>
      <c r="E72" s="6">
        <v>0</v>
      </c>
      <c r="F72" s="6">
        <v>35100</v>
      </c>
      <c r="G72" s="6">
        <v>0</v>
      </c>
      <c r="H72" s="280">
        <v>0</v>
      </c>
      <c r="I72" s="280">
        <v>0.64645086503781923</v>
      </c>
      <c r="J72" s="280">
        <v>0</v>
      </c>
      <c r="L72" s="6">
        <v>0</v>
      </c>
      <c r="M72" s="6">
        <v>0.65</v>
      </c>
      <c r="N72" s="6">
        <v>0</v>
      </c>
    </row>
    <row r="73" spans="1:14" ht="16.5" thickTop="1" thickBot="1" x14ac:dyDescent="0.3">
      <c r="A73" s="5" t="s">
        <v>142</v>
      </c>
      <c r="B73" s="122">
        <v>2008</v>
      </c>
      <c r="C73" s="17" t="s">
        <v>143</v>
      </c>
      <c r="D73" s="6">
        <v>32859036.060000002</v>
      </c>
      <c r="E73" s="6">
        <v>241500</v>
      </c>
      <c r="F73" s="6">
        <v>2828830</v>
      </c>
      <c r="G73" s="6">
        <v>0</v>
      </c>
      <c r="H73" s="280">
        <v>0.73495765231525778</v>
      </c>
      <c r="I73" s="280">
        <v>8.6089865656272089</v>
      </c>
      <c r="J73" s="280">
        <v>0</v>
      </c>
      <c r="L73" s="6">
        <v>0.73</v>
      </c>
      <c r="M73" s="6">
        <v>8.61</v>
      </c>
      <c r="N73" s="6">
        <v>0</v>
      </c>
    </row>
    <row r="74" spans="1:14" ht="16.5" thickTop="1" thickBot="1" x14ac:dyDescent="0.3">
      <c r="A74" s="5" t="s">
        <v>144</v>
      </c>
      <c r="B74" s="123">
        <v>2008</v>
      </c>
      <c r="C74" s="17" t="s">
        <v>145</v>
      </c>
      <c r="D74" s="6">
        <v>19079666</v>
      </c>
      <c r="E74" s="6">
        <v>0</v>
      </c>
      <c r="F74" s="6">
        <v>1154602</v>
      </c>
      <c r="G74" s="6">
        <v>0</v>
      </c>
      <c r="H74" s="280">
        <v>0</v>
      </c>
      <c r="I74" s="280">
        <v>6.0514790982190148</v>
      </c>
      <c r="J74" s="280">
        <v>0</v>
      </c>
      <c r="L74" s="6">
        <v>0</v>
      </c>
      <c r="M74" s="6">
        <v>6.05</v>
      </c>
      <c r="N74" s="6">
        <v>0</v>
      </c>
    </row>
    <row r="75" spans="1:14" ht="16.5" thickTop="1" thickBot="1" x14ac:dyDescent="0.3">
      <c r="A75" s="5" t="s">
        <v>146</v>
      </c>
      <c r="B75" s="122">
        <v>2008</v>
      </c>
      <c r="C75" s="17" t="s">
        <v>147</v>
      </c>
      <c r="D75" s="6">
        <v>53507630.82</v>
      </c>
      <c r="E75" s="6">
        <v>26901</v>
      </c>
      <c r="F75" s="6">
        <v>7879077</v>
      </c>
      <c r="G75" s="6">
        <v>152040</v>
      </c>
      <c r="H75" s="280">
        <v>5.0275072149045676E-2</v>
      </c>
      <c r="I75" s="280">
        <v>14.725146449681661</v>
      </c>
      <c r="J75" s="280">
        <v>0.28414638747782256</v>
      </c>
      <c r="L75" s="6">
        <v>0.05</v>
      </c>
      <c r="M75" s="6">
        <v>14.73</v>
      </c>
      <c r="N75" s="6">
        <v>0.28000000000000003</v>
      </c>
    </row>
    <row r="76" spans="1:14" ht="16.5" thickTop="1" thickBot="1" x14ac:dyDescent="0.3">
      <c r="A76" s="5" t="s">
        <v>148</v>
      </c>
      <c r="B76" s="123">
        <v>2008</v>
      </c>
      <c r="C76" s="17" t="s">
        <v>149</v>
      </c>
      <c r="D76" s="6">
        <v>31747617.329999998</v>
      </c>
      <c r="E76" s="6">
        <v>0</v>
      </c>
      <c r="F76" s="6">
        <v>0</v>
      </c>
      <c r="G76" s="6">
        <v>7356322</v>
      </c>
      <c r="H76" s="280">
        <v>0</v>
      </c>
      <c r="I76" s="280">
        <v>0</v>
      </c>
      <c r="J76" s="280">
        <v>23.171256990831317</v>
      </c>
      <c r="L76" s="6">
        <v>0</v>
      </c>
      <c r="M76" s="6">
        <v>0</v>
      </c>
      <c r="N76" s="6">
        <v>23.17</v>
      </c>
    </row>
    <row r="77" spans="1:14" ht="16.5" thickTop="1" thickBot="1" x14ac:dyDescent="0.3">
      <c r="A77" s="5" t="s">
        <v>150</v>
      </c>
      <c r="B77" s="122">
        <v>2010</v>
      </c>
      <c r="C77" s="17" t="s">
        <v>151</v>
      </c>
      <c r="D77" s="6">
        <v>13442801.289999999</v>
      </c>
      <c r="E77" s="6">
        <v>0</v>
      </c>
      <c r="F77" s="6">
        <v>1343067</v>
      </c>
      <c r="G77" s="6">
        <v>128780</v>
      </c>
      <c r="H77" s="280">
        <v>0</v>
      </c>
      <c r="I77" s="280">
        <v>9.9909756235041414</v>
      </c>
      <c r="J77" s="280">
        <v>0.95798485168265102</v>
      </c>
      <c r="L77" s="6">
        <v>0</v>
      </c>
      <c r="M77" s="6">
        <v>9.99</v>
      </c>
      <c r="N77" s="6">
        <v>0.96</v>
      </c>
    </row>
    <row r="78" spans="1:14" ht="16.5" thickTop="1" thickBot="1" x14ac:dyDescent="0.3">
      <c r="A78" s="5" t="s">
        <v>152</v>
      </c>
      <c r="B78" s="123">
        <v>2010</v>
      </c>
      <c r="C78" s="17" t="s">
        <v>153</v>
      </c>
      <c r="D78" s="6">
        <v>1771967954</v>
      </c>
      <c r="E78" s="6">
        <v>1116458</v>
      </c>
      <c r="F78" s="6">
        <v>319155</v>
      </c>
      <c r="G78" s="6">
        <v>23600</v>
      </c>
      <c r="H78" s="280">
        <v>6.3006669927621051E-2</v>
      </c>
      <c r="I78" s="280">
        <v>1.8011330243278202E-2</v>
      </c>
      <c r="J78" s="280">
        <v>1.3318525285249037E-3</v>
      </c>
      <c r="L78" s="6">
        <v>0.06</v>
      </c>
      <c r="M78" s="6">
        <v>0.02</v>
      </c>
      <c r="N78" s="6">
        <v>0</v>
      </c>
    </row>
    <row r="79" spans="1:14" ht="16.5" thickTop="1" thickBot="1" x14ac:dyDescent="0.3">
      <c r="A79" s="5" t="s">
        <v>154</v>
      </c>
      <c r="B79" s="122">
        <v>2010</v>
      </c>
      <c r="C79" s="17" t="s">
        <v>155</v>
      </c>
      <c r="D79" s="6">
        <v>13574798.880000001</v>
      </c>
      <c r="E79" s="6">
        <v>0</v>
      </c>
      <c r="F79" s="6">
        <v>1300000</v>
      </c>
      <c r="G79" s="6">
        <v>0</v>
      </c>
      <c r="H79" s="280">
        <v>0</v>
      </c>
      <c r="I79" s="280">
        <v>9.5765691373543191</v>
      </c>
      <c r="J79" s="280">
        <v>0</v>
      </c>
      <c r="L79" s="6">
        <v>0</v>
      </c>
      <c r="M79" s="6">
        <v>9.58</v>
      </c>
      <c r="N79" s="6">
        <v>0</v>
      </c>
    </row>
    <row r="80" spans="1:14" ht="16.5" thickTop="1" thickBot="1" x14ac:dyDescent="0.3">
      <c r="A80" s="5" t="s">
        <v>156</v>
      </c>
      <c r="B80" s="123">
        <v>2010</v>
      </c>
      <c r="C80" s="17" t="s">
        <v>157</v>
      </c>
      <c r="D80" s="6">
        <v>30786948</v>
      </c>
      <c r="E80" s="6">
        <v>496738</v>
      </c>
      <c r="F80" s="6">
        <v>3831176</v>
      </c>
      <c r="G80" s="6">
        <v>482513</v>
      </c>
      <c r="H80" s="280">
        <v>1.6134694481570566</v>
      </c>
      <c r="I80" s="280">
        <v>12.444156530228328</v>
      </c>
      <c r="J80" s="280">
        <v>1.5672648032536385</v>
      </c>
      <c r="L80" s="6">
        <v>1.61</v>
      </c>
      <c r="M80" s="6">
        <v>12.44</v>
      </c>
      <c r="N80" s="6">
        <v>1.57</v>
      </c>
    </row>
    <row r="81" spans="1:14" ht="16.5" thickTop="1" thickBot="1" x14ac:dyDescent="0.3">
      <c r="A81" s="5" t="s">
        <v>158</v>
      </c>
      <c r="B81" s="122">
        <v>2010</v>
      </c>
      <c r="C81" s="17" t="s">
        <v>159</v>
      </c>
      <c r="D81" s="6">
        <v>17665245.920000002</v>
      </c>
      <c r="E81" s="6">
        <v>0</v>
      </c>
      <c r="F81" s="6">
        <v>0</v>
      </c>
      <c r="G81" s="6">
        <v>350000</v>
      </c>
      <c r="H81" s="280">
        <v>0</v>
      </c>
      <c r="I81" s="280">
        <v>0</v>
      </c>
      <c r="J81" s="280">
        <v>1.9812914101792474</v>
      </c>
      <c r="L81" s="6">
        <v>0</v>
      </c>
      <c r="M81" s="6">
        <v>0</v>
      </c>
      <c r="N81" s="6">
        <v>1.98</v>
      </c>
    </row>
    <row r="82" spans="1:14" ht="16.5" thickTop="1" thickBot="1" x14ac:dyDescent="0.3">
      <c r="A82" s="5" t="s">
        <v>160</v>
      </c>
      <c r="B82" s="123">
        <v>2011</v>
      </c>
      <c r="C82" s="17" t="s">
        <v>161</v>
      </c>
      <c r="D82" s="6">
        <v>18548082.670000002</v>
      </c>
      <c r="E82" s="6">
        <v>0</v>
      </c>
      <c r="F82" s="6">
        <v>3953983</v>
      </c>
      <c r="G82" s="6">
        <v>1077293</v>
      </c>
      <c r="H82" s="280">
        <v>0</v>
      </c>
      <c r="I82" s="280">
        <v>21.317475613774583</v>
      </c>
      <c r="J82" s="280">
        <v>5.8081097608133527</v>
      </c>
      <c r="L82" s="6">
        <v>0</v>
      </c>
      <c r="M82" s="6">
        <v>21.32</v>
      </c>
      <c r="N82" s="6">
        <v>5.81</v>
      </c>
    </row>
    <row r="83" spans="1:14" ht="16.5" thickTop="1" thickBot="1" x14ac:dyDescent="0.3">
      <c r="A83" s="5" t="s">
        <v>162</v>
      </c>
      <c r="B83" s="122">
        <v>2011</v>
      </c>
      <c r="C83" s="17" t="s">
        <v>163</v>
      </c>
      <c r="D83" s="6">
        <v>13551414</v>
      </c>
      <c r="E83" s="6">
        <v>0</v>
      </c>
      <c r="F83" s="6">
        <v>360040</v>
      </c>
      <c r="G83" s="6">
        <v>0</v>
      </c>
      <c r="H83" s="280">
        <v>0</v>
      </c>
      <c r="I83" s="280">
        <v>2.6568445182178038</v>
      </c>
      <c r="J83" s="280">
        <v>0</v>
      </c>
      <c r="L83" s="6">
        <v>0</v>
      </c>
      <c r="M83" s="6">
        <v>2.66</v>
      </c>
      <c r="N83" s="6">
        <v>0</v>
      </c>
    </row>
    <row r="84" spans="1:14" ht="16.5" thickTop="1" thickBot="1" x14ac:dyDescent="0.3">
      <c r="A84" s="5" t="s">
        <v>164</v>
      </c>
      <c r="B84" s="123">
        <v>2011</v>
      </c>
      <c r="C84" s="17" t="s">
        <v>165</v>
      </c>
      <c r="D84" s="6">
        <v>21390606</v>
      </c>
      <c r="E84" s="6">
        <v>302714</v>
      </c>
      <c r="F84" s="6">
        <v>4591098</v>
      </c>
      <c r="G84" s="6">
        <v>64445</v>
      </c>
      <c r="H84" s="280">
        <v>1.4151726229729069</v>
      </c>
      <c r="I84" s="280">
        <v>21.463150693346417</v>
      </c>
      <c r="J84" s="280">
        <v>0.30127711201823826</v>
      </c>
      <c r="L84" s="6">
        <v>1.42</v>
      </c>
      <c r="M84" s="6">
        <v>21.46</v>
      </c>
      <c r="N84" s="6">
        <v>0.3</v>
      </c>
    </row>
    <row r="85" spans="1:14" ht="16.5" thickTop="1" thickBot="1" x14ac:dyDescent="0.3">
      <c r="A85" s="5" t="s">
        <v>166</v>
      </c>
      <c r="B85" s="122">
        <v>2011</v>
      </c>
      <c r="C85" s="17" t="s">
        <v>167</v>
      </c>
      <c r="D85" s="6">
        <v>14128693</v>
      </c>
      <c r="E85" s="6">
        <v>40570</v>
      </c>
      <c r="F85" s="6">
        <v>634597</v>
      </c>
      <c r="G85" s="6">
        <v>192391</v>
      </c>
      <c r="H85" s="280">
        <v>0.28714616419225752</v>
      </c>
      <c r="I85" s="280">
        <v>4.491547802758542</v>
      </c>
      <c r="J85" s="280">
        <v>1.3617041576315658</v>
      </c>
      <c r="L85" s="6">
        <v>0.28999999999999998</v>
      </c>
      <c r="M85" s="6">
        <v>4.49</v>
      </c>
      <c r="N85" s="6">
        <v>1.36</v>
      </c>
    </row>
    <row r="86" spans="1:14" ht="16.5" thickTop="1" thickBot="1" x14ac:dyDescent="0.3">
      <c r="A86" s="5" t="s">
        <v>168</v>
      </c>
      <c r="B86" s="123">
        <v>2011</v>
      </c>
      <c r="C86" s="17" t="s">
        <v>169</v>
      </c>
      <c r="D86" s="6">
        <v>12671812.200000001</v>
      </c>
      <c r="E86" s="6">
        <v>0</v>
      </c>
      <c r="F86" s="6">
        <v>995055</v>
      </c>
      <c r="G86" s="6">
        <v>0</v>
      </c>
      <c r="H86" s="280">
        <v>0</v>
      </c>
      <c r="I86" s="280">
        <v>7.8525074732404887</v>
      </c>
      <c r="J86" s="280">
        <v>0</v>
      </c>
      <c r="L86" s="6">
        <v>0</v>
      </c>
      <c r="M86" s="6">
        <v>7.85</v>
      </c>
      <c r="N86" s="6">
        <v>0</v>
      </c>
    </row>
    <row r="87" spans="1:14" ht="16.5" thickTop="1" thickBot="1" x14ac:dyDescent="0.3">
      <c r="A87" s="5" t="s">
        <v>170</v>
      </c>
      <c r="B87" s="122">
        <v>2011</v>
      </c>
      <c r="C87" s="17" t="s">
        <v>171</v>
      </c>
      <c r="D87" s="6">
        <v>25640150</v>
      </c>
      <c r="E87" s="6">
        <v>252337</v>
      </c>
      <c r="F87" s="6">
        <v>2223190</v>
      </c>
      <c r="G87" s="6">
        <v>2077583</v>
      </c>
      <c r="H87" s="280">
        <v>0.98414790865108037</v>
      </c>
      <c r="I87" s="280">
        <v>8.6707371056721598</v>
      </c>
      <c r="J87" s="280">
        <v>8.1028504123415814</v>
      </c>
      <c r="L87" s="6">
        <v>0.98</v>
      </c>
      <c r="M87" s="6">
        <v>8.67</v>
      </c>
      <c r="N87" s="6">
        <v>8.1</v>
      </c>
    </row>
    <row r="88" spans="1:14" ht="16.5" thickTop="1" thickBot="1" x14ac:dyDescent="0.3">
      <c r="A88" s="5" t="s">
        <v>172</v>
      </c>
      <c r="B88" s="123">
        <v>2011</v>
      </c>
      <c r="C88" s="17" t="s">
        <v>173</v>
      </c>
      <c r="D88" s="6">
        <v>11432888.66</v>
      </c>
      <c r="E88" s="6">
        <v>0</v>
      </c>
      <c r="F88" s="6">
        <v>803612</v>
      </c>
      <c r="G88" s="6">
        <v>0</v>
      </c>
      <c r="H88" s="280">
        <v>0</v>
      </c>
      <c r="I88" s="280">
        <v>7.0289497597538926</v>
      </c>
      <c r="J88" s="280">
        <v>0</v>
      </c>
      <c r="L88" s="6">
        <v>0</v>
      </c>
      <c r="M88" s="6">
        <v>7.03</v>
      </c>
      <c r="N88" s="6">
        <v>0</v>
      </c>
    </row>
    <row r="89" spans="1:14" ht="16.5" thickTop="1" thickBot="1" x14ac:dyDescent="0.3">
      <c r="A89" s="5" t="s">
        <v>174</v>
      </c>
      <c r="B89" s="122">
        <v>2011</v>
      </c>
      <c r="C89" s="17" t="s">
        <v>175</v>
      </c>
      <c r="D89" s="6">
        <v>29440010</v>
      </c>
      <c r="E89" s="6">
        <v>29400</v>
      </c>
      <c r="F89" s="6">
        <v>3348065</v>
      </c>
      <c r="G89" s="6">
        <v>172225</v>
      </c>
      <c r="H89" s="280">
        <v>9.9864096513554171E-2</v>
      </c>
      <c r="I89" s="280">
        <v>11.372499533797713</v>
      </c>
      <c r="J89" s="280">
        <v>0.58500319802880496</v>
      </c>
      <c r="L89" s="6">
        <v>0.1</v>
      </c>
      <c r="M89" s="6">
        <v>11.37</v>
      </c>
      <c r="N89" s="6">
        <v>0.59</v>
      </c>
    </row>
    <row r="90" spans="1:14" ht="16.5" thickTop="1" thickBot="1" x14ac:dyDescent="0.3">
      <c r="A90" s="5" t="s">
        <v>176</v>
      </c>
      <c r="B90" s="123">
        <v>2011</v>
      </c>
      <c r="C90" s="17" t="s">
        <v>177</v>
      </c>
      <c r="D90" s="6">
        <v>18377911</v>
      </c>
      <c r="E90" s="6">
        <v>78604</v>
      </c>
      <c r="F90" s="6">
        <v>487450</v>
      </c>
      <c r="G90" s="6">
        <v>93676</v>
      </c>
      <c r="H90" s="280">
        <v>0.4277091123142342</v>
      </c>
      <c r="I90" s="280">
        <v>2.6523689226702643</v>
      </c>
      <c r="J90" s="280">
        <v>0.50972060970368183</v>
      </c>
      <c r="L90" s="6">
        <v>0.43</v>
      </c>
      <c r="M90" s="6">
        <v>2.65</v>
      </c>
      <c r="N90" s="6">
        <v>0.51</v>
      </c>
    </row>
    <row r="91" spans="1:14" ht="16.5" thickTop="1" thickBot="1" x14ac:dyDescent="0.3">
      <c r="A91" s="5" t="s">
        <v>178</v>
      </c>
      <c r="B91" s="122">
        <v>2011</v>
      </c>
      <c r="C91" s="17" t="s">
        <v>179</v>
      </c>
      <c r="D91" s="6">
        <v>15400821</v>
      </c>
      <c r="E91" s="6">
        <v>2132724</v>
      </c>
      <c r="F91" s="6">
        <v>418048</v>
      </c>
      <c r="G91" s="6">
        <v>14851</v>
      </c>
      <c r="H91" s="280">
        <v>13.848118876259907</v>
      </c>
      <c r="I91" s="280">
        <v>2.7144526905416275</v>
      </c>
      <c r="J91" s="280">
        <v>9.6429924093007768E-2</v>
      </c>
      <c r="L91" s="6">
        <v>13.85</v>
      </c>
      <c r="M91" s="6">
        <v>2.71</v>
      </c>
      <c r="N91" s="6">
        <v>0.1</v>
      </c>
    </row>
    <row r="92" spans="1:14" ht="16.5" thickTop="1" thickBot="1" x14ac:dyDescent="0.3">
      <c r="A92" s="5" t="s">
        <v>180</v>
      </c>
      <c r="B92" s="123">
        <v>2012</v>
      </c>
      <c r="C92" s="17" t="s">
        <v>181</v>
      </c>
      <c r="D92" s="6">
        <v>13010000</v>
      </c>
      <c r="E92" s="6">
        <v>94950</v>
      </c>
      <c r="F92" s="6">
        <v>1264000</v>
      </c>
      <c r="G92" s="6">
        <v>0</v>
      </c>
      <c r="H92" s="280">
        <v>0.72982321291314378</v>
      </c>
      <c r="I92" s="280">
        <v>9.7156033820138354</v>
      </c>
      <c r="J92" s="280">
        <v>0</v>
      </c>
      <c r="L92" s="6">
        <v>0.73</v>
      </c>
      <c r="M92" s="6">
        <v>9.7200000000000006</v>
      </c>
      <c r="N92" s="6">
        <v>0</v>
      </c>
    </row>
    <row r="93" spans="1:14" ht="16.5" thickTop="1" thickBot="1" x14ac:dyDescent="0.3">
      <c r="A93" s="5" t="s">
        <v>182</v>
      </c>
      <c r="B93" s="122">
        <v>2012</v>
      </c>
      <c r="C93" s="17" t="s">
        <v>183</v>
      </c>
      <c r="D93" s="6">
        <v>17934367.100000001</v>
      </c>
      <c r="E93" s="6">
        <v>0</v>
      </c>
      <c r="F93" s="6">
        <v>2088666</v>
      </c>
      <c r="G93" s="6">
        <v>1066405</v>
      </c>
      <c r="H93" s="280">
        <v>0</v>
      </c>
      <c r="I93" s="280">
        <v>11.646165088256724</v>
      </c>
      <c r="J93" s="280">
        <v>5.9461535166189385</v>
      </c>
      <c r="L93" s="6">
        <v>0</v>
      </c>
      <c r="M93" s="6">
        <v>11.65</v>
      </c>
      <c r="N93" s="6">
        <v>5.95</v>
      </c>
    </row>
    <row r="94" spans="1:14" ht="16.5" thickTop="1" thickBot="1" x14ac:dyDescent="0.3">
      <c r="A94" s="5" t="s">
        <v>184</v>
      </c>
      <c r="B94" s="123">
        <v>2012</v>
      </c>
      <c r="C94" s="17" t="s">
        <v>185</v>
      </c>
      <c r="D94" s="6">
        <v>15896004</v>
      </c>
      <c r="E94" s="6">
        <v>0</v>
      </c>
      <c r="F94" s="6">
        <v>0</v>
      </c>
      <c r="G94" s="6">
        <v>0</v>
      </c>
      <c r="H94" s="280">
        <v>0</v>
      </c>
      <c r="I94" s="280">
        <v>0</v>
      </c>
      <c r="J94" s="280">
        <v>0</v>
      </c>
      <c r="L94" s="6">
        <v>0</v>
      </c>
      <c r="M94" s="6">
        <v>0</v>
      </c>
      <c r="N94" s="6">
        <v>0</v>
      </c>
    </row>
    <row r="95" spans="1:14" ht="16.5" thickTop="1" thickBot="1" x14ac:dyDescent="0.3">
      <c r="A95" s="5" t="s">
        <v>186</v>
      </c>
      <c r="B95" s="122">
        <v>2012</v>
      </c>
      <c r="C95" s="17" t="s">
        <v>187</v>
      </c>
      <c r="D95" s="6">
        <v>25733408</v>
      </c>
      <c r="E95" s="6">
        <v>0</v>
      </c>
      <c r="F95" s="6">
        <v>1700000</v>
      </c>
      <c r="G95" s="6">
        <v>0</v>
      </c>
      <c r="H95" s="280">
        <v>0</v>
      </c>
      <c r="I95" s="280">
        <v>6.6061984483361087</v>
      </c>
      <c r="J95" s="280">
        <v>0</v>
      </c>
      <c r="L95" s="6">
        <v>0</v>
      </c>
      <c r="M95" s="6">
        <v>6.61</v>
      </c>
      <c r="N95" s="6">
        <v>0</v>
      </c>
    </row>
    <row r="96" spans="1:14" ht="16.5" thickTop="1" thickBot="1" x14ac:dyDescent="0.3">
      <c r="A96" s="5" t="s">
        <v>188</v>
      </c>
      <c r="B96" s="123">
        <v>2012</v>
      </c>
      <c r="C96" s="17" t="s">
        <v>189</v>
      </c>
      <c r="D96" s="6">
        <v>23317612.420000002</v>
      </c>
      <c r="E96" s="6">
        <v>0</v>
      </c>
      <c r="F96" s="6">
        <v>1649736</v>
      </c>
      <c r="G96" s="6">
        <v>134100</v>
      </c>
      <c r="H96" s="280">
        <v>0</v>
      </c>
      <c r="I96" s="280">
        <v>7.0750639914787641</v>
      </c>
      <c r="J96" s="280">
        <v>0.5751017624985465</v>
      </c>
      <c r="L96" s="6">
        <v>0</v>
      </c>
      <c r="M96" s="6">
        <v>7.08</v>
      </c>
      <c r="N96" s="6">
        <v>0.57999999999999996</v>
      </c>
    </row>
    <row r="97" spans="1:14" ht="16.5" thickTop="1" thickBot="1" x14ac:dyDescent="0.3">
      <c r="A97" s="5" t="s">
        <v>190</v>
      </c>
      <c r="B97" s="122">
        <v>2012</v>
      </c>
      <c r="C97" s="17" t="s">
        <v>191</v>
      </c>
      <c r="D97" s="6">
        <v>17997656.73</v>
      </c>
      <c r="E97" s="6">
        <v>0</v>
      </c>
      <c r="F97" s="6">
        <v>4939471</v>
      </c>
      <c r="G97" s="6">
        <v>0</v>
      </c>
      <c r="H97" s="280">
        <v>0</v>
      </c>
      <c r="I97" s="280">
        <v>27.445078401603674</v>
      </c>
      <c r="J97" s="280">
        <v>0</v>
      </c>
      <c r="L97" s="6">
        <v>0</v>
      </c>
      <c r="M97" s="6">
        <v>27.45</v>
      </c>
      <c r="N97" s="6">
        <v>0</v>
      </c>
    </row>
    <row r="98" spans="1:14" ht="16.5" thickTop="1" thickBot="1" x14ac:dyDescent="0.3">
      <c r="A98" s="5" t="s">
        <v>192</v>
      </c>
      <c r="B98" s="123">
        <v>2012</v>
      </c>
      <c r="C98" s="17" t="s">
        <v>193</v>
      </c>
      <c r="D98" s="6">
        <v>21041298</v>
      </c>
      <c r="E98" s="6">
        <v>0</v>
      </c>
      <c r="F98" s="6">
        <v>6506849</v>
      </c>
      <c r="G98" s="6">
        <v>1249545</v>
      </c>
      <c r="H98" s="280">
        <v>0</v>
      </c>
      <c r="I98" s="280">
        <v>30.924180628020192</v>
      </c>
      <c r="J98" s="280">
        <v>5.9385357310181153</v>
      </c>
      <c r="L98" s="6">
        <v>0</v>
      </c>
      <c r="M98" s="6">
        <v>30.92</v>
      </c>
      <c r="N98" s="6">
        <v>5.94</v>
      </c>
    </row>
    <row r="99" spans="1:14" ht="16.5" thickTop="1" thickBot="1" x14ac:dyDescent="0.3">
      <c r="A99" s="5" t="s">
        <v>194</v>
      </c>
      <c r="B99" s="122">
        <v>2012</v>
      </c>
      <c r="C99" s="17" t="s">
        <v>195</v>
      </c>
      <c r="D99" s="6">
        <v>12227811</v>
      </c>
      <c r="E99" s="6">
        <v>0</v>
      </c>
      <c r="F99" s="6">
        <v>984863</v>
      </c>
      <c r="G99" s="6">
        <v>0</v>
      </c>
      <c r="H99" s="280">
        <v>0</v>
      </c>
      <c r="I99" s="280">
        <v>8.0542870674072411</v>
      </c>
      <c r="J99" s="280">
        <v>0</v>
      </c>
      <c r="L99" s="6">
        <v>0</v>
      </c>
      <c r="M99" s="6">
        <v>8.0500000000000007</v>
      </c>
      <c r="N99" s="6">
        <v>0</v>
      </c>
    </row>
    <row r="100" spans="1:14" ht="16.5" thickTop="1" thickBot="1" x14ac:dyDescent="0.3">
      <c r="A100" s="5" t="s">
        <v>196</v>
      </c>
      <c r="B100" s="123">
        <v>2012</v>
      </c>
      <c r="C100" s="17" t="s">
        <v>197</v>
      </c>
      <c r="D100" s="6">
        <v>20059070.240000002</v>
      </c>
      <c r="E100" s="6">
        <v>0</v>
      </c>
      <c r="F100" s="6">
        <v>7036285</v>
      </c>
      <c r="G100" s="6">
        <v>624658</v>
      </c>
      <c r="H100" s="280">
        <v>0</v>
      </c>
      <c r="I100" s="280">
        <v>35.077822231106559</v>
      </c>
      <c r="J100" s="280">
        <v>3.1140924904603153</v>
      </c>
      <c r="L100" s="6">
        <v>0</v>
      </c>
      <c r="M100" s="6">
        <v>35.08</v>
      </c>
      <c r="N100" s="6">
        <v>3.11</v>
      </c>
    </row>
    <row r="101" spans="1:14" ht="16.5" thickTop="1" thickBot="1" x14ac:dyDescent="0.3">
      <c r="A101" s="14" t="s">
        <v>198</v>
      </c>
      <c r="B101" s="122">
        <v>2012</v>
      </c>
      <c r="C101" s="18" t="s">
        <v>199</v>
      </c>
      <c r="D101" s="98">
        <v>0</v>
      </c>
      <c r="E101" s="15">
        <v>0</v>
      </c>
      <c r="F101" s="15">
        <v>0</v>
      </c>
      <c r="G101" s="15">
        <v>0</v>
      </c>
      <c r="H101" s="280">
        <v>0</v>
      </c>
      <c r="I101" s="280">
        <v>0</v>
      </c>
      <c r="J101" s="280">
        <v>0</v>
      </c>
      <c r="L101" s="6">
        <v>0</v>
      </c>
      <c r="M101" s="3">
        <v>0</v>
      </c>
      <c r="N101" s="3">
        <v>0</v>
      </c>
    </row>
    <row r="102" spans="1:14" ht="16.5" thickTop="1" thickBot="1" x14ac:dyDescent="0.3">
      <c r="A102" s="5" t="s">
        <v>200</v>
      </c>
      <c r="B102" s="123">
        <v>2012</v>
      </c>
      <c r="C102" s="17" t="s">
        <v>201</v>
      </c>
      <c r="D102" s="6">
        <v>7680891</v>
      </c>
      <c r="E102" s="6">
        <v>64613</v>
      </c>
      <c r="F102" s="6">
        <v>1750061</v>
      </c>
      <c r="G102" s="6">
        <v>894810</v>
      </c>
      <c r="H102" s="280">
        <v>0.84121750979150733</v>
      </c>
      <c r="I102" s="280">
        <v>22.784609233486066</v>
      </c>
      <c r="J102" s="280">
        <v>11.649820313815155</v>
      </c>
      <c r="L102" s="6">
        <v>0.84</v>
      </c>
      <c r="M102" s="6">
        <v>22.78</v>
      </c>
      <c r="N102" s="6">
        <v>11.65</v>
      </c>
    </row>
    <row r="103" spans="1:14" ht="16.5" thickTop="1" thickBot="1" x14ac:dyDescent="0.3">
      <c r="A103" s="5" t="s">
        <v>202</v>
      </c>
      <c r="B103" s="122">
        <v>2012</v>
      </c>
      <c r="C103" s="17" t="s">
        <v>203</v>
      </c>
      <c r="D103" s="6">
        <v>16358925.960000001</v>
      </c>
      <c r="E103" s="6">
        <v>0</v>
      </c>
      <c r="F103" s="6">
        <v>2263875</v>
      </c>
      <c r="G103" s="6">
        <v>0</v>
      </c>
      <c r="H103" s="280">
        <v>0</v>
      </c>
      <c r="I103" s="280">
        <v>13.838775268838003</v>
      </c>
      <c r="J103" s="280">
        <v>0</v>
      </c>
      <c r="L103" s="6">
        <v>0</v>
      </c>
      <c r="M103" s="6">
        <v>13.84</v>
      </c>
      <c r="N103" s="6">
        <v>0</v>
      </c>
    </row>
    <row r="104" spans="1:14" ht="16.5" thickTop="1" thickBot="1" x14ac:dyDescent="0.3">
      <c r="A104" s="5" t="s">
        <v>204</v>
      </c>
      <c r="B104" s="123">
        <v>2012</v>
      </c>
      <c r="C104" s="17" t="s">
        <v>205</v>
      </c>
      <c r="D104" s="6">
        <v>16678925</v>
      </c>
      <c r="E104" s="6">
        <v>778840</v>
      </c>
      <c r="F104" s="6">
        <v>501125</v>
      </c>
      <c r="G104" s="6">
        <v>90932</v>
      </c>
      <c r="H104" s="280">
        <v>4.6696055051509617</v>
      </c>
      <c r="I104" s="280">
        <v>3.0045401607117967</v>
      </c>
      <c r="J104" s="280">
        <v>0.54519101201066611</v>
      </c>
      <c r="L104" s="6">
        <v>4.67</v>
      </c>
      <c r="M104" s="6">
        <v>3</v>
      </c>
      <c r="N104" s="6">
        <v>0.55000000000000004</v>
      </c>
    </row>
    <row r="105" spans="1:14" ht="16.5" thickTop="1" thickBot="1" x14ac:dyDescent="0.3">
      <c r="A105" s="5" t="s">
        <v>206</v>
      </c>
      <c r="B105" s="122">
        <v>2012</v>
      </c>
      <c r="C105" s="17" t="s">
        <v>207</v>
      </c>
      <c r="D105" s="6">
        <v>14259058</v>
      </c>
      <c r="E105" s="6">
        <v>0</v>
      </c>
      <c r="F105" s="6">
        <v>1359792</v>
      </c>
      <c r="G105" s="6">
        <v>0</v>
      </c>
      <c r="H105" s="280">
        <v>0</v>
      </c>
      <c r="I105" s="280">
        <v>9.5363382349661538</v>
      </c>
      <c r="J105" s="280">
        <v>0</v>
      </c>
      <c r="L105" s="6">
        <v>0</v>
      </c>
      <c r="M105" s="6">
        <v>9.5399999999999991</v>
      </c>
      <c r="N105" s="6">
        <v>0</v>
      </c>
    </row>
    <row r="106" spans="1:14" ht="16.5" thickTop="1" thickBot="1" x14ac:dyDescent="0.3">
      <c r="A106" s="5" t="s">
        <v>208</v>
      </c>
      <c r="B106" s="123">
        <v>2012</v>
      </c>
      <c r="C106" s="17" t="s">
        <v>209</v>
      </c>
      <c r="D106" s="6">
        <v>18847367.609999999</v>
      </c>
      <c r="E106" s="6">
        <v>199046</v>
      </c>
      <c r="F106" s="6">
        <v>1235620</v>
      </c>
      <c r="G106" s="6">
        <v>491874</v>
      </c>
      <c r="H106" s="280">
        <v>1.0560944324892914</v>
      </c>
      <c r="I106" s="280">
        <v>6.5559287937080786</v>
      </c>
      <c r="J106" s="280">
        <v>2.6097755940146383</v>
      </c>
      <c r="L106" s="6">
        <v>1.06</v>
      </c>
      <c r="M106" s="6">
        <v>6.56</v>
      </c>
      <c r="N106" s="6">
        <v>2.61</v>
      </c>
    </row>
    <row r="107" spans="1:14" ht="16.5" thickTop="1" thickBot="1" x14ac:dyDescent="0.3">
      <c r="A107" s="5" t="s">
        <v>210</v>
      </c>
      <c r="B107" s="122">
        <v>2013</v>
      </c>
      <c r="C107" s="17" t="s">
        <v>211</v>
      </c>
      <c r="D107" s="6">
        <v>12617728.6</v>
      </c>
      <c r="E107" s="6">
        <v>0</v>
      </c>
      <c r="F107" s="6">
        <v>1337306</v>
      </c>
      <c r="G107" s="6">
        <v>0</v>
      </c>
      <c r="H107" s="280">
        <v>0</v>
      </c>
      <c r="I107" s="280">
        <v>10.5986270777769</v>
      </c>
      <c r="J107" s="280">
        <v>0</v>
      </c>
      <c r="L107" s="6">
        <v>0</v>
      </c>
      <c r="M107" s="6">
        <v>10.6</v>
      </c>
      <c r="N107" s="6">
        <v>0</v>
      </c>
    </row>
    <row r="108" spans="1:14" ht="16.5" thickTop="1" thickBot="1" x14ac:dyDescent="0.3">
      <c r="A108" s="14" t="s">
        <v>212</v>
      </c>
      <c r="B108" s="123">
        <v>2013</v>
      </c>
      <c r="C108" s="18" t="s">
        <v>213</v>
      </c>
      <c r="D108" s="6">
        <v>7805456.5199999996</v>
      </c>
      <c r="E108" s="15">
        <v>0</v>
      </c>
      <c r="F108" s="15">
        <v>636813</v>
      </c>
      <c r="G108" s="15">
        <v>0</v>
      </c>
      <c r="H108" s="280">
        <v>0</v>
      </c>
      <c r="I108" s="280">
        <v>8.1585618774287916</v>
      </c>
      <c r="J108" s="280">
        <v>0</v>
      </c>
      <c r="L108" s="6">
        <v>0</v>
      </c>
      <c r="M108" s="159">
        <v>8.16</v>
      </c>
      <c r="N108" s="3">
        <v>0</v>
      </c>
    </row>
    <row r="109" spans="1:14" ht="16.5" thickTop="1" thickBot="1" x14ac:dyDescent="0.3">
      <c r="A109" s="5" t="s">
        <v>214</v>
      </c>
      <c r="B109" s="122">
        <v>2013</v>
      </c>
      <c r="C109" s="17" t="s">
        <v>215</v>
      </c>
      <c r="D109" s="6">
        <v>7812056</v>
      </c>
      <c r="E109" s="6">
        <v>0</v>
      </c>
      <c r="F109" s="6">
        <v>1041027</v>
      </c>
      <c r="G109" s="6">
        <v>0</v>
      </c>
      <c r="H109" s="280">
        <v>0</v>
      </c>
      <c r="I109" s="280">
        <v>13.325902937715755</v>
      </c>
      <c r="J109" s="280">
        <v>0</v>
      </c>
      <c r="L109" s="6">
        <v>0</v>
      </c>
      <c r="M109" s="6">
        <v>13.33</v>
      </c>
      <c r="N109" s="6">
        <v>0</v>
      </c>
    </row>
    <row r="110" spans="1:14" ht="16.5" thickTop="1" thickBot="1" x14ac:dyDescent="0.3">
      <c r="A110" s="5" t="s">
        <v>216</v>
      </c>
      <c r="B110" s="123">
        <v>2013</v>
      </c>
      <c r="C110" s="17" t="s">
        <v>217</v>
      </c>
      <c r="D110" s="6">
        <v>7032678</v>
      </c>
      <c r="E110" s="6">
        <v>0</v>
      </c>
      <c r="F110" s="6">
        <v>821530</v>
      </c>
      <c r="G110" s="6">
        <v>0</v>
      </c>
      <c r="H110" s="280">
        <v>0</v>
      </c>
      <c r="I110" s="280">
        <v>11.681609765156317</v>
      </c>
      <c r="J110" s="280">
        <v>0</v>
      </c>
      <c r="L110" s="6">
        <v>0</v>
      </c>
      <c r="M110" s="6">
        <v>11.68</v>
      </c>
      <c r="N110" s="6">
        <v>0</v>
      </c>
    </row>
    <row r="111" spans="1:14" ht="16.5" thickTop="1" thickBot="1" x14ac:dyDescent="0.3">
      <c r="A111" s="5" t="s">
        <v>218</v>
      </c>
      <c r="B111" s="122">
        <v>2013</v>
      </c>
      <c r="C111" s="17" t="s">
        <v>219</v>
      </c>
      <c r="D111" s="6">
        <v>9134272.9499999993</v>
      </c>
      <c r="E111" s="6">
        <v>0</v>
      </c>
      <c r="F111" s="6">
        <v>0</v>
      </c>
      <c r="G111" s="6">
        <v>0</v>
      </c>
      <c r="H111" s="280">
        <v>0</v>
      </c>
      <c r="I111" s="280">
        <v>0</v>
      </c>
      <c r="J111" s="280">
        <v>0</v>
      </c>
      <c r="L111" s="6">
        <v>0</v>
      </c>
      <c r="M111" s="6">
        <v>0</v>
      </c>
      <c r="N111" s="6">
        <v>0</v>
      </c>
    </row>
    <row r="112" spans="1:14" ht="16.5" thickTop="1" thickBot="1" x14ac:dyDescent="0.3">
      <c r="A112" s="5" t="s">
        <v>220</v>
      </c>
      <c r="B112" s="123">
        <v>2014</v>
      </c>
      <c r="C112" s="17" t="s">
        <v>221</v>
      </c>
      <c r="D112" s="6">
        <v>7287387.4299999997</v>
      </c>
      <c r="E112" s="6">
        <v>12295</v>
      </c>
      <c r="F112" s="6">
        <v>729899</v>
      </c>
      <c r="G112" s="6">
        <v>1000</v>
      </c>
      <c r="H112" s="280">
        <v>0.16871615675852711</v>
      </c>
      <c r="I112" s="280">
        <v>10.015921439763495</v>
      </c>
      <c r="J112" s="280">
        <v>1.3722338898619528E-2</v>
      </c>
      <c r="L112" s="6">
        <v>0.17</v>
      </c>
      <c r="M112" s="6">
        <v>10.02</v>
      </c>
      <c r="N112" s="6">
        <v>0.01</v>
      </c>
    </row>
    <row r="113" spans="1:14" ht="16.5" thickTop="1" thickBot="1" x14ac:dyDescent="0.3">
      <c r="A113" s="5" t="s">
        <v>222</v>
      </c>
      <c r="B113" s="122">
        <v>2014</v>
      </c>
      <c r="C113" s="17" t="s">
        <v>223</v>
      </c>
      <c r="D113" s="6">
        <v>7390726.0999999996</v>
      </c>
      <c r="E113" s="6">
        <v>0</v>
      </c>
      <c r="F113" s="6">
        <v>298580</v>
      </c>
      <c r="G113" s="6">
        <v>0</v>
      </c>
      <c r="H113" s="280">
        <v>0</v>
      </c>
      <c r="I113" s="280">
        <v>4.0399278225180062</v>
      </c>
      <c r="J113" s="280">
        <v>0</v>
      </c>
      <c r="L113" s="6">
        <v>0</v>
      </c>
      <c r="M113" s="6">
        <v>4.04</v>
      </c>
      <c r="N113" s="6">
        <v>0</v>
      </c>
    </row>
    <row r="114" spans="1:14" ht="16.5" thickTop="1" thickBot="1" x14ac:dyDescent="0.3">
      <c r="A114" s="5" t="s">
        <v>224</v>
      </c>
      <c r="B114" s="123">
        <v>2014</v>
      </c>
      <c r="C114" s="17" t="s">
        <v>225</v>
      </c>
      <c r="D114" s="6">
        <v>6982685.9500000002</v>
      </c>
      <c r="E114" s="6">
        <v>38500</v>
      </c>
      <c r="F114" s="6">
        <v>132510</v>
      </c>
      <c r="G114" s="6">
        <v>2299</v>
      </c>
      <c r="H114" s="280">
        <v>0.55136376282252819</v>
      </c>
      <c r="I114" s="280">
        <v>1.8976938236782652</v>
      </c>
      <c r="J114" s="280">
        <v>3.2924293265688111E-2</v>
      </c>
      <c r="L114" s="6">
        <v>0.55000000000000004</v>
      </c>
      <c r="M114" s="6">
        <v>1.9</v>
      </c>
      <c r="N114" s="6">
        <v>0.03</v>
      </c>
    </row>
    <row r="115" spans="1:14" ht="16.5" thickTop="1" thickBot="1" x14ac:dyDescent="0.3">
      <c r="C115" s="10" t="s">
        <v>1058</v>
      </c>
      <c r="D115" s="102">
        <v>7559892258.2550354</v>
      </c>
      <c r="E115" s="102">
        <v>404647688.86000001</v>
      </c>
      <c r="F115" s="102">
        <v>1006054324.09</v>
      </c>
      <c r="G115" s="102">
        <v>221289493</v>
      </c>
      <c r="H115" s="102">
        <v>5.3525589391587474</v>
      </c>
      <c r="I115" s="102">
        <v>13.307786536130028</v>
      </c>
      <c r="J115" s="102">
        <v>2.927151412222345</v>
      </c>
      <c r="L115" s="20">
        <f>AVERAGEIF(L3:L114, "&gt;0")</f>
        <v>7.6616666666666626</v>
      </c>
      <c r="M115" s="20">
        <f t="shared" ref="M115:N115" si="0">AVERAGEIF(M3:M114, "&gt;0")</f>
        <v>15.840588235294112</v>
      </c>
      <c r="N115" s="20">
        <f t="shared" si="0"/>
        <v>4.5756164383561639</v>
      </c>
    </row>
    <row r="116" spans="1:14" ht="15.75" thickTop="1" x14ac:dyDescent="0.25"/>
  </sheetData>
  <mergeCells count="6">
    <mergeCell ref="D1:G1"/>
    <mergeCell ref="L1:N1"/>
    <mergeCell ref="H1:J1"/>
    <mergeCell ref="A1:A2"/>
    <mergeCell ref="B1:B2"/>
    <mergeCell ref="C1: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"/>
  <sheetViews>
    <sheetView zoomScaleNormal="100" workbookViewId="0">
      <pane xSplit="3" ySplit="3" topLeftCell="D104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6.42578125" customWidth="1"/>
    <col min="2" max="2" width="10.140625" style="124" customWidth="1"/>
    <col min="3" max="3" width="46.5703125" style="21" customWidth="1"/>
    <col min="4" max="24" width="10.7109375" customWidth="1"/>
    <col min="25" max="25" width="16.5703125" customWidth="1"/>
  </cols>
  <sheetData>
    <row r="1" spans="1:24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986</v>
      </c>
      <c r="E1" s="184" t="s">
        <v>986</v>
      </c>
      <c r="F1" s="184" t="s">
        <v>986</v>
      </c>
      <c r="G1" s="184" t="s">
        <v>986</v>
      </c>
      <c r="H1" s="184" t="s">
        <v>986</v>
      </c>
      <c r="I1" s="184" t="s">
        <v>986</v>
      </c>
      <c r="J1" s="184" t="s">
        <v>986</v>
      </c>
      <c r="K1" s="184" t="s">
        <v>986</v>
      </c>
      <c r="L1" s="184" t="s">
        <v>986</v>
      </c>
      <c r="M1" s="184" t="s">
        <v>986</v>
      </c>
      <c r="N1" s="184" t="s">
        <v>986</v>
      </c>
      <c r="O1" s="184" t="s">
        <v>986</v>
      </c>
      <c r="P1" s="184" t="s">
        <v>986</v>
      </c>
      <c r="Q1" s="184" t="s">
        <v>986</v>
      </c>
      <c r="R1" s="184" t="s">
        <v>986</v>
      </c>
      <c r="S1" s="184" t="s">
        <v>986</v>
      </c>
      <c r="T1" s="184" t="s">
        <v>986</v>
      </c>
      <c r="U1" s="184" t="s">
        <v>986</v>
      </c>
      <c r="V1" s="184" t="s">
        <v>986</v>
      </c>
      <c r="W1" s="184" t="s">
        <v>986</v>
      </c>
      <c r="X1" s="184" t="s">
        <v>986</v>
      </c>
    </row>
    <row r="2" spans="1:24" ht="39.950000000000003" customHeight="1" thickTop="1" thickBot="1" x14ac:dyDescent="0.3">
      <c r="A2" s="254"/>
      <c r="B2" s="254"/>
      <c r="C2" s="254"/>
      <c r="D2" s="231" t="s">
        <v>987</v>
      </c>
      <c r="E2" s="231" t="s">
        <v>987</v>
      </c>
      <c r="F2" s="231" t="s">
        <v>987</v>
      </c>
      <c r="G2" s="231" t="s">
        <v>991</v>
      </c>
      <c r="H2" s="231" t="s">
        <v>991</v>
      </c>
      <c r="I2" s="231" t="s">
        <v>991</v>
      </c>
      <c r="J2" s="231" t="s">
        <v>992</v>
      </c>
      <c r="K2" s="231" t="s">
        <v>992</v>
      </c>
      <c r="L2" s="231" t="s">
        <v>992</v>
      </c>
      <c r="M2" s="231" t="s">
        <v>993</v>
      </c>
      <c r="N2" s="231" t="s">
        <v>993</v>
      </c>
      <c r="O2" s="231" t="s">
        <v>993</v>
      </c>
      <c r="P2" s="231" t="s">
        <v>994</v>
      </c>
      <c r="Q2" s="231" t="s">
        <v>994</v>
      </c>
      <c r="R2" s="231" t="s">
        <v>994</v>
      </c>
      <c r="S2" s="231" t="s">
        <v>995</v>
      </c>
      <c r="T2" s="231" t="s">
        <v>995</v>
      </c>
      <c r="U2" s="231" t="s">
        <v>995</v>
      </c>
      <c r="V2" s="231" t="s">
        <v>996</v>
      </c>
      <c r="W2" s="231" t="s">
        <v>996</v>
      </c>
      <c r="X2" s="231" t="s">
        <v>996</v>
      </c>
    </row>
    <row r="3" spans="1:24" ht="16.5" thickTop="1" thickBot="1" x14ac:dyDescent="0.3">
      <c r="A3" s="237"/>
      <c r="B3" s="237"/>
      <c r="C3" s="237"/>
      <c r="D3" s="2" t="s">
        <v>988</v>
      </c>
      <c r="E3" s="2" t="s">
        <v>989</v>
      </c>
      <c r="F3" s="2" t="s">
        <v>990</v>
      </c>
      <c r="G3" s="2" t="s">
        <v>988</v>
      </c>
      <c r="H3" s="2" t="s">
        <v>989</v>
      </c>
      <c r="I3" s="2" t="s">
        <v>990</v>
      </c>
      <c r="J3" s="2" t="s">
        <v>988</v>
      </c>
      <c r="K3" s="2" t="s">
        <v>989</v>
      </c>
      <c r="L3" s="2" t="s">
        <v>990</v>
      </c>
      <c r="M3" s="2" t="s">
        <v>988</v>
      </c>
      <c r="N3" s="2" t="s">
        <v>989</v>
      </c>
      <c r="O3" s="2" t="s">
        <v>990</v>
      </c>
      <c r="P3" s="2" t="s">
        <v>988</v>
      </c>
      <c r="Q3" s="2" t="s">
        <v>989</v>
      </c>
      <c r="R3" s="2" t="s">
        <v>990</v>
      </c>
      <c r="S3" s="2" t="s">
        <v>988</v>
      </c>
      <c r="T3" s="2" t="s">
        <v>989</v>
      </c>
      <c r="U3" s="2" t="s">
        <v>990</v>
      </c>
      <c r="V3" s="2" t="s">
        <v>988</v>
      </c>
      <c r="W3" s="2" t="s">
        <v>989</v>
      </c>
      <c r="X3" s="2" t="s">
        <v>990</v>
      </c>
    </row>
    <row r="4" spans="1:24" ht="16.5" thickTop="1" thickBot="1" x14ac:dyDescent="0.3">
      <c r="A4" s="5" t="s">
        <v>2</v>
      </c>
      <c r="B4" s="122">
        <v>1991</v>
      </c>
      <c r="C4" s="17" t="s">
        <v>3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21</v>
      </c>
      <c r="K4" s="3">
        <v>1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25</v>
      </c>
      <c r="U4" s="3">
        <v>0</v>
      </c>
      <c r="V4" s="3">
        <v>0</v>
      </c>
      <c r="W4" s="3">
        <v>0</v>
      </c>
      <c r="X4" s="3">
        <v>0</v>
      </c>
    </row>
    <row r="5" spans="1:24" ht="16.5" thickTop="1" thickBot="1" x14ac:dyDescent="0.3">
      <c r="A5" s="5" t="s">
        <v>4</v>
      </c>
      <c r="B5" s="123">
        <v>1991</v>
      </c>
      <c r="C5" s="17" t="s">
        <v>5</v>
      </c>
      <c r="D5" s="3">
        <v>83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8</v>
      </c>
      <c r="K5" s="3">
        <v>0</v>
      </c>
      <c r="L5" s="3">
        <v>1</v>
      </c>
      <c r="M5" s="3">
        <v>0</v>
      </c>
      <c r="N5" s="3">
        <v>49</v>
      </c>
      <c r="O5" s="3">
        <v>0</v>
      </c>
      <c r="P5" s="3">
        <v>2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151</v>
      </c>
      <c r="W5" s="3">
        <v>42</v>
      </c>
      <c r="X5" s="3">
        <v>0</v>
      </c>
    </row>
    <row r="6" spans="1:24" ht="16.5" thickTop="1" thickBot="1" x14ac:dyDescent="0.3">
      <c r="A6" s="5" t="s">
        <v>6</v>
      </c>
      <c r="B6" s="122">
        <v>1991</v>
      </c>
      <c r="C6" s="17" t="s">
        <v>7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2</v>
      </c>
      <c r="T6" s="3">
        <v>55</v>
      </c>
      <c r="U6" s="3">
        <v>1</v>
      </c>
      <c r="V6" s="3">
        <v>0</v>
      </c>
      <c r="W6" s="3">
        <v>0</v>
      </c>
      <c r="X6" s="3">
        <v>0</v>
      </c>
    </row>
    <row r="7" spans="1:24" ht="16.5" thickTop="1" thickBot="1" x14ac:dyDescent="0.3">
      <c r="A7" s="5" t="s">
        <v>8</v>
      </c>
      <c r="B7" s="123">
        <v>1994</v>
      </c>
      <c r="C7" s="17" t="s">
        <v>9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146270</v>
      </c>
      <c r="K7" s="3">
        <v>219405</v>
      </c>
      <c r="L7" s="3">
        <v>0</v>
      </c>
      <c r="M7" s="3">
        <v>887182</v>
      </c>
      <c r="N7" s="3">
        <v>1330773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</row>
    <row r="8" spans="1:24" ht="16.5" thickTop="1" thickBot="1" x14ac:dyDescent="0.3">
      <c r="A8" s="5" t="s">
        <v>10</v>
      </c>
      <c r="B8" s="122">
        <v>1994</v>
      </c>
      <c r="C8" s="17" t="s">
        <v>11</v>
      </c>
      <c r="D8" s="3">
        <v>7</v>
      </c>
      <c r="E8" s="3">
        <v>1</v>
      </c>
      <c r="F8" s="3">
        <v>1</v>
      </c>
      <c r="G8" s="3">
        <v>1</v>
      </c>
      <c r="H8" s="3">
        <v>0</v>
      </c>
      <c r="I8" s="3">
        <v>0</v>
      </c>
      <c r="J8" s="3">
        <v>276</v>
      </c>
      <c r="K8" s="3">
        <v>1</v>
      </c>
      <c r="L8" s="3">
        <v>37</v>
      </c>
      <c r="M8" s="3">
        <v>5</v>
      </c>
      <c r="N8" s="3">
        <v>0</v>
      </c>
      <c r="O8" s="3">
        <v>0</v>
      </c>
      <c r="P8" s="3">
        <v>3</v>
      </c>
      <c r="Q8" s="3">
        <v>0</v>
      </c>
      <c r="R8" s="3">
        <v>0</v>
      </c>
      <c r="S8" s="3">
        <v>0</v>
      </c>
      <c r="T8" s="3">
        <v>2</v>
      </c>
      <c r="U8" s="3">
        <v>0</v>
      </c>
      <c r="V8" s="3">
        <v>0</v>
      </c>
      <c r="W8" s="3">
        <v>2</v>
      </c>
      <c r="X8" s="3">
        <v>0</v>
      </c>
    </row>
    <row r="9" spans="1:24" ht="16.5" thickTop="1" thickBot="1" x14ac:dyDescent="0.3">
      <c r="A9" s="5" t="s">
        <v>12</v>
      </c>
      <c r="B9" s="123">
        <v>1994</v>
      </c>
      <c r="C9" s="17" t="s">
        <v>13</v>
      </c>
      <c r="D9" s="3">
        <v>1</v>
      </c>
      <c r="E9" s="3">
        <v>23</v>
      </c>
      <c r="F9" s="3">
        <v>3</v>
      </c>
      <c r="G9" s="3">
        <v>2</v>
      </c>
      <c r="H9" s="3">
        <v>9</v>
      </c>
      <c r="I9" s="3">
        <v>0</v>
      </c>
      <c r="J9" s="3">
        <v>0</v>
      </c>
      <c r="K9" s="3">
        <v>17</v>
      </c>
      <c r="L9" s="3">
        <v>0</v>
      </c>
      <c r="M9" s="3">
        <v>3</v>
      </c>
      <c r="N9" s="3">
        <v>4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2</v>
      </c>
      <c r="U9" s="3">
        <v>0</v>
      </c>
      <c r="V9" s="3">
        <v>0</v>
      </c>
      <c r="W9" s="3">
        <v>2</v>
      </c>
      <c r="X9" s="3">
        <v>0</v>
      </c>
    </row>
    <row r="10" spans="1:24" ht="16.5" thickTop="1" thickBot="1" x14ac:dyDescent="0.3">
      <c r="A10" s="5" t="s">
        <v>14</v>
      </c>
      <c r="B10" s="122">
        <v>1994</v>
      </c>
      <c r="C10" s="17" t="s">
        <v>15</v>
      </c>
      <c r="D10" s="3">
        <v>146</v>
      </c>
      <c r="E10" s="3">
        <v>234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23</v>
      </c>
      <c r="L10" s="3">
        <v>0</v>
      </c>
      <c r="M10" s="3">
        <v>0</v>
      </c>
      <c r="N10" s="3">
        <v>11</v>
      </c>
      <c r="O10" s="3">
        <v>0</v>
      </c>
      <c r="P10" s="3">
        <v>0</v>
      </c>
      <c r="Q10" s="3">
        <v>0</v>
      </c>
      <c r="R10" s="3">
        <v>0</v>
      </c>
      <c r="S10" s="3">
        <v>1</v>
      </c>
      <c r="T10" s="3">
        <v>0</v>
      </c>
      <c r="U10" s="3">
        <v>1</v>
      </c>
      <c r="V10" s="3">
        <v>14</v>
      </c>
      <c r="W10" s="3">
        <v>237</v>
      </c>
      <c r="X10" s="3">
        <v>0</v>
      </c>
    </row>
    <row r="11" spans="1:24" ht="16.5" thickTop="1" thickBot="1" x14ac:dyDescent="0.3">
      <c r="A11" s="5" t="s">
        <v>16</v>
      </c>
      <c r="B11" s="123">
        <v>1995</v>
      </c>
      <c r="C11" s="17" t="s">
        <v>17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7</v>
      </c>
      <c r="K11" s="3">
        <v>28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</row>
    <row r="12" spans="1:24" ht="16.5" thickTop="1" thickBot="1" x14ac:dyDescent="0.3">
      <c r="A12" s="5" t="s">
        <v>18</v>
      </c>
      <c r="B12" s="122">
        <v>1995</v>
      </c>
      <c r="C12" s="17" t="s">
        <v>19</v>
      </c>
      <c r="D12" s="3">
        <v>22</v>
      </c>
      <c r="E12" s="3">
        <v>4</v>
      </c>
      <c r="F12" s="3">
        <v>0</v>
      </c>
      <c r="G12" s="3">
        <v>0</v>
      </c>
      <c r="H12" s="3">
        <v>1</v>
      </c>
      <c r="I12" s="3">
        <v>0</v>
      </c>
      <c r="J12" s="3">
        <v>1</v>
      </c>
      <c r="K12" s="3">
        <v>0</v>
      </c>
      <c r="L12" s="3">
        <v>0</v>
      </c>
      <c r="M12" s="3">
        <v>4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</row>
    <row r="13" spans="1:24" ht="16.5" thickTop="1" thickBot="1" x14ac:dyDescent="0.3">
      <c r="A13" s="5" t="s">
        <v>20</v>
      </c>
      <c r="B13" s="123">
        <v>1995</v>
      </c>
      <c r="C13" s="17" t="s">
        <v>21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13</v>
      </c>
      <c r="K13" s="3">
        <v>12</v>
      </c>
      <c r="L13" s="3">
        <v>4</v>
      </c>
      <c r="M13" s="3">
        <v>4</v>
      </c>
      <c r="N13" s="3">
        <v>2</v>
      </c>
      <c r="O13" s="3">
        <v>1</v>
      </c>
      <c r="P13" s="3">
        <v>0</v>
      </c>
      <c r="Q13" s="3">
        <v>0</v>
      </c>
      <c r="R13" s="3">
        <v>0</v>
      </c>
      <c r="S13" s="3">
        <v>0</v>
      </c>
      <c r="T13" s="3">
        <v>2</v>
      </c>
      <c r="U13" s="3">
        <v>0</v>
      </c>
      <c r="V13" s="3">
        <v>0</v>
      </c>
      <c r="W13" s="3">
        <v>0</v>
      </c>
      <c r="X13" s="3">
        <v>0</v>
      </c>
    </row>
    <row r="14" spans="1:24" ht="16.5" thickTop="1" thickBot="1" x14ac:dyDescent="0.3">
      <c r="A14" s="5" t="s">
        <v>22</v>
      </c>
      <c r="B14" s="122">
        <v>1996</v>
      </c>
      <c r="C14" s="17" t="s">
        <v>23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3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17</v>
      </c>
      <c r="V14" s="3">
        <v>0</v>
      </c>
      <c r="W14" s="3">
        <v>0</v>
      </c>
      <c r="X14" s="3">
        <v>0</v>
      </c>
    </row>
    <row r="15" spans="1:24" ht="16.5" thickTop="1" thickBot="1" x14ac:dyDescent="0.3">
      <c r="A15" s="5" t="s">
        <v>24</v>
      </c>
      <c r="B15" s="123">
        <v>1996</v>
      </c>
      <c r="C15" s="17" t="s">
        <v>25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8</v>
      </c>
      <c r="T15" s="3">
        <v>31</v>
      </c>
      <c r="U15" s="3">
        <v>3</v>
      </c>
      <c r="V15" s="3">
        <v>0</v>
      </c>
      <c r="W15" s="3">
        <v>0</v>
      </c>
      <c r="X15" s="3">
        <v>0</v>
      </c>
    </row>
    <row r="16" spans="1:24" ht="16.5" thickTop="1" thickBot="1" x14ac:dyDescent="0.3">
      <c r="A16" s="5" t="s">
        <v>26</v>
      </c>
      <c r="B16" s="122">
        <v>1996</v>
      </c>
      <c r="C16" s="17" t="s">
        <v>27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79</v>
      </c>
      <c r="K16" s="3">
        <v>27</v>
      </c>
      <c r="L16" s="3">
        <v>0</v>
      </c>
      <c r="M16" s="3">
        <v>65</v>
      </c>
      <c r="N16" s="3">
        <v>9</v>
      </c>
      <c r="O16" s="3">
        <v>0</v>
      </c>
      <c r="P16" s="3">
        <v>0</v>
      </c>
      <c r="Q16" s="3">
        <v>1</v>
      </c>
      <c r="R16" s="3">
        <v>0</v>
      </c>
      <c r="S16" s="3">
        <v>0</v>
      </c>
      <c r="T16" s="3">
        <v>9</v>
      </c>
      <c r="U16" s="3">
        <v>0</v>
      </c>
      <c r="V16" s="3">
        <v>0</v>
      </c>
      <c r="W16" s="3">
        <v>0</v>
      </c>
      <c r="X16" s="3">
        <v>0</v>
      </c>
    </row>
    <row r="17" spans="1:24" ht="16.5" thickTop="1" thickBot="1" x14ac:dyDescent="0.3">
      <c r="A17" s="5" t="s">
        <v>28</v>
      </c>
      <c r="B17" s="123">
        <v>1996</v>
      </c>
      <c r="C17" s="17" t="s">
        <v>29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14</v>
      </c>
      <c r="K17" s="3">
        <v>1</v>
      </c>
      <c r="L17" s="3">
        <v>3</v>
      </c>
      <c r="M17" s="3">
        <v>0</v>
      </c>
      <c r="N17" s="3">
        <v>0</v>
      </c>
      <c r="O17" s="3">
        <v>0</v>
      </c>
      <c r="P17" s="3">
        <v>0</v>
      </c>
      <c r="Q17" s="3">
        <v>4</v>
      </c>
      <c r="R17" s="3">
        <v>0</v>
      </c>
      <c r="S17" s="3">
        <v>0</v>
      </c>
      <c r="T17" s="3">
        <v>9</v>
      </c>
      <c r="U17" s="3">
        <v>0</v>
      </c>
      <c r="V17" s="3">
        <v>0</v>
      </c>
      <c r="W17" s="3">
        <v>0</v>
      </c>
      <c r="X17" s="3">
        <v>0</v>
      </c>
    </row>
    <row r="18" spans="1:24" ht="16.5" thickTop="1" thickBot="1" x14ac:dyDescent="0.3">
      <c r="A18" s="5" t="s">
        <v>30</v>
      </c>
      <c r="B18" s="122">
        <v>1996</v>
      </c>
      <c r="C18" s="17" t="s">
        <v>31</v>
      </c>
      <c r="D18" s="3">
        <v>3</v>
      </c>
      <c r="E18" s="3">
        <v>2</v>
      </c>
      <c r="F18" s="3">
        <v>0</v>
      </c>
      <c r="G18" s="3">
        <v>0</v>
      </c>
      <c r="H18" s="3">
        <v>0</v>
      </c>
      <c r="I18" s="3">
        <v>0</v>
      </c>
      <c r="J18" s="3">
        <v>6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5</v>
      </c>
      <c r="U18" s="3">
        <v>0</v>
      </c>
      <c r="V18" s="3">
        <v>0</v>
      </c>
      <c r="W18" s="3">
        <v>0</v>
      </c>
      <c r="X18" s="3">
        <v>0</v>
      </c>
    </row>
    <row r="19" spans="1:24" ht="16.5" thickTop="1" thickBot="1" x14ac:dyDescent="0.3">
      <c r="A19" s="5" t="s">
        <v>32</v>
      </c>
      <c r="B19" s="123">
        <v>1996</v>
      </c>
      <c r="C19" s="17" t="s">
        <v>33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45</v>
      </c>
      <c r="K19" s="3">
        <v>3</v>
      </c>
      <c r="L19" s="3">
        <v>1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36</v>
      </c>
      <c r="U19" s="3">
        <v>0</v>
      </c>
      <c r="V19" s="3">
        <v>0</v>
      </c>
      <c r="W19" s="3">
        <v>0</v>
      </c>
      <c r="X19" s="3">
        <v>0</v>
      </c>
    </row>
    <row r="20" spans="1:24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21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</row>
    <row r="21" spans="1:24" ht="16.5" thickTop="1" thickBot="1" x14ac:dyDescent="0.3">
      <c r="A21" s="5" t="s">
        <v>36</v>
      </c>
      <c r="B21" s="123">
        <v>1997</v>
      </c>
      <c r="C21" s="17" t="s">
        <v>37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16</v>
      </c>
      <c r="K21" s="3">
        <v>12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</row>
    <row r="22" spans="1:24" ht="16.5" thickTop="1" thickBot="1" x14ac:dyDescent="0.3">
      <c r="A22" s="5" t="s">
        <v>38</v>
      </c>
      <c r="B22" s="122">
        <v>1997</v>
      </c>
      <c r="C22" s="17" t="s">
        <v>39</v>
      </c>
      <c r="D22" s="3">
        <v>2</v>
      </c>
      <c r="E22" s="3">
        <v>5</v>
      </c>
      <c r="F22" s="3">
        <v>0</v>
      </c>
      <c r="G22" s="3">
        <v>0</v>
      </c>
      <c r="H22" s="3">
        <v>0</v>
      </c>
      <c r="I22" s="3">
        <v>0</v>
      </c>
      <c r="J22" s="3">
        <v>5</v>
      </c>
      <c r="K22" s="3">
        <v>1</v>
      </c>
      <c r="L22" s="3">
        <v>0</v>
      </c>
      <c r="M22" s="3">
        <v>16</v>
      </c>
      <c r="N22" s="3">
        <v>3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3</v>
      </c>
      <c r="U22" s="3">
        <v>0</v>
      </c>
      <c r="V22" s="3">
        <v>0</v>
      </c>
      <c r="W22" s="3">
        <v>0</v>
      </c>
      <c r="X22" s="3">
        <v>0</v>
      </c>
    </row>
    <row r="23" spans="1:24" ht="16.5" thickTop="1" thickBot="1" x14ac:dyDescent="0.3">
      <c r="A23" s="5" t="s">
        <v>40</v>
      </c>
      <c r="B23" s="123">
        <v>1997</v>
      </c>
      <c r="C23" s="17" t="s">
        <v>41</v>
      </c>
      <c r="D23" s="3">
        <v>10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3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</row>
    <row r="24" spans="1:24" ht="16.5" thickTop="1" thickBot="1" x14ac:dyDescent="0.3">
      <c r="A24" s="5" t="s">
        <v>42</v>
      </c>
      <c r="B24" s="122">
        <v>1997</v>
      </c>
      <c r="C24" s="17" t="s">
        <v>43</v>
      </c>
      <c r="D24" s="3">
        <v>6</v>
      </c>
      <c r="E24" s="3">
        <v>7</v>
      </c>
      <c r="F24" s="3">
        <v>3</v>
      </c>
      <c r="G24" s="3">
        <v>17</v>
      </c>
      <c r="H24" s="3">
        <v>56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20</v>
      </c>
      <c r="U24" s="3">
        <v>0</v>
      </c>
      <c r="V24" s="3">
        <v>0</v>
      </c>
      <c r="W24" s="3">
        <v>0</v>
      </c>
      <c r="X24" s="3">
        <v>0</v>
      </c>
    </row>
    <row r="25" spans="1:24" ht="16.5" thickTop="1" thickBot="1" x14ac:dyDescent="0.3">
      <c r="A25" s="5" t="s">
        <v>44</v>
      </c>
      <c r="B25" s="123">
        <v>1997</v>
      </c>
      <c r="C25" s="17" t="s">
        <v>45</v>
      </c>
      <c r="D25" s="3">
        <v>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1</v>
      </c>
      <c r="X25" s="3">
        <v>0</v>
      </c>
    </row>
    <row r="26" spans="1:24" ht="16.5" thickTop="1" thickBot="1" x14ac:dyDescent="0.3">
      <c r="A26" s="5" t="s">
        <v>46</v>
      </c>
      <c r="B26" s="122">
        <v>1997</v>
      </c>
      <c r="C26" s="17" t="s">
        <v>47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11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26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</row>
    <row r="27" spans="1:24" ht="16.5" thickTop="1" thickBot="1" x14ac:dyDescent="0.3">
      <c r="A27" s="5" t="s">
        <v>48</v>
      </c>
      <c r="B27" s="123">
        <v>1997</v>
      </c>
      <c r="C27" s="17" t="s">
        <v>49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6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</row>
    <row r="28" spans="1:24" ht="16.5" thickTop="1" thickBot="1" x14ac:dyDescent="0.3">
      <c r="A28" s="5" t="s">
        <v>50</v>
      </c>
      <c r="B28" s="122">
        <v>1998</v>
      </c>
      <c r="C28" s="17" t="s">
        <v>51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11</v>
      </c>
      <c r="K28" s="3">
        <v>11</v>
      </c>
      <c r="L28" s="3">
        <v>0</v>
      </c>
      <c r="M28" s="3">
        <v>4</v>
      </c>
      <c r="N28" s="3">
        <v>25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</row>
    <row r="29" spans="1:24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1</v>
      </c>
      <c r="F29" s="3">
        <v>0</v>
      </c>
      <c r="G29" s="3">
        <v>1</v>
      </c>
      <c r="H29" s="3">
        <v>14</v>
      </c>
      <c r="I29" s="3">
        <v>0</v>
      </c>
      <c r="J29" s="3">
        <v>16</v>
      </c>
      <c r="K29" s="3">
        <v>0</v>
      </c>
      <c r="L29" s="3">
        <v>0</v>
      </c>
      <c r="M29" s="3">
        <v>0</v>
      </c>
      <c r="N29" s="3">
        <v>3</v>
      </c>
      <c r="O29" s="3">
        <v>0</v>
      </c>
      <c r="P29" s="3">
        <v>0</v>
      </c>
      <c r="Q29" s="3">
        <v>1</v>
      </c>
      <c r="R29" s="3">
        <v>0</v>
      </c>
      <c r="S29" s="3">
        <v>0</v>
      </c>
      <c r="T29" s="3">
        <v>1</v>
      </c>
      <c r="U29" s="3">
        <v>0</v>
      </c>
      <c r="V29" s="3">
        <v>0</v>
      </c>
      <c r="W29" s="3">
        <v>0</v>
      </c>
      <c r="X29" s="3">
        <v>0</v>
      </c>
    </row>
    <row r="30" spans="1:24" ht="16.5" thickTop="1" thickBot="1" x14ac:dyDescent="0.3">
      <c r="A30" s="5" t="s">
        <v>54</v>
      </c>
      <c r="B30" s="122">
        <v>1998</v>
      </c>
      <c r="C30" s="17" t="s">
        <v>55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11</v>
      </c>
      <c r="K30" s="3">
        <v>14</v>
      </c>
      <c r="L30" s="3">
        <v>0</v>
      </c>
      <c r="M30" s="3">
        <v>1</v>
      </c>
      <c r="N30" s="3">
        <v>4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</row>
    <row r="31" spans="1:24" ht="16.5" thickTop="1" thickBot="1" x14ac:dyDescent="0.3">
      <c r="A31" s="5" t="s">
        <v>56</v>
      </c>
      <c r="B31" s="123">
        <v>1998</v>
      </c>
      <c r="C31" s="17" t="s">
        <v>57</v>
      </c>
      <c r="D31" s="3">
        <v>0</v>
      </c>
      <c r="E31" s="3">
        <v>160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</row>
    <row r="32" spans="1:24" ht="16.5" thickTop="1" thickBot="1" x14ac:dyDescent="0.3">
      <c r="A32" s="5" t="s">
        <v>58</v>
      </c>
      <c r="B32" s="122">
        <v>1998</v>
      </c>
      <c r="C32" s="17" t="s">
        <v>59</v>
      </c>
      <c r="D32" s="3">
        <v>0</v>
      </c>
      <c r="E32" s="3">
        <v>20</v>
      </c>
      <c r="F32" s="3">
        <v>0</v>
      </c>
      <c r="G32" s="3">
        <v>0</v>
      </c>
      <c r="H32" s="3">
        <v>0</v>
      </c>
      <c r="I32" s="3">
        <v>0</v>
      </c>
      <c r="J32" s="3">
        <v>3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</row>
    <row r="33" spans="1:24" ht="16.5" thickTop="1" thickBot="1" x14ac:dyDescent="0.3">
      <c r="A33" s="14" t="s">
        <v>60</v>
      </c>
      <c r="B33" s="123">
        <v>1998</v>
      </c>
      <c r="C33" s="18" t="s">
        <v>61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</row>
    <row r="34" spans="1:24" ht="16.5" thickTop="1" thickBot="1" x14ac:dyDescent="0.3">
      <c r="A34" s="5" t="s">
        <v>62</v>
      </c>
      <c r="B34" s="122">
        <v>1998</v>
      </c>
      <c r="C34" s="17" t="s">
        <v>63</v>
      </c>
      <c r="D34" s="3">
        <v>8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</row>
    <row r="35" spans="1:24" ht="16.5" thickTop="1" thickBot="1" x14ac:dyDescent="0.3">
      <c r="A35" s="5" t="s">
        <v>64</v>
      </c>
      <c r="B35" s="123">
        <v>1998</v>
      </c>
      <c r="C35" s="17" t="s">
        <v>65</v>
      </c>
      <c r="D35" s="3">
        <v>7</v>
      </c>
      <c r="E35" s="3">
        <v>169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21</v>
      </c>
      <c r="U35" s="3">
        <v>0</v>
      </c>
      <c r="V35" s="3">
        <v>1</v>
      </c>
      <c r="W35" s="3">
        <v>5</v>
      </c>
      <c r="X35" s="3">
        <v>0</v>
      </c>
    </row>
    <row r="36" spans="1:24" ht="16.5" thickTop="1" thickBot="1" x14ac:dyDescent="0.3">
      <c r="A36" s="5" t="s">
        <v>66</v>
      </c>
      <c r="B36" s="122">
        <v>1998</v>
      </c>
      <c r="C36" s="17" t="s">
        <v>67</v>
      </c>
      <c r="D36" s="3">
        <v>0</v>
      </c>
      <c r="E36" s="3">
        <v>197</v>
      </c>
      <c r="F36" s="3">
        <v>0</v>
      </c>
      <c r="G36" s="3">
        <v>0</v>
      </c>
      <c r="H36" s="3">
        <v>0</v>
      </c>
      <c r="I36" s="3">
        <v>0</v>
      </c>
      <c r="J36" s="3">
        <v>12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3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37</v>
      </c>
      <c r="X36" s="3">
        <v>6</v>
      </c>
    </row>
    <row r="37" spans="1:24" ht="16.5" thickTop="1" thickBot="1" x14ac:dyDescent="0.3">
      <c r="A37" s="5" t="s">
        <v>68</v>
      </c>
      <c r="B37" s="123">
        <v>1998</v>
      </c>
      <c r="C37" s="17" t="s">
        <v>69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29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76</v>
      </c>
      <c r="U37" s="3">
        <v>0</v>
      </c>
      <c r="V37" s="3">
        <v>0</v>
      </c>
      <c r="W37" s="3">
        <v>1</v>
      </c>
      <c r="X37" s="3">
        <v>0</v>
      </c>
    </row>
    <row r="38" spans="1:24" ht="16.5" thickTop="1" thickBot="1" x14ac:dyDescent="0.3">
      <c r="A38" s="5" t="s">
        <v>70</v>
      </c>
      <c r="B38" s="122">
        <v>1998</v>
      </c>
      <c r="C38" s="17" t="s">
        <v>71</v>
      </c>
      <c r="D38" s="3">
        <v>10</v>
      </c>
      <c r="E38" s="3">
        <v>44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24</v>
      </c>
      <c r="M38" s="3">
        <v>11</v>
      </c>
      <c r="N38" s="3">
        <v>9</v>
      </c>
      <c r="O38" s="3">
        <v>7</v>
      </c>
      <c r="P38" s="3">
        <v>0</v>
      </c>
      <c r="Q38" s="3">
        <v>5</v>
      </c>
      <c r="R38" s="3">
        <v>0</v>
      </c>
      <c r="S38" s="3">
        <v>0</v>
      </c>
      <c r="T38" s="3">
        <v>25</v>
      </c>
      <c r="U38" s="3">
        <v>0</v>
      </c>
      <c r="V38" s="3">
        <v>0</v>
      </c>
      <c r="W38" s="3">
        <v>0</v>
      </c>
      <c r="X38" s="3">
        <v>0</v>
      </c>
    </row>
    <row r="39" spans="1:24" ht="16.5" thickTop="1" thickBot="1" x14ac:dyDescent="0.3">
      <c r="A39" s="5" t="s">
        <v>72</v>
      </c>
      <c r="B39" s="123">
        <v>1998</v>
      </c>
      <c r="C39" s="17" t="s">
        <v>73</v>
      </c>
      <c r="D39" s="3">
        <v>6</v>
      </c>
      <c r="E39" s="3">
        <v>9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11</v>
      </c>
      <c r="L39" s="3">
        <v>0</v>
      </c>
      <c r="M39" s="3">
        <v>3</v>
      </c>
      <c r="N39" s="3">
        <v>1</v>
      </c>
      <c r="O39" s="3">
        <v>0</v>
      </c>
      <c r="P39" s="3">
        <v>2</v>
      </c>
      <c r="Q39" s="3">
        <v>6</v>
      </c>
      <c r="R39" s="3">
        <v>0</v>
      </c>
      <c r="S39" s="3">
        <v>0</v>
      </c>
      <c r="T39" s="3">
        <v>5</v>
      </c>
      <c r="U39" s="3">
        <v>0</v>
      </c>
      <c r="V39" s="3">
        <v>0</v>
      </c>
      <c r="W39" s="3">
        <v>8</v>
      </c>
      <c r="X39" s="3">
        <v>0</v>
      </c>
    </row>
    <row r="40" spans="1:24" ht="16.5" thickTop="1" thickBot="1" x14ac:dyDescent="0.3">
      <c r="A40" s="5" t="s">
        <v>74</v>
      </c>
      <c r="B40" s="122">
        <v>1999</v>
      </c>
      <c r="C40" s="17" t="s">
        <v>75</v>
      </c>
      <c r="D40" s="3">
        <v>0</v>
      </c>
      <c r="E40" s="3">
        <v>7</v>
      </c>
      <c r="F40" s="3">
        <v>0</v>
      </c>
      <c r="G40" s="3">
        <v>0</v>
      </c>
      <c r="H40" s="3">
        <v>0</v>
      </c>
      <c r="I40" s="3">
        <v>0</v>
      </c>
      <c r="J40" s="3">
        <v>16</v>
      </c>
      <c r="K40" s="3">
        <v>0</v>
      </c>
      <c r="L40" s="3">
        <v>0</v>
      </c>
      <c r="M40" s="3">
        <v>27</v>
      </c>
      <c r="N40" s="3">
        <v>13</v>
      </c>
      <c r="O40" s="3">
        <v>7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0</v>
      </c>
      <c r="X40" s="3">
        <v>0</v>
      </c>
    </row>
    <row r="41" spans="1:24" ht="16.5" thickTop="1" thickBot="1" x14ac:dyDescent="0.3">
      <c r="A41" s="5" t="s">
        <v>76</v>
      </c>
      <c r="B41" s="123">
        <v>1999</v>
      </c>
      <c r="C41" s="17" t="s">
        <v>77</v>
      </c>
      <c r="D41" s="3">
        <v>0</v>
      </c>
      <c r="E41" s="3">
        <v>3</v>
      </c>
      <c r="F41" s="3">
        <v>0</v>
      </c>
      <c r="G41" s="3">
        <v>1</v>
      </c>
      <c r="H41" s="3">
        <v>30</v>
      </c>
      <c r="I41" s="3">
        <v>0</v>
      </c>
      <c r="J41" s="3">
        <v>1</v>
      </c>
      <c r="K41" s="3">
        <v>0</v>
      </c>
      <c r="L41" s="3">
        <v>0</v>
      </c>
      <c r="M41" s="3">
        <v>300</v>
      </c>
      <c r="N41" s="3">
        <v>53</v>
      </c>
      <c r="O41" s="3">
        <v>0</v>
      </c>
      <c r="P41" s="3">
        <v>0</v>
      </c>
      <c r="Q41" s="3">
        <v>9</v>
      </c>
      <c r="R41" s="3">
        <v>0</v>
      </c>
      <c r="S41" s="3">
        <v>0</v>
      </c>
      <c r="T41" s="3">
        <v>23</v>
      </c>
      <c r="U41" s="3">
        <v>0</v>
      </c>
      <c r="V41" s="3">
        <v>0</v>
      </c>
      <c r="W41" s="3">
        <v>1</v>
      </c>
      <c r="X41" s="3">
        <v>0</v>
      </c>
    </row>
    <row r="42" spans="1:24" ht="16.5" thickTop="1" thickBot="1" x14ac:dyDescent="0.3">
      <c r="A42" s="5" t="s">
        <v>78</v>
      </c>
      <c r="B42" s="122">
        <v>2000</v>
      </c>
      <c r="C42" s="17" t="s">
        <v>79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5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</row>
    <row r="43" spans="1:24" ht="16.5" thickTop="1" thickBot="1" x14ac:dyDescent="0.3">
      <c r="A43" s="5" t="s">
        <v>80</v>
      </c>
      <c r="B43" s="123">
        <v>2000</v>
      </c>
      <c r="C43" s="17" t="s">
        <v>81</v>
      </c>
      <c r="D43" s="3">
        <v>31</v>
      </c>
      <c r="E43" s="3">
        <v>0</v>
      </c>
      <c r="F43" s="3">
        <v>0</v>
      </c>
      <c r="G43" s="3">
        <v>12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16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3</v>
      </c>
      <c r="W43" s="3">
        <v>0</v>
      </c>
      <c r="X43" s="3">
        <v>0</v>
      </c>
    </row>
    <row r="44" spans="1:24" ht="16.5" thickTop="1" thickBot="1" x14ac:dyDescent="0.3">
      <c r="A44" s="5" t="s">
        <v>82</v>
      </c>
      <c r="B44" s="122">
        <v>2000</v>
      </c>
      <c r="C44" s="17" t="s">
        <v>83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5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</row>
    <row r="45" spans="1:24" ht="16.5" thickTop="1" thickBot="1" x14ac:dyDescent="0.3">
      <c r="A45" s="5" t="s">
        <v>84</v>
      </c>
      <c r="B45" s="123">
        <v>2000</v>
      </c>
      <c r="C45" s="17" t="s">
        <v>85</v>
      </c>
      <c r="D45" s="3">
        <v>1</v>
      </c>
      <c r="E45" s="3">
        <v>1</v>
      </c>
      <c r="F45" s="3">
        <v>0</v>
      </c>
      <c r="G45" s="3">
        <v>0</v>
      </c>
      <c r="H45" s="3">
        <v>0</v>
      </c>
      <c r="I45" s="3">
        <v>0</v>
      </c>
      <c r="J45" s="3">
        <v>3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</row>
    <row r="46" spans="1:24" ht="16.5" thickTop="1" thickBot="1" x14ac:dyDescent="0.3">
      <c r="A46" s="14" t="s">
        <v>86</v>
      </c>
      <c r="B46" s="122">
        <v>2000</v>
      </c>
      <c r="C46" s="18" t="s">
        <v>87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</row>
    <row r="47" spans="1:24" ht="16.5" thickTop="1" thickBot="1" x14ac:dyDescent="0.3">
      <c r="A47" s="5" t="s">
        <v>88</v>
      </c>
      <c r="B47" s="123">
        <v>2000</v>
      </c>
      <c r="C47" s="17" t="s">
        <v>89</v>
      </c>
      <c r="D47" s="3">
        <v>1</v>
      </c>
      <c r="E47" s="3">
        <v>26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10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56</v>
      </c>
      <c r="X47" s="3">
        <v>0</v>
      </c>
    </row>
    <row r="48" spans="1:24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18</v>
      </c>
      <c r="F48" s="3">
        <v>3</v>
      </c>
      <c r="G48" s="3">
        <v>0</v>
      </c>
      <c r="H48" s="3">
        <v>0</v>
      </c>
      <c r="I48" s="3">
        <v>0</v>
      </c>
      <c r="J48" s="3">
        <v>6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</row>
    <row r="49" spans="1:24" ht="16.5" thickTop="1" thickBot="1" x14ac:dyDescent="0.3">
      <c r="A49" s="5" t="s">
        <v>92</v>
      </c>
      <c r="B49" s="123">
        <v>2001</v>
      </c>
      <c r="C49" s="17" t="s">
        <v>93</v>
      </c>
      <c r="D49" s="3">
        <v>1</v>
      </c>
      <c r="E49" s="3">
        <v>2</v>
      </c>
      <c r="F49" s="3">
        <v>0</v>
      </c>
      <c r="G49" s="3">
        <v>0</v>
      </c>
      <c r="H49" s="3">
        <v>0</v>
      </c>
      <c r="I49" s="3">
        <v>0</v>
      </c>
      <c r="J49" s="3">
        <v>3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1</v>
      </c>
      <c r="Q49" s="3">
        <v>14</v>
      </c>
      <c r="R49" s="3">
        <v>0</v>
      </c>
      <c r="S49" s="3">
        <v>0</v>
      </c>
      <c r="T49" s="3">
        <v>101</v>
      </c>
      <c r="U49" s="3">
        <v>0</v>
      </c>
      <c r="V49" s="3">
        <v>26</v>
      </c>
      <c r="W49" s="3">
        <v>0</v>
      </c>
      <c r="X49" s="3">
        <v>0</v>
      </c>
    </row>
    <row r="50" spans="1:24" ht="16.5" thickTop="1" thickBot="1" x14ac:dyDescent="0.3">
      <c r="A50" s="5" t="s">
        <v>94</v>
      </c>
      <c r="B50" s="122">
        <v>2001</v>
      </c>
      <c r="C50" s="17" t="s">
        <v>95</v>
      </c>
      <c r="D50" s="3">
        <v>12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</row>
    <row r="51" spans="1:24" ht="16.5" thickTop="1" thickBot="1" x14ac:dyDescent="0.3">
      <c r="A51" s="5" t="s">
        <v>96</v>
      </c>
      <c r="B51" s="123">
        <v>2001</v>
      </c>
      <c r="C51" s="17" t="s">
        <v>97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8</v>
      </c>
      <c r="K51" s="3">
        <v>0</v>
      </c>
      <c r="L51" s="3">
        <v>12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</row>
    <row r="52" spans="1:24" ht="16.5" thickTop="1" thickBot="1" x14ac:dyDescent="0.3">
      <c r="A52" s="5" t="s">
        <v>98</v>
      </c>
      <c r="B52" s="122">
        <v>2002</v>
      </c>
      <c r="C52" s="17" t="s">
        <v>99</v>
      </c>
      <c r="D52" s="3">
        <v>0</v>
      </c>
      <c r="E52" s="3">
        <v>1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1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</row>
    <row r="53" spans="1:24" ht="16.5" thickTop="1" thickBot="1" x14ac:dyDescent="0.3">
      <c r="A53" s="5" t="s">
        <v>100</v>
      </c>
      <c r="B53" s="123">
        <v>2002</v>
      </c>
      <c r="C53" s="17" t="s">
        <v>101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10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1</v>
      </c>
      <c r="Q53" s="3">
        <v>1</v>
      </c>
      <c r="R53" s="3">
        <v>0</v>
      </c>
      <c r="S53" s="3">
        <v>217</v>
      </c>
      <c r="T53" s="3">
        <v>0</v>
      </c>
      <c r="U53" s="3">
        <v>0</v>
      </c>
      <c r="V53" s="3">
        <v>3</v>
      </c>
      <c r="W53" s="3">
        <v>0</v>
      </c>
      <c r="X53" s="3">
        <v>0</v>
      </c>
    </row>
    <row r="54" spans="1:24" ht="16.5" thickTop="1" thickBot="1" x14ac:dyDescent="0.3">
      <c r="A54" s="5" t="s">
        <v>102</v>
      </c>
      <c r="B54" s="122">
        <v>2002</v>
      </c>
      <c r="C54" s="17" t="s">
        <v>103</v>
      </c>
      <c r="D54" s="3">
        <v>0</v>
      </c>
      <c r="E54" s="3">
        <v>2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</row>
    <row r="55" spans="1:24" ht="16.5" thickTop="1" thickBot="1" x14ac:dyDescent="0.3">
      <c r="A55" s="5" t="s">
        <v>104</v>
      </c>
      <c r="B55" s="123">
        <v>2002</v>
      </c>
      <c r="C55" s="17" t="s">
        <v>105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2</v>
      </c>
      <c r="K55" s="3">
        <v>4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</row>
    <row r="56" spans="1:24" ht="16.5" thickTop="1" thickBot="1" x14ac:dyDescent="0.3">
      <c r="A56" s="5" t="s">
        <v>106</v>
      </c>
      <c r="B56" s="122">
        <v>2002</v>
      </c>
      <c r="C56" s="17" t="s">
        <v>107</v>
      </c>
      <c r="D56" s="3">
        <v>16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1</v>
      </c>
      <c r="K56" s="3">
        <v>0</v>
      </c>
      <c r="L56" s="3">
        <v>0</v>
      </c>
      <c r="M56" s="3">
        <v>3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1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</row>
    <row r="57" spans="1:24" ht="16.5" thickTop="1" thickBot="1" x14ac:dyDescent="0.3">
      <c r="A57" s="5" t="s">
        <v>108</v>
      </c>
      <c r="B57" s="123">
        <v>2002</v>
      </c>
      <c r="C57" s="17" t="s">
        <v>109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2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</row>
    <row r="58" spans="1:24" ht="16.5" thickTop="1" thickBot="1" x14ac:dyDescent="0.3">
      <c r="A58" s="14" t="s">
        <v>110</v>
      </c>
      <c r="B58" s="122" t="s">
        <v>1150</v>
      </c>
      <c r="C58" s="18" t="s">
        <v>111</v>
      </c>
      <c r="D58" s="15">
        <v>71910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15">
        <v>380550</v>
      </c>
      <c r="K58" s="15">
        <v>10000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</row>
    <row r="59" spans="1:24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</row>
    <row r="60" spans="1:24" ht="16.5" thickTop="1" thickBot="1" x14ac:dyDescent="0.3">
      <c r="A60" s="14" t="s">
        <v>114</v>
      </c>
      <c r="B60" s="122" t="s">
        <v>1150</v>
      </c>
      <c r="C60" s="18" t="s">
        <v>115</v>
      </c>
      <c r="D60" s="15">
        <v>500000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15">
        <v>568882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</row>
    <row r="61" spans="1:24" ht="16.5" thickTop="1" thickBot="1" x14ac:dyDescent="0.3">
      <c r="A61" s="5" t="s">
        <v>116</v>
      </c>
      <c r="B61" s="123">
        <v>2004</v>
      </c>
      <c r="C61" s="17" t="s">
        <v>117</v>
      </c>
      <c r="D61" s="3">
        <v>0</v>
      </c>
      <c r="E61" s="3">
        <v>0</v>
      </c>
      <c r="F61" s="3">
        <v>2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1</v>
      </c>
      <c r="O61" s="3">
        <v>17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1</v>
      </c>
      <c r="W61" s="3">
        <v>5</v>
      </c>
      <c r="X61" s="3">
        <v>1</v>
      </c>
    </row>
    <row r="62" spans="1:24" ht="16.5" thickTop="1" thickBot="1" x14ac:dyDescent="0.3">
      <c r="A62" s="5" t="s">
        <v>118</v>
      </c>
      <c r="B62" s="122">
        <v>2004</v>
      </c>
      <c r="C62" s="17" t="s">
        <v>119</v>
      </c>
      <c r="D62" s="3">
        <v>2</v>
      </c>
      <c r="E62" s="3">
        <v>7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2</v>
      </c>
      <c r="N62" s="3">
        <v>5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17</v>
      </c>
      <c r="U62" s="3">
        <v>0</v>
      </c>
      <c r="V62" s="3">
        <v>0</v>
      </c>
      <c r="W62" s="3">
        <v>24</v>
      </c>
      <c r="X62" s="3">
        <v>0</v>
      </c>
    </row>
    <row r="63" spans="1:24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1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</row>
    <row r="64" spans="1:24" ht="16.5" thickTop="1" thickBot="1" x14ac:dyDescent="0.3">
      <c r="A64" s="14" t="s">
        <v>122</v>
      </c>
      <c r="B64" s="122">
        <v>2006</v>
      </c>
      <c r="C64" s="18" t="s">
        <v>123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</row>
    <row r="65" spans="1:24" ht="16.5" thickTop="1" thickBot="1" x14ac:dyDescent="0.3">
      <c r="A65" s="14" t="s">
        <v>124</v>
      </c>
      <c r="B65" s="123">
        <v>2007</v>
      </c>
      <c r="C65" s="18" t="s">
        <v>125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</row>
    <row r="66" spans="1:24" ht="16.5" thickTop="1" thickBot="1" x14ac:dyDescent="0.3">
      <c r="A66" s="5" t="s">
        <v>126</v>
      </c>
      <c r="B66" s="122">
        <v>2007</v>
      </c>
      <c r="C66" s="17" t="s">
        <v>127</v>
      </c>
      <c r="D66" s="3">
        <v>0</v>
      </c>
      <c r="E66" s="3">
        <v>0</v>
      </c>
      <c r="F66" s="3">
        <v>0</v>
      </c>
      <c r="G66" s="3">
        <v>0</v>
      </c>
      <c r="H66" s="3">
        <v>20</v>
      </c>
      <c r="I66" s="3">
        <v>0</v>
      </c>
      <c r="J66" s="3">
        <v>0</v>
      </c>
      <c r="K66" s="3">
        <v>100</v>
      </c>
      <c r="L66" s="3">
        <v>0</v>
      </c>
      <c r="M66" s="3">
        <v>0</v>
      </c>
      <c r="N66" s="3">
        <v>0</v>
      </c>
      <c r="O66" s="3">
        <v>0</v>
      </c>
      <c r="P66" s="3">
        <v>6</v>
      </c>
      <c r="Q66" s="3">
        <v>9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</row>
    <row r="67" spans="1:24" ht="16.5" thickTop="1" thickBot="1" x14ac:dyDescent="0.3">
      <c r="A67" s="5" t="s">
        <v>128</v>
      </c>
      <c r="B67" s="123">
        <v>2008</v>
      </c>
      <c r="C67" s="17" t="s">
        <v>129</v>
      </c>
      <c r="D67" s="3">
        <v>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</row>
    <row r="68" spans="1:24" ht="16.5" thickTop="1" thickBot="1" x14ac:dyDescent="0.3">
      <c r="A68" s="5" t="s">
        <v>130</v>
      </c>
      <c r="B68" s="122">
        <v>2008</v>
      </c>
      <c r="C68" s="17" t="s">
        <v>131</v>
      </c>
      <c r="D68" s="3">
        <v>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</row>
    <row r="69" spans="1:24" ht="16.5" thickTop="1" thickBot="1" x14ac:dyDescent="0.3">
      <c r="A69" s="14" t="s">
        <v>132</v>
      </c>
      <c r="B69" s="123">
        <v>2008</v>
      </c>
      <c r="C69" s="18" t="s">
        <v>133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</row>
    <row r="70" spans="1:24" ht="16.5" thickTop="1" thickBot="1" x14ac:dyDescent="0.3">
      <c r="A70" s="5" t="s">
        <v>134</v>
      </c>
      <c r="B70" s="122">
        <v>2008</v>
      </c>
      <c r="C70" s="17" t="s">
        <v>135</v>
      </c>
      <c r="D70" s="3">
        <v>0</v>
      </c>
      <c r="E70" s="3">
        <v>1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1</v>
      </c>
      <c r="X70" s="3">
        <v>0</v>
      </c>
    </row>
    <row r="71" spans="1:24" ht="16.5" thickTop="1" thickBot="1" x14ac:dyDescent="0.3">
      <c r="A71" s="5" t="s">
        <v>136</v>
      </c>
      <c r="B71" s="123">
        <v>2008</v>
      </c>
      <c r="C71" s="17" t="s">
        <v>137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10</v>
      </c>
      <c r="U71" s="3">
        <v>0</v>
      </c>
      <c r="V71" s="3">
        <v>0</v>
      </c>
      <c r="W71" s="3">
        <v>0</v>
      </c>
      <c r="X71" s="3">
        <v>0</v>
      </c>
    </row>
    <row r="72" spans="1:24" ht="16.5" thickTop="1" thickBot="1" x14ac:dyDescent="0.3">
      <c r="A72" s="5" t="s">
        <v>138</v>
      </c>
      <c r="B72" s="122">
        <v>2008</v>
      </c>
      <c r="C72" s="17" t="s">
        <v>139</v>
      </c>
      <c r="D72" s="3">
        <v>1</v>
      </c>
      <c r="E72" s="3">
        <v>1</v>
      </c>
      <c r="F72" s="3">
        <v>0</v>
      </c>
      <c r="G72" s="3">
        <v>0</v>
      </c>
      <c r="H72" s="3">
        <v>0</v>
      </c>
      <c r="I72" s="3">
        <v>0</v>
      </c>
      <c r="J72" s="3">
        <v>4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4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</row>
    <row r="73" spans="1:24" ht="16.5" thickTop="1" thickBot="1" x14ac:dyDescent="0.3">
      <c r="A73" s="14" t="s">
        <v>140</v>
      </c>
      <c r="B73" s="123">
        <v>2008</v>
      </c>
      <c r="C73" s="18" t="s">
        <v>141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</row>
    <row r="74" spans="1:24" ht="16.5" thickTop="1" thickBot="1" x14ac:dyDescent="0.3">
      <c r="A74" s="5" t="s">
        <v>142</v>
      </c>
      <c r="B74" s="122">
        <v>2008</v>
      </c>
      <c r="C74" s="17" t="s">
        <v>143</v>
      </c>
      <c r="D74" s="3">
        <v>0</v>
      </c>
      <c r="E74" s="3">
        <v>2</v>
      </c>
      <c r="F74" s="3">
        <v>0</v>
      </c>
      <c r="G74" s="3">
        <v>0</v>
      </c>
      <c r="H74" s="3">
        <v>0</v>
      </c>
      <c r="I74" s="3">
        <v>0</v>
      </c>
      <c r="J74" s="3">
        <v>10</v>
      </c>
      <c r="K74" s="3">
        <v>0</v>
      </c>
      <c r="L74" s="3">
        <v>0</v>
      </c>
      <c r="M74" s="3">
        <v>1</v>
      </c>
      <c r="N74" s="3">
        <v>1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</row>
    <row r="75" spans="1:24" ht="16.5" thickTop="1" thickBot="1" x14ac:dyDescent="0.3">
      <c r="A75" s="14" t="s">
        <v>144</v>
      </c>
      <c r="B75" s="123">
        <v>2008</v>
      </c>
      <c r="C75" s="18" t="s">
        <v>145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</row>
    <row r="76" spans="1:24" ht="16.5" thickTop="1" thickBot="1" x14ac:dyDescent="0.3">
      <c r="A76" s="5" t="s">
        <v>146</v>
      </c>
      <c r="B76" s="122">
        <v>2008</v>
      </c>
      <c r="C76" s="17" t="s">
        <v>147</v>
      </c>
      <c r="D76" s="3">
        <v>0</v>
      </c>
      <c r="E76" s="3">
        <v>4</v>
      </c>
      <c r="F76" s="3">
        <v>0</v>
      </c>
      <c r="G76" s="3">
        <v>0</v>
      </c>
      <c r="H76" s="3">
        <v>0</v>
      </c>
      <c r="I76" s="3">
        <v>0</v>
      </c>
      <c r="J76" s="3">
        <v>19</v>
      </c>
      <c r="K76" s="3">
        <v>3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21</v>
      </c>
      <c r="U76" s="3">
        <v>0</v>
      </c>
      <c r="V76" s="3">
        <v>0</v>
      </c>
      <c r="W76" s="3">
        <v>0</v>
      </c>
      <c r="X76" s="3">
        <v>0</v>
      </c>
    </row>
    <row r="77" spans="1:24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3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9</v>
      </c>
      <c r="O77" s="3">
        <v>0</v>
      </c>
      <c r="P77" s="3">
        <v>1</v>
      </c>
      <c r="Q77" s="3">
        <v>15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</row>
    <row r="78" spans="1:24" ht="16.5" thickTop="1" thickBot="1" x14ac:dyDescent="0.3">
      <c r="A78" s="14" t="s">
        <v>150</v>
      </c>
      <c r="B78" s="122">
        <v>2010</v>
      </c>
      <c r="C78" s="18" t="s">
        <v>151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</row>
    <row r="79" spans="1:24" ht="16.5" thickTop="1" thickBot="1" x14ac:dyDescent="0.3">
      <c r="A79" s="5" t="s">
        <v>152</v>
      </c>
      <c r="B79" s="123">
        <v>2010</v>
      </c>
      <c r="C79" s="17" t="s">
        <v>153</v>
      </c>
      <c r="D79" s="3">
        <v>1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4</v>
      </c>
      <c r="W79" s="3">
        <v>0</v>
      </c>
      <c r="X79" s="3">
        <v>0</v>
      </c>
    </row>
    <row r="80" spans="1:24" ht="16.5" thickTop="1" thickBot="1" x14ac:dyDescent="0.3">
      <c r="A80" s="14" t="s">
        <v>154</v>
      </c>
      <c r="B80" s="122">
        <v>2010</v>
      </c>
      <c r="C80" s="18" t="s">
        <v>155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</row>
    <row r="81" spans="1:24" ht="16.5" thickTop="1" thickBot="1" x14ac:dyDescent="0.3">
      <c r="A81" s="5" t="s">
        <v>156</v>
      </c>
      <c r="B81" s="123">
        <v>2010</v>
      </c>
      <c r="C81" s="17" t="s">
        <v>157</v>
      </c>
      <c r="D81" s="3">
        <v>0</v>
      </c>
      <c r="E81" s="3">
        <v>3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</row>
    <row r="82" spans="1:24" ht="16.5" thickTop="1" thickBot="1" x14ac:dyDescent="0.3">
      <c r="A82" s="14" t="s">
        <v>158</v>
      </c>
      <c r="B82" s="122">
        <v>2010</v>
      </c>
      <c r="C82" s="18" t="s">
        <v>159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15">
        <v>350000</v>
      </c>
      <c r="X82" s="3">
        <v>0</v>
      </c>
    </row>
    <row r="83" spans="1:24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2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1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1</v>
      </c>
      <c r="V83" s="3">
        <v>0</v>
      </c>
      <c r="W83" s="3">
        <v>0</v>
      </c>
      <c r="X83" s="3">
        <v>0</v>
      </c>
    </row>
    <row r="84" spans="1:24" ht="16.5" thickTop="1" thickBot="1" x14ac:dyDescent="0.3">
      <c r="A84" s="14" t="s">
        <v>162</v>
      </c>
      <c r="B84" s="122">
        <v>2011</v>
      </c>
      <c r="C84" s="18" t="s">
        <v>163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</row>
    <row r="85" spans="1:24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</row>
    <row r="86" spans="1:24" ht="16.5" thickTop="1" thickBot="1" x14ac:dyDescent="0.3">
      <c r="A86" s="5" t="s">
        <v>166</v>
      </c>
      <c r="B86" s="122">
        <v>2011</v>
      </c>
      <c r="C86" s="17" t="s">
        <v>167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6</v>
      </c>
    </row>
    <row r="87" spans="1:24" ht="16.5" thickTop="1" thickBot="1" x14ac:dyDescent="0.3">
      <c r="A87" s="14" t="s">
        <v>168</v>
      </c>
      <c r="B87" s="123">
        <v>2011</v>
      </c>
      <c r="C87" s="18" t="s">
        <v>169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</row>
    <row r="88" spans="1:24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7</v>
      </c>
      <c r="W88" s="3">
        <v>0</v>
      </c>
      <c r="X88" s="3">
        <v>0</v>
      </c>
    </row>
    <row r="89" spans="1:24" ht="16.5" thickTop="1" thickBot="1" x14ac:dyDescent="0.3">
      <c r="A89" s="5" t="s">
        <v>172</v>
      </c>
      <c r="B89" s="123">
        <v>2011</v>
      </c>
      <c r="C89" s="17" t="s">
        <v>173</v>
      </c>
      <c r="D89" s="3">
        <v>14</v>
      </c>
      <c r="E89" s="3">
        <v>0</v>
      </c>
      <c r="F89" s="3">
        <v>0</v>
      </c>
      <c r="G89" s="3">
        <v>4</v>
      </c>
      <c r="H89" s="3">
        <v>0</v>
      </c>
      <c r="I89" s="3">
        <v>0</v>
      </c>
      <c r="J89" s="3">
        <v>2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1</v>
      </c>
      <c r="W89" s="3">
        <v>0</v>
      </c>
      <c r="X89" s="3">
        <v>0</v>
      </c>
    </row>
    <row r="90" spans="1:24" ht="16.5" thickTop="1" thickBot="1" x14ac:dyDescent="0.3">
      <c r="A90" s="5" t="s">
        <v>174</v>
      </c>
      <c r="B90" s="122">
        <v>2011</v>
      </c>
      <c r="C90" s="17" t="s">
        <v>175</v>
      </c>
      <c r="D90" s="3">
        <v>1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</row>
    <row r="91" spans="1:24" ht="16.5" thickTop="1" thickBot="1" x14ac:dyDescent="0.3">
      <c r="A91" s="5" t="s">
        <v>176</v>
      </c>
      <c r="B91" s="123">
        <v>2011</v>
      </c>
      <c r="C91" s="17" t="s">
        <v>177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5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1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</row>
    <row r="92" spans="1:24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1</v>
      </c>
      <c r="R92" s="3">
        <v>0</v>
      </c>
      <c r="S92" s="3">
        <v>0</v>
      </c>
      <c r="T92" s="3">
        <v>3</v>
      </c>
      <c r="U92" s="3">
        <v>0</v>
      </c>
      <c r="V92" s="3">
        <v>0</v>
      </c>
      <c r="W92" s="3">
        <v>0</v>
      </c>
      <c r="X92" s="3">
        <v>0</v>
      </c>
    </row>
    <row r="93" spans="1:24" ht="16.5" thickTop="1" thickBot="1" x14ac:dyDescent="0.3">
      <c r="A93" s="5" t="s">
        <v>180</v>
      </c>
      <c r="B93" s="123">
        <v>2012</v>
      </c>
      <c r="C93" s="17" t="s">
        <v>181</v>
      </c>
      <c r="D93" s="3">
        <v>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1</v>
      </c>
      <c r="U93" s="3">
        <v>0</v>
      </c>
      <c r="V93" s="3">
        <v>0</v>
      </c>
      <c r="W93" s="3">
        <v>0</v>
      </c>
      <c r="X93" s="3">
        <v>0</v>
      </c>
    </row>
    <row r="94" spans="1:24" ht="16.5" thickTop="1" thickBot="1" x14ac:dyDescent="0.3">
      <c r="A94" s="14" t="s">
        <v>182</v>
      </c>
      <c r="B94" s="122">
        <v>2012</v>
      </c>
      <c r="C94" s="18" t="s">
        <v>183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</row>
    <row r="95" spans="1:24" ht="16.5" thickTop="1" thickBot="1" x14ac:dyDescent="0.3">
      <c r="A95" s="14" t="s">
        <v>184</v>
      </c>
      <c r="B95" s="123">
        <v>2012</v>
      </c>
      <c r="C95" s="18" t="s">
        <v>185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</row>
    <row r="96" spans="1:24" ht="16.5" thickTop="1" thickBot="1" x14ac:dyDescent="0.3">
      <c r="A96" s="14" t="s">
        <v>186</v>
      </c>
      <c r="B96" s="122">
        <v>2012</v>
      </c>
      <c r="C96" s="18" t="s">
        <v>187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</row>
    <row r="97" spans="1:24" ht="16.5" thickTop="1" thickBot="1" x14ac:dyDescent="0.3">
      <c r="A97" s="14" t="s">
        <v>188</v>
      </c>
      <c r="B97" s="123">
        <v>2012</v>
      </c>
      <c r="C97" s="18" t="s">
        <v>189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</row>
    <row r="98" spans="1:24" ht="16.5" thickTop="1" thickBot="1" x14ac:dyDescent="0.3">
      <c r="A98" s="14" t="s">
        <v>190</v>
      </c>
      <c r="B98" s="122">
        <v>2012</v>
      </c>
      <c r="C98" s="18" t="s">
        <v>191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</row>
    <row r="99" spans="1:24" ht="16.5" thickTop="1" thickBot="1" x14ac:dyDescent="0.3">
      <c r="A99" s="5" t="s">
        <v>192</v>
      </c>
      <c r="B99" s="123">
        <v>2012</v>
      </c>
      <c r="C99" s="17" t="s">
        <v>193</v>
      </c>
      <c r="D99" s="3">
        <v>1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</row>
    <row r="100" spans="1:24" ht="16.5" thickTop="1" thickBot="1" x14ac:dyDescent="0.3">
      <c r="A100" s="14" t="s">
        <v>194</v>
      </c>
      <c r="B100" s="122">
        <v>2012</v>
      </c>
      <c r="C100" s="18" t="s">
        <v>195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</row>
    <row r="101" spans="1:24" ht="16.5" thickTop="1" thickBot="1" x14ac:dyDescent="0.3">
      <c r="A101" s="14" t="s">
        <v>196</v>
      </c>
      <c r="B101" s="123">
        <v>2012</v>
      </c>
      <c r="C101" s="18" t="s">
        <v>197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</row>
    <row r="102" spans="1:24" ht="16.5" thickTop="1" thickBot="1" x14ac:dyDescent="0.3">
      <c r="A102" s="14" t="s">
        <v>198</v>
      </c>
      <c r="B102" s="122">
        <v>2012</v>
      </c>
      <c r="C102" s="18" t="s">
        <v>199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</row>
    <row r="103" spans="1:24" ht="16.5" thickTop="1" thickBot="1" x14ac:dyDescent="0.3">
      <c r="A103" s="14" t="s">
        <v>200</v>
      </c>
      <c r="B103" s="123">
        <v>2012</v>
      </c>
      <c r="C103" s="18" t="s">
        <v>201</v>
      </c>
      <c r="D103" s="15">
        <v>60000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15">
        <v>4613</v>
      </c>
      <c r="W103" s="3">
        <v>0</v>
      </c>
      <c r="X103" s="3">
        <v>0</v>
      </c>
    </row>
    <row r="104" spans="1:24" ht="16.5" thickTop="1" thickBot="1" x14ac:dyDescent="0.3">
      <c r="A104" s="14" t="s">
        <v>202</v>
      </c>
      <c r="B104" s="122">
        <v>2012</v>
      </c>
      <c r="C104" s="18" t="s">
        <v>203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</row>
    <row r="105" spans="1:24" ht="16.5" thickTop="1" thickBot="1" x14ac:dyDescent="0.3">
      <c r="A105" s="14" t="s">
        <v>204</v>
      </c>
      <c r="B105" s="123">
        <v>2012</v>
      </c>
      <c r="C105" s="18" t="s">
        <v>205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</row>
    <row r="106" spans="1:24" ht="16.5" thickTop="1" thickBot="1" x14ac:dyDescent="0.3">
      <c r="A106" s="14" t="s">
        <v>206</v>
      </c>
      <c r="B106" s="122">
        <v>2012</v>
      </c>
      <c r="C106" s="18" t="s">
        <v>207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</row>
    <row r="107" spans="1:24" ht="16.5" thickTop="1" thickBot="1" x14ac:dyDescent="0.3">
      <c r="A107" s="14" t="s">
        <v>208</v>
      </c>
      <c r="B107" s="123">
        <v>2012</v>
      </c>
      <c r="C107" s="18" t="s">
        <v>209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1</v>
      </c>
      <c r="U107" s="15">
        <v>0</v>
      </c>
      <c r="V107" s="15">
        <v>0</v>
      </c>
      <c r="W107" s="15">
        <v>6</v>
      </c>
      <c r="X107" s="15">
        <v>0</v>
      </c>
    </row>
    <row r="108" spans="1:24" ht="16.5" thickTop="1" thickBot="1" x14ac:dyDescent="0.3">
      <c r="A108" s="14" t="s">
        <v>210</v>
      </c>
      <c r="B108" s="122">
        <v>2013</v>
      </c>
      <c r="C108" s="18" t="s">
        <v>211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</row>
    <row r="109" spans="1:24" ht="16.5" thickTop="1" thickBot="1" x14ac:dyDescent="0.3">
      <c r="A109" s="14" t="s">
        <v>212</v>
      </c>
      <c r="B109" s="123">
        <v>2013</v>
      </c>
      <c r="C109" s="18" t="s">
        <v>213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</row>
    <row r="110" spans="1:24" ht="16.5" thickTop="1" thickBot="1" x14ac:dyDescent="0.3">
      <c r="A110" s="14" t="s">
        <v>214</v>
      </c>
      <c r="B110" s="122">
        <v>2013</v>
      </c>
      <c r="C110" s="18" t="s">
        <v>215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</row>
    <row r="111" spans="1:24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2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</row>
    <row r="112" spans="1:24" ht="16.5" thickTop="1" thickBot="1" x14ac:dyDescent="0.3">
      <c r="A112" s="5" t="s">
        <v>218</v>
      </c>
      <c r="B112" s="122">
        <v>2013</v>
      </c>
      <c r="C112" s="17" t="s">
        <v>219</v>
      </c>
      <c r="D112" s="3">
        <v>4</v>
      </c>
      <c r="E112" s="3">
        <v>1</v>
      </c>
      <c r="F112" s="3">
        <v>1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</row>
    <row r="113" spans="1:24" ht="16.5" thickTop="1" thickBot="1" x14ac:dyDescent="0.3">
      <c r="A113" s="14" t="s">
        <v>220</v>
      </c>
      <c r="B113" s="123">
        <v>2014</v>
      </c>
      <c r="C113" s="18" t="s">
        <v>221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12</v>
      </c>
      <c r="W113" s="15">
        <v>0</v>
      </c>
      <c r="X113" s="15">
        <v>0</v>
      </c>
    </row>
    <row r="114" spans="1:24" ht="16.5" thickTop="1" thickBot="1" x14ac:dyDescent="0.3">
      <c r="A114" s="14" t="s">
        <v>222</v>
      </c>
      <c r="B114" s="122">
        <v>2014</v>
      </c>
      <c r="C114" s="18" t="s">
        <v>223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</row>
    <row r="115" spans="1:24" ht="16.5" thickTop="1" thickBot="1" x14ac:dyDescent="0.3">
      <c r="A115" s="14" t="s">
        <v>224</v>
      </c>
      <c r="B115" s="123">
        <v>2014</v>
      </c>
      <c r="C115" s="18" t="s">
        <v>225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38500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</row>
    <row r="116" spans="1:24" ht="16.5" thickTop="1" thickBot="1" x14ac:dyDescent="0.3">
      <c r="C116" s="10" t="s">
        <v>1058</v>
      </c>
      <c r="D116" s="10">
        <v>632318</v>
      </c>
      <c r="E116" s="10">
        <v>961</v>
      </c>
      <c r="F116" s="10">
        <v>15</v>
      </c>
      <c r="G116" s="10">
        <v>38</v>
      </c>
      <c r="H116" s="10">
        <v>130</v>
      </c>
      <c r="I116" s="10">
        <v>0</v>
      </c>
      <c r="J116" s="10">
        <v>527479</v>
      </c>
      <c r="K116" s="10">
        <v>229718</v>
      </c>
      <c r="L116" s="10">
        <v>82</v>
      </c>
      <c r="M116" s="10">
        <v>887631</v>
      </c>
      <c r="N116" s="10">
        <v>1330976</v>
      </c>
      <c r="O116" s="10">
        <v>33</v>
      </c>
      <c r="P116" s="10">
        <v>607415</v>
      </c>
      <c r="Q116" s="10">
        <v>76</v>
      </c>
      <c r="R116" s="10">
        <v>0</v>
      </c>
      <c r="S116" s="10">
        <v>280</v>
      </c>
      <c r="T116" s="10">
        <v>505</v>
      </c>
      <c r="U116" s="10">
        <v>23</v>
      </c>
      <c r="V116" s="10">
        <v>4837</v>
      </c>
      <c r="W116" s="10">
        <v>350428</v>
      </c>
      <c r="X116" s="10">
        <v>14</v>
      </c>
    </row>
    <row r="117" spans="1:24" ht="15.75" thickTop="1" x14ac:dyDescent="0.25"/>
  </sheetData>
  <mergeCells count="11">
    <mergeCell ref="A1:A3"/>
    <mergeCell ref="B1:B3"/>
    <mergeCell ref="C1:C3"/>
    <mergeCell ref="D1:X1"/>
    <mergeCell ref="D2:F2"/>
    <mergeCell ref="G2:I2"/>
    <mergeCell ref="J2:L2"/>
    <mergeCell ref="M2:O2"/>
    <mergeCell ref="P2:R2"/>
    <mergeCell ref="S2:U2"/>
    <mergeCell ref="V2:X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"/>
  <sheetViews>
    <sheetView workbookViewId="0">
      <pane xSplit="3" ySplit="3" topLeftCell="D104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6.42578125" customWidth="1"/>
    <col min="2" max="2" width="10.140625" style="124" customWidth="1"/>
    <col min="3" max="3" width="49.7109375" style="21" customWidth="1"/>
    <col min="4" max="4" width="12.42578125" customWidth="1"/>
    <col min="5" max="5" width="13.28515625" customWidth="1"/>
    <col min="6" max="7" width="10.7109375" customWidth="1"/>
    <col min="8" max="8" width="14" customWidth="1"/>
    <col min="9" max="9" width="10.7109375" customWidth="1"/>
    <col min="10" max="10" width="12.42578125" customWidth="1"/>
    <col min="11" max="11" width="13.140625" customWidth="1"/>
    <col min="12" max="12" width="14.28515625" customWidth="1"/>
    <col min="13" max="13" width="12.85546875" customWidth="1"/>
    <col min="14" max="14" width="13.28515625" customWidth="1"/>
    <col min="15" max="15" width="10.7109375" customWidth="1"/>
    <col min="16" max="16" width="13.28515625" customWidth="1"/>
    <col min="17" max="17" width="13.7109375" customWidth="1"/>
    <col min="18" max="18" width="10.7109375" customWidth="1"/>
    <col min="19" max="19" width="15.42578125" customWidth="1"/>
    <col min="20" max="21" width="13.140625" customWidth="1"/>
    <col min="22" max="22" width="13.28515625" customWidth="1"/>
    <col min="23" max="23" width="13" customWidth="1"/>
    <col min="24" max="24" width="12.7109375" customWidth="1"/>
    <col min="25" max="25" width="16.5703125" customWidth="1"/>
  </cols>
  <sheetData>
    <row r="1" spans="1:24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997</v>
      </c>
      <c r="E1" s="184" t="s">
        <v>997</v>
      </c>
      <c r="F1" s="184" t="s">
        <v>997</v>
      </c>
      <c r="G1" s="184" t="s">
        <v>997</v>
      </c>
      <c r="H1" s="184" t="s">
        <v>997</v>
      </c>
      <c r="I1" s="184" t="s">
        <v>997</v>
      </c>
      <c r="J1" s="184" t="s">
        <v>997</v>
      </c>
      <c r="K1" s="184" t="s">
        <v>997</v>
      </c>
      <c r="L1" s="184" t="s">
        <v>997</v>
      </c>
      <c r="M1" s="184" t="s">
        <v>997</v>
      </c>
      <c r="N1" s="184" t="s">
        <v>997</v>
      </c>
      <c r="O1" s="184" t="s">
        <v>997</v>
      </c>
      <c r="P1" s="184" t="s">
        <v>997</v>
      </c>
      <c r="Q1" s="184" t="s">
        <v>997</v>
      </c>
      <c r="R1" s="184" t="s">
        <v>997</v>
      </c>
      <c r="S1" s="184" t="s">
        <v>997</v>
      </c>
      <c r="T1" s="184" t="s">
        <v>997</v>
      </c>
      <c r="U1" s="184" t="s">
        <v>997</v>
      </c>
      <c r="V1" s="184" t="s">
        <v>997</v>
      </c>
      <c r="W1" s="184" t="s">
        <v>997</v>
      </c>
      <c r="X1" s="184" t="s">
        <v>997</v>
      </c>
    </row>
    <row r="2" spans="1:24" ht="39.950000000000003" customHeight="1" thickTop="1" thickBot="1" x14ac:dyDescent="0.3">
      <c r="A2" s="254"/>
      <c r="B2" s="254"/>
      <c r="C2" s="254"/>
      <c r="D2" s="231" t="s">
        <v>987</v>
      </c>
      <c r="E2" s="231" t="s">
        <v>987</v>
      </c>
      <c r="F2" s="231" t="s">
        <v>987</v>
      </c>
      <c r="G2" s="231" t="s">
        <v>991</v>
      </c>
      <c r="H2" s="231" t="s">
        <v>991</v>
      </c>
      <c r="I2" s="231" t="s">
        <v>991</v>
      </c>
      <c r="J2" s="231" t="s">
        <v>992</v>
      </c>
      <c r="K2" s="231" t="s">
        <v>992</v>
      </c>
      <c r="L2" s="231" t="s">
        <v>992</v>
      </c>
      <c r="M2" s="231" t="s">
        <v>993</v>
      </c>
      <c r="N2" s="231" t="s">
        <v>993</v>
      </c>
      <c r="O2" s="231" t="s">
        <v>993</v>
      </c>
      <c r="P2" s="231" t="s">
        <v>994</v>
      </c>
      <c r="Q2" s="231" t="s">
        <v>994</v>
      </c>
      <c r="R2" s="231" t="s">
        <v>994</v>
      </c>
      <c r="S2" s="231" t="s">
        <v>995</v>
      </c>
      <c r="T2" s="231" t="s">
        <v>995</v>
      </c>
      <c r="U2" s="231" t="s">
        <v>995</v>
      </c>
      <c r="V2" s="231" t="s">
        <v>996</v>
      </c>
      <c r="W2" s="231" t="s">
        <v>996</v>
      </c>
      <c r="X2" s="231" t="s">
        <v>996</v>
      </c>
    </row>
    <row r="3" spans="1:24" ht="16.5" thickTop="1" thickBot="1" x14ac:dyDescent="0.3">
      <c r="A3" s="237"/>
      <c r="B3" s="237"/>
      <c r="C3" s="237"/>
      <c r="D3" s="2" t="s">
        <v>988</v>
      </c>
      <c r="E3" s="2" t="s">
        <v>989</v>
      </c>
      <c r="F3" s="2" t="s">
        <v>990</v>
      </c>
      <c r="G3" s="2" t="s">
        <v>988</v>
      </c>
      <c r="H3" s="2" t="s">
        <v>989</v>
      </c>
      <c r="I3" s="2" t="s">
        <v>990</v>
      </c>
      <c r="J3" s="2" t="s">
        <v>988</v>
      </c>
      <c r="K3" s="2" t="s">
        <v>989</v>
      </c>
      <c r="L3" s="2" t="s">
        <v>990</v>
      </c>
      <c r="M3" s="2" t="s">
        <v>988</v>
      </c>
      <c r="N3" s="2" t="s">
        <v>989</v>
      </c>
      <c r="O3" s="2" t="s">
        <v>990</v>
      </c>
      <c r="P3" s="2" t="s">
        <v>988</v>
      </c>
      <c r="Q3" s="2" t="s">
        <v>989</v>
      </c>
      <c r="R3" s="2" t="s">
        <v>990</v>
      </c>
      <c r="S3" s="2" t="s">
        <v>988</v>
      </c>
      <c r="T3" s="2" t="s">
        <v>989</v>
      </c>
      <c r="U3" s="2" t="s">
        <v>990</v>
      </c>
      <c r="V3" s="2" t="s">
        <v>988</v>
      </c>
      <c r="W3" s="2" t="s">
        <v>989</v>
      </c>
      <c r="X3" s="2" t="s">
        <v>990</v>
      </c>
    </row>
    <row r="4" spans="1:24" ht="16.5" thickTop="1" thickBot="1" x14ac:dyDescent="0.3">
      <c r="A4" s="5" t="s">
        <v>2</v>
      </c>
      <c r="B4" s="122">
        <v>1991</v>
      </c>
      <c r="C4" s="17" t="s">
        <v>3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813649</v>
      </c>
      <c r="K4" s="6">
        <v>38745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389118</v>
      </c>
      <c r="U4" s="6">
        <v>0</v>
      </c>
      <c r="V4" s="6">
        <v>0</v>
      </c>
      <c r="W4" s="6">
        <v>0</v>
      </c>
      <c r="X4" s="6">
        <v>0</v>
      </c>
    </row>
    <row r="5" spans="1:24" ht="16.5" thickTop="1" thickBot="1" x14ac:dyDescent="0.3">
      <c r="A5" s="5" t="s">
        <v>4</v>
      </c>
      <c r="B5" s="123">
        <v>1991</v>
      </c>
      <c r="C5" s="17" t="s">
        <v>5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1686858</v>
      </c>
      <c r="K5" s="6">
        <v>0</v>
      </c>
      <c r="L5" s="6">
        <v>0</v>
      </c>
      <c r="M5" s="6">
        <v>0</v>
      </c>
      <c r="N5" s="6">
        <v>24982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6180</v>
      </c>
      <c r="X5" s="6">
        <v>0</v>
      </c>
    </row>
    <row r="6" spans="1:24" ht="16.5" thickTop="1" thickBot="1" x14ac:dyDescent="0.3">
      <c r="A6" s="5" t="s">
        <v>6</v>
      </c>
      <c r="B6" s="122">
        <v>1991</v>
      </c>
      <c r="C6" s="17" t="s">
        <v>7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105506</v>
      </c>
      <c r="U6" s="6">
        <v>0</v>
      </c>
      <c r="V6" s="6">
        <v>0</v>
      </c>
      <c r="W6" s="6">
        <v>0</v>
      </c>
      <c r="X6" s="6">
        <v>0</v>
      </c>
    </row>
    <row r="7" spans="1:24" ht="16.5" thickTop="1" thickBot="1" x14ac:dyDescent="0.3">
      <c r="A7" s="5" t="s">
        <v>8</v>
      </c>
      <c r="B7" s="123">
        <v>1994</v>
      </c>
      <c r="C7" s="17" t="s">
        <v>9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146270</v>
      </c>
      <c r="K7" s="6">
        <v>219405</v>
      </c>
      <c r="L7" s="6">
        <v>0</v>
      </c>
      <c r="M7" s="6">
        <v>887182</v>
      </c>
      <c r="N7" s="6">
        <v>1330773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</row>
    <row r="8" spans="1:24" ht="16.5" thickTop="1" thickBot="1" x14ac:dyDescent="0.3">
      <c r="A8" s="5" t="s">
        <v>10</v>
      </c>
      <c r="B8" s="122">
        <v>1994</v>
      </c>
      <c r="C8" s="17" t="s">
        <v>11</v>
      </c>
      <c r="D8" s="6">
        <v>340255</v>
      </c>
      <c r="E8" s="6">
        <v>3276</v>
      </c>
      <c r="F8" s="6">
        <v>39655</v>
      </c>
      <c r="G8" s="6">
        <v>0</v>
      </c>
      <c r="H8" s="6">
        <v>0</v>
      </c>
      <c r="I8" s="6">
        <v>0</v>
      </c>
      <c r="J8" s="6">
        <v>1816226</v>
      </c>
      <c r="K8" s="6">
        <v>14000</v>
      </c>
      <c r="L8" s="6">
        <v>410251</v>
      </c>
      <c r="M8" s="6">
        <v>0</v>
      </c>
      <c r="N8" s="6">
        <v>0</v>
      </c>
      <c r="O8" s="6">
        <v>0</v>
      </c>
      <c r="P8" s="6">
        <v>67648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570001</v>
      </c>
      <c r="X8" s="6">
        <v>0</v>
      </c>
    </row>
    <row r="9" spans="1:24" ht="16.5" thickTop="1" thickBot="1" x14ac:dyDescent="0.3">
      <c r="A9" s="5" t="s">
        <v>12</v>
      </c>
      <c r="B9" s="123">
        <v>1994</v>
      </c>
      <c r="C9" s="17" t="s">
        <v>13</v>
      </c>
      <c r="D9" s="6">
        <v>49454</v>
      </c>
      <c r="E9" s="6">
        <v>2156307</v>
      </c>
      <c r="F9" s="6">
        <v>153141</v>
      </c>
      <c r="G9" s="6">
        <v>103931</v>
      </c>
      <c r="H9" s="6">
        <v>193894</v>
      </c>
      <c r="I9" s="6">
        <v>0</v>
      </c>
      <c r="J9" s="6">
        <v>0</v>
      </c>
      <c r="K9" s="6">
        <v>722102</v>
      </c>
      <c r="L9" s="6">
        <v>0</v>
      </c>
      <c r="M9" s="6">
        <v>50802</v>
      </c>
      <c r="N9" s="6">
        <v>18890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1263135</v>
      </c>
      <c r="U9" s="6">
        <v>0</v>
      </c>
      <c r="V9" s="6">
        <v>0</v>
      </c>
      <c r="W9" s="6">
        <v>393022</v>
      </c>
      <c r="X9" s="6">
        <v>0</v>
      </c>
    </row>
    <row r="10" spans="1:24" ht="16.5" thickTop="1" thickBot="1" x14ac:dyDescent="0.3">
      <c r="A10" s="5" t="s">
        <v>14</v>
      </c>
      <c r="B10" s="122">
        <v>1994</v>
      </c>
      <c r="C10" s="17" t="s">
        <v>15</v>
      </c>
      <c r="D10" s="6">
        <v>2068966</v>
      </c>
      <c r="E10" s="6">
        <v>2872690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515304</v>
      </c>
      <c r="L10" s="6">
        <v>0</v>
      </c>
      <c r="M10" s="6">
        <v>0</v>
      </c>
      <c r="N10" s="6">
        <v>63600</v>
      </c>
      <c r="O10" s="6">
        <v>0</v>
      </c>
      <c r="P10" s="6">
        <v>0</v>
      </c>
      <c r="Q10" s="6">
        <v>0</v>
      </c>
      <c r="R10" s="6">
        <v>0</v>
      </c>
      <c r="S10" s="6">
        <v>8000</v>
      </c>
      <c r="T10" s="6">
        <v>0</v>
      </c>
      <c r="U10" s="6">
        <v>1224000</v>
      </c>
      <c r="V10" s="6">
        <v>257250</v>
      </c>
      <c r="W10" s="6">
        <v>10597315</v>
      </c>
      <c r="X10" s="6">
        <v>0</v>
      </c>
    </row>
    <row r="11" spans="1:24" ht="16.5" thickTop="1" thickBot="1" x14ac:dyDescent="0.3">
      <c r="A11" s="5" t="s">
        <v>16</v>
      </c>
      <c r="B11" s="123">
        <v>1995</v>
      </c>
      <c r="C11" s="17" t="s">
        <v>17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99600</v>
      </c>
      <c r="K11" s="6">
        <v>1303487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</row>
    <row r="12" spans="1:24" ht="16.5" thickTop="1" thickBot="1" x14ac:dyDescent="0.3">
      <c r="A12" s="5" t="s">
        <v>18</v>
      </c>
      <c r="B12" s="122">
        <v>1995</v>
      </c>
      <c r="C12" s="17" t="s">
        <v>19</v>
      </c>
      <c r="D12" s="6">
        <v>285856</v>
      </c>
      <c r="E12" s="6">
        <v>41000</v>
      </c>
      <c r="F12" s="6">
        <v>0</v>
      </c>
      <c r="G12" s="6">
        <v>0</v>
      </c>
      <c r="H12" s="6">
        <v>21000</v>
      </c>
      <c r="I12" s="6">
        <v>0</v>
      </c>
      <c r="J12" s="6">
        <v>40600</v>
      </c>
      <c r="K12" s="6">
        <v>0</v>
      </c>
      <c r="L12" s="6">
        <v>0</v>
      </c>
      <c r="M12" s="6">
        <v>206700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</row>
    <row r="13" spans="1:24" ht="16.5" thickTop="1" thickBot="1" x14ac:dyDescent="0.3">
      <c r="A13" s="5" t="s">
        <v>20</v>
      </c>
      <c r="B13" s="123">
        <v>1995</v>
      </c>
      <c r="C13" s="17" t="s">
        <v>21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15452</v>
      </c>
      <c r="K13" s="6">
        <v>367570</v>
      </c>
      <c r="L13" s="6">
        <v>173875</v>
      </c>
      <c r="M13" s="6">
        <v>0</v>
      </c>
      <c r="N13" s="6">
        <v>102410</v>
      </c>
      <c r="O13" s="6">
        <v>5220</v>
      </c>
      <c r="P13" s="6">
        <v>0</v>
      </c>
      <c r="Q13" s="6">
        <v>0</v>
      </c>
      <c r="R13" s="6">
        <v>0</v>
      </c>
      <c r="S13" s="6">
        <v>0</v>
      </c>
      <c r="T13" s="6">
        <v>21000</v>
      </c>
      <c r="U13" s="6">
        <v>0</v>
      </c>
      <c r="V13" s="6">
        <v>0</v>
      </c>
      <c r="W13" s="6">
        <v>0</v>
      </c>
      <c r="X13" s="6">
        <v>0</v>
      </c>
    </row>
    <row r="14" spans="1:24" ht="16.5" thickTop="1" thickBot="1" x14ac:dyDescent="0.3">
      <c r="A14" s="5" t="s">
        <v>22</v>
      </c>
      <c r="B14" s="122">
        <v>1996</v>
      </c>
      <c r="C14" s="17" t="s">
        <v>23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61003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108324</v>
      </c>
      <c r="V14" s="6">
        <v>0</v>
      </c>
      <c r="W14" s="6">
        <v>0</v>
      </c>
      <c r="X14" s="6">
        <v>0</v>
      </c>
    </row>
    <row r="15" spans="1:24" ht="16.5" thickTop="1" thickBot="1" x14ac:dyDescent="0.3">
      <c r="A15" s="5" t="s">
        <v>24</v>
      </c>
      <c r="B15" s="123">
        <v>1996</v>
      </c>
      <c r="C15" s="17" t="s">
        <v>25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170961</v>
      </c>
      <c r="T15" s="6">
        <v>1011252</v>
      </c>
      <c r="U15" s="6">
        <v>20000</v>
      </c>
      <c r="V15" s="6">
        <v>0</v>
      </c>
      <c r="W15" s="6">
        <v>0</v>
      </c>
      <c r="X15" s="6">
        <v>0</v>
      </c>
    </row>
    <row r="16" spans="1:24" ht="16.5" thickTop="1" thickBot="1" x14ac:dyDescent="0.3">
      <c r="A16" s="5" t="s">
        <v>26</v>
      </c>
      <c r="B16" s="122">
        <v>1996</v>
      </c>
      <c r="C16" s="17" t="s">
        <v>27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723241</v>
      </c>
      <c r="K16" s="6">
        <v>794692</v>
      </c>
      <c r="L16" s="6">
        <v>0</v>
      </c>
      <c r="M16" s="6">
        <v>76150</v>
      </c>
      <c r="N16" s="6">
        <v>7461</v>
      </c>
      <c r="O16" s="6">
        <v>0</v>
      </c>
      <c r="P16" s="6">
        <v>0</v>
      </c>
      <c r="Q16" s="6">
        <v>777768</v>
      </c>
      <c r="R16" s="6">
        <v>0</v>
      </c>
      <c r="S16" s="6">
        <v>0</v>
      </c>
      <c r="T16" s="6">
        <v>22170</v>
      </c>
      <c r="U16" s="6">
        <v>0</v>
      </c>
      <c r="V16" s="6">
        <v>0</v>
      </c>
      <c r="W16" s="6">
        <v>0</v>
      </c>
      <c r="X16" s="6">
        <v>0</v>
      </c>
    </row>
    <row r="17" spans="1:24" ht="16.5" thickTop="1" thickBot="1" x14ac:dyDescent="0.3">
      <c r="A17" s="5" t="s">
        <v>28</v>
      </c>
      <c r="B17" s="123">
        <v>1996</v>
      </c>
      <c r="C17" s="17" t="s">
        <v>29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74428</v>
      </c>
      <c r="K17" s="6">
        <v>10</v>
      </c>
      <c r="L17" s="6">
        <v>10</v>
      </c>
      <c r="M17" s="6">
        <v>0</v>
      </c>
      <c r="N17" s="6">
        <v>0</v>
      </c>
      <c r="O17" s="6">
        <v>0</v>
      </c>
      <c r="P17" s="6">
        <v>0</v>
      </c>
      <c r="Q17" s="6">
        <v>10</v>
      </c>
      <c r="R17" s="6">
        <v>0</v>
      </c>
      <c r="S17" s="6">
        <v>0</v>
      </c>
      <c r="T17" s="6">
        <v>10</v>
      </c>
      <c r="U17" s="6">
        <v>0</v>
      </c>
      <c r="V17" s="6">
        <v>0</v>
      </c>
      <c r="W17" s="6">
        <v>0</v>
      </c>
      <c r="X17" s="6">
        <v>0</v>
      </c>
    </row>
    <row r="18" spans="1:24" ht="16.5" thickTop="1" thickBot="1" x14ac:dyDescent="0.3">
      <c r="A18" s="5" t="s">
        <v>30</v>
      </c>
      <c r="B18" s="122">
        <v>1996</v>
      </c>
      <c r="C18" s="17" t="s">
        <v>31</v>
      </c>
      <c r="D18" s="6">
        <v>6954</v>
      </c>
      <c r="E18" s="6">
        <v>21995</v>
      </c>
      <c r="F18" s="6">
        <v>0</v>
      </c>
      <c r="G18" s="6">
        <v>0</v>
      </c>
      <c r="H18" s="6">
        <v>0</v>
      </c>
      <c r="I18" s="6">
        <v>0</v>
      </c>
      <c r="J18" s="6">
        <v>13909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32150</v>
      </c>
      <c r="U18" s="6">
        <v>0</v>
      </c>
      <c r="V18" s="6">
        <v>0</v>
      </c>
      <c r="W18" s="6">
        <v>0</v>
      </c>
      <c r="X18" s="6">
        <v>0</v>
      </c>
    </row>
    <row r="19" spans="1:24" ht="16.5" thickTop="1" thickBot="1" x14ac:dyDescent="0.3">
      <c r="A19" s="5" t="s">
        <v>32</v>
      </c>
      <c r="B19" s="123">
        <v>1996</v>
      </c>
      <c r="C19" s="17" t="s">
        <v>33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338559</v>
      </c>
      <c r="K19" s="6">
        <v>31145</v>
      </c>
      <c r="L19" s="6">
        <v>7700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48600</v>
      </c>
      <c r="U19" s="6">
        <v>0</v>
      </c>
      <c r="V19" s="6">
        <v>0</v>
      </c>
      <c r="W19" s="6">
        <v>0</v>
      </c>
      <c r="X19" s="6">
        <v>0</v>
      </c>
    </row>
    <row r="20" spans="1:24" ht="16.5" thickTop="1" thickBot="1" x14ac:dyDescent="0.3">
      <c r="A20" s="5" t="s">
        <v>34</v>
      </c>
      <c r="B20" s="122">
        <v>1997</v>
      </c>
      <c r="C20" s="17" t="s">
        <v>35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57303347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</row>
    <row r="21" spans="1:24" ht="16.5" thickTop="1" thickBot="1" x14ac:dyDescent="0.3">
      <c r="A21" s="5" t="s">
        <v>36</v>
      </c>
      <c r="B21" s="123">
        <v>1997</v>
      </c>
      <c r="C21" s="17" t="s">
        <v>37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696957</v>
      </c>
      <c r="K21" s="6">
        <v>182875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</row>
    <row r="22" spans="1:24" ht="16.5" thickTop="1" thickBot="1" x14ac:dyDescent="0.3">
      <c r="A22" s="5" t="s">
        <v>38</v>
      </c>
      <c r="B22" s="122">
        <v>1997</v>
      </c>
      <c r="C22" s="17" t="s">
        <v>39</v>
      </c>
      <c r="D22" s="6">
        <v>0</v>
      </c>
      <c r="E22" s="6">
        <v>95500</v>
      </c>
      <c r="F22" s="6">
        <v>0</v>
      </c>
      <c r="G22" s="6">
        <v>0</v>
      </c>
      <c r="H22" s="6">
        <v>0</v>
      </c>
      <c r="I22" s="6">
        <v>0</v>
      </c>
      <c r="J22" s="6">
        <v>90200</v>
      </c>
      <c r="K22" s="6">
        <v>5000</v>
      </c>
      <c r="L22" s="6">
        <v>0</v>
      </c>
      <c r="M22" s="6">
        <v>0</v>
      </c>
      <c r="N22" s="6">
        <v>12000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12172</v>
      </c>
      <c r="U22" s="6">
        <v>0</v>
      </c>
      <c r="V22" s="6">
        <v>0</v>
      </c>
      <c r="W22" s="6">
        <v>0</v>
      </c>
      <c r="X22" s="6">
        <v>0</v>
      </c>
    </row>
    <row r="23" spans="1:24" ht="16.5" thickTop="1" thickBot="1" x14ac:dyDescent="0.3">
      <c r="A23" s="5" t="s">
        <v>40</v>
      </c>
      <c r="B23" s="123">
        <v>1997</v>
      </c>
      <c r="C23" s="17" t="s">
        <v>41</v>
      </c>
      <c r="D23" s="6">
        <v>1610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3605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</row>
    <row r="24" spans="1:24" ht="16.5" thickTop="1" thickBot="1" x14ac:dyDescent="0.3">
      <c r="A24" s="5" t="s">
        <v>42</v>
      </c>
      <c r="B24" s="122">
        <v>1997</v>
      </c>
      <c r="C24" s="17" t="s">
        <v>43</v>
      </c>
      <c r="D24" s="6">
        <v>126000</v>
      </c>
      <c r="E24" s="6">
        <v>225647</v>
      </c>
      <c r="F24" s="6">
        <v>23670</v>
      </c>
      <c r="G24" s="6">
        <v>283112</v>
      </c>
      <c r="H24" s="6">
        <v>535996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231554</v>
      </c>
      <c r="U24" s="6">
        <v>0</v>
      </c>
      <c r="V24" s="6">
        <v>0</v>
      </c>
      <c r="W24" s="6">
        <v>0</v>
      </c>
      <c r="X24" s="6">
        <v>0</v>
      </c>
    </row>
    <row r="25" spans="1:24" ht="16.5" thickTop="1" thickBot="1" x14ac:dyDescent="0.3">
      <c r="A25" s="5" t="s">
        <v>44</v>
      </c>
      <c r="B25" s="123">
        <v>1997</v>
      </c>
      <c r="C25" s="17" t="s">
        <v>45</v>
      </c>
      <c r="D25" s="6">
        <v>7150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3600</v>
      </c>
      <c r="X25" s="6">
        <v>0</v>
      </c>
    </row>
    <row r="26" spans="1:24" ht="16.5" thickTop="1" thickBot="1" x14ac:dyDescent="0.3">
      <c r="A26" s="5" t="s">
        <v>46</v>
      </c>
      <c r="B26" s="122">
        <v>1997</v>
      </c>
      <c r="C26" s="17" t="s">
        <v>47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144771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258092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</row>
    <row r="27" spans="1:24" ht="16.5" thickTop="1" thickBot="1" x14ac:dyDescent="0.3">
      <c r="A27" s="5" t="s">
        <v>48</v>
      </c>
      <c r="B27" s="123">
        <v>1997</v>
      </c>
      <c r="C27" s="17" t="s">
        <v>49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</row>
    <row r="28" spans="1:24" ht="16.5" thickTop="1" thickBot="1" x14ac:dyDescent="0.3">
      <c r="A28" s="5" t="s">
        <v>50</v>
      </c>
      <c r="B28" s="122">
        <v>1998</v>
      </c>
      <c r="C28" s="17" t="s">
        <v>51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506056</v>
      </c>
      <c r="K28" s="6">
        <v>226766</v>
      </c>
      <c r="L28" s="6">
        <v>0</v>
      </c>
      <c r="M28" s="6">
        <v>59120</v>
      </c>
      <c r="N28" s="6">
        <v>441839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</row>
    <row r="29" spans="1:24" ht="16.5" thickTop="1" thickBot="1" x14ac:dyDescent="0.3">
      <c r="A29" s="5" t="s">
        <v>52</v>
      </c>
      <c r="B29" s="123">
        <v>1998</v>
      </c>
      <c r="C29" s="17" t="s">
        <v>53</v>
      </c>
      <c r="D29" s="6">
        <v>0</v>
      </c>
      <c r="E29" s="6">
        <v>112000</v>
      </c>
      <c r="F29" s="6">
        <v>0</v>
      </c>
      <c r="G29" s="6">
        <v>0</v>
      </c>
      <c r="H29" s="6">
        <v>42254</v>
      </c>
      <c r="I29" s="6">
        <v>0</v>
      </c>
      <c r="J29" s="6">
        <v>797200</v>
      </c>
      <c r="K29" s="6">
        <v>0</v>
      </c>
      <c r="L29" s="6">
        <v>0</v>
      </c>
      <c r="M29" s="6">
        <v>0</v>
      </c>
      <c r="N29" s="6">
        <v>46026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7000</v>
      </c>
      <c r="U29" s="6">
        <v>0</v>
      </c>
      <c r="V29" s="6">
        <v>0</v>
      </c>
      <c r="W29" s="6">
        <v>0</v>
      </c>
      <c r="X29" s="6">
        <v>0</v>
      </c>
    </row>
    <row r="30" spans="1:24" ht="16.5" thickTop="1" thickBot="1" x14ac:dyDescent="0.3">
      <c r="A30" s="5" t="s">
        <v>54</v>
      </c>
      <c r="B30" s="122">
        <v>1998</v>
      </c>
      <c r="C30" s="17" t="s">
        <v>55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115813</v>
      </c>
      <c r="K30" s="6">
        <v>315177</v>
      </c>
      <c r="L30" s="6">
        <v>0</v>
      </c>
      <c r="M30" s="6">
        <v>2647361</v>
      </c>
      <c r="N30" s="6">
        <v>247680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</row>
    <row r="31" spans="1:24" ht="16.5" thickTop="1" thickBot="1" x14ac:dyDescent="0.3">
      <c r="A31" s="5" t="s">
        <v>56</v>
      </c>
      <c r="B31" s="123">
        <v>1998</v>
      </c>
      <c r="C31" s="17" t="s">
        <v>57</v>
      </c>
      <c r="D31" s="6">
        <v>0</v>
      </c>
      <c r="E31" s="6">
        <v>1151254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</row>
    <row r="32" spans="1:24" ht="16.5" thickTop="1" thickBot="1" x14ac:dyDescent="0.3">
      <c r="A32" s="5" t="s">
        <v>58</v>
      </c>
      <c r="B32" s="122">
        <v>1998</v>
      </c>
      <c r="C32" s="17" t="s">
        <v>59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</row>
    <row r="33" spans="1:24" ht="16.5" thickTop="1" thickBot="1" x14ac:dyDescent="0.3">
      <c r="A33" s="14" t="s">
        <v>60</v>
      </c>
      <c r="B33" s="123">
        <v>1998</v>
      </c>
      <c r="C33" s="18" t="s">
        <v>61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</row>
    <row r="34" spans="1:24" ht="16.5" thickTop="1" thickBot="1" x14ac:dyDescent="0.3">
      <c r="A34" s="5" t="s">
        <v>62</v>
      </c>
      <c r="B34" s="122">
        <v>1998</v>
      </c>
      <c r="C34" s="17" t="s">
        <v>63</v>
      </c>
      <c r="D34" s="6">
        <v>105000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</row>
    <row r="35" spans="1:24" ht="16.5" thickTop="1" thickBot="1" x14ac:dyDescent="0.3">
      <c r="A35" s="5" t="s">
        <v>64</v>
      </c>
      <c r="B35" s="123">
        <v>1998</v>
      </c>
      <c r="C35" s="17" t="s">
        <v>65</v>
      </c>
      <c r="D35" s="6">
        <v>166113</v>
      </c>
      <c r="E35" s="6">
        <v>3480263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1205307</v>
      </c>
      <c r="U35" s="6">
        <v>0</v>
      </c>
      <c r="V35" s="6">
        <v>1632</v>
      </c>
      <c r="W35" s="6">
        <v>1945000</v>
      </c>
      <c r="X35" s="6">
        <v>0</v>
      </c>
    </row>
    <row r="36" spans="1:24" ht="16.5" thickTop="1" thickBot="1" x14ac:dyDescent="0.3">
      <c r="A36" s="5" t="s">
        <v>66</v>
      </c>
      <c r="B36" s="122">
        <v>1998</v>
      </c>
      <c r="C36" s="17" t="s">
        <v>67</v>
      </c>
      <c r="D36" s="6">
        <v>0</v>
      </c>
      <c r="E36" s="6">
        <v>5326413</v>
      </c>
      <c r="F36" s="6">
        <v>0</v>
      </c>
      <c r="G36" s="6">
        <v>0</v>
      </c>
      <c r="H36" s="6">
        <v>0</v>
      </c>
      <c r="I36" s="6">
        <v>0</v>
      </c>
      <c r="J36" s="6">
        <v>37675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464000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568230</v>
      </c>
      <c r="X36" s="6">
        <v>3147546</v>
      </c>
    </row>
    <row r="37" spans="1:24" ht="16.5" thickTop="1" thickBot="1" x14ac:dyDescent="0.3">
      <c r="A37" s="5" t="s">
        <v>68</v>
      </c>
      <c r="B37" s="123">
        <v>1998</v>
      </c>
      <c r="C37" s="17" t="s">
        <v>69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301404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25195</v>
      </c>
      <c r="U37" s="6">
        <v>0</v>
      </c>
      <c r="V37" s="6">
        <v>0</v>
      </c>
      <c r="W37" s="6">
        <v>0</v>
      </c>
      <c r="X37" s="6">
        <v>0</v>
      </c>
    </row>
    <row r="38" spans="1:24" ht="16.5" thickTop="1" thickBot="1" x14ac:dyDescent="0.3">
      <c r="A38" s="5" t="s">
        <v>70</v>
      </c>
      <c r="B38" s="122">
        <v>1998</v>
      </c>
      <c r="C38" s="17" t="s">
        <v>71</v>
      </c>
      <c r="D38" s="6">
        <v>138080</v>
      </c>
      <c r="E38" s="6">
        <v>1561577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454466</v>
      </c>
      <c r="M38" s="6">
        <v>338100</v>
      </c>
      <c r="N38" s="6">
        <v>288700</v>
      </c>
      <c r="O38" s="6">
        <v>352500</v>
      </c>
      <c r="P38" s="6">
        <v>0</v>
      </c>
      <c r="Q38" s="6">
        <v>1863018</v>
      </c>
      <c r="R38" s="6">
        <v>0</v>
      </c>
      <c r="S38" s="6">
        <v>0</v>
      </c>
      <c r="T38" s="6">
        <v>2524749</v>
      </c>
      <c r="U38" s="6">
        <v>0</v>
      </c>
      <c r="V38" s="6">
        <v>0</v>
      </c>
      <c r="W38" s="6">
        <v>0</v>
      </c>
      <c r="X38" s="6">
        <v>0</v>
      </c>
    </row>
    <row r="39" spans="1:24" ht="16.5" thickTop="1" thickBot="1" x14ac:dyDescent="0.3">
      <c r="A39" s="5" t="s">
        <v>72</v>
      </c>
      <c r="B39" s="123">
        <v>1998</v>
      </c>
      <c r="C39" s="17" t="s">
        <v>73</v>
      </c>
      <c r="D39" s="6">
        <v>183200</v>
      </c>
      <c r="E39" s="6">
        <v>210595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100000</v>
      </c>
      <c r="L39" s="6">
        <v>0</v>
      </c>
      <c r="M39" s="6">
        <v>84400</v>
      </c>
      <c r="N39" s="6">
        <v>244611</v>
      </c>
      <c r="O39" s="6">
        <v>0</v>
      </c>
      <c r="P39" s="6">
        <v>10026321</v>
      </c>
      <c r="Q39" s="6">
        <v>92800</v>
      </c>
      <c r="R39" s="6">
        <v>0</v>
      </c>
      <c r="S39" s="6">
        <v>0</v>
      </c>
      <c r="T39" s="6">
        <v>49215</v>
      </c>
      <c r="U39" s="6">
        <v>0</v>
      </c>
      <c r="V39" s="6">
        <v>0</v>
      </c>
      <c r="W39" s="6">
        <v>146173</v>
      </c>
      <c r="X39" s="6">
        <v>0</v>
      </c>
    </row>
    <row r="40" spans="1:24" ht="16.5" thickTop="1" thickBot="1" x14ac:dyDescent="0.3">
      <c r="A40" s="5" t="s">
        <v>74</v>
      </c>
      <c r="B40" s="122">
        <v>1999</v>
      </c>
      <c r="C40" s="17" t="s">
        <v>75</v>
      </c>
      <c r="D40" s="6">
        <v>0</v>
      </c>
      <c r="E40" s="6">
        <v>659360</v>
      </c>
      <c r="F40" s="6">
        <v>0</v>
      </c>
      <c r="G40" s="6">
        <v>0</v>
      </c>
      <c r="H40" s="6">
        <v>0</v>
      </c>
      <c r="I40" s="6">
        <v>0</v>
      </c>
      <c r="J40" s="6">
        <v>124400</v>
      </c>
      <c r="K40" s="6">
        <v>0</v>
      </c>
      <c r="L40" s="6">
        <v>0</v>
      </c>
      <c r="M40" s="6">
        <v>116956</v>
      </c>
      <c r="N40" s="6">
        <v>162870</v>
      </c>
      <c r="O40" s="6">
        <v>23729</v>
      </c>
      <c r="P40" s="6">
        <v>0</v>
      </c>
      <c r="Q40" s="6">
        <v>0</v>
      </c>
      <c r="R40" s="6">
        <v>0</v>
      </c>
      <c r="S40" s="6">
        <v>0</v>
      </c>
      <c r="T40" s="6">
        <v>10400</v>
      </c>
      <c r="U40" s="6">
        <v>0</v>
      </c>
      <c r="V40" s="6">
        <v>0</v>
      </c>
      <c r="W40" s="6">
        <v>0</v>
      </c>
      <c r="X40" s="6">
        <v>0</v>
      </c>
    </row>
    <row r="41" spans="1:24" ht="16.5" thickTop="1" thickBot="1" x14ac:dyDescent="0.3">
      <c r="A41" s="5" t="s">
        <v>76</v>
      </c>
      <c r="B41" s="123">
        <v>1999</v>
      </c>
      <c r="C41" s="17" t="s">
        <v>77</v>
      </c>
      <c r="D41" s="6">
        <v>0</v>
      </c>
      <c r="E41" s="6">
        <v>271541</v>
      </c>
      <c r="F41" s="6">
        <v>0</v>
      </c>
      <c r="G41" s="6">
        <v>172414</v>
      </c>
      <c r="H41" s="6">
        <v>292448</v>
      </c>
      <c r="I41" s="6">
        <v>0</v>
      </c>
      <c r="J41" s="6">
        <v>256555</v>
      </c>
      <c r="K41" s="6">
        <v>0</v>
      </c>
      <c r="L41" s="6">
        <v>0</v>
      </c>
      <c r="M41" s="6">
        <v>235079</v>
      </c>
      <c r="N41" s="6">
        <v>18216</v>
      </c>
      <c r="O41" s="6">
        <v>0</v>
      </c>
      <c r="P41" s="6">
        <v>0</v>
      </c>
      <c r="Q41" s="6">
        <v>3841432</v>
      </c>
      <c r="R41" s="6">
        <v>0</v>
      </c>
      <c r="S41" s="6">
        <v>0</v>
      </c>
      <c r="T41" s="6">
        <v>201862</v>
      </c>
      <c r="U41" s="6">
        <v>0</v>
      </c>
      <c r="V41" s="6">
        <v>0</v>
      </c>
      <c r="W41" s="6">
        <v>640</v>
      </c>
      <c r="X41" s="6">
        <v>0</v>
      </c>
    </row>
    <row r="42" spans="1:24" ht="16.5" thickTop="1" thickBot="1" x14ac:dyDescent="0.3">
      <c r="A42" s="5" t="s">
        <v>78</v>
      </c>
      <c r="B42" s="122">
        <v>2000</v>
      </c>
      <c r="C42" s="17" t="s">
        <v>79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11067145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</row>
    <row r="43" spans="1:24" ht="16.5" thickTop="1" thickBot="1" x14ac:dyDescent="0.3">
      <c r="A43" s="5" t="s">
        <v>80</v>
      </c>
      <c r="B43" s="123">
        <v>2000</v>
      </c>
      <c r="C43" s="17" t="s">
        <v>81</v>
      </c>
      <c r="D43" s="6">
        <v>1090149</v>
      </c>
      <c r="E43" s="6">
        <v>0</v>
      </c>
      <c r="F43" s="6">
        <v>0</v>
      </c>
      <c r="G43" s="6">
        <v>59350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65000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6400</v>
      </c>
      <c r="W43" s="6">
        <v>0</v>
      </c>
      <c r="X43" s="6">
        <v>0</v>
      </c>
    </row>
    <row r="44" spans="1:24" ht="16.5" thickTop="1" thickBot="1" x14ac:dyDescent="0.3">
      <c r="A44" s="5" t="s">
        <v>82</v>
      </c>
      <c r="B44" s="122">
        <v>2000</v>
      </c>
      <c r="C44" s="17" t="s">
        <v>83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902500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12800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</row>
    <row r="45" spans="1:24" ht="16.5" thickTop="1" thickBot="1" x14ac:dyDescent="0.3">
      <c r="A45" s="5" t="s">
        <v>84</v>
      </c>
      <c r="B45" s="123">
        <v>2000</v>
      </c>
      <c r="C45" s="17" t="s">
        <v>85</v>
      </c>
      <c r="D45" s="6">
        <v>10000</v>
      </c>
      <c r="E45" s="6">
        <v>24000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</row>
    <row r="46" spans="1:24" ht="16.5" thickTop="1" thickBot="1" x14ac:dyDescent="0.3">
      <c r="A46" s="14" t="s">
        <v>86</v>
      </c>
      <c r="B46" s="122">
        <v>2000</v>
      </c>
      <c r="C46" s="18" t="s">
        <v>87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</row>
    <row r="47" spans="1:24" ht="16.5" thickTop="1" thickBot="1" x14ac:dyDescent="0.3">
      <c r="A47" s="5" t="s">
        <v>88</v>
      </c>
      <c r="B47" s="123">
        <v>2000</v>
      </c>
      <c r="C47" s="17" t="s">
        <v>89</v>
      </c>
      <c r="D47" s="6">
        <v>15210463</v>
      </c>
      <c r="E47" s="6">
        <v>829414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394770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</row>
    <row r="48" spans="1:24" ht="16.5" thickTop="1" thickBot="1" x14ac:dyDescent="0.3">
      <c r="A48" s="5" t="s">
        <v>90</v>
      </c>
      <c r="B48" s="122">
        <v>2001</v>
      </c>
      <c r="C48" s="17" t="s">
        <v>91</v>
      </c>
      <c r="D48" s="6">
        <v>0</v>
      </c>
      <c r="E48" s="6">
        <v>20000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</row>
    <row r="49" spans="1:24" ht="16.5" thickTop="1" thickBot="1" x14ac:dyDescent="0.3">
      <c r="A49" s="5" t="s">
        <v>92</v>
      </c>
      <c r="B49" s="123">
        <v>2001</v>
      </c>
      <c r="C49" s="17" t="s">
        <v>93</v>
      </c>
      <c r="D49" s="6">
        <v>0</v>
      </c>
      <c r="E49" s="6">
        <v>82000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500</v>
      </c>
      <c r="Q49" s="6">
        <v>10000</v>
      </c>
      <c r="R49" s="6">
        <v>0</v>
      </c>
      <c r="S49" s="6">
        <v>0</v>
      </c>
      <c r="T49" s="6">
        <v>117229</v>
      </c>
      <c r="U49" s="6">
        <v>0</v>
      </c>
      <c r="V49" s="6">
        <v>159039</v>
      </c>
      <c r="W49" s="6">
        <v>0</v>
      </c>
      <c r="X49" s="6">
        <v>0</v>
      </c>
    </row>
    <row r="50" spans="1:24" ht="16.5" thickTop="1" thickBot="1" x14ac:dyDescent="0.3">
      <c r="A50" s="5" t="s">
        <v>94</v>
      </c>
      <c r="B50" s="122">
        <v>2001</v>
      </c>
      <c r="C50" s="17" t="s">
        <v>95</v>
      </c>
      <c r="D50" s="6">
        <v>154421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</row>
    <row r="51" spans="1:24" ht="16.5" thickTop="1" thickBot="1" x14ac:dyDescent="0.3">
      <c r="A51" s="5" t="s">
        <v>96</v>
      </c>
      <c r="B51" s="123">
        <v>2001</v>
      </c>
      <c r="C51" s="17" t="s">
        <v>97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165444</v>
      </c>
      <c r="K51" s="6">
        <v>0</v>
      </c>
      <c r="L51" s="6">
        <v>294146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</row>
    <row r="52" spans="1:24" ht="16.5" thickTop="1" thickBot="1" x14ac:dyDescent="0.3">
      <c r="A52" s="5" t="s">
        <v>98</v>
      </c>
      <c r="B52" s="122">
        <v>2002</v>
      </c>
      <c r="C52" s="17" t="s">
        <v>99</v>
      </c>
      <c r="D52" s="6">
        <v>0</v>
      </c>
      <c r="E52" s="6">
        <v>52000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322536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</row>
    <row r="53" spans="1:24" ht="16.5" thickTop="1" thickBot="1" x14ac:dyDescent="0.3">
      <c r="A53" s="5" t="s">
        <v>100</v>
      </c>
      <c r="B53" s="123">
        <v>2002</v>
      </c>
      <c r="C53" s="17" t="s">
        <v>101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565793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14000</v>
      </c>
      <c r="Q53" s="6">
        <v>41000</v>
      </c>
      <c r="R53" s="6">
        <v>0</v>
      </c>
      <c r="S53" s="6">
        <v>40850</v>
      </c>
      <c r="T53" s="6">
        <v>0</v>
      </c>
      <c r="U53" s="6">
        <v>0</v>
      </c>
      <c r="V53" s="6">
        <v>35580</v>
      </c>
      <c r="W53" s="6">
        <v>0</v>
      </c>
      <c r="X53" s="6">
        <v>0</v>
      </c>
    </row>
    <row r="54" spans="1:24" ht="16.5" thickTop="1" thickBot="1" x14ac:dyDescent="0.3">
      <c r="A54" s="5" t="s">
        <v>102</v>
      </c>
      <c r="B54" s="122">
        <v>2002</v>
      </c>
      <c r="C54" s="17" t="s">
        <v>103</v>
      </c>
      <c r="D54" s="6">
        <v>0</v>
      </c>
      <c r="E54" s="6">
        <v>1634999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</row>
    <row r="55" spans="1:24" ht="16.5" thickTop="1" thickBot="1" x14ac:dyDescent="0.3">
      <c r="A55" s="5" t="s">
        <v>104</v>
      </c>
      <c r="B55" s="123">
        <v>2002</v>
      </c>
      <c r="C55" s="17" t="s">
        <v>105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86820</v>
      </c>
      <c r="K55" s="6">
        <v>173641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</row>
    <row r="56" spans="1:24" ht="16.5" thickTop="1" thickBot="1" x14ac:dyDescent="0.3">
      <c r="A56" s="5" t="s">
        <v>106</v>
      </c>
      <c r="B56" s="122">
        <v>2002</v>
      </c>
      <c r="C56" s="17" t="s">
        <v>107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174930230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</row>
    <row r="57" spans="1:24" ht="16.5" thickTop="1" thickBot="1" x14ac:dyDescent="0.3">
      <c r="A57" s="5" t="s">
        <v>108</v>
      </c>
      <c r="B57" s="123">
        <v>2002</v>
      </c>
      <c r="C57" s="17" t="s">
        <v>109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1850240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</row>
    <row r="58" spans="1:24" ht="16.5" thickTop="1" thickBot="1" x14ac:dyDescent="0.3">
      <c r="A58" s="14" t="s">
        <v>110</v>
      </c>
      <c r="B58" s="122" t="s">
        <v>1150</v>
      </c>
      <c r="C58" s="18" t="s">
        <v>111</v>
      </c>
      <c r="D58" s="6">
        <v>71910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380550</v>
      </c>
      <c r="K58" s="6">
        <v>10000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</row>
    <row r="59" spans="1:24" ht="16.5" thickTop="1" thickBot="1" x14ac:dyDescent="0.3">
      <c r="A59" s="5" t="s">
        <v>112</v>
      </c>
      <c r="B59" s="123" t="s">
        <v>1150</v>
      </c>
      <c r="C59" s="17" t="s">
        <v>113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</row>
    <row r="60" spans="1:24" ht="16.5" thickTop="1" thickBot="1" x14ac:dyDescent="0.3">
      <c r="A60" s="14" t="s">
        <v>114</v>
      </c>
      <c r="B60" s="122" t="s">
        <v>1150</v>
      </c>
      <c r="C60" s="18" t="s">
        <v>115</v>
      </c>
      <c r="D60" s="6">
        <v>500000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568882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</row>
    <row r="61" spans="1:24" ht="16.5" thickTop="1" thickBot="1" x14ac:dyDescent="0.3">
      <c r="A61" s="5" t="s">
        <v>116</v>
      </c>
      <c r="B61" s="123">
        <v>2004</v>
      </c>
      <c r="C61" s="17" t="s">
        <v>117</v>
      </c>
      <c r="D61" s="6">
        <v>0</v>
      </c>
      <c r="E61" s="6">
        <v>0</v>
      </c>
      <c r="F61" s="6">
        <v>9900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68400</v>
      </c>
      <c r="O61" s="6">
        <v>4350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593188</v>
      </c>
      <c r="W61" s="6">
        <v>25234</v>
      </c>
      <c r="X61" s="6">
        <v>99075</v>
      </c>
    </row>
    <row r="62" spans="1:24" ht="16.5" thickTop="1" thickBot="1" x14ac:dyDescent="0.3">
      <c r="A62" s="5" t="s">
        <v>118</v>
      </c>
      <c r="B62" s="122">
        <v>2004</v>
      </c>
      <c r="C62" s="17" t="s">
        <v>119</v>
      </c>
      <c r="D62" s="6">
        <v>15800</v>
      </c>
      <c r="E62" s="6">
        <v>320412.25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305010</v>
      </c>
      <c r="N62" s="6">
        <v>209101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112683</v>
      </c>
      <c r="U62" s="6">
        <v>0</v>
      </c>
      <c r="V62" s="6">
        <v>0</v>
      </c>
      <c r="W62" s="6">
        <v>4457837.43</v>
      </c>
      <c r="X62" s="6">
        <v>0</v>
      </c>
    </row>
    <row r="63" spans="1:24" ht="16.5" thickTop="1" thickBot="1" x14ac:dyDescent="0.3">
      <c r="A63" s="5" t="s">
        <v>120</v>
      </c>
      <c r="B63" s="123">
        <v>2004</v>
      </c>
      <c r="C63" s="17" t="s">
        <v>121</v>
      </c>
      <c r="D63" s="6">
        <v>0</v>
      </c>
      <c r="E63" s="6">
        <v>80000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</row>
    <row r="64" spans="1:24" ht="16.5" thickTop="1" thickBot="1" x14ac:dyDescent="0.3">
      <c r="A64" s="14" t="s">
        <v>122</v>
      </c>
      <c r="B64" s="122">
        <v>2006</v>
      </c>
      <c r="C64" s="18" t="s">
        <v>123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</row>
    <row r="65" spans="1:24" ht="16.5" thickTop="1" thickBot="1" x14ac:dyDescent="0.3">
      <c r="A65" s="14" t="s">
        <v>124</v>
      </c>
      <c r="B65" s="123">
        <v>2007</v>
      </c>
      <c r="C65" s="18" t="s">
        <v>125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</row>
    <row r="66" spans="1:24" ht="16.5" thickTop="1" thickBot="1" x14ac:dyDescent="0.3">
      <c r="A66" s="5" t="s">
        <v>126</v>
      </c>
      <c r="B66" s="122">
        <v>2007</v>
      </c>
      <c r="C66" s="17" t="s">
        <v>127</v>
      </c>
      <c r="D66" s="6">
        <v>0</v>
      </c>
      <c r="E66" s="6">
        <v>0</v>
      </c>
      <c r="F66" s="6">
        <v>0</v>
      </c>
      <c r="G66" s="6">
        <v>0</v>
      </c>
      <c r="H66" s="6">
        <v>1972568</v>
      </c>
      <c r="I66" s="6">
        <v>0</v>
      </c>
      <c r="J66" s="6">
        <v>0</v>
      </c>
      <c r="K66" s="6">
        <v>4134491</v>
      </c>
      <c r="L66" s="6">
        <v>0</v>
      </c>
      <c r="M66" s="6">
        <v>0</v>
      </c>
      <c r="N66" s="6">
        <v>0</v>
      </c>
      <c r="O66" s="6">
        <v>0</v>
      </c>
      <c r="P66" s="6">
        <v>3433206</v>
      </c>
      <c r="Q66" s="6">
        <v>16292223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</row>
    <row r="67" spans="1:24" ht="16.5" thickTop="1" thickBot="1" x14ac:dyDescent="0.3">
      <c r="A67" s="5" t="s">
        <v>128</v>
      </c>
      <c r="B67" s="123">
        <v>2008</v>
      </c>
      <c r="C67" s="17" t="s">
        <v>129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</row>
    <row r="68" spans="1:24" ht="16.5" thickTop="1" thickBot="1" x14ac:dyDescent="0.3">
      <c r="A68" s="5" t="s">
        <v>130</v>
      </c>
      <c r="B68" s="122">
        <v>2008</v>
      </c>
      <c r="C68" s="17" t="s">
        <v>131</v>
      </c>
      <c r="D68" s="6">
        <v>1076041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</row>
    <row r="69" spans="1:24" ht="16.5" thickTop="1" thickBot="1" x14ac:dyDescent="0.3">
      <c r="A69" s="14" t="s">
        <v>132</v>
      </c>
      <c r="B69" s="123">
        <v>2008</v>
      </c>
      <c r="C69" s="18" t="s">
        <v>133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</row>
    <row r="70" spans="1:24" ht="16.5" thickTop="1" thickBot="1" x14ac:dyDescent="0.3">
      <c r="A70" s="5" t="s">
        <v>134</v>
      </c>
      <c r="B70" s="122">
        <v>2008</v>
      </c>
      <c r="C70" s="17" t="s">
        <v>135</v>
      </c>
      <c r="D70" s="6">
        <v>0</v>
      </c>
      <c r="E70" s="6">
        <v>93500</v>
      </c>
      <c r="F70" s="6">
        <v>0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4060</v>
      </c>
      <c r="W70" s="6">
        <v>1500</v>
      </c>
      <c r="X70" s="6">
        <v>0</v>
      </c>
    </row>
    <row r="71" spans="1:24" ht="16.5" thickTop="1" thickBot="1" x14ac:dyDescent="0.3">
      <c r="A71" s="5" t="s">
        <v>136</v>
      </c>
      <c r="B71" s="123">
        <v>2008</v>
      </c>
      <c r="C71" s="17" t="s">
        <v>137</v>
      </c>
      <c r="D71" s="6">
        <v>0</v>
      </c>
      <c r="E71" s="6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300550</v>
      </c>
      <c r="U71" s="6">
        <v>0</v>
      </c>
      <c r="V71" s="6">
        <v>0</v>
      </c>
      <c r="W71" s="6">
        <v>0</v>
      </c>
      <c r="X71" s="6">
        <v>0</v>
      </c>
    </row>
    <row r="72" spans="1:24" ht="16.5" thickTop="1" thickBot="1" x14ac:dyDescent="0.3">
      <c r="A72" s="5" t="s">
        <v>138</v>
      </c>
      <c r="B72" s="122">
        <v>2008</v>
      </c>
      <c r="C72" s="17" t="s">
        <v>139</v>
      </c>
      <c r="D72" s="6">
        <v>3133</v>
      </c>
      <c r="E72" s="6">
        <v>22440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4965686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</row>
    <row r="73" spans="1:24" ht="16.5" thickTop="1" thickBot="1" x14ac:dyDescent="0.3">
      <c r="A73" s="14" t="s">
        <v>140</v>
      </c>
      <c r="B73" s="123">
        <v>2008</v>
      </c>
      <c r="C73" s="18" t="s">
        <v>141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</row>
    <row r="74" spans="1:24" ht="16.5" thickTop="1" thickBot="1" x14ac:dyDescent="0.3">
      <c r="A74" s="5" t="s">
        <v>142</v>
      </c>
      <c r="B74" s="122">
        <v>2008</v>
      </c>
      <c r="C74" s="17" t="s">
        <v>143</v>
      </c>
      <c r="D74" s="6">
        <v>0</v>
      </c>
      <c r="E74" s="6">
        <v>116000</v>
      </c>
      <c r="F74" s="6">
        <v>0</v>
      </c>
      <c r="G74" s="6">
        <v>0</v>
      </c>
      <c r="H74" s="6">
        <v>0</v>
      </c>
      <c r="I74" s="6">
        <v>0</v>
      </c>
      <c r="J74" s="6">
        <v>81400</v>
      </c>
      <c r="K74" s="6">
        <v>0</v>
      </c>
      <c r="L74" s="6">
        <v>0</v>
      </c>
      <c r="M74" s="6">
        <v>6600</v>
      </c>
      <c r="N74" s="6">
        <v>37500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</row>
    <row r="75" spans="1:24" ht="16.5" thickTop="1" thickBot="1" x14ac:dyDescent="0.3">
      <c r="A75" s="14" t="s">
        <v>144</v>
      </c>
      <c r="B75" s="123">
        <v>2008</v>
      </c>
      <c r="C75" s="18" t="s">
        <v>145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</row>
    <row r="76" spans="1:24" ht="16.5" thickTop="1" thickBot="1" x14ac:dyDescent="0.3">
      <c r="A76" s="5" t="s">
        <v>146</v>
      </c>
      <c r="B76" s="122">
        <v>2008</v>
      </c>
      <c r="C76" s="17" t="s">
        <v>147</v>
      </c>
      <c r="D76" s="6">
        <v>0</v>
      </c>
      <c r="E76" s="6">
        <v>20000</v>
      </c>
      <c r="F76" s="6">
        <v>0</v>
      </c>
      <c r="G76" s="6">
        <v>0</v>
      </c>
      <c r="H76" s="6">
        <v>0</v>
      </c>
      <c r="I76" s="6">
        <v>0</v>
      </c>
      <c r="J76" s="6">
        <v>2000</v>
      </c>
      <c r="K76" s="6">
        <v>1901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3000</v>
      </c>
      <c r="U76" s="6">
        <v>0</v>
      </c>
      <c r="V76" s="6">
        <v>0</v>
      </c>
      <c r="W76" s="6">
        <v>0</v>
      </c>
      <c r="X76" s="6">
        <v>0</v>
      </c>
    </row>
    <row r="77" spans="1:24" ht="16.5" thickTop="1" thickBot="1" x14ac:dyDescent="0.3">
      <c r="A77" s="5" t="s">
        <v>148</v>
      </c>
      <c r="B77" s="123">
        <v>2008</v>
      </c>
      <c r="C77" s="17" t="s">
        <v>149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</row>
    <row r="78" spans="1:24" ht="16.5" thickTop="1" thickBot="1" x14ac:dyDescent="0.3">
      <c r="A78" s="14" t="s">
        <v>150</v>
      </c>
      <c r="B78" s="122">
        <v>2010</v>
      </c>
      <c r="C78" s="18" t="s">
        <v>151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</row>
    <row r="79" spans="1:24" ht="16.5" thickTop="1" thickBot="1" x14ac:dyDescent="0.3">
      <c r="A79" s="5" t="s">
        <v>152</v>
      </c>
      <c r="B79" s="123">
        <v>2010</v>
      </c>
      <c r="C79" s="17" t="s">
        <v>153</v>
      </c>
      <c r="D79" s="6">
        <v>18000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1098458</v>
      </c>
      <c r="W79" s="6">
        <v>0</v>
      </c>
      <c r="X79" s="6">
        <v>0</v>
      </c>
    </row>
    <row r="80" spans="1:24" ht="16.5" thickTop="1" thickBot="1" x14ac:dyDescent="0.3">
      <c r="A80" s="14" t="s">
        <v>154</v>
      </c>
      <c r="B80" s="122">
        <v>2010</v>
      </c>
      <c r="C80" s="18" t="s">
        <v>155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</row>
    <row r="81" spans="1:24" ht="16.5" thickTop="1" thickBot="1" x14ac:dyDescent="0.3">
      <c r="A81" s="5" t="s">
        <v>156</v>
      </c>
      <c r="B81" s="123">
        <v>2010</v>
      </c>
      <c r="C81" s="17" t="s">
        <v>157</v>
      </c>
      <c r="D81" s="6">
        <v>0</v>
      </c>
      <c r="E81" s="6">
        <v>496738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</row>
    <row r="82" spans="1:24" ht="16.5" thickTop="1" thickBot="1" x14ac:dyDescent="0.3">
      <c r="A82" s="14" t="s">
        <v>158</v>
      </c>
      <c r="B82" s="122">
        <v>2010</v>
      </c>
      <c r="C82" s="18" t="s">
        <v>159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</row>
    <row r="83" spans="1:24" ht="16.5" thickTop="1" thickBot="1" x14ac:dyDescent="0.3">
      <c r="A83" s="5" t="s">
        <v>160</v>
      </c>
      <c r="B83" s="123">
        <v>2011</v>
      </c>
      <c r="C83" s="17" t="s">
        <v>161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</row>
    <row r="84" spans="1:24" ht="16.5" thickTop="1" thickBot="1" x14ac:dyDescent="0.3">
      <c r="A84" s="14" t="s">
        <v>162</v>
      </c>
      <c r="B84" s="122">
        <v>2011</v>
      </c>
      <c r="C84" s="18" t="s">
        <v>163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</row>
    <row r="85" spans="1:24" ht="16.5" thickTop="1" thickBot="1" x14ac:dyDescent="0.3">
      <c r="A85" s="5" t="s">
        <v>164</v>
      </c>
      <c r="B85" s="123">
        <v>2011</v>
      </c>
      <c r="C85" s="17" t="s">
        <v>165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302714</v>
      </c>
    </row>
    <row r="86" spans="1:24" ht="16.5" thickTop="1" thickBot="1" x14ac:dyDescent="0.3">
      <c r="A86" s="5" t="s">
        <v>166</v>
      </c>
      <c r="B86" s="122">
        <v>2011</v>
      </c>
      <c r="C86" s="17" t="s">
        <v>167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40570</v>
      </c>
    </row>
    <row r="87" spans="1:24" ht="16.5" thickTop="1" thickBot="1" x14ac:dyDescent="0.3">
      <c r="A87" s="14" t="s">
        <v>168</v>
      </c>
      <c r="B87" s="123">
        <v>2011</v>
      </c>
      <c r="C87" s="18" t="s">
        <v>169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</row>
    <row r="88" spans="1:24" ht="16.5" thickTop="1" thickBot="1" x14ac:dyDescent="0.3">
      <c r="A88" s="5" t="s">
        <v>170</v>
      </c>
      <c r="B88" s="122">
        <v>2011</v>
      </c>
      <c r="C88" s="17" t="s">
        <v>171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252337</v>
      </c>
      <c r="W88" s="6">
        <v>0</v>
      </c>
      <c r="X88" s="6">
        <v>0</v>
      </c>
    </row>
    <row r="89" spans="1:24" ht="16.5" thickTop="1" thickBot="1" x14ac:dyDescent="0.3">
      <c r="A89" s="5" t="s">
        <v>172</v>
      </c>
      <c r="B89" s="123">
        <v>2011</v>
      </c>
      <c r="C89" s="17" t="s">
        <v>173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</row>
    <row r="90" spans="1:24" ht="16.5" thickTop="1" thickBot="1" x14ac:dyDescent="0.3">
      <c r="A90" s="5" t="s">
        <v>174</v>
      </c>
      <c r="B90" s="122">
        <v>2011</v>
      </c>
      <c r="C90" s="17" t="s">
        <v>175</v>
      </c>
      <c r="D90" s="6">
        <v>29400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</row>
    <row r="91" spans="1:24" ht="16.5" thickTop="1" thickBot="1" x14ac:dyDescent="0.3">
      <c r="A91" s="5" t="s">
        <v>176</v>
      </c>
      <c r="B91" s="123">
        <v>2011</v>
      </c>
      <c r="C91" s="17" t="s">
        <v>177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60820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17784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</row>
    <row r="92" spans="1:24" ht="16.5" thickTop="1" thickBot="1" x14ac:dyDescent="0.3">
      <c r="A92" s="5" t="s">
        <v>178</v>
      </c>
      <c r="B92" s="122">
        <v>2011</v>
      </c>
      <c r="C92" s="17" t="s">
        <v>179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465517</v>
      </c>
      <c r="R92" s="6">
        <v>0</v>
      </c>
      <c r="S92" s="6">
        <v>0</v>
      </c>
      <c r="T92" s="6">
        <v>1667207</v>
      </c>
      <c r="U92" s="6">
        <v>0</v>
      </c>
      <c r="V92" s="6">
        <v>0</v>
      </c>
      <c r="W92" s="6">
        <v>0</v>
      </c>
      <c r="X92" s="6">
        <v>0</v>
      </c>
    </row>
    <row r="93" spans="1:24" ht="16.5" thickTop="1" thickBot="1" x14ac:dyDescent="0.3">
      <c r="A93" s="5" t="s">
        <v>180</v>
      </c>
      <c r="B93" s="123">
        <v>2012</v>
      </c>
      <c r="C93" s="17" t="s">
        <v>181</v>
      </c>
      <c r="D93" s="6">
        <v>70950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24000</v>
      </c>
      <c r="U93" s="6">
        <v>0</v>
      </c>
      <c r="V93" s="6">
        <v>0</v>
      </c>
      <c r="W93" s="6">
        <v>0</v>
      </c>
      <c r="X93" s="6">
        <v>0</v>
      </c>
    </row>
    <row r="94" spans="1:24" ht="16.5" thickTop="1" thickBot="1" x14ac:dyDescent="0.3">
      <c r="A94" s="14" t="s">
        <v>182</v>
      </c>
      <c r="B94" s="122">
        <v>2012</v>
      </c>
      <c r="C94" s="18" t="s">
        <v>183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</row>
    <row r="95" spans="1:24" ht="16.5" thickTop="1" thickBot="1" x14ac:dyDescent="0.3">
      <c r="A95" s="14" t="s">
        <v>184</v>
      </c>
      <c r="B95" s="123">
        <v>2012</v>
      </c>
      <c r="C95" s="18" t="s">
        <v>185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</row>
    <row r="96" spans="1:24" ht="16.5" thickTop="1" thickBot="1" x14ac:dyDescent="0.3">
      <c r="A96" s="14" t="s">
        <v>186</v>
      </c>
      <c r="B96" s="122">
        <v>2012</v>
      </c>
      <c r="C96" s="18" t="s">
        <v>187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</row>
    <row r="97" spans="1:24" ht="16.5" thickTop="1" thickBot="1" x14ac:dyDescent="0.3">
      <c r="A97" s="14" t="s">
        <v>188</v>
      </c>
      <c r="B97" s="123">
        <v>2012</v>
      </c>
      <c r="C97" s="18" t="s">
        <v>189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</row>
    <row r="98" spans="1:24" ht="16.5" thickTop="1" thickBot="1" x14ac:dyDescent="0.3">
      <c r="A98" s="14" t="s">
        <v>190</v>
      </c>
      <c r="B98" s="122">
        <v>2012</v>
      </c>
      <c r="C98" s="18" t="s">
        <v>191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</row>
    <row r="99" spans="1:24" ht="16.5" thickTop="1" thickBot="1" x14ac:dyDescent="0.3">
      <c r="A99" s="5" t="s">
        <v>192</v>
      </c>
      <c r="B99" s="123">
        <v>2012</v>
      </c>
      <c r="C99" s="17" t="s">
        <v>193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</row>
    <row r="100" spans="1:24" ht="16.5" thickTop="1" thickBot="1" x14ac:dyDescent="0.3">
      <c r="A100" s="14" t="s">
        <v>194</v>
      </c>
      <c r="B100" s="122">
        <v>2012</v>
      </c>
      <c r="C100" s="18" t="s">
        <v>195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</row>
    <row r="101" spans="1:24" ht="16.5" thickTop="1" thickBot="1" x14ac:dyDescent="0.3">
      <c r="A101" s="14" t="s">
        <v>196</v>
      </c>
      <c r="B101" s="123">
        <v>2012</v>
      </c>
      <c r="C101" s="18" t="s">
        <v>197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</row>
    <row r="102" spans="1:24" ht="16.5" thickTop="1" thickBot="1" x14ac:dyDescent="0.3">
      <c r="A102" s="14" t="s">
        <v>198</v>
      </c>
      <c r="B102" s="122">
        <v>2012</v>
      </c>
      <c r="C102" s="18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</row>
    <row r="103" spans="1:24" ht="16.5" thickTop="1" thickBot="1" x14ac:dyDescent="0.3">
      <c r="A103" s="14" t="s">
        <v>200</v>
      </c>
      <c r="B103" s="123">
        <v>2012</v>
      </c>
      <c r="C103" s="18" t="s">
        <v>201</v>
      </c>
      <c r="D103" s="6">
        <v>60000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4613</v>
      </c>
      <c r="W103" s="6">
        <v>0</v>
      </c>
      <c r="X103" s="6">
        <v>0</v>
      </c>
    </row>
    <row r="104" spans="1:24" ht="16.5" thickTop="1" thickBot="1" x14ac:dyDescent="0.3">
      <c r="A104" s="14" t="s">
        <v>202</v>
      </c>
      <c r="B104" s="122">
        <v>2012</v>
      </c>
      <c r="C104" s="18" t="s">
        <v>203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</row>
    <row r="105" spans="1:24" ht="16.5" thickTop="1" thickBot="1" x14ac:dyDescent="0.3">
      <c r="A105" s="14" t="s">
        <v>204</v>
      </c>
      <c r="B105" s="123">
        <v>2012</v>
      </c>
      <c r="C105" s="18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</row>
    <row r="106" spans="1:24" ht="16.5" thickTop="1" thickBot="1" x14ac:dyDescent="0.3">
      <c r="A106" s="14" t="s">
        <v>206</v>
      </c>
      <c r="B106" s="122">
        <v>2012</v>
      </c>
      <c r="C106" s="18" t="s">
        <v>207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</row>
    <row r="107" spans="1:24" ht="16.5" thickTop="1" thickBot="1" x14ac:dyDescent="0.3">
      <c r="A107" s="14" t="s">
        <v>208</v>
      </c>
      <c r="B107" s="123">
        <v>2012</v>
      </c>
      <c r="C107" s="18" t="s">
        <v>209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32000</v>
      </c>
      <c r="U107" s="6">
        <v>0</v>
      </c>
      <c r="V107" s="6">
        <v>0</v>
      </c>
      <c r="W107" s="6">
        <v>167046</v>
      </c>
      <c r="X107" s="6">
        <v>0</v>
      </c>
    </row>
    <row r="108" spans="1:24" ht="16.5" thickTop="1" thickBot="1" x14ac:dyDescent="0.3">
      <c r="A108" s="14" t="s">
        <v>210</v>
      </c>
      <c r="B108" s="122">
        <v>2013</v>
      </c>
      <c r="C108" s="18" t="s">
        <v>211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</row>
    <row r="109" spans="1:24" ht="16.5" thickTop="1" thickBot="1" x14ac:dyDescent="0.3">
      <c r="A109" s="14" t="s">
        <v>212</v>
      </c>
      <c r="B109" s="123">
        <v>2013</v>
      </c>
      <c r="C109" s="18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</row>
    <row r="110" spans="1:24" ht="16.5" thickTop="1" thickBot="1" x14ac:dyDescent="0.3">
      <c r="A110" s="14" t="s">
        <v>214</v>
      </c>
      <c r="B110" s="122">
        <v>2013</v>
      </c>
      <c r="C110" s="18" t="s">
        <v>215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</row>
    <row r="111" spans="1:24" ht="16.5" thickTop="1" thickBot="1" x14ac:dyDescent="0.3">
      <c r="A111" s="5" t="s">
        <v>216</v>
      </c>
      <c r="B111" s="123">
        <v>2013</v>
      </c>
      <c r="C111" s="17" t="s">
        <v>217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</row>
    <row r="112" spans="1:24" ht="16.5" thickTop="1" thickBot="1" x14ac:dyDescent="0.3">
      <c r="A112" s="5" t="s">
        <v>218</v>
      </c>
      <c r="B112" s="122">
        <v>2013</v>
      </c>
      <c r="C112" s="17" t="s">
        <v>219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</row>
    <row r="113" spans="1:24" ht="16.5" thickTop="1" thickBot="1" x14ac:dyDescent="0.3">
      <c r="A113" s="14" t="s">
        <v>220</v>
      </c>
      <c r="B113" s="123">
        <v>2014</v>
      </c>
      <c r="C113" s="18" t="s">
        <v>221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12295</v>
      </c>
      <c r="W113" s="6">
        <v>0</v>
      </c>
      <c r="X113" s="6">
        <v>0</v>
      </c>
    </row>
    <row r="114" spans="1:24" ht="16.5" thickTop="1" thickBot="1" x14ac:dyDescent="0.3">
      <c r="A114" s="14" t="s">
        <v>222</v>
      </c>
      <c r="B114" s="122">
        <v>2014</v>
      </c>
      <c r="C114" s="18" t="s">
        <v>223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</row>
    <row r="115" spans="1:24" ht="16.5" thickTop="1" thickBot="1" x14ac:dyDescent="0.3">
      <c r="A115" s="14" t="s">
        <v>224</v>
      </c>
      <c r="B115" s="123">
        <v>2014</v>
      </c>
      <c r="C115" s="18" t="s">
        <v>225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38500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</row>
    <row r="116" spans="1:24" ht="16.5" thickTop="1" thickBot="1" x14ac:dyDescent="0.3">
      <c r="C116" s="10" t="s">
        <v>1058</v>
      </c>
      <c r="D116" s="20">
        <v>21788905</v>
      </c>
      <c r="E116" s="20">
        <v>21980921.25</v>
      </c>
      <c r="F116" s="20">
        <v>226366</v>
      </c>
      <c r="G116" s="20">
        <v>618807</v>
      </c>
      <c r="H116" s="20">
        <v>3058160</v>
      </c>
      <c r="I116" s="20">
        <v>0</v>
      </c>
      <c r="J116" s="20">
        <v>10844749</v>
      </c>
      <c r="K116" s="20">
        <v>20919630</v>
      </c>
      <c r="L116" s="20">
        <v>1340448</v>
      </c>
      <c r="M116" s="20">
        <v>5013460</v>
      </c>
      <c r="N116" s="20">
        <v>3647595</v>
      </c>
      <c r="O116" s="20">
        <v>385799</v>
      </c>
      <c r="P116" s="20">
        <v>14231841</v>
      </c>
      <c r="Q116" s="20">
        <v>30663694</v>
      </c>
      <c r="R116" s="20">
        <v>0</v>
      </c>
      <c r="S116" s="20">
        <v>232727885</v>
      </c>
      <c r="T116" s="20">
        <v>9417064</v>
      </c>
      <c r="U116" s="20">
        <v>1352324</v>
      </c>
      <c r="V116" s="20">
        <v>2424852</v>
      </c>
      <c r="W116" s="20">
        <v>18881778.43</v>
      </c>
      <c r="X116" s="20">
        <v>3589905</v>
      </c>
    </row>
    <row r="117" spans="1:24" ht="15.75" thickTop="1" x14ac:dyDescent="0.25"/>
  </sheetData>
  <mergeCells count="11">
    <mergeCell ref="A1:A3"/>
    <mergeCell ref="B1:B3"/>
    <mergeCell ref="C1:C3"/>
    <mergeCell ref="D1:X1"/>
    <mergeCell ref="D2:F2"/>
    <mergeCell ref="G2:I2"/>
    <mergeCell ref="J2:L2"/>
    <mergeCell ref="M2:O2"/>
    <mergeCell ref="P2:R2"/>
    <mergeCell ref="S2:U2"/>
    <mergeCell ref="V2:X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17"/>
  <sheetViews>
    <sheetView zoomScaleNormal="100" workbookViewId="0">
      <pane xSplit="3" ySplit="3" topLeftCell="D109" activePane="bottomRight" state="frozen"/>
      <selection pane="topRight" activeCell="C1" sqref="C1"/>
      <selection pane="bottomLeft" activeCell="A4" sqref="A4"/>
      <selection pane="bottomRight" activeCell="D118" sqref="D118"/>
    </sheetView>
  </sheetViews>
  <sheetFormatPr baseColWidth="10" defaultColWidth="9.140625" defaultRowHeight="15" x14ac:dyDescent="0.25"/>
  <cols>
    <col min="1" max="1" width="6.85546875" customWidth="1"/>
    <col min="2" max="2" width="10.140625" style="124" customWidth="1"/>
    <col min="3" max="3" width="48.85546875" style="21" customWidth="1"/>
    <col min="4" max="20" width="10.7109375" customWidth="1"/>
    <col min="21" max="22" width="10.7109375" style="61" customWidth="1"/>
    <col min="23" max="38" width="10.7109375" hidden="1" customWidth="1"/>
    <col min="39" max="39" width="16.5703125" customWidth="1"/>
    <col min="42" max="52" width="16.5703125" customWidth="1"/>
    <col min="53" max="53" width="16.85546875" customWidth="1"/>
  </cols>
  <sheetData>
    <row r="1" spans="1:53" ht="30" customHeight="1" thickTop="1" thickBot="1" x14ac:dyDescent="0.3">
      <c r="A1" s="236" t="s">
        <v>0</v>
      </c>
      <c r="B1" s="236" t="s">
        <v>1149</v>
      </c>
      <c r="C1" s="236" t="s">
        <v>1</v>
      </c>
      <c r="D1" s="178" t="s">
        <v>998</v>
      </c>
      <c r="E1" s="179"/>
      <c r="F1" s="179"/>
      <c r="G1" s="179"/>
      <c r="H1" s="179"/>
      <c r="I1" s="179"/>
      <c r="J1" s="179"/>
      <c r="K1" s="180"/>
      <c r="L1" s="120"/>
      <c r="M1" s="178" t="s">
        <v>998</v>
      </c>
      <c r="N1" s="179"/>
      <c r="O1" s="179"/>
      <c r="P1" s="179"/>
      <c r="Q1" s="179"/>
      <c r="R1" s="179"/>
      <c r="S1" s="179"/>
      <c r="T1" s="179"/>
      <c r="U1" s="70"/>
      <c r="V1" s="70"/>
      <c r="W1" s="90" t="s">
        <v>998</v>
      </c>
      <c r="X1" s="43" t="s">
        <v>998</v>
      </c>
      <c r="Y1" s="43" t="s">
        <v>998</v>
      </c>
      <c r="Z1" s="43" t="s">
        <v>998</v>
      </c>
      <c r="AA1" s="43" t="s">
        <v>998</v>
      </c>
      <c r="AB1" s="43" t="s">
        <v>998</v>
      </c>
      <c r="AC1" s="43" t="s">
        <v>998</v>
      </c>
      <c r="AD1" s="43" t="s">
        <v>998</v>
      </c>
      <c r="AE1" s="43" t="s">
        <v>998</v>
      </c>
      <c r="AF1" s="43" t="s">
        <v>998</v>
      </c>
      <c r="AG1" s="43" t="s">
        <v>998</v>
      </c>
      <c r="AH1" s="43" t="s">
        <v>998</v>
      </c>
      <c r="AI1" s="43" t="s">
        <v>998</v>
      </c>
      <c r="AJ1" s="43" t="s">
        <v>998</v>
      </c>
      <c r="AK1" s="43" t="s">
        <v>998</v>
      </c>
      <c r="AL1" s="43" t="s">
        <v>998</v>
      </c>
      <c r="AP1" s="178" t="s">
        <v>998</v>
      </c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</row>
    <row r="2" spans="1:53" ht="39.950000000000003" customHeight="1" thickTop="1" thickBot="1" x14ac:dyDescent="0.3">
      <c r="A2" s="254"/>
      <c r="B2" s="254"/>
      <c r="C2" s="254"/>
      <c r="D2" s="184" t="s">
        <v>999</v>
      </c>
      <c r="E2" s="184" t="s">
        <v>999</v>
      </c>
      <c r="F2" s="184" t="s">
        <v>999</v>
      </c>
      <c r="G2" s="184" t="s">
        <v>999</v>
      </c>
      <c r="H2" s="184" t="s">
        <v>477</v>
      </c>
      <c r="I2" s="184" t="s">
        <v>477</v>
      </c>
      <c r="J2" s="184" t="s">
        <v>477</v>
      </c>
      <c r="K2" s="184" t="s">
        <v>477</v>
      </c>
      <c r="L2" s="103"/>
      <c r="M2" s="184" t="s">
        <v>478</v>
      </c>
      <c r="N2" s="184" t="s">
        <v>478</v>
      </c>
      <c r="O2" s="184" t="s">
        <v>478</v>
      </c>
      <c r="P2" s="184" t="s">
        <v>478</v>
      </c>
      <c r="Q2" s="184" t="s">
        <v>479</v>
      </c>
      <c r="R2" s="184" t="s">
        <v>479</v>
      </c>
      <c r="S2" s="184" t="s">
        <v>479</v>
      </c>
      <c r="T2" s="184" t="s">
        <v>479</v>
      </c>
      <c r="U2" s="50"/>
      <c r="V2" s="50"/>
      <c r="W2" s="184" t="s">
        <v>480</v>
      </c>
      <c r="X2" s="184" t="s">
        <v>480</v>
      </c>
      <c r="Y2" s="184" t="s">
        <v>480</v>
      </c>
      <c r="Z2" s="184" t="s">
        <v>480</v>
      </c>
      <c r="AA2" s="184" t="s">
        <v>481</v>
      </c>
      <c r="AB2" s="184" t="s">
        <v>481</v>
      </c>
      <c r="AC2" s="184" t="s">
        <v>481</v>
      </c>
      <c r="AD2" s="184" t="s">
        <v>481</v>
      </c>
      <c r="AE2" s="184" t="s">
        <v>482</v>
      </c>
      <c r="AF2" s="184" t="s">
        <v>482</v>
      </c>
      <c r="AG2" s="184" t="s">
        <v>482</v>
      </c>
      <c r="AH2" s="184" t="s">
        <v>482</v>
      </c>
      <c r="AI2" s="184" t="s">
        <v>483</v>
      </c>
      <c r="AJ2" s="184" t="s">
        <v>483</v>
      </c>
      <c r="AK2" s="184" t="s">
        <v>483</v>
      </c>
      <c r="AL2" s="184" t="s">
        <v>483</v>
      </c>
      <c r="AP2" s="184" t="s">
        <v>999</v>
      </c>
      <c r="AQ2" s="184" t="s">
        <v>999</v>
      </c>
      <c r="AR2" s="184" t="s">
        <v>999</v>
      </c>
      <c r="AS2" s="184" t="s">
        <v>477</v>
      </c>
      <c r="AT2" s="184" t="s">
        <v>477</v>
      </c>
      <c r="AU2" s="184" t="s">
        <v>477</v>
      </c>
      <c r="AV2" s="184" t="s">
        <v>478</v>
      </c>
      <c r="AW2" s="184" t="s">
        <v>478</v>
      </c>
      <c r="AX2" s="184" t="s">
        <v>478</v>
      </c>
      <c r="AY2" s="184" t="s">
        <v>479</v>
      </c>
      <c r="AZ2" s="184" t="s">
        <v>479</v>
      </c>
      <c r="BA2" s="184" t="s">
        <v>479</v>
      </c>
    </row>
    <row r="3" spans="1:53" ht="19.5" thickTop="1" thickBot="1" x14ac:dyDescent="0.3">
      <c r="A3" s="237"/>
      <c r="B3" s="237"/>
      <c r="C3" s="237"/>
      <c r="D3" s="2" t="s">
        <v>1000</v>
      </c>
      <c r="E3" s="2" t="s">
        <v>1001</v>
      </c>
      <c r="F3" s="2" t="s">
        <v>1002</v>
      </c>
      <c r="G3" s="2" t="s">
        <v>1003</v>
      </c>
      <c r="H3" s="2" t="s">
        <v>1000</v>
      </c>
      <c r="I3" s="2" t="s">
        <v>1001</v>
      </c>
      <c r="J3" s="2" t="s">
        <v>1002</v>
      </c>
      <c r="K3" s="2" t="s">
        <v>1003</v>
      </c>
      <c r="L3" s="85"/>
      <c r="M3" s="2" t="s">
        <v>1000</v>
      </c>
      <c r="N3" s="2" t="s">
        <v>1001</v>
      </c>
      <c r="O3" s="2" t="s">
        <v>1002</v>
      </c>
      <c r="P3" s="2" t="s">
        <v>1003</v>
      </c>
      <c r="Q3" s="2" t="s">
        <v>1000</v>
      </c>
      <c r="R3" s="2" t="s">
        <v>1001</v>
      </c>
      <c r="S3" s="2" t="s">
        <v>1002</v>
      </c>
      <c r="T3" s="54" t="s">
        <v>1003</v>
      </c>
      <c r="U3" s="51"/>
      <c r="V3" s="51"/>
      <c r="W3" s="57" t="s">
        <v>1000</v>
      </c>
      <c r="X3" s="2" t="s">
        <v>1001</v>
      </c>
      <c r="Y3" s="2" t="s">
        <v>1002</v>
      </c>
      <c r="Z3" s="2" t="s">
        <v>1003</v>
      </c>
      <c r="AA3" s="2" t="s">
        <v>1000</v>
      </c>
      <c r="AB3" s="2" t="s">
        <v>1001</v>
      </c>
      <c r="AC3" s="2" t="s">
        <v>1002</v>
      </c>
      <c r="AD3" s="2" t="s">
        <v>1003</v>
      </c>
      <c r="AE3" s="2" t="s">
        <v>1000</v>
      </c>
      <c r="AF3" s="2" t="s">
        <v>1001</v>
      </c>
      <c r="AG3" s="2" t="s">
        <v>1002</v>
      </c>
      <c r="AH3" s="2" t="s">
        <v>1003</v>
      </c>
      <c r="AI3" s="2" t="s">
        <v>1000</v>
      </c>
      <c r="AJ3" s="2" t="s">
        <v>1001</v>
      </c>
      <c r="AK3" s="2" t="s">
        <v>1002</v>
      </c>
      <c r="AL3" s="2" t="s">
        <v>1003</v>
      </c>
      <c r="AP3" s="104" t="s">
        <v>1130</v>
      </c>
      <c r="AQ3" s="104" t="s">
        <v>1131</v>
      </c>
      <c r="AR3" s="104" t="s">
        <v>1132</v>
      </c>
      <c r="AS3" s="104" t="s">
        <v>1130</v>
      </c>
      <c r="AT3" s="104" t="s">
        <v>1131</v>
      </c>
      <c r="AU3" s="104" t="s">
        <v>1132</v>
      </c>
      <c r="AV3" s="104" t="s">
        <v>1130</v>
      </c>
      <c r="AW3" s="104" t="s">
        <v>1131</v>
      </c>
      <c r="AX3" s="104" t="s">
        <v>1132</v>
      </c>
      <c r="AY3" s="104" t="s">
        <v>1130</v>
      </c>
      <c r="AZ3" s="104" t="s">
        <v>1131</v>
      </c>
      <c r="BA3" s="54" t="s">
        <v>1132</v>
      </c>
    </row>
    <row r="4" spans="1:53" ht="16.5" thickTop="1" thickBot="1" x14ac:dyDescent="0.3">
      <c r="A4" s="5" t="s">
        <v>2</v>
      </c>
      <c r="B4" s="122">
        <v>1991</v>
      </c>
      <c r="C4" s="17" t="s">
        <v>3</v>
      </c>
      <c r="D4" s="3">
        <v>2721</v>
      </c>
      <c r="E4" s="3">
        <v>0</v>
      </c>
      <c r="F4" s="3">
        <v>0</v>
      </c>
      <c r="G4" s="3">
        <v>2721</v>
      </c>
      <c r="H4" s="3">
        <v>0</v>
      </c>
      <c r="I4" s="3">
        <v>0</v>
      </c>
      <c r="J4" s="3">
        <v>0</v>
      </c>
      <c r="K4" s="3">
        <v>0</v>
      </c>
      <c r="L4" s="96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52"/>
      <c r="V4" s="52"/>
      <c r="W4" s="68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P4" s="6">
        <v>100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55">
        <v>0</v>
      </c>
    </row>
    <row r="5" spans="1:53" ht="16.5" thickTop="1" thickBot="1" x14ac:dyDescent="0.3">
      <c r="A5" s="5" t="s">
        <v>4</v>
      </c>
      <c r="B5" s="123">
        <v>1991</v>
      </c>
      <c r="C5" s="17" t="s">
        <v>5</v>
      </c>
      <c r="D5" s="3">
        <v>2043</v>
      </c>
      <c r="E5" s="3">
        <v>122</v>
      </c>
      <c r="F5" s="3">
        <v>0</v>
      </c>
      <c r="G5" s="3">
        <v>2165</v>
      </c>
      <c r="H5" s="3">
        <v>162</v>
      </c>
      <c r="I5" s="3">
        <v>0</v>
      </c>
      <c r="J5" s="3">
        <v>0</v>
      </c>
      <c r="K5" s="3">
        <v>162</v>
      </c>
      <c r="L5" s="96">
        <v>3.0658591975775926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52"/>
      <c r="V5" s="52"/>
      <c r="W5" s="68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P5" s="6">
        <v>94.36</v>
      </c>
      <c r="AQ5" s="6">
        <v>5.64</v>
      </c>
      <c r="AR5" s="6">
        <v>0</v>
      </c>
      <c r="AS5" s="6">
        <v>100</v>
      </c>
      <c r="AT5" s="6">
        <v>0</v>
      </c>
      <c r="AU5" s="6">
        <v>0</v>
      </c>
      <c r="AV5" s="3">
        <v>0</v>
      </c>
      <c r="AW5" s="3">
        <v>0</v>
      </c>
      <c r="AX5" s="3">
        <v>0</v>
      </c>
      <c r="AY5" s="6">
        <v>0</v>
      </c>
      <c r="AZ5" s="6">
        <v>0</v>
      </c>
      <c r="BA5" s="55">
        <v>0</v>
      </c>
    </row>
    <row r="6" spans="1:53" ht="16.5" thickTop="1" thickBot="1" x14ac:dyDescent="0.3">
      <c r="A6" s="5" t="s">
        <v>6</v>
      </c>
      <c r="B6" s="122">
        <v>1991</v>
      </c>
      <c r="C6" s="17" t="s">
        <v>7</v>
      </c>
      <c r="D6" s="3">
        <v>0</v>
      </c>
      <c r="E6" s="3">
        <v>4494</v>
      </c>
      <c r="F6" s="3">
        <v>0</v>
      </c>
      <c r="G6" s="3">
        <v>4494</v>
      </c>
      <c r="H6" s="3">
        <v>11</v>
      </c>
      <c r="I6" s="3">
        <v>0</v>
      </c>
      <c r="J6" s="3">
        <v>144</v>
      </c>
      <c r="K6" s="3">
        <v>155</v>
      </c>
      <c r="L6" s="96">
        <v>2.9333838001514003</v>
      </c>
      <c r="M6" s="3">
        <v>0</v>
      </c>
      <c r="N6" s="3">
        <v>0</v>
      </c>
      <c r="O6" s="3">
        <v>0</v>
      </c>
      <c r="P6" s="3">
        <v>0</v>
      </c>
      <c r="Q6" s="3">
        <v>5</v>
      </c>
      <c r="R6" s="3">
        <v>56</v>
      </c>
      <c r="S6" s="3">
        <v>61</v>
      </c>
      <c r="T6" s="3">
        <v>122</v>
      </c>
      <c r="U6" s="52"/>
      <c r="V6" s="52"/>
      <c r="W6" s="68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P6" s="6">
        <v>0</v>
      </c>
      <c r="AQ6" s="6">
        <v>100</v>
      </c>
      <c r="AR6" s="6">
        <v>0</v>
      </c>
      <c r="AS6" s="6">
        <v>7.1</v>
      </c>
      <c r="AT6" s="6">
        <v>0</v>
      </c>
      <c r="AU6" s="6">
        <v>92.9</v>
      </c>
      <c r="AV6" s="3">
        <v>0</v>
      </c>
      <c r="AW6" s="3">
        <v>0</v>
      </c>
      <c r="AX6" s="3">
        <v>0</v>
      </c>
      <c r="AY6" s="6">
        <v>4.0999999999999996</v>
      </c>
      <c r="AZ6" s="6">
        <v>45.9</v>
      </c>
      <c r="BA6" s="55">
        <v>50</v>
      </c>
    </row>
    <row r="7" spans="1:53" ht="16.5" thickTop="1" thickBot="1" x14ac:dyDescent="0.3">
      <c r="A7" s="169" t="s">
        <v>8</v>
      </c>
      <c r="B7" s="123">
        <v>1994</v>
      </c>
      <c r="C7" s="17" t="s">
        <v>9</v>
      </c>
      <c r="D7" s="172">
        <v>0</v>
      </c>
      <c r="E7" s="172">
        <v>0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0</v>
      </c>
      <c r="Q7" s="172">
        <v>0</v>
      </c>
      <c r="R7" s="172">
        <v>0</v>
      </c>
      <c r="S7" s="172">
        <v>0</v>
      </c>
      <c r="T7" s="172">
        <v>0</v>
      </c>
      <c r="U7" s="52"/>
      <c r="V7" s="52"/>
      <c r="W7" s="68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3">
        <v>0</v>
      </c>
      <c r="AW7" s="3">
        <v>0</v>
      </c>
      <c r="AX7" s="3">
        <v>0</v>
      </c>
      <c r="AY7" s="6">
        <v>0</v>
      </c>
      <c r="AZ7" s="6">
        <v>0</v>
      </c>
      <c r="BA7" s="55">
        <v>0</v>
      </c>
    </row>
    <row r="8" spans="1:53" ht="16.5" thickTop="1" thickBot="1" x14ac:dyDescent="0.3">
      <c r="A8" s="5" t="s">
        <v>10</v>
      </c>
      <c r="B8" s="122">
        <v>1994</v>
      </c>
      <c r="C8" s="17" t="s">
        <v>11</v>
      </c>
      <c r="D8" s="3">
        <v>6931</v>
      </c>
      <c r="E8" s="3">
        <v>0</v>
      </c>
      <c r="F8" s="3">
        <v>232</v>
      </c>
      <c r="G8" s="3">
        <v>7163</v>
      </c>
      <c r="H8" s="3">
        <v>0</v>
      </c>
      <c r="I8" s="3">
        <v>0</v>
      </c>
      <c r="J8" s="3">
        <v>0</v>
      </c>
      <c r="K8" s="3">
        <v>0</v>
      </c>
      <c r="L8" s="96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18</v>
      </c>
      <c r="S8" s="3">
        <v>0</v>
      </c>
      <c r="T8" s="3">
        <v>18</v>
      </c>
      <c r="U8" s="52"/>
      <c r="V8" s="52"/>
      <c r="W8" s="68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P8" s="6">
        <v>96.76</v>
      </c>
      <c r="AQ8" s="6">
        <v>0</v>
      </c>
      <c r="AR8" s="6">
        <v>3.24</v>
      </c>
      <c r="AS8" s="6">
        <v>0</v>
      </c>
      <c r="AT8" s="6">
        <v>0</v>
      </c>
      <c r="AU8" s="6">
        <v>0</v>
      </c>
      <c r="AV8" s="3">
        <v>0</v>
      </c>
      <c r="AW8" s="3">
        <v>0</v>
      </c>
      <c r="AX8" s="3">
        <v>0</v>
      </c>
      <c r="AY8" s="6">
        <v>0</v>
      </c>
      <c r="AZ8" s="6">
        <v>100</v>
      </c>
      <c r="BA8" s="55">
        <v>0</v>
      </c>
    </row>
    <row r="9" spans="1:53" ht="16.5" thickTop="1" thickBot="1" x14ac:dyDescent="0.3">
      <c r="A9" s="5" t="s">
        <v>12</v>
      </c>
      <c r="B9" s="123">
        <v>1994</v>
      </c>
      <c r="C9" s="17" t="s">
        <v>13</v>
      </c>
      <c r="D9" s="3">
        <v>425</v>
      </c>
      <c r="E9" s="3">
        <v>127</v>
      </c>
      <c r="F9" s="3">
        <v>86</v>
      </c>
      <c r="G9" s="3">
        <v>638</v>
      </c>
      <c r="H9" s="3">
        <v>69</v>
      </c>
      <c r="I9" s="3">
        <v>21</v>
      </c>
      <c r="J9" s="3">
        <v>12</v>
      </c>
      <c r="K9" s="3">
        <v>102</v>
      </c>
      <c r="L9" s="96">
        <v>1.9303557910673734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52"/>
      <c r="V9" s="52"/>
      <c r="W9" s="68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P9" s="6">
        <v>66.61</v>
      </c>
      <c r="AQ9" s="6">
        <v>19.91</v>
      </c>
      <c r="AR9" s="6">
        <v>13.48</v>
      </c>
      <c r="AS9" s="6">
        <v>67.650000000000006</v>
      </c>
      <c r="AT9" s="6">
        <v>20.59</v>
      </c>
      <c r="AU9" s="6">
        <v>11.76</v>
      </c>
      <c r="AV9" s="3">
        <v>0</v>
      </c>
      <c r="AW9" s="3">
        <v>0</v>
      </c>
      <c r="AX9" s="3">
        <v>0</v>
      </c>
      <c r="AY9" s="6">
        <v>0</v>
      </c>
      <c r="AZ9" s="6">
        <v>0</v>
      </c>
      <c r="BA9" s="55">
        <v>0</v>
      </c>
    </row>
    <row r="10" spans="1:53" ht="16.5" thickTop="1" thickBot="1" x14ac:dyDescent="0.3">
      <c r="A10" s="5" t="s">
        <v>14</v>
      </c>
      <c r="B10" s="122">
        <v>1994</v>
      </c>
      <c r="C10" s="17" t="s">
        <v>15</v>
      </c>
      <c r="D10" s="3">
        <v>0</v>
      </c>
      <c r="E10" s="3">
        <v>210</v>
      </c>
      <c r="F10" s="3">
        <v>0</v>
      </c>
      <c r="G10" s="3">
        <v>210</v>
      </c>
      <c r="H10" s="3">
        <v>0</v>
      </c>
      <c r="I10" s="3">
        <v>23</v>
      </c>
      <c r="J10" s="3">
        <v>0</v>
      </c>
      <c r="K10" s="3">
        <v>23</v>
      </c>
      <c r="L10" s="96">
        <v>0.43527630582891746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29</v>
      </c>
      <c r="S10" s="3">
        <v>0</v>
      </c>
      <c r="T10" s="3">
        <v>29</v>
      </c>
      <c r="U10" s="52"/>
      <c r="V10" s="52"/>
      <c r="W10" s="68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P10" s="6">
        <v>0</v>
      </c>
      <c r="AQ10" s="6">
        <v>100</v>
      </c>
      <c r="AR10" s="6">
        <v>0</v>
      </c>
      <c r="AS10" s="6">
        <v>0</v>
      </c>
      <c r="AT10" s="6">
        <v>100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100</v>
      </c>
      <c r="BA10" s="55">
        <v>0</v>
      </c>
    </row>
    <row r="11" spans="1:53" ht="16.5" thickTop="1" thickBot="1" x14ac:dyDescent="0.3">
      <c r="A11" s="5" t="s">
        <v>16</v>
      </c>
      <c r="B11" s="123">
        <v>1995</v>
      </c>
      <c r="C11" s="17" t="s">
        <v>17</v>
      </c>
      <c r="D11" s="3">
        <v>448</v>
      </c>
      <c r="E11" s="3">
        <v>38</v>
      </c>
      <c r="F11" s="3">
        <v>0</v>
      </c>
      <c r="G11" s="3">
        <v>486</v>
      </c>
      <c r="H11" s="3">
        <v>0</v>
      </c>
      <c r="I11" s="3">
        <v>0</v>
      </c>
      <c r="J11" s="3">
        <v>0</v>
      </c>
      <c r="K11" s="3">
        <v>0</v>
      </c>
      <c r="L11" s="96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52"/>
      <c r="V11" s="52"/>
      <c r="W11" s="68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P11" s="6">
        <v>92.18</v>
      </c>
      <c r="AQ11" s="6">
        <v>7.82</v>
      </c>
      <c r="AR11" s="6">
        <v>0</v>
      </c>
      <c r="AS11" s="6">
        <v>0</v>
      </c>
      <c r="AT11" s="6">
        <v>0</v>
      </c>
      <c r="AU11" s="6">
        <v>0</v>
      </c>
      <c r="AV11" s="3">
        <v>0</v>
      </c>
      <c r="AW11" s="3">
        <v>0</v>
      </c>
      <c r="AX11" s="3">
        <v>0</v>
      </c>
      <c r="AY11" s="6">
        <v>0</v>
      </c>
      <c r="AZ11" s="6">
        <v>0</v>
      </c>
      <c r="BA11" s="55">
        <v>0</v>
      </c>
    </row>
    <row r="12" spans="1:53" ht="16.5" thickTop="1" thickBot="1" x14ac:dyDescent="0.3">
      <c r="A12" s="5" t="s">
        <v>18</v>
      </c>
      <c r="B12" s="122">
        <v>1995</v>
      </c>
      <c r="C12" s="17" t="s">
        <v>19</v>
      </c>
      <c r="D12" s="3">
        <v>207</v>
      </c>
      <c r="E12" s="3">
        <v>1469</v>
      </c>
      <c r="F12" s="3">
        <v>0</v>
      </c>
      <c r="G12" s="3">
        <v>1676</v>
      </c>
      <c r="H12" s="3">
        <v>14</v>
      </c>
      <c r="I12" s="3">
        <v>266</v>
      </c>
      <c r="J12" s="3">
        <v>0</v>
      </c>
      <c r="K12" s="3">
        <v>280</v>
      </c>
      <c r="L12" s="96">
        <v>5.299015897047691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52"/>
      <c r="V12" s="52"/>
      <c r="W12" s="68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P12" s="6">
        <v>12.35</v>
      </c>
      <c r="AQ12" s="6">
        <v>87.65</v>
      </c>
      <c r="AR12" s="6">
        <v>0</v>
      </c>
      <c r="AS12" s="6">
        <v>5</v>
      </c>
      <c r="AT12" s="6">
        <v>95</v>
      </c>
      <c r="AU12" s="6">
        <v>0</v>
      </c>
      <c r="AV12" s="3">
        <v>0</v>
      </c>
      <c r="AW12" s="3">
        <v>0</v>
      </c>
      <c r="AX12" s="3">
        <v>0</v>
      </c>
      <c r="AY12" s="6">
        <v>0</v>
      </c>
      <c r="AZ12" s="6">
        <v>0</v>
      </c>
      <c r="BA12" s="55">
        <v>0</v>
      </c>
    </row>
    <row r="13" spans="1:53" ht="16.5" thickTop="1" thickBot="1" x14ac:dyDescent="0.3">
      <c r="A13" s="5" t="s">
        <v>20</v>
      </c>
      <c r="B13" s="123">
        <v>1995</v>
      </c>
      <c r="C13" s="17" t="s">
        <v>21</v>
      </c>
      <c r="D13" s="3">
        <v>236</v>
      </c>
      <c r="E13" s="3">
        <v>0</v>
      </c>
      <c r="F13" s="3">
        <v>0</v>
      </c>
      <c r="G13" s="3">
        <v>236</v>
      </c>
      <c r="H13" s="3">
        <v>45</v>
      </c>
      <c r="I13" s="3">
        <v>15</v>
      </c>
      <c r="J13" s="3">
        <v>0</v>
      </c>
      <c r="K13" s="3">
        <v>60</v>
      </c>
      <c r="L13" s="96">
        <v>1.1355034065102196</v>
      </c>
      <c r="M13" s="3">
        <v>0</v>
      </c>
      <c r="N13" s="3">
        <v>0</v>
      </c>
      <c r="O13" s="3">
        <v>0</v>
      </c>
      <c r="P13" s="3">
        <v>0</v>
      </c>
      <c r="Q13" s="3">
        <v>60</v>
      </c>
      <c r="R13" s="3">
        <v>30</v>
      </c>
      <c r="S13" s="3">
        <v>0</v>
      </c>
      <c r="T13" s="3">
        <v>90</v>
      </c>
      <c r="U13" s="52"/>
      <c r="V13" s="52"/>
      <c r="W13" s="68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P13" s="6">
        <v>100</v>
      </c>
      <c r="AQ13" s="6">
        <v>0</v>
      </c>
      <c r="AR13" s="6">
        <v>0</v>
      </c>
      <c r="AS13" s="6">
        <v>75</v>
      </c>
      <c r="AT13" s="6">
        <v>25</v>
      </c>
      <c r="AU13" s="6">
        <v>0</v>
      </c>
      <c r="AV13" s="3">
        <v>0</v>
      </c>
      <c r="AW13" s="3">
        <v>0</v>
      </c>
      <c r="AX13" s="3">
        <v>0</v>
      </c>
      <c r="AY13" s="6">
        <v>66.67</v>
      </c>
      <c r="AZ13" s="6">
        <v>33.33</v>
      </c>
      <c r="BA13" s="55">
        <v>0</v>
      </c>
    </row>
    <row r="14" spans="1:53" ht="16.5" thickTop="1" thickBot="1" x14ac:dyDescent="0.3">
      <c r="A14" s="5" t="s">
        <v>22</v>
      </c>
      <c r="B14" s="122">
        <v>1996</v>
      </c>
      <c r="C14" s="17" t="s">
        <v>23</v>
      </c>
      <c r="D14" s="3">
        <v>122</v>
      </c>
      <c r="E14" s="3">
        <v>0</v>
      </c>
      <c r="F14" s="3">
        <v>0</v>
      </c>
      <c r="G14" s="3">
        <v>122</v>
      </c>
      <c r="H14" s="3">
        <v>0</v>
      </c>
      <c r="I14" s="3">
        <v>0</v>
      </c>
      <c r="J14" s="3">
        <v>0</v>
      </c>
      <c r="K14" s="3">
        <v>0</v>
      </c>
      <c r="L14" s="96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52"/>
      <c r="V14" s="52"/>
      <c r="W14" s="68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P14" s="6">
        <v>100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3">
        <v>0</v>
      </c>
      <c r="AW14" s="3">
        <v>0</v>
      </c>
      <c r="AX14" s="3">
        <v>0</v>
      </c>
      <c r="AY14" s="6">
        <v>0</v>
      </c>
      <c r="AZ14" s="6">
        <v>0</v>
      </c>
      <c r="BA14" s="55">
        <v>0</v>
      </c>
    </row>
    <row r="15" spans="1:53" ht="16.5" thickTop="1" thickBot="1" x14ac:dyDescent="0.3">
      <c r="A15" s="5" t="s">
        <v>24</v>
      </c>
      <c r="B15" s="123">
        <v>1996</v>
      </c>
      <c r="C15" s="17" t="s">
        <v>25</v>
      </c>
      <c r="D15" s="3">
        <v>0</v>
      </c>
      <c r="E15" s="3">
        <v>0</v>
      </c>
      <c r="F15" s="3">
        <v>0</v>
      </c>
      <c r="G15" s="3">
        <v>0</v>
      </c>
      <c r="H15" s="3">
        <v>153</v>
      </c>
      <c r="I15" s="3">
        <v>2</v>
      </c>
      <c r="J15" s="3">
        <v>0</v>
      </c>
      <c r="K15" s="3">
        <v>155</v>
      </c>
      <c r="L15" s="96">
        <v>2.9333838001514003</v>
      </c>
      <c r="M15" s="3">
        <v>0</v>
      </c>
      <c r="N15" s="3">
        <v>0</v>
      </c>
      <c r="O15" s="3">
        <v>0</v>
      </c>
      <c r="P15" s="3">
        <v>0</v>
      </c>
      <c r="Q15" s="3">
        <v>156</v>
      </c>
      <c r="R15" s="3">
        <v>2</v>
      </c>
      <c r="S15" s="3">
        <v>0</v>
      </c>
      <c r="T15" s="3">
        <v>158</v>
      </c>
      <c r="U15" s="52"/>
      <c r="V15" s="52"/>
      <c r="W15" s="68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P15" s="6">
        <v>0</v>
      </c>
      <c r="AQ15" s="6">
        <v>0</v>
      </c>
      <c r="AR15" s="6">
        <v>0</v>
      </c>
      <c r="AS15" s="6">
        <v>98.71</v>
      </c>
      <c r="AT15" s="6">
        <v>1.29</v>
      </c>
      <c r="AU15" s="6">
        <v>0</v>
      </c>
      <c r="AV15" s="3">
        <v>0</v>
      </c>
      <c r="AW15" s="3">
        <v>0</v>
      </c>
      <c r="AX15" s="3">
        <v>0</v>
      </c>
      <c r="AY15" s="6">
        <v>98.73</v>
      </c>
      <c r="AZ15" s="6">
        <v>1.27</v>
      </c>
      <c r="BA15" s="55">
        <v>0</v>
      </c>
    </row>
    <row r="16" spans="1:53" ht="16.5" thickTop="1" thickBot="1" x14ac:dyDescent="0.3">
      <c r="A16" s="5" t="s">
        <v>26</v>
      </c>
      <c r="B16" s="122">
        <v>1996</v>
      </c>
      <c r="C16" s="17" t="s">
        <v>27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96">
        <v>0</v>
      </c>
      <c r="M16" s="3">
        <v>0</v>
      </c>
      <c r="N16" s="3">
        <v>0</v>
      </c>
      <c r="O16" s="3">
        <v>0</v>
      </c>
      <c r="P16" s="3">
        <v>0</v>
      </c>
      <c r="Q16" s="3">
        <v>27</v>
      </c>
      <c r="R16" s="3">
        <v>0</v>
      </c>
      <c r="S16" s="3">
        <v>0</v>
      </c>
      <c r="T16" s="3">
        <v>27</v>
      </c>
      <c r="U16" s="52"/>
      <c r="V16" s="52"/>
      <c r="W16" s="68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3">
        <v>0</v>
      </c>
      <c r="AW16" s="3">
        <v>0</v>
      </c>
      <c r="AX16" s="3">
        <v>0</v>
      </c>
      <c r="AY16" s="6">
        <v>100</v>
      </c>
      <c r="AZ16" s="6">
        <v>0</v>
      </c>
      <c r="BA16" s="55">
        <v>0</v>
      </c>
    </row>
    <row r="17" spans="1:53" ht="16.5" thickTop="1" thickBot="1" x14ac:dyDescent="0.3">
      <c r="A17" s="5" t="s">
        <v>28</v>
      </c>
      <c r="B17" s="123">
        <v>1996</v>
      </c>
      <c r="C17" s="17" t="s">
        <v>29</v>
      </c>
      <c r="D17" s="3">
        <v>181</v>
      </c>
      <c r="E17" s="3">
        <v>76</v>
      </c>
      <c r="F17" s="3">
        <v>3</v>
      </c>
      <c r="G17" s="3">
        <v>260</v>
      </c>
      <c r="H17" s="3">
        <v>270</v>
      </c>
      <c r="I17" s="3">
        <v>45</v>
      </c>
      <c r="J17" s="3">
        <v>103</v>
      </c>
      <c r="K17" s="3">
        <v>418</v>
      </c>
      <c r="L17" s="96">
        <v>7.9106737320211966</v>
      </c>
      <c r="M17" s="3">
        <v>0</v>
      </c>
      <c r="N17" s="3">
        <v>1</v>
      </c>
      <c r="O17" s="3">
        <v>0</v>
      </c>
      <c r="P17" s="3">
        <v>1</v>
      </c>
      <c r="Q17" s="3">
        <v>4</v>
      </c>
      <c r="R17" s="3">
        <v>27</v>
      </c>
      <c r="S17" s="3">
        <v>32</v>
      </c>
      <c r="T17" s="3">
        <v>63</v>
      </c>
      <c r="U17" s="52"/>
      <c r="V17" s="52"/>
      <c r="W17" s="68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P17" s="6">
        <v>69.62</v>
      </c>
      <c r="AQ17" s="6">
        <v>29.23</v>
      </c>
      <c r="AR17" s="6">
        <v>1.1499999999999999</v>
      </c>
      <c r="AS17" s="6">
        <v>64.59</v>
      </c>
      <c r="AT17" s="6">
        <v>10.77</v>
      </c>
      <c r="AU17" s="6">
        <v>24.64</v>
      </c>
      <c r="AV17" s="6">
        <v>0</v>
      </c>
      <c r="AW17" s="6">
        <v>100</v>
      </c>
      <c r="AX17" s="6">
        <v>0</v>
      </c>
      <c r="AY17" s="6">
        <v>6.35</v>
      </c>
      <c r="AZ17" s="6">
        <v>42.86</v>
      </c>
      <c r="BA17" s="55">
        <v>50.79</v>
      </c>
    </row>
    <row r="18" spans="1:53" ht="16.5" thickTop="1" thickBot="1" x14ac:dyDescent="0.3">
      <c r="A18" s="5" t="s">
        <v>30</v>
      </c>
      <c r="B18" s="122">
        <v>1996</v>
      </c>
      <c r="C18" s="17" t="s">
        <v>31</v>
      </c>
      <c r="D18" s="3">
        <v>170</v>
      </c>
      <c r="E18" s="3">
        <v>0</v>
      </c>
      <c r="F18" s="3">
        <v>0</v>
      </c>
      <c r="G18" s="3">
        <v>170</v>
      </c>
      <c r="H18" s="3">
        <v>28</v>
      </c>
      <c r="I18" s="3">
        <v>0</v>
      </c>
      <c r="J18" s="3">
        <v>0</v>
      </c>
      <c r="K18" s="3">
        <v>28</v>
      </c>
      <c r="L18" s="96">
        <v>0.52990158970476908</v>
      </c>
      <c r="M18" s="3">
        <v>0</v>
      </c>
      <c r="N18" s="3">
        <v>0</v>
      </c>
      <c r="O18" s="3">
        <v>0</v>
      </c>
      <c r="P18" s="3">
        <v>0</v>
      </c>
      <c r="Q18" s="3">
        <v>13</v>
      </c>
      <c r="R18" s="3">
        <v>0</v>
      </c>
      <c r="S18" s="3">
        <v>0</v>
      </c>
      <c r="T18" s="3">
        <v>13</v>
      </c>
      <c r="U18" s="52"/>
      <c r="V18" s="52"/>
      <c r="W18" s="68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P18" s="6">
        <v>100</v>
      </c>
      <c r="AQ18" s="6">
        <v>0</v>
      </c>
      <c r="AR18" s="6">
        <v>0</v>
      </c>
      <c r="AS18" s="6">
        <v>100</v>
      </c>
      <c r="AT18" s="6">
        <v>0</v>
      </c>
      <c r="AU18" s="6">
        <v>0</v>
      </c>
      <c r="AV18" s="3">
        <v>0</v>
      </c>
      <c r="AW18" s="3">
        <v>0</v>
      </c>
      <c r="AX18" s="3">
        <v>0</v>
      </c>
      <c r="AY18" s="6">
        <v>100</v>
      </c>
      <c r="AZ18" s="6">
        <v>0</v>
      </c>
      <c r="BA18" s="55">
        <v>0</v>
      </c>
    </row>
    <row r="19" spans="1:53" ht="16.5" thickTop="1" thickBot="1" x14ac:dyDescent="0.3">
      <c r="A19" s="5" t="s">
        <v>32</v>
      </c>
      <c r="B19" s="123">
        <v>1996</v>
      </c>
      <c r="C19" s="17" t="s">
        <v>33</v>
      </c>
      <c r="D19" s="3">
        <v>179</v>
      </c>
      <c r="E19" s="3">
        <v>79</v>
      </c>
      <c r="F19" s="3">
        <v>867</v>
      </c>
      <c r="G19" s="3">
        <v>1125</v>
      </c>
      <c r="H19" s="3">
        <v>8</v>
      </c>
      <c r="I19" s="3">
        <v>41</v>
      </c>
      <c r="J19" s="3">
        <v>109</v>
      </c>
      <c r="K19" s="3">
        <v>158</v>
      </c>
      <c r="L19" s="96">
        <v>2.9901589704769114</v>
      </c>
      <c r="M19" s="3">
        <v>4</v>
      </c>
      <c r="N19" s="3">
        <v>2</v>
      </c>
      <c r="O19" s="3">
        <v>3</v>
      </c>
      <c r="P19" s="3">
        <v>9</v>
      </c>
      <c r="Q19" s="3">
        <v>13</v>
      </c>
      <c r="R19" s="3">
        <v>17</v>
      </c>
      <c r="S19" s="3">
        <v>3</v>
      </c>
      <c r="T19" s="3">
        <v>33</v>
      </c>
      <c r="U19" s="52"/>
      <c r="V19" s="52"/>
      <c r="W19" s="68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P19" s="6">
        <v>15.91</v>
      </c>
      <c r="AQ19" s="6">
        <v>7.02</v>
      </c>
      <c r="AR19" s="6">
        <v>77.069999999999993</v>
      </c>
      <c r="AS19" s="6">
        <v>5.0599999999999996</v>
      </c>
      <c r="AT19" s="6">
        <v>25.95</v>
      </c>
      <c r="AU19" s="6">
        <v>68.989999999999995</v>
      </c>
      <c r="AV19" s="6">
        <v>44.44</v>
      </c>
      <c r="AW19" s="6">
        <v>22.22</v>
      </c>
      <c r="AX19" s="6">
        <v>33.33</v>
      </c>
      <c r="AY19" s="6">
        <v>39.39</v>
      </c>
      <c r="AZ19" s="6">
        <v>51.52</v>
      </c>
      <c r="BA19" s="55">
        <v>9.09</v>
      </c>
    </row>
    <row r="20" spans="1:53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96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52"/>
      <c r="V20" s="52"/>
      <c r="W20" s="68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3">
        <v>0</v>
      </c>
      <c r="AW20" s="3">
        <v>0</v>
      </c>
      <c r="AX20" s="3">
        <v>0</v>
      </c>
      <c r="AY20" s="6">
        <v>0</v>
      </c>
      <c r="AZ20" s="6">
        <v>0</v>
      </c>
      <c r="BA20" s="55">
        <v>0</v>
      </c>
    </row>
    <row r="21" spans="1:53" ht="16.5" thickTop="1" thickBot="1" x14ac:dyDescent="0.3">
      <c r="A21" s="5" t="s">
        <v>36</v>
      </c>
      <c r="B21" s="123">
        <v>1997</v>
      </c>
      <c r="C21" s="17" t="s">
        <v>37</v>
      </c>
      <c r="D21" s="3">
        <v>104</v>
      </c>
      <c r="E21" s="3">
        <v>0</v>
      </c>
      <c r="F21" s="3">
        <v>0</v>
      </c>
      <c r="G21" s="3">
        <v>104</v>
      </c>
      <c r="H21" s="3">
        <v>10</v>
      </c>
      <c r="I21" s="3">
        <v>0</v>
      </c>
      <c r="J21" s="3">
        <v>0</v>
      </c>
      <c r="K21" s="3">
        <v>10</v>
      </c>
      <c r="L21" s="96">
        <v>0.18925056775170326</v>
      </c>
      <c r="M21" s="3">
        <v>0</v>
      </c>
      <c r="N21" s="3">
        <v>0</v>
      </c>
      <c r="O21" s="3">
        <v>0</v>
      </c>
      <c r="P21" s="3">
        <v>0</v>
      </c>
      <c r="Q21" s="3">
        <v>3</v>
      </c>
      <c r="R21" s="3">
        <v>0</v>
      </c>
      <c r="S21" s="3">
        <v>0</v>
      </c>
      <c r="T21" s="3">
        <v>3</v>
      </c>
      <c r="U21" s="52"/>
      <c r="V21" s="52"/>
      <c r="W21" s="68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P21" s="6">
        <v>100</v>
      </c>
      <c r="AQ21" s="6">
        <v>0</v>
      </c>
      <c r="AR21" s="6">
        <v>0</v>
      </c>
      <c r="AS21" s="6">
        <v>100</v>
      </c>
      <c r="AT21" s="6">
        <v>0</v>
      </c>
      <c r="AU21" s="6">
        <v>0</v>
      </c>
      <c r="AV21" s="3">
        <v>0</v>
      </c>
      <c r="AW21" s="3">
        <v>0</v>
      </c>
      <c r="AX21" s="3">
        <v>0</v>
      </c>
      <c r="AY21" s="6">
        <v>100</v>
      </c>
      <c r="AZ21" s="6">
        <v>0</v>
      </c>
      <c r="BA21" s="55">
        <v>0</v>
      </c>
    </row>
    <row r="22" spans="1:53" ht="16.5" thickTop="1" thickBot="1" x14ac:dyDescent="0.3">
      <c r="A22" s="5" t="s">
        <v>38</v>
      </c>
      <c r="B22" s="122">
        <v>1997</v>
      </c>
      <c r="C22" s="17" t="s">
        <v>39</v>
      </c>
      <c r="D22" s="3">
        <v>5</v>
      </c>
      <c r="E22" s="3">
        <v>0</v>
      </c>
      <c r="F22" s="3">
        <v>0</v>
      </c>
      <c r="G22" s="3">
        <v>5</v>
      </c>
      <c r="H22" s="3">
        <v>72</v>
      </c>
      <c r="I22" s="3">
        <v>0</v>
      </c>
      <c r="J22" s="3">
        <v>0</v>
      </c>
      <c r="K22" s="3">
        <v>72</v>
      </c>
      <c r="L22" s="96">
        <v>1.3626040878122634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52"/>
      <c r="V22" s="52"/>
      <c r="W22" s="68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P22" s="6">
        <v>100</v>
      </c>
      <c r="AQ22" s="6">
        <v>0</v>
      </c>
      <c r="AR22" s="6">
        <v>0</v>
      </c>
      <c r="AS22" s="6">
        <v>100</v>
      </c>
      <c r="AT22" s="6">
        <v>0</v>
      </c>
      <c r="AU22" s="6">
        <v>0</v>
      </c>
      <c r="AV22" s="3">
        <v>0</v>
      </c>
      <c r="AW22" s="3">
        <v>0</v>
      </c>
      <c r="AX22" s="3">
        <v>0</v>
      </c>
      <c r="AY22" s="6">
        <v>0</v>
      </c>
      <c r="AZ22" s="6">
        <v>0</v>
      </c>
      <c r="BA22" s="55">
        <v>0</v>
      </c>
    </row>
    <row r="23" spans="1:53" ht="16.5" thickTop="1" thickBot="1" x14ac:dyDescent="0.3">
      <c r="A23" s="5" t="s">
        <v>40</v>
      </c>
      <c r="B23" s="123">
        <v>1997</v>
      </c>
      <c r="C23" s="17" t="s">
        <v>41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45</v>
      </c>
      <c r="K23" s="3">
        <v>45</v>
      </c>
      <c r="L23" s="96">
        <v>0.85162755488266462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15</v>
      </c>
      <c r="T23" s="3">
        <v>15</v>
      </c>
      <c r="U23" s="52"/>
      <c r="V23" s="52"/>
      <c r="W23" s="68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100</v>
      </c>
      <c r="AV23" s="3">
        <v>0</v>
      </c>
      <c r="AW23" s="3">
        <v>0</v>
      </c>
      <c r="AX23" s="3">
        <v>0</v>
      </c>
      <c r="AY23" s="6">
        <v>0</v>
      </c>
      <c r="AZ23" s="6">
        <v>0</v>
      </c>
      <c r="BA23" s="55">
        <v>100</v>
      </c>
    </row>
    <row r="24" spans="1:53" ht="16.5" thickTop="1" thickBot="1" x14ac:dyDescent="0.3">
      <c r="A24" s="5" t="s">
        <v>42</v>
      </c>
      <c r="B24" s="122">
        <v>1997</v>
      </c>
      <c r="C24" s="17" t="s">
        <v>43</v>
      </c>
      <c r="D24" s="3">
        <v>401</v>
      </c>
      <c r="E24" s="3">
        <v>0</v>
      </c>
      <c r="F24" s="3">
        <v>0</v>
      </c>
      <c r="G24" s="3">
        <v>401</v>
      </c>
      <c r="H24" s="3">
        <v>198</v>
      </c>
      <c r="I24" s="3">
        <v>4</v>
      </c>
      <c r="J24" s="3">
        <v>3</v>
      </c>
      <c r="K24" s="3">
        <v>205</v>
      </c>
      <c r="L24" s="96">
        <v>3.8796366389099166</v>
      </c>
      <c r="M24" s="3">
        <v>0</v>
      </c>
      <c r="N24" s="3">
        <v>0</v>
      </c>
      <c r="O24" s="3">
        <v>0</v>
      </c>
      <c r="P24" s="3">
        <v>0</v>
      </c>
      <c r="Q24" s="3">
        <v>5</v>
      </c>
      <c r="R24" s="3">
        <v>0</v>
      </c>
      <c r="S24" s="3">
        <v>0</v>
      </c>
      <c r="T24" s="3">
        <v>5</v>
      </c>
      <c r="U24" s="52"/>
      <c r="V24" s="52"/>
      <c r="W24" s="68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P24" s="6">
        <v>100</v>
      </c>
      <c r="AQ24" s="6">
        <v>0</v>
      </c>
      <c r="AR24" s="6">
        <v>0</v>
      </c>
      <c r="AS24" s="6">
        <v>96.59</v>
      </c>
      <c r="AT24" s="6">
        <v>1.95</v>
      </c>
      <c r="AU24" s="6">
        <v>1.46</v>
      </c>
      <c r="AV24" s="3">
        <v>0</v>
      </c>
      <c r="AW24" s="3">
        <v>0</v>
      </c>
      <c r="AX24" s="3">
        <v>0</v>
      </c>
      <c r="AY24" s="6">
        <v>100</v>
      </c>
      <c r="AZ24" s="6">
        <v>0</v>
      </c>
      <c r="BA24" s="55">
        <v>0</v>
      </c>
    </row>
    <row r="25" spans="1:53" ht="16.5" thickTop="1" thickBot="1" x14ac:dyDescent="0.3">
      <c r="A25" s="5" t="s">
        <v>44</v>
      </c>
      <c r="B25" s="123">
        <v>1997</v>
      </c>
      <c r="C25" s="17" t="s">
        <v>45</v>
      </c>
      <c r="D25" s="3">
        <v>0</v>
      </c>
      <c r="E25" s="3">
        <v>0</v>
      </c>
      <c r="F25" s="3">
        <v>0</v>
      </c>
      <c r="G25" s="3">
        <v>0</v>
      </c>
      <c r="H25" s="3">
        <v>1</v>
      </c>
      <c r="I25" s="3">
        <v>0</v>
      </c>
      <c r="J25" s="3">
        <v>0</v>
      </c>
      <c r="K25" s="3">
        <v>1</v>
      </c>
      <c r="L25" s="96">
        <v>1.8925056775170326E-2</v>
      </c>
      <c r="M25" s="3">
        <v>0</v>
      </c>
      <c r="N25" s="3">
        <v>0</v>
      </c>
      <c r="O25" s="3">
        <v>0</v>
      </c>
      <c r="P25" s="3">
        <v>0</v>
      </c>
      <c r="Q25" s="3">
        <v>29</v>
      </c>
      <c r="R25" s="3">
        <v>0</v>
      </c>
      <c r="S25" s="3">
        <v>29</v>
      </c>
      <c r="T25" s="3">
        <v>58</v>
      </c>
      <c r="U25" s="52"/>
      <c r="V25" s="52"/>
      <c r="W25" s="68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P25" s="6">
        <v>0</v>
      </c>
      <c r="AQ25" s="6">
        <v>0</v>
      </c>
      <c r="AR25" s="6">
        <v>0</v>
      </c>
      <c r="AS25" s="6">
        <v>100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50</v>
      </c>
      <c r="AZ25" s="6">
        <v>0</v>
      </c>
      <c r="BA25" s="55">
        <v>50</v>
      </c>
    </row>
    <row r="26" spans="1:53" ht="16.5" thickTop="1" thickBot="1" x14ac:dyDescent="0.3">
      <c r="A26" s="5" t="s">
        <v>46</v>
      </c>
      <c r="B26" s="122">
        <v>1997</v>
      </c>
      <c r="C26" s="17" t="s">
        <v>47</v>
      </c>
      <c r="D26" s="3">
        <v>103</v>
      </c>
      <c r="E26" s="3">
        <v>0</v>
      </c>
      <c r="F26" s="3">
        <v>0</v>
      </c>
      <c r="G26" s="3">
        <v>103</v>
      </c>
      <c r="H26" s="3">
        <v>21</v>
      </c>
      <c r="I26" s="3">
        <v>0</v>
      </c>
      <c r="J26" s="3">
        <v>0</v>
      </c>
      <c r="K26" s="3">
        <v>21</v>
      </c>
      <c r="L26" s="96">
        <v>0.39742619227857684</v>
      </c>
      <c r="M26" s="3">
        <v>0</v>
      </c>
      <c r="N26" s="3">
        <v>0</v>
      </c>
      <c r="O26" s="3">
        <v>0</v>
      </c>
      <c r="P26" s="3">
        <v>0</v>
      </c>
      <c r="Q26" s="3">
        <v>57</v>
      </c>
      <c r="R26" s="3">
        <v>0</v>
      </c>
      <c r="S26" s="3">
        <v>0</v>
      </c>
      <c r="T26" s="3">
        <v>57</v>
      </c>
      <c r="U26" s="52"/>
      <c r="V26" s="52"/>
      <c r="W26" s="68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P26" s="6">
        <v>100</v>
      </c>
      <c r="AQ26" s="6">
        <v>0</v>
      </c>
      <c r="AR26" s="6">
        <v>0</v>
      </c>
      <c r="AS26" s="6">
        <v>100</v>
      </c>
      <c r="AT26" s="6">
        <v>0</v>
      </c>
      <c r="AU26" s="6">
        <v>0</v>
      </c>
      <c r="AV26" s="3">
        <v>0</v>
      </c>
      <c r="AW26" s="3">
        <v>0</v>
      </c>
      <c r="AX26" s="3">
        <v>0</v>
      </c>
      <c r="AY26" s="6">
        <v>100</v>
      </c>
      <c r="AZ26" s="6">
        <v>0</v>
      </c>
      <c r="BA26" s="55">
        <v>0</v>
      </c>
    </row>
    <row r="27" spans="1:53" ht="16.5" thickTop="1" thickBot="1" x14ac:dyDescent="0.3">
      <c r="A27" s="5" t="s">
        <v>48</v>
      </c>
      <c r="B27" s="123">
        <v>1997</v>
      </c>
      <c r="C27" s="17" t="s">
        <v>49</v>
      </c>
      <c r="D27" s="3">
        <v>151</v>
      </c>
      <c r="E27" s="3">
        <v>0</v>
      </c>
      <c r="F27" s="3">
        <v>0</v>
      </c>
      <c r="G27" s="3">
        <v>151</v>
      </c>
      <c r="H27" s="3">
        <v>263</v>
      </c>
      <c r="I27" s="3">
        <v>0</v>
      </c>
      <c r="J27" s="3">
        <v>0</v>
      </c>
      <c r="K27" s="3">
        <v>263</v>
      </c>
      <c r="L27" s="96">
        <v>4.9772899318697963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52"/>
      <c r="V27" s="52"/>
      <c r="W27" s="68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P27" s="6">
        <v>100</v>
      </c>
      <c r="AQ27" s="6">
        <v>0</v>
      </c>
      <c r="AR27" s="6">
        <v>0</v>
      </c>
      <c r="AS27" s="6">
        <v>100</v>
      </c>
      <c r="AT27" s="6">
        <v>0</v>
      </c>
      <c r="AU27" s="6">
        <v>0</v>
      </c>
      <c r="AV27" s="3">
        <v>0</v>
      </c>
      <c r="AW27" s="3">
        <v>0</v>
      </c>
      <c r="AX27" s="3">
        <v>0</v>
      </c>
      <c r="AY27" s="6">
        <v>0</v>
      </c>
      <c r="AZ27" s="6">
        <v>0</v>
      </c>
      <c r="BA27" s="55">
        <v>0</v>
      </c>
    </row>
    <row r="28" spans="1:53" ht="16.5" thickTop="1" thickBot="1" x14ac:dyDescent="0.3">
      <c r="A28" s="5" t="s">
        <v>50</v>
      </c>
      <c r="B28" s="122">
        <v>1998</v>
      </c>
      <c r="C28" s="17" t="s">
        <v>51</v>
      </c>
      <c r="D28" s="3">
        <v>0</v>
      </c>
      <c r="E28" s="3">
        <v>0</v>
      </c>
      <c r="F28" s="3">
        <v>0</v>
      </c>
      <c r="G28" s="3">
        <v>0</v>
      </c>
      <c r="H28" s="3">
        <v>28</v>
      </c>
      <c r="I28" s="3">
        <v>0</v>
      </c>
      <c r="J28" s="3">
        <v>0</v>
      </c>
      <c r="K28" s="3">
        <v>28</v>
      </c>
      <c r="L28" s="96">
        <v>0.52990158970476908</v>
      </c>
      <c r="M28" s="3">
        <v>0</v>
      </c>
      <c r="N28" s="3">
        <v>0</v>
      </c>
      <c r="O28" s="3">
        <v>0</v>
      </c>
      <c r="P28" s="3">
        <v>0</v>
      </c>
      <c r="Q28" s="3">
        <v>47</v>
      </c>
      <c r="R28" s="3">
        <v>0</v>
      </c>
      <c r="S28" s="3">
        <v>0</v>
      </c>
      <c r="T28" s="3">
        <v>47</v>
      </c>
      <c r="U28" s="52"/>
      <c r="V28" s="52"/>
      <c r="W28" s="68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P28" s="6">
        <v>0</v>
      </c>
      <c r="AQ28" s="6">
        <v>0</v>
      </c>
      <c r="AR28" s="6">
        <v>0</v>
      </c>
      <c r="AS28" s="6">
        <v>100</v>
      </c>
      <c r="AT28" s="6">
        <v>0</v>
      </c>
      <c r="AU28" s="6">
        <v>0</v>
      </c>
      <c r="AV28" s="3">
        <v>0</v>
      </c>
      <c r="AW28" s="3">
        <v>0</v>
      </c>
      <c r="AX28" s="3">
        <v>0</v>
      </c>
      <c r="AY28" s="6">
        <v>100</v>
      </c>
      <c r="AZ28" s="6">
        <v>0</v>
      </c>
      <c r="BA28" s="55">
        <v>0</v>
      </c>
    </row>
    <row r="29" spans="1:53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0</v>
      </c>
      <c r="F29" s="3">
        <v>0</v>
      </c>
      <c r="G29" s="3">
        <v>0</v>
      </c>
      <c r="H29" s="3">
        <v>290</v>
      </c>
      <c r="I29" s="3">
        <v>356</v>
      </c>
      <c r="J29" s="3">
        <v>119</v>
      </c>
      <c r="K29" s="3">
        <v>765</v>
      </c>
      <c r="L29" s="96">
        <v>14.4776684330053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52"/>
      <c r="V29" s="52"/>
      <c r="W29" s="68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P29" s="6">
        <v>0</v>
      </c>
      <c r="AQ29" s="6">
        <v>0</v>
      </c>
      <c r="AR29" s="6">
        <v>0</v>
      </c>
      <c r="AS29" s="6">
        <v>37.909999999999997</v>
      </c>
      <c r="AT29" s="6">
        <v>46.54</v>
      </c>
      <c r="AU29" s="6">
        <v>15.56</v>
      </c>
      <c r="AV29" s="3">
        <v>0</v>
      </c>
      <c r="AW29" s="3">
        <v>0</v>
      </c>
      <c r="AX29" s="3">
        <v>0</v>
      </c>
      <c r="AY29" s="6">
        <v>0</v>
      </c>
      <c r="AZ29" s="6">
        <v>0</v>
      </c>
      <c r="BA29" s="55">
        <v>0</v>
      </c>
    </row>
    <row r="30" spans="1:53" ht="16.5" thickTop="1" thickBot="1" x14ac:dyDescent="0.3">
      <c r="A30" s="5" t="s">
        <v>54</v>
      </c>
      <c r="B30" s="122">
        <v>1998</v>
      </c>
      <c r="C30" s="17" t="s">
        <v>55</v>
      </c>
      <c r="D30" s="3">
        <v>0</v>
      </c>
      <c r="E30" s="3">
        <v>0</v>
      </c>
      <c r="F30" s="3">
        <v>0</v>
      </c>
      <c r="G30" s="3">
        <v>0</v>
      </c>
      <c r="H30" s="3">
        <v>56</v>
      </c>
      <c r="I30" s="3">
        <v>0</v>
      </c>
      <c r="J30" s="3">
        <v>0</v>
      </c>
      <c r="K30" s="3">
        <v>56</v>
      </c>
      <c r="L30" s="96">
        <v>1.0598031794095382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52"/>
      <c r="V30" s="52"/>
      <c r="W30" s="68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P30" s="6">
        <v>0</v>
      </c>
      <c r="AQ30" s="6">
        <v>0</v>
      </c>
      <c r="AR30" s="6">
        <v>0</v>
      </c>
      <c r="AS30" s="6">
        <v>100</v>
      </c>
      <c r="AT30" s="6">
        <v>0</v>
      </c>
      <c r="AU30" s="6">
        <v>0</v>
      </c>
      <c r="AV30" s="3">
        <v>0</v>
      </c>
      <c r="AW30" s="3">
        <v>0</v>
      </c>
      <c r="AX30" s="3">
        <v>0</v>
      </c>
      <c r="AY30" s="6">
        <v>0</v>
      </c>
      <c r="AZ30" s="6">
        <v>0</v>
      </c>
      <c r="BA30" s="55">
        <v>0</v>
      </c>
    </row>
    <row r="31" spans="1:53" ht="16.5" thickTop="1" thickBot="1" x14ac:dyDescent="0.3">
      <c r="A31" s="5" t="s">
        <v>56</v>
      </c>
      <c r="B31" s="123">
        <v>1998</v>
      </c>
      <c r="C31" s="17" t="s">
        <v>57</v>
      </c>
      <c r="D31" s="3">
        <v>1012</v>
      </c>
      <c r="E31" s="3">
        <v>0</v>
      </c>
      <c r="F31" s="3">
        <v>0</v>
      </c>
      <c r="G31" s="3">
        <v>1012</v>
      </c>
      <c r="H31" s="3">
        <v>31</v>
      </c>
      <c r="I31" s="3">
        <v>0</v>
      </c>
      <c r="J31" s="3">
        <v>0</v>
      </c>
      <c r="K31" s="3">
        <v>31</v>
      </c>
      <c r="L31" s="96">
        <v>0.58667676003028002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52"/>
      <c r="V31" s="52"/>
      <c r="W31" s="68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P31" s="6">
        <v>100</v>
      </c>
      <c r="AQ31" s="6">
        <v>0</v>
      </c>
      <c r="AR31" s="6">
        <v>0</v>
      </c>
      <c r="AS31" s="6">
        <v>100</v>
      </c>
      <c r="AT31" s="6">
        <v>0</v>
      </c>
      <c r="AU31" s="6">
        <v>0</v>
      </c>
      <c r="AV31" s="3">
        <v>0</v>
      </c>
      <c r="AW31" s="3">
        <v>0</v>
      </c>
      <c r="AX31" s="3">
        <v>0</v>
      </c>
      <c r="AY31" s="6">
        <v>0</v>
      </c>
      <c r="AZ31" s="6">
        <v>0</v>
      </c>
      <c r="BA31" s="55">
        <v>0</v>
      </c>
    </row>
    <row r="32" spans="1:53" ht="16.5" thickTop="1" thickBot="1" x14ac:dyDescent="0.3">
      <c r="A32" s="169" t="s">
        <v>58</v>
      </c>
      <c r="B32" s="122">
        <v>1998</v>
      </c>
      <c r="C32" s="17" t="s">
        <v>59</v>
      </c>
      <c r="D32" s="172">
        <v>0</v>
      </c>
      <c r="E32" s="172">
        <v>0</v>
      </c>
      <c r="F32" s="172">
        <v>0</v>
      </c>
      <c r="G32" s="172">
        <v>0</v>
      </c>
      <c r="H32" s="172">
        <v>0</v>
      </c>
      <c r="I32" s="172">
        <v>0</v>
      </c>
      <c r="J32" s="172">
        <v>0</v>
      </c>
      <c r="K32" s="172">
        <v>0</v>
      </c>
      <c r="L32" s="172">
        <v>0</v>
      </c>
      <c r="M32" s="172">
        <v>0</v>
      </c>
      <c r="N32" s="172">
        <v>0</v>
      </c>
      <c r="O32" s="172">
        <v>0</v>
      </c>
      <c r="P32" s="172">
        <v>0</v>
      </c>
      <c r="Q32" s="172">
        <v>0</v>
      </c>
      <c r="R32" s="172">
        <v>0</v>
      </c>
      <c r="S32" s="172">
        <v>0</v>
      </c>
      <c r="T32" s="172">
        <v>0</v>
      </c>
      <c r="U32" s="52"/>
      <c r="V32" s="52"/>
      <c r="W32" s="68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3">
        <v>0</v>
      </c>
      <c r="AW32" s="3">
        <v>0</v>
      </c>
      <c r="AX32" s="3">
        <v>0</v>
      </c>
      <c r="AY32" s="6">
        <v>0</v>
      </c>
      <c r="AZ32" s="6">
        <v>0</v>
      </c>
      <c r="BA32" s="55">
        <v>0</v>
      </c>
    </row>
    <row r="33" spans="1:53" ht="16.5" thickTop="1" thickBot="1" x14ac:dyDescent="0.3">
      <c r="A33" s="5" t="s">
        <v>60</v>
      </c>
      <c r="B33" s="123">
        <v>1998</v>
      </c>
      <c r="C33" s="17" t="s">
        <v>61</v>
      </c>
      <c r="D33" s="3">
        <v>0</v>
      </c>
      <c r="E33" s="3">
        <v>0</v>
      </c>
      <c r="F33" s="3">
        <v>0</v>
      </c>
      <c r="G33" s="3">
        <v>0</v>
      </c>
      <c r="H33" s="3">
        <v>8</v>
      </c>
      <c r="I33" s="3">
        <v>0</v>
      </c>
      <c r="J33" s="3">
        <v>0</v>
      </c>
      <c r="K33" s="3">
        <v>8</v>
      </c>
      <c r="L33" s="96">
        <v>0.15140045420136261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52"/>
      <c r="V33" s="52"/>
      <c r="W33" s="68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P33" s="6">
        <v>0</v>
      </c>
      <c r="AQ33" s="6">
        <v>0</v>
      </c>
      <c r="AR33" s="6">
        <v>0</v>
      </c>
      <c r="AS33" s="6">
        <v>100</v>
      </c>
      <c r="AT33" s="6">
        <v>0</v>
      </c>
      <c r="AU33" s="6">
        <v>0</v>
      </c>
      <c r="AV33" s="3">
        <v>0</v>
      </c>
      <c r="AW33" s="3">
        <v>0</v>
      </c>
      <c r="AX33" s="3">
        <v>0</v>
      </c>
      <c r="AY33" s="6">
        <v>0</v>
      </c>
      <c r="AZ33" s="6">
        <v>0</v>
      </c>
      <c r="BA33" s="55">
        <v>0</v>
      </c>
    </row>
    <row r="34" spans="1:53" ht="16.5" thickTop="1" thickBot="1" x14ac:dyDescent="0.3">
      <c r="A34" s="5" t="s">
        <v>62</v>
      </c>
      <c r="B34" s="122">
        <v>1998</v>
      </c>
      <c r="C34" s="17" t="s">
        <v>63</v>
      </c>
      <c r="D34" s="3">
        <v>0</v>
      </c>
      <c r="E34" s="3">
        <v>89</v>
      </c>
      <c r="F34" s="3">
        <v>0</v>
      </c>
      <c r="G34" s="3">
        <v>89</v>
      </c>
      <c r="H34" s="3">
        <v>0</v>
      </c>
      <c r="I34" s="3">
        <v>12</v>
      </c>
      <c r="J34" s="3">
        <v>0</v>
      </c>
      <c r="K34" s="3">
        <v>12</v>
      </c>
      <c r="L34" s="96">
        <v>0.22710068130204392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21</v>
      </c>
      <c r="S34" s="3">
        <v>0</v>
      </c>
      <c r="T34" s="3">
        <v>21</v>
      </c>
      <c r="U34" s="52"/>
      <c r="V34" s="52"/>
      <c r="W34" s="68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P34" s="6">
        <v>0</v>
      </c>
      <c r="AQ34" s="6">
        <v>100</v>
      </c>
      <c r="AR34" s="6">
        <v>0</v>
      </c>
      <c r="AS34" s="6">
        <v>0</v>
      </c>
      <c r="AT34" s="6">
        <v>100</v>
      </c>
      <c r="AU34" s="6">
        <v>0</v>
      </c>
      <c r="AV34" s="3">
        <v>0</v>
      </c>
      <c r="AW34" s="3">
        <v>0</v>
      </c>
      <c r="AX34" s="3">
        <v>0</v>
      </c>
      <c r="AY34" s="6">
        <v>0</v>
      </c>
      <c r="AZ34" s="6">
        <v>100</v>
      </c>
      <c r="BA34" s="55">
        <v>0</v>
      </c>
    </row>
    <row r="35" spans="1:53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27</v>
      </c>
      <c r="K35" s="3">
        <v>27</v>
      </c>
      <c r="L35" s="96">
        <v>0.51097653292959877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33</v>
      </c>
      <c r="T35" s="3">
        <v>33</v>
      </c>
      <c r="U35" s="52"/>
      <c r="V35" s="52"/>
      <c r="W35" s="68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100</v>
      </c>
      <c r="AV35" s="3">
        <v>0</v>
      </c>
      <c r="AW35" s="3">
        <v>0</v>
      </c>
      <c r="AX35" s="3">
        <v>0</v>
      </c>
      <c r="AY35" s="6">
        <v>0</v>
      </c>
      <c r="AZ35" s="6">
        <v>0</v>
      </c>
      <c r="BA35" s="55">
        <v>100</v>
      </c>
    </row>
    <row r="36" spans="1:53" ht="16.5" thickTop="1" thickBot="1" x14ac:dyDescent="0.3">
      <c r="A36" s="5" t="s">
        <v>66</v>
      </c>
      <c r="B36" s="122">
        <v>1998</v>
      </c>
      <c r="C36" s="17" t="s">
        <v>67</v>
      </c>
      <c r="D36" s="3">
        <v>16</v>
      </c>
      <c r="E36" s="3">
        <v>0</v>
      </c>
      <c r="F36" s="3">
        <v>0</v>
      </c>
      <c r="G36" s="3">
        <v>16</v>
      </c>
      <c r="H36" s="3">
        <v>135</v>
      </c>
      <c r="I36" s="3">
        <v>0</v>
      </c>
      <c r="J36" s="3">
        <v>0</v>
      </c>
      <c r="K36" s="3">
        <v>135</v>
      </c>
      <c r="L36" s="96">
        <v>2.5548826646479941</v>
      </c>
      <c r="M36" s="3">
        <v>0</v>
      </c>
      <c r="N36" s="3">
        <v>0</v>
      </c>
      <c r="O36" s="3">
        <v>0</v>
      </c>
      <c r="P36" s="3">
        <v>0</v>
      </c>
      <c r="Q36" s="3">
        <v>42</v>
      </c>
      <c r="R36" s="3">
        <v>0</v>
      </c>
      <c r="S36" s="3">
        <v>0</v>
      </c>
      <c r="T36" s="3">
        <v>42</v>
      </c>
      <c r="U36" s="52"/>
      <c r="V36" s="52"/>
      <c r="W36" s="68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P36" s="6">
        <v>100</v>
      </c>
      <c r="AQ36" s="6">
        <v>0</v>
      </c>
      <c r="AR36" s="6">
        <v>0</v>
      </c>
      <c r="AS36" s="6">
        <v>100</v>
      </c>
      <c r="AT36" s="6">
        <v>0</v>
      </c>
      <c r="AU36" s="6">
        <v>0</v>
      </c>
      <c r="AV36" s="3">
        <v>0</v>
      </c>
      <c r="AW36" s="3">
        <v>0</v>
      </c>
      <c r="AX36" s="3">
        <v>0</v>
      </c>
      <c r="AY36" s="6">
        <v>100</v>
      </c>
      <c r="AZ36" s="6">
        <v>0</v>
      </c>
      <c r="BA36" s="55">
        <v>0</v>
      </c>
    </row>
    <row r="37" spans="1:53" ht="16.5" thickTop="1" thickBot="1" x14ac:dyDescent="0.3">
      <c r="A37" s="5" t="s">
        <v>68</v>
      </c>
      <c r="B37" s="123">
        <v>1998</v>
      </c>
      <c r="C37" s="17" t="s">
        <v>69</v>
      </c>
      <c r="D37" s="3">
        <v>87</v>
      </c>
      <c r="E37" s="3">
        <v>0</v>
      </c>
      <c r="F37" s="3">
        <v>81</v>
      </c>
      <c r="G37" s="3">
        <v>168</v>
      </c>
      <c r="H37" s="3">
        <v>0</v>
      </c>
      <c r="I37" s="3">
        <v>4</v>
      </c>
      <c r="J37" s="3">
        <v>71</v>
      </c>
      <c r="K37" s="3">
        <v>75</v>
      </c>
      <c r="L37" s="96">
        <v>1.4193792581377744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8</v>
      </c>
      <c r="T37" s="3">
        <v>9</v>
      </c>
      <c r="U37" s="52"/>
      <c r="V37" s="52"/>
      <c r="W37" s="68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P37" s="6">
        <v>51.79</v>
      </c>
      <c r="AQ37" s="6">
        <v>0</v>
      </c>
      <c r="AR37" s="6">
        <v>48.21</v>
      </c>
      <c r="AS37" s="6">
        <v>0</v>
      </c>
      <c r="AT37" s="6">
        <v>5.33</v>
      </c>
      <c r="AU37" s="6">
        <v>94.67</v>
      </c>
      <c r="AV37" s="3">
        <v>0</v>
      </c>
      <c r="AW37" s="3">
        <v>0</v>
      </c>
      <c r="AX37" s="3">
        <v>0</v>
      </c>
      <c r="AY37" s="6">
        <v>0</v>
      </c>
      <c r="AZ37" s="6">
        <v>11.11</v>
      </c>
      <c r="BA37" s="55">
        <v>88.89</v>
      </c>
    </row>
    <row r="38" spans="1:53" ht="16.5" thickTop="1" thickBot="1" x14ac:dyDescent="0.3">
      <c r="A38" s="5" t="s">
        <v>70</v>
      </c>
      <c r="B38" s="122">
        <v>1998</v>
      </c>
      <c r="C38" s="17" t="s">
        <v>71</v>
      </c>
      <c r="D38" s="3">
        <v>276</v>
      </c>
      <c r="E38" s="3">
        <v>136</v>
      </c>
      <c r="F38" s="3">
        <v>138</v>
      </c>
      <c r="G38" s="3">
        <v>550</v>
      </c>
      <c r="H38" s="3">
        <v>15</v>
      </c>
      <c r="I38" s="3">
        <v>6</v>
      </c>
      <c r="J38" s="3">
        <v>2</v>
      </c>
      <c r="K38" s="3">
        <v>23</v>
      </c>
      <c r="L38" s="96">
        <v>0.43527630582891746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6</v>
      </c>
      <c r="S38" s="3">
        <v>0</v>
      </c>
      <c r="T38" s="3">
        <v>6</v>
      </c>
      <c r="U38" s="52"/>
      <c r="V38" s="52"/>
      <c r="W38" s="68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P38" s="6">
        <v>50.18</v>
      </c>
      <c r="AQ38" s="6">
        <v>24.73</v>
      </c>
      <c r="AR38" s="6">
        <v>25.09</v>
      </c>
      <c r="AS38" s="6">
        <v>65.22</v>
      </c>
      <c r="AT38" s="6">
        <v>26.09</v>
      </c>
      <c r="AU38" s="6">
        <v>8.6999999999999993</v>
      </c>
      <c r="AV38" s="3">
        <v>0</v>
      </c>
      <c r="AW38" s="3">
        <v>0</v>
      </c>
      <c r="AX38" s="3">
        <v>0</v>
      </c>
      <c r="AY38" s="6">
        <v>0</v>
      </c>
      <c r="AZ38" s="6">
        <v>100</v>
      </c>
      <c r="BA38" s="55">
        <v>0</v>
      </c>
    </row>
    <row r="39" spans="1:53" ht="16.5" thickTop="1" thickBot="1" x14ac:dyDescent="0.3">
      <c r="A39" s="5" t="s">
        <v>72</v>
      </c>
      <c r="B39" s="123">
        <v>1998</v>
      </c>
      <c r="C39" s="17" t="s">
        <v>73</v>
      </c>
      <c r="D39" s="3">
        <v>13</v>
      </c>
      <c r="E39" s="3">
        <v>0</v>
      </c>
      <c r="F39" s="3">
        <v>0</v>
      </c>
      <c r="G39" s="3">
        <v>13</v>
      </c>
      <c r="H39" s="3">
        <v>17</v>
      </c>
      <c r="I39" s="3">
        <v>0</v>
      </c>
      <c r="J39" s="3">
        <v>0</v>
      </c>
      <c r="K39" s="3">
        <v>17</v>
      </c>
      <c r="L39" s="96">
        <v>0.32172596517789553</v>
      </c>
      <c r="M39" s="3">
        <v>0</v>
      </c>
      <c r="N39" s="3">
        <v>0</v>
      </c>
      <c r="O39" s="3">
        <v>0</v>
      </c>
      <c r="P39" s="3">
        <v>0</v>
      </c>
      <c r="Q39" s="3">
        <v>11</v>
      </c>
      <c r="R39" s="3">
        <v>0</v>
      </c>
      <c r="S39" s="3">
        <v>0</v>
      </c>
      <c r="T39" s="3">
        <v>11</v>
      </c>
      <c r="U39" s="52"/>
      <c r="V39" s="52"/>
      <c r="W39" s="68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P39" s="6">
        <v>100</v>
      </c>
      <c r="AQ39" s="6">
        <v>0</v>
      </c>
      <c r="AR39" s="6">
        <v>0</v>
      </c>
      <c r="AS39" s="6">
        <v>100</v>
      </c>
      <c r="AT39" s="6">
        <v>0</v>
      </c>
      <c r="AU39" s="6">
        <v>0</v>
      </c>
      <c r="AV39" s="3">
        <v>0</v>
      </c>
      <c r="AW39" s="3">
        <v>0</v>
      </c>
      <c r="AX39" s="3">
        <v>0</v>
      </c>
      <c r="AY39" s="6">
        <v>100</v>
      </c>
      <c r="AZ39" s="6">
        <v>0</v>
      </c>
      <c r="BA39" s="55">
        <v>0</v>
      </c>
    </row>
    <row r="40" spans="1:53" ht="16.5" thickTop="1" thickBot="1" x14ac:dyDescent="0.3">
      <c r="A40" s="5" t="s">
        <v>74</v>
      </c>
      <c r="B40" s="122">
        <v>1999</v>
      </c>
      <c r="C40" s="17" t="s">
        <v>75</v>
      </c>
      <c r="D40" s="3">
        <v>0</v>
      </c>
      <c r="E40" s="3">
        <v>61</v>
      </c>
      <c r="F40" s="3">
        <v>0</v>
      </c>
      <c r="G40" s="3">
        <v>61</v>
      </c>
      <c r="H40" s="3">
        <v>0</v>
      </c>
      <c r="I40" s="3">
        <v>59</v>
      </c>
      <c r="J40" s="3">
        <v>0</v>
      </c>
      <c r="K40" s="3">
        <v>59</v>
      </c>
      <c r="L40" s="96">
        <v>1.1165783497350492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45</v>
      </c>
      <c r="S40" s="3">
        <v>0</v>
      </c>
      <c r="T40" s="3">
        <v>45</v>
      </c>
      <c r="U40" s="52"/>
      <c r="V40" s="52"/>
      <c r="W40" s="68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P40" s="6">
        <v>0</v>
      </c>
      <c r="AQ40" s="6">
        <v>100</v>
      </c>
      <c r="AR40" s="6">
        <v>0</v>
      </c>
      <c r="AS40" s="6">
        <v>0</v>
      </c>
      <c r="AT40" s="6">
        <v>100</v>
      </c>
      <c r="AU40" s="6">
        <v>0</v>
      </c>
      <c r="AV40" s="3">
        <v>0</v>
      </c>
      <c r="AW40" s="3">
        <v>0</v>
      </c>
      <c r="AX40" s="3">
        <v>0</v>
      </c>
      <c r="AY40" s="6">
        <v>0</v>
      </c>
      <c r="AZ40" s="6">
        <v>100</v>
      </c>
      <c r="BA40" s="55">
        <v>0</v>
      </c>
    </row>
    <row r="41" spans="1:53" ht="16.5" thickTop="1" thickBot="1" x14ac:dyDescent="0.3">
      <c r="A41" s="5" t="s">
        <v>76</v>
      </c>
      <c r="B41" s="123">
        <v>1999</v>
      </c>
      <c r="C41" s="17" t="s">
        <v>77</v>
      </c>
      <c r="D41" s="3">
        <v>74</v>
      </c>
      <c r="E41" s="3">
        <v>0</v>
      </c>
      <c r="F41" s="3">
        <v>0</v>
      </c>
      <c r="G41" s="3">
        <v>74</v>
      </c>
      <c r="H41" s="3">
        <v>0</v>
      </c>
      <c r="I41" s="3">
        <v>0</v>
      </c>
      <c r="J41" s="3">
        <v>2</v>
      </c>
      <c r="K41" s="3">
        <v>2</v>
      </c>
      <c r="L41" s="96">
        <v>3.7850113550340653E-2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52"/>
      <c r="V41" s="52"/>
      <c r="W41" s="68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P41" s="6">
        <v>100</v>
      </c>
      <c r="AQ41" s="6">
        <v>0</v>
      </c>
      <c r="AR41" s="6">
        <v>0</v>
      </c>
      <c r="AS41" s="6">
        <v>0</v>
      </c>
      <c r="AT41" s="6">
        <v>0</v>
      </c>
      <c r="AU41" s="6">
        <v>100</v>
      </c>
      <c r="AV41" s="3">
        <v>0</v>
      </c>
      <c r="AW41" s="3">
        <v>0</v>
      </c>
      <c r="AX41" s="3">
        <v>0</v>
      </c>
      <c r="AY41" s="6">
        <v>0</v>
      </c>
      <c r="AZ41" s="6">
        <v>0</v>
      </c>
      <c r="BA41" s="55">
        <v>0</v>
      </c>
    </row>
    <row r="42" spans="1:53" ht="16.5" thickTop="1" thickBot="1" x14ac:dyDescent="0.3">
      <c r="A42" s="169" t="s">
        <v>78</v>
      </c>
      <c r="B42" s="122">
        <v>2000</v>
      </c>
      <c r="C42" s="17" t="s">
        <v>79</v>
      </c>
      <c r="D42" s="172">
        <v>0</v>
      </c>
      <c r="E42" s="172">
        <v>0</v>
      </c>
      <c r="F42" s="172">
        <v>0</v>
      </c>
      <c r="G42" s="172">
        <v>0</v>
      </c>
      <c r="H42" s="172">
        <v>0</v>
      </c>
      <c r="I42" s="172">
        <v>0</v>
      </c>
      <c r="J42" s="172">
        <v>0</v>
      </c>
      <c r="K42" s="172">
        <v>0</v>
      </c>
      <c r="L42" s="172">
        <v>0</v>
      </c>
      <c r="M42" s="172">
        <v>0</v>
      </c>
      <c r="N42" s="172">
        <v>0</v>
      </c>
      <c r="O42" s="172">
        <v>0</v>
      </c>
      <c r="P42" s="172">
        <v>0</v>
      </c>
      <c r="Q42" s="172">
        <v>0</v>
      </c>
      <c r="R42" s="172">
        <v>0</v>
      </c>
      <c r="S42" s="172">
        <v>0</v>
      </c>
      <c r="T42" s="172">
        <v>0</v>
      </c>
      <c r="U42" s="52"/>
      <c r="V42" s="52"/>
      <c r="W42" s="68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55">
        <v>0</v>
      </c>
    </row>
    <row r="43" spans="1:53" ht="16.5" thickTop="1" thickBot="1" x14ac:dyDescent="0.3">
      <c r="A43" s="5" t="s">
        <v>80</v>
      </c>
      <c r="B43" s="123">
        <v>2000</v>
      </c>
      <c r="C43" s="17" t="s">
        <v>81</v>
      </c>
      <c r="D43" s="3">
        <v>277</v>
      </c>
      <c r="E43" s="3">
        <v>0</v>
      </c>
      <c r="F43" s="3">
        <v>74</v>
      </c>
      <c r="G43" s="3">
        <v>351</v>
      </c>
      <c r="H43" s="3">
        <v>11</v>
      </c>
      <c r="I43" s="3">
        <v>0</v>
      </c>
      <c r="J43" s="3">
        <v>2</v>
      </c>
      <c r="K43" s="3">
        <v>13</v>
      </c>
      <c r="L43" s="96">
        <v>0.24602573807721426</v>
      </c>
      <c r="M43" s="3">
        <v>0</v>
      </c>
      <c r="N43" s="3">
        <v>0</v>
      </c>
      <c r="O43" s="3">
        <v>0</v>
      </c>
      <c r="P43" s="3">
        <v>0</v>
      </c>
      <c r="Q43" s="3">
        <v>25</v>
      </c>
      <c r="R43" s="3">
        <v>0</v>
      </c>
      <c r="S43" s="3">
        <v>0</v>
      </c>
      <c r="T43" s="3">
        <v>25</v>
      </c>
      <c r="U43" s="52"/>
      <c r="V43" s="52"/>
      <c r="W43" s="68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P43" s="6">
        <v>78.92</v>
      </c>
      <c r="AQ43" s="6">
        <v>0</v>
      </c>
      <c r="AR43" s="6">
        <v>21.08</v>
      </c>
      <c r="AS43" s="6">
        <v>84.62</v>
      </c>
      <c r="AT43" s="6">
        <v>0</v>
      </c>
      <c r="AU43" s="6">
        <v>15.38</v>
      </c>
      <c r="AV43" s="3">
        <v>0</v>
      </c>
      <c r="AW43" s="3">
        <v>0</v>
      </c>
      <c r="AX43" s="3">
        <v>0</v>
      </c>
      <c r="AY43" s="6">
        <v>100</v>
      </c>
      <c r="AZ43" s="6">
        <v>0</v>
      </c>
      <c r="BA43" s="55">
        <v>0</v>
      </c>
    </row>
    <row r="44" spans="1:53" ht="16.5" thickTop="1" thickBot="1" x14ac:dyDescent="0.3">
      <c r="A44" s="5" t="s">
        <v>82</v>
      </c>
      <c r="B44" s="122">
        <v>2000</v>
      </c>
      <c r="C44" s="17" t="s">
        <v>83</v>
      </c>
      <c r="D44" s="3">
        <v>275</v>
      </c>
      <c r="E44" s="3">
        <v>275</v>
      </c>
      <c r="F44" s="3">
        <v>0</v>
      </c>
      <c r="G44" s="3">
        <v>550</v>
      </c>
      <c r="H44" s="3">
        <v>124</v>
      </c>
      <c r="I44" s="3">
        <v>152</v>
      </c>
      <c r="J44" s="3">
        <v>0</v>
      </c>
      <c r="K44" s="3">
        <v>276</v>
      </c>
      <c r="L44" s="96">
        <v>5.2233156699470094</v>
      </c>
      <c r="M44" s="3">
        <v>0</v>
      </c>
      <c r="N44" s="3">
        <v>0</v>
      </c>
      <c r="O44" s="3">
        <v>0</v>
      </c>
      <c r="P44" s="3">
        <v>0</v>
      </c>
      <c r="Q44" s="3">
        <v>101</v>
      </c>
      <c r="R44" s="3">
        <v>83</v>
      </c>
      <c r="S44" s="3">
        <v>0</v>
      </c>
      <c r="T44" s="3">
        <v>184</v>
      </c>
      <c r="U44" s="52"/>
      <c r="V44" s="52"/>
      <c r="W44" s="68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P44" s="6">
        <v>50</v>
      </c>
      <c r="AQ44" s="6">
        <v>50</v>
      </c>
      <c r="AR44" s="6">
        <v>0</v>
      </c>
      <c r="AS44" s="6">
        <v>44.93</v>
      </c>
      <c r="AT44" s="6">
        <v>55.07</v>
      </c>
      <c r="AU44" s="6">
        <v>0</v>
      </c>
      <c r="AV44" s="3">
        <v>0</v>
      </c>
      <c r="AW44" s="3">
        <v>0</v>
      </c>
      <c r="AX44" s="3">
        <v>0</v>
      </c>
      <c r="AY44" s="6">
        <v>54.89</v>
      </c>
      <c r="AZ44" s="6">
        <v>45.11</v>
      </c>
      <c r="BA44" s="55">
        <v>0</v>
      </c>
    </row>
    <row r="45" spans="1:53" ht="16.5" thickTop="1" thickBot="1" x14ac:dyDescent="0.3">
      <c r="A45" s="5" t="s">
        <v>84</v>
      </c>
      <c r="B45" s="123">
        <v>2000</v>
      </c>
      <c r="C45" s="17" t="s">
        <v>85</v>
      </c>
      <c r="D45" s="3">
        <v>0</v>
      </c>
      <c r="E45" s="3">
        <v>0</v>
      </c>
      <c r="F45" s="3">
        <v>87</v>
      </c>
      <c r="G45" s="3">
        <v>87</v>
      </c>
      <c r="H45" s="3">
        <v>33</v>
      </c>
      <c r="I45" s="3">
        <v>0</v>
      </c>
      <c r="J45" s="3">
        <v>0</v>
      </c>
      <c r="K45" s="3">
        <v>33</v>
      </c>
      <c r="L45" s="96">
        <v>0.62452687358062076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52"/>
      <c r="V45" s="52"/>
      <c r="W45" s="68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P45" s="6">
        <v>0</v>
      </c>
      <c r="AQ45" s="6">
        <v>0</v>
      </c>
      <c r="AR45" s="6">
        <v>100</v>
      </c>
      <c r="AS45" s="6">
        <v>100</v>
      </c>
      <c r="AT45" s="6">
        <v>0</v>
      </c>
      <c r="AU45" s="6">
        <v>0</v>
      </c>
      <c r="AV45" s="3">
        <v>0</v>
      </c>
      <c r="AW45" s="3">
        <v>0</v>
      </c>
      <c r="AX45" s="3">
        <v>0</v>
      </c>
      <c r="AY45" s="6">
        <v>0</v>
      </c>
      <c r="AZ45" s="6">
        <v>0</v>
      </c>
      <c r="BA45" s="55">
        <v>0</v>
      </c>
    </row>
    <row r="46" spans="1:53" ht="16.5" thickTop="1" thickBot="1" x14ac:dyDescent="0.3">
      <c r="A46" s="169" t="s">
        <v>86</v>
      </c>
      <c r="B46" s="122">
        <v>2000</v>
      </c>
      <c r="C46" s="17" t="s">
        <v>87</v>
      </c>
      <c r="D46" s="172">
        <v>0</v>
      </c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  <c r="M46" s="172">
        <v>0</v>
      </c>
      <c r="N46" s="172">
        <v>0</v>
      </c>
      <c r="O46" s="172">
        <v>0</v>
      </c>
      <c r="P46" s="172">
        <v>0</v>
      </c>
      <c r="Q46" s="172">
        <v>0</v>
      </c>
      <c r="R46" s="172">
        <v>0</v>
      </c>
      <c r="S46" s="172">
        <v>0</v>
      </c>
      <c r="T46" s="172">
        <v>0</v>
      </c>
      <c r="U46" s="52"/>
      <c r="V46" s="52"/>
      <c r="W46" s="68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3">
        <v>0</v>
      </c>
      <c r="AZ46" s="3">
        <v>0</v>
      </c>
      <c r="BA46" s="66">
        <v>0</v>
      </c>
    </row>
    <row r="47" spans="1:53" ht="16.5" thickTop="1" thickBot="1" x14ac:dyDescent="0.3">
      <c r="A47" s="5" t="s">
        <v>88</v>
      </c>
      <c r="B47" s="123">
        <v>2000</v>
      </c>
      <c r="C47" s="17" t="s">
        <v>89</v>
      </c>
      <c r="D47" s="3">
        <v>170</v>
      </c>
      <c r="E47" s="3">
        <v>0</v>
      </c>
      <c r="F47" s="3">
        <v>0</v>
      </c>
      <c r="G47" s="3">
        <v>170</v>
      </c>
      <c r="H47" s="3">
        <v>16</v>
      </c>
      <c r="I47" s="3">
        <v>0</v>
      </c>
      <c r="J47" s="3">
        <v>0</v>
      </c>
      <c r="K47" s="3">
        <v>16</v>
      </c>
      <c r="L47" s="96">
        <v>0.30280090840272522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52"/>
      <c r="V47" s="52"/>
      <c r="W47" s="68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P47" s="6">
        <v>100</v>
      </c>
      <c r="AQ47" s="6">
        <v>0</v>
      </c>
      <c r="AR47" s="6">
        <v>0</v>
      </c>
      <c r="AS47" s="6">
        <v>100</v>
      </c>
      <c r="AT47" s="6">
        <v>0</v>
      </c>
      <c r="AU47" s="6">
        <v>0</v>
      </c>
      <c r="AV47" s="3">
        <v>0</v>
      </c>
      <c r="AW47" s="3">
        <v>0</v>
      </c>
      <c r="AX47" s="3">
        <v>0</v>
      </c>
      <c r="AY47" s="6">
        <v>0</v>
      </c>
      <c r="AZ47" s="6">
        <v>0</v>
      </c>
      <c r="BA47" s="55">
        <v>0</v>
      </c>
    </row>
    <row r="48" spans="1:53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0</v>
      </c>
      <c r="F48" s="3">
        <v>0</v>
      </c>
      <c r="G48" s="3">
        <v>0</v>
      </c>
      <c r="H48" s="3">
        <v>78</v>
      </c>
      <c r="I48" s="3">
        <v>0</v>
      </c>
      <c r="J48" s="3">
        <v>0</v>
      </c>
      <c r="K48" s="3">
        <v>78</v>
      </c>
      <c r="L48" s="96">
        <v>1.4761544284632853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52"/>
      <c r="V48" s="52"/>
      <c r="W48" s="68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P48" s="6">
        <v>0</v>
      </c>
      <c r="AQ48" s="6">
        <v>0</v>
      </c>
      <c r="AR48" s="6">
        <v>0</v>
      </c>
      <c r="AS48" s="6">
        <v>100</v>
      </c>
      <c r="AT48" s="6">
        <v>0</v>
      </c>
      <c r="AU48" s="6">
        <v>0</v>
      </c>
      <c r="AV48" s="3">
        <v>0</v>
      </c>
      <c r="AW48" s="3">
        <v>0</v>
      </c>
      <c r="AX48" s="3">
        <v>0</v>
      </c>
      <c r="AY48" s="6">
        <v>0</v>
      </c>
      <c r="AZ48" s="6">
        <v>0</v>
      </c>
      <c r="BA48" s="55">
        <v>0</v>
      </c>
    </row>
    <row r="49" spans="1:53" ht="16.5" thickTop="1" thickBot="1" x14ac:dyDescent="0.3">
      <c r="A49" s="5" t="s">
        <v>92</v>
      </c>
      <c r="B49" s="123">
        <v>2001</v>
      </c>
      <c r="C49" s="17" t="s">
        <v>93</v>
      </c>
      <c r="D49" s="3">
        <v>52</v>
      </c>
      <c r="E49" s="3">
        <v>0</v>
      </c>
      <c r="F49" s="3">
        <v>0</v>
      </c>
      <c r="G49" s="3">
        <v>52</v>
      </c>
      <c r="H49" s="3">
        <v>188</v>
      </c>
      <c r="I49" s="3">
        <v>0</v>
      </c>
      <c r="J49" s="3">
        <v>0</v>
      </c>
      <c r="K49" s="3">
        <v>188</v>
      </c>
      <c r="L49" s="96">
        <v>3.557910673732021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52"/>
      <c r="V49" s="52"/>
      <c r="W49" s="68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P49" s="6">
        <v>100</v>
      </c>
      <c r="AQ49" s="6">
        <v>0</v>
      </c>
      <c r="AR49" s="6">
        <v>0</v>
      </c>
      <c r="AS49" s="6">
        <v>100</v>
      </c>
      <c r="AT49" s="6">
        <v>0</v>
      </c>
      <c r="AU49" s="6">
        <v>0</v>
      </c>
      <c r="AV49" s="3">
        <v>0</v>
      </c>
      <c r="AW49" s="3">
        <v>0</v>
      </c>
      <c r="AX49" s="3">
        <v>0</v>
      </c>
      <c r="AY49" s="6">
        <v>0</v>
      </c>
      <c r="AZ49" s="6">
        <v>0</v>
      </c>
      <c r="BA49" s="55">
        <v>0</v>
      </c>
    </row>
    <row r="50" spans="1:53" ht="16.5" thickTop="1" thickBot="1" x14ac:dyDescent="0.3">
      <c r="A50" s="5" t="s">
        <v>94</v>
      </c>
      <c r="B50" s="122">
        <v>2001</v>
      </c>
      <c r="C50" s="17" t="s">
        <v>95</v>
      </c>
      <c r="D50" s="3">
        <v>0</v>
      </c>
      <c r="E50" s="3">
        <v>0</v>
      </c>
      <c r="F50" s="3">
        <v>0</v>
      </c>
      <c r="G50" s="3">
        <v>0</v>
      </c>
      <c r="H50" s="3">
        <v>33</v>
      </c>
      <c r="I50" s="3">
        <v>0</v>
      </c>
      <c r="J50" s="3">
        <v>0</v>
      </c>
      <c r="K50" s="3">
        <v>33</v>
      </c>
      <c r="L50" s="96">
        <v>0.62452687358062076</v>
      </c>
      <c r="M50" s="3">
        <v>0</v>
      </c>
      <c r="N50" s="3">
        <v>0</v>
      </c>
      <c r="O50" s="3">
        <v>0</v>
      </c>
      <c r="P50" s="3">
        <v>0</v>
      </c>
      <c r="Q50" s="3">
        <v>20</v>
      </c>
      <c r="R50" s="3">
        <v>0</v>
      </c>
      <c r="S50" s="3">
        <v>0</v>
      </c>
      <c r="T50" s="3">
        <v>20</v>
      </c>
      <c r="U50" s="52"/>
      <c r="V50" s="52"/>
      <c r="W50" s="68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P50" s="6">
        <v>0</v>
      </c>
      <c r="AQ50" s="6">
        <v>0</v>
      </c>
      <c r="AR50" s="6">
        <v>0</v>
      </c>
      <c r="AS50" s="6">
        <v>100</v>
      </c>
      <c r="AT50" s="6">
        <v>0</v>
      </c>
      <c r="AU50" s="6">
        <v>0</v>
      </c>
      <c r="AV50" s="3">
        <v>0</v>
      </c>
      <c r="AW50" s="3">
        <v>0</v>
      </c>
      <c r="AX50" s="3">
        <v>0</v>
      </c>
      <c r="AY50" s="6">
        <v>100</v>
      </c>
      <c r="AZ50" s="6">
        <v>0</v>
      </c>
      <c r="BA50" s="55">
        <v>0</v>
      </c>
    </row>
    <row r="51" spans="1:53" ht="16.5" thickTop="1" thickBot="1" x14ac:dyDescent="0.3">
      <c r="A51" s="5" t="s">
        <v>96</v>
      </c>
      <c r="B51" s="123">
        <v>2001</v>
      </c>
      <c r="C51" s="17" t="s">
        <v>97</v>
      </c>
      <c r="D51" s="3">
        <v>7</v>
      </c>
      <c r="E51" s="3">
        <v>0</v>
      </c>
      <c r="F51" s="3">
        <v>279</v>
      </c>
      <c r="G51" s="3">
        <v>286</v>
      </c>
      <c r="H51" s="3">
        <v>0</v>
      </c>
      <c r="I51" s="3">
        <v>0</v>
      </c>
      <c r="J51" s="3">
        <v>49</v>
      </c>
      <c r="K51" s="3">
        <v>49</v>
      </c>
      <c r="L51" s="96">
        <v>0.92732778198334598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49</v>
      </c>
      <c r="S51" s="3">
        <v>1</v>
      </c>
      <c r="T51" s="3">
        <v>50</v>
      </c>
      <c r="U51" s="52"/>
      <c r="V51" s="52"/>
      <c r="W51" s="68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P51" s="6">
        <v>2.4500000000000002</v>
      </c>
      <c r="AQ51" s="6">
        <v>0</v>
      </c>
      <c r="AR51" s="6">
        <v>97.55</v>
      </c>
      <c r="AS51" s="6">
        <v>0</v>
      </c>
      <c r="AT51" s="6">
        <v>0</v>
      </c>
      <c r="AU51" s="6">
        <v>100</v>
      </c>
      <c r="AV51" s="3">
        <v>0</v>
      </c>
      <c r="AW51" s="3">
        <v>0</v>
      </c>
      <c r="AX51" s="3">
        <v>0</v>
      </c>
      <c r="AY51" s="6">
        <v>0</v>
      </c>
      <c r="AZ51" s="6">
        <v>98</v>
      </c>
      <c r="BA51" s="55">
        <v>2</v>
      </c>
    </row>
    <row r="52" spans="1:53" ht="16.5" thickTop="1" thickBot="1" x14ac:dyDescent="0.3">
      <c r="A52" s="169" t="s">
        <v>98</v>
      </c>
      <c r="B52" s="122">
        <v>2002</v>
      </c>
      <c r="C52" s="17" t="s">
        <v>99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52"/>
      <c r="V52" s="52"/>
      <c r="W52" s="68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3">
        <v>0</v>
      </c>
      <c r="AW52" s="3">
        <v>0</v>
      </c>
      <c r="AX52" s="3">
        <v>0</v>
      </c>
      <c r="AY52" s="6">
        <v>0</v>
      </c>
      <c r="AZ52" s="6">
        <v>0</v>
      </c>
      <c r="BA52" s="55">
        <v>0</v>
      </c>
    </row>
    <row r="53" spans="1:53" ht="16.5" thickTop="1" thickBot="1" x14ac:dyDescent="0.3">
      <c r="A53" s="5" t="s">
        <v>100</v>
      </c>
      <c r="B53" s="123">
        <v>2002</v>
      </c>
      <c r="C53" s="17" t="s">
        <v>101</v>
      </c>
      <c r="D53" s="3">
        <v>0</v>
      </c>
      <c r="E53" s="3">
        <v>0</v>
      </c>
      <c r="F53" s="3">
        <v>227</v>
      </c>
      <c r="G53" s="3">
        <v>227</v>
      </c>
      <c r="H53" s="3">
        <v>0</v>
      </c>
      <c r="I53" s="3">
        <v>7</v>
      </c>
      <c r="J53" s="3">
        <v>3</v>
      </c>
      <c r="K53" s="3">
        <v>10</v>
      </c>
      <c r="L53" s="96">
        <v>0.18925056775170326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52"/>
      <c r="V53" s="52"/>
      <c r="W53" s="68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P53" s="6">
        <v>0</v>
      </c>
      <c r="AQ53" s="6">
        <v>0</v>
      </c>
      <c r="AR53" s="6">
        <v>100</v>
      </c>
      <c r="AS53" s="6">
        <v>0</v>
      </c>
      <c r="AT53" s="6">
        <v>70</v>
      </c>
      <c r="AU53" s="6">
        <v>30</v>
      </c>
      <c r="AV53" s="3">
        <v>0</v>
      </c>
      <c r="AW53" s="3">
        <v>0</v>
      </c>
      <c r="AX53" s="3">
        <v>0</v>
      </c>
      <c r="AY53" s="6">
        <v>0</v>
      </c>
      <c r="AZ53" s="6">
        <v>0</v>
      </c>
      <c r="BA53" s="55">
        <v>0</v>
      </c>
    </row>
    <row r="54" spans="1:53" ht="16.5" thickTop="1" thickBot="1" x14ac:dyDescent="0.3">
      <c r="A54" s="169" t="s">
        <v>102</v>
      </c>
      <c r="B54" s="122">
        <v>2002</v>
      </c>
      <c r="C54" s="17" t="s">
        <v>103</v>
      </c>
      <c r="D54" s="172">
        <v>0</v>
      </c>
      <c r="E54" s="172">
        <v>0</v>
      </c>
      <c r="F54" s="172">
        <v>0</v>
      </c>
      <c r="G54" s="172">
        <v>0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  <c r="M54" s="172">
        <v>0</v>
      </c>
      <c r="N54" s="172">
        <v>0</v>
      </c>
      <c r="O54" s="172">
        <v>0</v>
      </c>
      <c r="P54" s="172">
        <v>0</v>
      </c>
      <c r="Q54" s="172">
        <v>0</v>
      </c>
      <c r="R54" s="172">
        <v>0</v>
      </c>
      <c r="S54" s="172">
        <v>0</v>
      </c>
      <c r="T54" s="172">
        <v>0</v>
      </c>
      <c r="U54" s="52"/>
      <c r="V54" s="52"/>
      <c r="W54" s="68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3">
        <v>0</v>
      </c>
      <c r="AW54" s="3">
        <v>0</v>
      </c>
      <c r="AX54" s="3">
        <v>0</v>
      </c>
      <c r="AY54" s="6">
        <v>0</v>
      </c>
      <c r="AZ54" s="6">
        <v>0</v>
      </c>
      <c r="BA54" s="55">
        <v>0</v>
      </c>
    </row>
    <row r="55" spans="1:53" ht="16.5" thickTop="1" thickBot="1" x14ac:dyDescent="0.3">
      <c r="A55" s="5" t="s">
        <v>104</v>
      </c>
      <c r="B55" s="123">
        <v>2002</v>
      </c>
      <c r="C55" s="17" t="s">
        <v>105</v>
      </c>
      <c r="D55" s="3">
        <v>258</v>
      </c>
      <c r="E55" s="3">
        <v>0</v>
      </c>
      <c r="F55" s="3">
        <v>0</v>
      </c>
      <c r="G55" s="3">
        <v>258</v>
      </c>
      <c r="H55" s="3">
        <v>0</v>
      </c>
      <c r="I55" s="3">
        <v>0</v>
      </c>
      <c r="J55" s="3">
        <v>0</v>
      </c>
      <c r="K55" s="3">
        <v>0</v>
      </c>
      <c r="L55" s="96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52"/>
      <c r="V55" s="52"/>
      <c r="W55" s="68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P55" s="6">
        <v>100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55">
        <v>0</v>
      </c>
    </row>
    <row r="56" spans="1:53" ht="16.5" thickTop="1" thickBot="1" x14ac:dyDescent="0.3">
      <c r="A56" s="5" t="s">
        <v>106</v>
      </c>
      <c r="B56" s="122">
        <v>2002</v>
      </c>
      <c r="C56" s="17" t="s">
        <v>107</v>
      </c>
      <c r="D56" s="3">
        <v>0</v>
      </c>
      <c r="E56" s="3">
        <v>0</v>
      </c>
      <c r="F56" s="3">
        <v>0</v>
      </c>
      <c r="G56" s="3">
        <v>0</v>
      </c>
      <c r="H56" s="3">
        <v>8</v>
      </c>
      <c r="I56" s="3">
        <v>0</v>
      </c>
      <c r="J56" s="3">
        <v>0</v>
      </c>
      <c r="K56" s="3">
        <v>8</v>
      </c>
      <c r="L56" s="96">
        <v>0.15140045420136261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52"/>
      <c r="V56" s="52"/>
      <c r="W56" s="68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P56" s="6">
        <v>0</v>
      </c>
      <c r="AQ56" s="6">
        <v>0</v>
      </c>
      <c r="AR56" s="6">
        <v>0</v>
      </c>
      <c r="AS56" s="6">
        <v>100</v>
      </c>
      <c r="AT56" s="6">
        <v>0</v>
      </c>
      <c r="AU56" s="6">
        <v>0</v>
      </c>
      <c r="AV56" s="3">
        <v>0</v>
      </c>
      <c r="AW56" s="3">
        <v>0</v>
      </c>
      <c r="AX56" s="3">
        <v>0</v>
      </c>
      <c r="AY56" s="6">
        <v>0</v>
      </c>
      <c r="AZ56" s="6">
        <v>0</v>
      </c>
      <c r="BA56" s="55">
        <v>0</v>
      </c>
    </row>
    <row r="57" spans="1:53" ht="16.5" thickTop="1" thickBot="1" x14ac:dyDescent="0.3">
      <c r="A57" s="169" t="s">
        <v>108</v>
      </c>
      <c r="B57" s="123">
        <v>2002</v>
      </c>
      <c r="C57" s="17" t="s">
        <v>109</v>
      </c>
      <c r="D57" s="172">
        <v>0</v>
      </c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172">
        <v>0</v>
      </c>
      <c r="K57" s="172">
        <v>0</v>
      </c>
      <c r="L57" s="172">
        <v>0</v>
      </c>
      <c r="M57" s="172">
        <v>0</v>
      </c>
      <c r="N57" s="172">
        <v>0</v>
      </c>
      <c r="O57" s="172">
        <v>0</v>
      </c>
      <c r="P57" s="172">
        <v>0</v>
      </c>
      <c r="Q57" s="172">
        <v>0</v>
      </c>
      <c r="R57" s="172">
        <v>0</v>
      </c>
      <c r="S57" s="172">
        <v>0</v>
      </c>
      <c r="T57" s="172">
        <v>0</v>
      </c>
      <c r="U57" s="52"/>
      <c r="V57" s="52"/>
      <c r="W57" s="68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3">
        <v>0</v>
      </c>
      <c r="AW57" s="3">
        <v>0</v>
      </c>
      <c r="AX57" s="3">
        <v>0</v>
      </c>
      <c r="AY57" s="6">
        <v>0</v>
      </c>
      <c r="AZ57" s="6">
        <v>0</v>
      </c>
      <c r="BA57" s="55">
        <v>0</v>
      </c>
    </row>
    <row r="58" spans="1:53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471</v>
      </c>
      <c r="E58" s="3">
        <v>33</v>
      </c>
      <c r="F58" s="3">
        <v>0</v>
      </c>
      <c r="G58" s="3">
        <v>504</v>
      </c>
      <c r="H58" s="3">
        <v>52</v>
      </c>
      <c r="I58" s="3">
        <v>60</v>
      </c>
      <c r="J58" s="3">
        <v>0</v>
      </c>
      <c r="K58" s="3">
        <v>112</v>
      </c>
      <c r="L58" s="96">
        <v>2.1196063588190763</v>
      </c>
      <c r="M58" s="3">
        <v>0</v>
      </c>
      <c r="N58" s="3">
        <v>0</v>
      </c>
      <c r="O58" s="3">
        <v>0</v>
      </c>
      <c r="P58" s="3">
        <v>0</v>
      </c>
      <c r="Q58" s="3">
        <v>30</v>
      </c>
      <c r="R58" s="3">
        <v>0</v>
      </c>
      <c r="S58" s="3">
        <v>0</v>
      </c>
      <c r="T58" s="3">
        <v>30</v>
      </c>
      <c r="U58" s="52"/>
      <c r="V58" s="52"/>
      <c r="W58" s="68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P58" s="6">
        <v>93.45</v>
      </c>
      <c r="AQ58" s="6">
        <v>6.55</v>
      </c>
      <c r="AR58" s="6">
        <v>0</v>
      </c>
      <c r="AS58" s="6">
        <v>46.43</v>
      </c>
      <c r="AT58" s="6">
        <v>53.57</v>
      </c>
      <c r="AU58" s="6">
        <v>0</v>
      </c>
      <c r="AV58" s="3">
        <v>0</v>
      </c>
      <c r="AW58" s="3">
        <v>0</v>
      </c>
      <c r="AX58" s="3">
        <v>0</v>
      </c>
      <c r="AY58" s="6">
        <v>100</v>
      </c>
      <c r="AZ58" s="6">
        <v>0</v>
      </c>
      <c r="BA58" s="55">
        <v>0</v>
      </c>
    </row>
    <row r="59" spans="1:53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0</v>
      </c>
      <c r="F59" s="3">
        <v>39</v>
      </c>
      <c r="G59" s="3">
        <v>39</v>
      </c>
      <c r="H59" s="3">
        <v>0</v>
      </c>
      <c r="I59" s="3">
        <v>0</v>
      </c>
      <c r="J59" s="3">
        <v>1</v>
      </c>
      <c r="K59" s="3">
        <v>1</v>
      </c>
      <c r="L59" s="96">
        <v>1.8925056775170326E-2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52"/>
      <c r="V59" s="52"/>
      <c r="W59" s="68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P59" s="6">
        <v>0</v>
      </c>
      <c r="AQ59" s="6">
        <v>0</v>
      </c>
      <c r="AR59" s="6">
        <v>100</v>
      </c>
      <c r="AS59" s="6">
        <v>0</v>
      </c>
      <c r="AT59" s="6">
        <v>0</v>
      </c>
      <c r="AU59" s="6">
        <v>100</v>
      </c>
      <c r="AV59" s="3">
        <v>0</v>
      </c>
      <c r="AW59" s="3">
        <v>0</v>
      </c>
      <c r="AX59" s="3">
        <v>0</v>
      </c>
      <c r="AY59" s="6">
        <v>0</v>
      </c>
      <c r="AZ59" s="6">
        <v>0</v>
      </c>
      <c r="BA59" s="55">
        <v>0</v>
      </c>
    </row>
    <row r="60" spans="1:53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0</v>
      </c>
      <c r="E60" s="3">
        <v>0</v>
      </c>
      <c r="F60" s="3">
        <v>0</v>
      </c>
      <c r="G60" s="3">
        <v>0</v>
      </c>
      <c r="H60" s="3">
        <v>207</v>
      </c>
      <c r="I60" s="3">
        <v>0</v>
      </c>
      <c r="J60" s="3">
        <v>0</v>
      </c>
      <c r="K60" s="3">
        <v>207</v>
      </c>
      <c r="L60" s="96">
        <v>3.917486752460257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52"/>
      <c r="V60" s="52"/>
      <c r="W60" s="68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P60" s="6">
        <v>0</v>
      </c>
      <c r="AQ60" s="6">
        <v>0</v>
      </c>
      <c r="AR60" s="6">
        <v>0</v>
      </c>
      <c r="AS60" s="6">
        <v>100</v>
      </c>
      <c r="AT60" s="6">
        <v>0</v>
      </c>
      <c r="AU60" s="6">
        <v>0</v>
      </c>
      <c r="AV60" s="3">
        <v>0</v>
      </c>
      <c r="AW60" s="3">
        <v>0</v>
      </c>
      <c r="AX60" s="3">
        <v>0</v>
      </c>
      <c r="AY60" s="6">
        <v>0</v>
      </c>
      <c r="AZ60" s="6">
        <v>0</v>
      </c>
      <c r="BA60" s="55">
        <v>0</v>
      </c>
    </row>
    <row r="61" spans="1:53" ht="16.5" thickTop="1" thickBot="1" x14ac:dyDescent="0.3">
      <c r="A61" s="169" t="s">
        <v>116</v>
      </c>
      <c r="B61" s="123">
        <v>2004</v>
      </c>
      <c r="C61" s="17" t="s">
        <v>117</v>
      </c>
      <c r="D61" s="172">
        <v>0</v>
      </c>
      <c r="E61" s="172">
        <v>0</v>
      </c>
      <c r="F61" s="172">
        <v>0</v>
      </c>
      <c r="G61" s="172">
        <v>0</v>
      </c>
      <c r="H61" s="172">
        <v>0</v>
      </c>
      <c r="I61" s="172">
        <v>0</v>
      </c>
      <c r="J61" s="172">
        <v>0</v>
      </c>
      <c r="K61" s="172">
        <v>0</v>
      </c>
      <c r="L61" s="172">
        <v>0</v>
      </c>
      <c r="M61" s="172">
        <v>0</v>
      </c>
      <c r="N61" s="172">
        <v>0</v>
      </c>
      <c r="O61" s="172">
        <v>0</v>
      </c>
      <c r="P61" s="172">
        <v>0</v>
      </c>
      <c r="Q61" s="172">
        <v>0</v>
      </c>
      <c r="R61" s="172">
        <v>0</v>
      </c>
      <c r="S61" s="172">
        <v>0</v>
      </c>
      <c r="T61" s="172">
        <v>0</v>
      </c>
      <c r="U61" s="52"/>
      <c r="V61" s="52"/>
      <c r="W61" s="68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3">
        <v>0</v>
      </c>
      <c r="AW61" s="3">
        <v>0</v>
      </c>
      <c r="AX61" s="3">
        <v>0</v>
      </c>
      <c r="AY61" s="6">
        <v>0</v>
      </c>
      <c r="AZ61" s="6">
        <v>0</v>
      </c>
      <c r="BA61" s="55">
        <v>0</v>
      </c>
    </row>
    <row r="62" spans="1:53" ht="16.5" thickTop="1" thickBot="1" x14ac:dyDescent="0.3">
      <c r="A62" s="5" t="s">
        <v>118</v>
      </c>
      <c r="B62" s="122">
        <v>2004</v>
      </c>
      <c r="C62" s="17" t="s">
        <v>119</v>
      </c>
      <c r="D62" s="3">
        <v>0</v>
      </c>
      <c r="E62" s="3">
        <v>0</v>
      </c>
      <c r="F62" s="3">
        <v>0</v>
      </c>
      <c r="G62" s="3">
        <v>0</v>
      </c>
      <c r="H62" s="3">
        <v>60</v>
      </c>
      <c r="I62" s="3">
        <v>15</v>
      </c>
      <c r="J62" s="3">
        <v>0</v>
      </c>
      <c r="K62" s="3">
        <v>75</v>
      </c>
      <c r="L62" s="96">
        <v>1.4193792581377744</v>
      </c>
      <c r="M62" s="3">
        <v>0</v>
      </c>
      <c r="N62" s="3">
        <v>0</v>
      </c>
      <c r="O62" s="3">
        <v>0</v>
      </c>
      <c r="P62" s="3">
        <v>0</v>
      </c>
      <c r="Q62" s="3">
        <v>20</v>
      </c>
      <c r="R62" s="3">
        <v>5</v>
      </c>
      <c r="S62" s="3">
        <v>0</v>
      </c>
      <c r="T62" s="3">
        <v>25</v>
      </c>
      <c r="U62" s="52"/>
      <c r="V62" s="52"/>
      <c r="W62" s="68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P62" s="6">
        <v>0</v>
      </c>
      <c r="AQ62" s="6">
        <v>0</v>
      </c>
      <c r="AR62" s="6">
        <v>0</v>
      </c>
      <c r="AS62" s="6">
        <v>80</v>
      </c>
      <c r="AT62" s="6">
        <v>20</v>
      </c>
      <c r="AU62" s="6">
        <v>0</v>
      </c>
      <c r="AV62" s="3">
        <v>0</v>
      </c>
      <c r="AW62" s="3">
        <v>0</v>
      </c>
      <c r="AX62" s="3">
        <v>0</v>
      </c>
      <c r="AY62" s="6">
        <v>80</v>
      </c>
      <c r="AZ62" s="6">
        <v>20</v>
      </c>
      <c r="BA62" s="55">
        <v>0</v>
      </c>
    </row>
    <row r="63" spans="1:53" ht="16.5" thickTop="1" thickBot="1" x14ac:dyDescent="0.3">
      <c r="A63" s="169" t="s">
        <v>120</v>
      </c>
      <c r="B63" s="123">
        <v>2004</v>
      </c>
      <c r="C63" s="17" t="s">
        <v>121</v>
      </c>
      <c r="D63" s="172">
        <v>0</v>
      </c>
      <c r="E63" s="172">
        <v>0</v>
      </c>
      <c r="F63" s="172">
        <v>0</v>
      </c>
      <c r="G63" s="172">
        <v>0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2">
        <v>0</v>
      </c>
      <c r="P63" s="172">
        <v>0</v>
      </c>
      <c r="Q63" s="172">
        <v>0</v>
      </c>
      <c r="R63" s="172">
        <v>0</v>
      </c>
      <c r="S63" s="172">
        <v>0</v>
      </c>
      <c r="T63" s="172">
        <v>0</v>
      </c>
      <c r="U63" s="52"/>
      <c r="V63" s="52"/>
      <c r="W63" s="68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3">
        <v>0</v>
      </c>
      <c r="AW63" s="3">
        <v>0</v>
      </c>
      <c r="AX63" s="3">
        <v>0</v>
      </c>
      <c r="AY63" s="6">
        <v>0</v>
      </c>
      <c r="AZ63" s="6">
        <v>0</v>
      </c>
      <c r="BA63" s="55">
        <v>0</v>
      </c>
    </row>
    <row r="64" spans="1:53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245</v>
      </c>
      <c r="F64" s="3">
        <v>0</v>
      </c>
      <c r="G64" s="3">
        <v>245</v>
      </c>
      <c r="H64" s="3">
        <v>4</v>
      </c>
      <c r="I64" s="3">
        <v>0</v>
      </c>
      <c r="J64" s="3">
        <v>0</v>
      </c>
      <c r="K64" s="3">
        <v>4</v>
      </c>
      <c r="L64" s="96">
        <v>7.5700227100681305E-2</v>
      </c>
      <c r="M64" s="3">
        <v>0</v>
      </c>
      <c r="N64" s="3">
        <v>0</v>
      </c>
      <c r="O64" s="3">
        <v>0</v>
      </c>
      <c r="P64" s="3">
        <v>0</v>
      </c>
      <c r="Q64" s="3">
        <v>4</v>
      </c>
      <c r="R64" s="3">
        <v>0</v>
      </c>
      <c r="S64" s="3">
        <v>0</v>
      </c>
      <c r="T64" s="3">
        <v>4</v>
      </c>
      <c r="U64" s="52"/>
      <c r="V64" s="52"/>
      <c r="W64" s="68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P64" s="6">
        <v>0</v>
      </c>
      <c r="AQ64" s="6">
        <v>100</v>
      </c>
      <c r="AR64" s="6">
        <v>0</v>
      </c>
      <c r="AS64" s="6">
        <v>100</v>
      </c>
      <c r="AT64" s="6">
        <v>0</v>
      </c>
      <c r="AU64" s="6">
        <v>0</v>
      </c>
      <c r="AV64" s="3">
        <v>0</v>
      </c>
      <c r="AW64" s="3">
        <v>0</v>
      </c>
      <c r="AX64" s="3">
        <v>0</v>
      </c>
      <c r="AY64" s="6">
        <v>100</v>
      </c>
      <c r="AZ64" s="6">
        <v>0</v>
      </c>
      <c r="BA64" s="55">
        <v>0</v>
      </c>
    </row>
    <row r="65" spans="1:53" ht="16.5" thickTop="1" thickBot="1" x14ac:dyDescent="0.3">
      <c r="A65" s="5" t="s">
        <v>124</v>
      </c>
      <c r="B65" s="123">
        <v>2007</v>
      </c>
      <c r="C65" s="17" t="s">
        <v>125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60</v>
      </c>
      <c r="K65" s="3">
        <v>60</v>
      </c>
      <c r="L65" s="96">
        <v>1.1355034065102196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42</v>
      </c>
      <c r="T65" s="3">
        <v>42</v>
      </c>
      <c r="U65" s="52"/>
      <c r="V65" s="52"/>
      <c r="W65" s="68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100</v>
      </c>
      <c r="AV65" s="3">
        <v>0</v>
      </c>
      <c r="AW65" s="3">
        <v>0</v>
      </c>
      <c r="AX65" s="3">
        <v>0</v>
      </c>
      <c r="AY65" s="6">
        <v>0</v>
      </c>
      <c r="AZ65" s="6">
        <v>0</v>
      </c>
      <c r="BA65" s="55">
        <v>100</v>
      </c>
    </row>
    <row r="66" spans="1:53" ht="16.5" thickTop="1" thickBot="1" x14ac:dyDescent="0.3">
      <c r="A66" s="5" t="s">
        <v>126</v>
      </c>
      <c r="B66" s="122">
        <v>2007</v>
      </c>
      <c r="C66" s="17" t="s">
        <v>127</v>
      </c>
      <c r="D66" s="3">
        <v>129</v>
      </c>
      <c r="E66" s="3">
        <v>1437</v>
      </c>
      <c r="F66" s="3">
        <v>0</v>
      </c>
      <c r="G66" s="3">
        <v>1566</v>
      </c>
      <c r="H66" s="3">
        <v>0</v>
      </c>
      <c r="I66" s="3">
        <v>69</v>
      </c>
      <c r="J66" s="3">
        <v>0</v>
      </c>
      <c r="K66" s="3">
        <v>69</v>
      </c>
      <c r="L66" s="96">
        <v>1.3058289174867523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4</v>
      </c>
      <c r="S66" s="3">
        <v>0</v>
      </c>
      <c r="T66" s="3">
        <v>4</v>
      </c>
      <c r="U66" s="52"/>
      <c r="V66" s="52"/>
      <c r="W66" s="68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P66" s="6">
        <v>8.24</v>
      </c>
      <c r="AQ66" s="6">
        <v>91.76</v>
      </c>
      <c r="AR66" s="6">
        <v>0</v>
      </c>
      <c r="AS66" s="6">
        <v>0</v>
      </c>
      <c r="AT66" s="6">
        <v>100</v>
      </c>
      <c r="AU66" s="6">
        <v>0</v>
      </c>
      <c r="AV66" s="3">
        <v>0</v>
      </c>
      <c r="AW66" s="3">
        <v>0</v>
      </c>
      <c r="AX66" s="3">
        <v>0</v>
      </c>
      <c r="AY66" s="6">
        <v>0</v>
      </c>
      <c r="AZ66" s="6">
        <v>100</v>
      </c>
      <c r="BA66" s="55">
        <v>0</v>
      </c>
    </row>
    <row r="67" spans="1:53" ht="16.5" thickTop="1" thickBot="1" x14ac:dyDescent="0.3">
      <c r="A67" s="169" t="s">
        <v>128</v>
      </c>
      <c r="B67" s="123">
        <v>2008</v>
      </c>
      <c r="C67" s="17" t="s">
        <v>129</v>
      </c>
      <c r="D67" s="172">
        <v>0</v>
      </c>
      <c r="E67" s="172">
        <v>0</v>
      </c>
      <c r="F67" s="172">
        <v>0</v>
      </c>
      <c r="G67" s="172">
        <v>0</v>
      </c>
      <c r="H67" s="172">
        <v>0</v>
      </c>
      <c r="I67" s="172">
        <v>0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2">
        <v>0</v>
      </c>
      <c r="P67" s="172">
        <v>0</v>
      </c>
      <c r="Q67" s="172">
        <v>0</v>
      </c>
      <c r="R67" s="172">
        <v>0</v>
      </c>
      <c r="S67" s="172">
        <v>0</v>
      </c>
      <c r="T67" s="172">
        <v>0</v>
      </c>
      <c r="U67" s="52"/>
      <c r="V67" s="52"/>
      <c r="W67" s="68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3">
        <v>0</v>
      </c>
      <c r="AW67" s="3">
        <v>0</v>
      </c>
      <c r="AX67" s="3">
        <v>0</v>
      </c>
      <c r="AY67" s="6">
        <v>0</v>
      </c>
      <c r="AZ67" s="6">
        <v>0</v>
      </c>
      <c r="BA67" s="55">
        <v>0</v>
      </c>
    </row>
    <row r="68" spans="1:53" ht="16.5" thickTop="1" thickBot="1" x14ac:dyDescent="0.3">
      <c r="A68" s="5" t="s">
        <v>130</v>
      </c>
      <c r="B68" s="122">
        <v>2008</v>
      </c>
      <c r="C68" s="17" t="s">
        <v>131</v>
      </c>
      <c r="D68" s="3">
        <v>0</v>
      </c>
      <c r="E68" s="3">
        <v>0</v>
      </c>
      <c r="F68" s="3">
        <v>0</v>
      </c>
      <c r="G68" s="3">
        <v>0</v>
      </c>
      <c r="H68" s="3">
        <v>213</v>
      </c>
      <c r="I68" s="3">
        <v>0</v>
      </c>
      <c r="J68" s="3">
        <v>0</v>
      </c>
      <c r="K68" s="3">
        <v>213</v>
      </c>
      <c r="L68" s="96">
        <v>4.03103709311128</v>
      </c>
      <c r="M68" s="3">
        <v>0</v>
      </c>
      <c r="N68" s="3">
        <v>0</v>
      </c>
      <c r="O68" s="3">
        <v>0</v>
      </c>
      <c r="P68" s="3">
        <v>0</v>
      </c>
      <c r="Q68" s="3">
        <v>9</v>
      </c>
      <c r="R68" s="3">
        <v>0</v>
      </c>
      <c r="S68" s="3">
        <v>0</v>
      </c>
      <c r="T68" s="3">
        <v>9</v>
      </c>
      <c r="U68" s="52"/>
      <c r="V68" s="52"/>
      <c r="W68" s="68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P68" s="6">
        <v>0</v>
      </c>
      <c r="AQ68" s="6">
        <v>0</v>
      </c>
      <c r="AR68" s="6">
        <v>0</v>
      </c>
      <c r="AS68" s="6">
        <v>100</v>
      </c>
      <c r="AT68" s="6">
        <v>0</v>
      </c>
      <c r="AU68" s="6">
        <v>0</v>
      </c>
      <c r="AV68" s="3">
        <v>0</v>
      </c>
      <c r="AW68" s="3">
        <v>0</v>
      </c>
      <c r="AX68" s="3">
        <v>0</v>
      </c>
      <c r="AY68" s="6">
        <v>100</v>
      </c>
      <c r="AZ68" s="6">
        <v>0</v>
      </c>
      <c r="BA68" s="55">
        <v>0</v>
      </c>
    </row>
    <row r="69" spans="1:53" ht="16.5" thickTop="1" thickBot="1" x14ac:dyDescent="0.3">
      <c r="A69" s="169" t="s">
        <v>132</v>
      </c>
      <c r="B69" s="123">
        <v>2008</v>
      </c>
      <c r="C69" s="17" t="s">
        <v>133</v>
      </c>
      <c r="D69" s="172">
        <v>0</v>
      </c>
      <c r="E69" s="172">
        <v>0</v>
      </c>
      <c r="F69" s="172">
        <v>0</v>
      </c>
      <c r="G69" s="172">
        <v>0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  <c r="M69" s="172">
        <v>0</v>
      </c>
      <c r="N69" s="172">
        <v>0</v>
      </c>
      <c r="O69" s="172">
        <v>0</v>
      </c>
      <c r="P69" s="172">
        <v>0</v>
      </c>
      <c r="Q69" s="172">
        <v>0</v>
      </c>
      <c r="R69" s="172">
        <v>0</v>
      </c>
      <c r="S69" s="172">
        <v>0</v>
      </c>
      <c r="T69" s="172">
        <v>0</v>
      </c>
      <c r="U69" s="52"/>
      <c r="V69" s="52"/>
      <c r="W69" s="68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3">
        <v>0</v>
      </c>
      <c r="AW69" s="3">
        <v>0</v>
      </c>
      <c r="AX69" s="3">
        <v>0</v>
      </c>
      <c r="AY69" s="6">
        <v>0</v>
      </c>
      <c r="AZ69" s="6">
        <v>0</v>
      </c>
      <c r="BA69" s="55">
        <v>0</v>
      </c>
    </row>
    <row r="70" spans="1:53" ht="16.5" thickTop="1" thickBot="1" x14ac:dyDescent="0.3">
      <c r="A70" s="5" t="s">
        <v>134</v>
      </c>
      <c r="B70" s="122">
        <v>2008</v>
      </c>
      <c r="C70" s="17" t="s">
        <v>135</v>
      </c>
      <c r="D70" s="3">
        <v>0</v>
      </c>
      <c r="E70" s="3">
        <v>107</v>
      </c>
      <c r="F70" s="3">
        <v>0</v>
      </c>
      <c r="G70" s="3">
        <v>107</v>
      </c>
      <c r="H70" s="3">
        <v>80</v>
      </c>
      <c r="I70" s="3">
        <v>180</v>
      </c>
      <c r="J70" s="3">
        <v>0</v>
      </c>
      <c r="K70" s="3">
        <v>260</v>
      </c>
      <c r="L70" s="96">
        <v>4.9205147615442844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80</v>
      </c>
      <c r="S70" s="3">
        <v>0</v>
      </c>
      <c r="T70" s="3">
        <v>80</v>
      </c>
      <c r="U70" s="52"/>
      <c r="V70" s="52"/>
      <c r="W70" s="68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P70" s="6">
        <v>0</v>
      </c>
      <c r="AQ70" s="6">
        <v>100</v>
      </c>
      <c r="AR70" s="6">
        <v>0</v>
      </c>
      <c r="AS70" s="6">
        <v>30.77</v>
      </c>
      <c r="AT70" s="6">
        <v>69.23</v>
      </c>
      <c r="AU70" s="6">
        <v>0</v>
      </c>
      <c r="AV70" s="3">
        <v>0</v>
      </c>
      <c r="AW70" s="3">
        <v>0</v>
      </c>
      <c r="AX70" s="3">
        <v>0</v>
      </c>
      <c r="AY70" s="6">
        <v>0</v>
      </c>
      <c r="AZ70" s="6">
        <v>100</v>
      </c>
      <c r="BA70" s="55">
        <v>0</v>
      </c>
    </row>
    <row r="71" spans="1:53" ht="16.5" thickTop="1" thickBot="1" x14ac:dyDescent="0.3">
      <c r="A71" s="5" t="s">
        <v>136</v>
      </c>
      <c r="B71" s="123">
        <v>2008</v>
      </c>
      <c r="C71" s="17" t="s">
        <v>137</v>
      </c>
      <c r="D71" s="3">
        <v>38</v>
      </c>
      <c r="E71" s="3">
        <v>0</v>
      </c>
      <c r="F71" s="3">
        <v>0</v>
      </c>
      <c r="G71" s="3">
        <v>38</v>
      </c>
      <c r="H71" s="3">
        <v>0</v>
      </c>
      <c r="I71" s="3">
        <v>1</v>
      </c>
      <c r="J71" s="3">
        <v>0</v>
      </c>
      <c r="K71" s="3">
        <v>1</v>
      </c>
      <c r="L71" s="96">
        <v>1.8925056775170326E-2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52"/>
      <c r="V71" s="52"/>
      <c r="W71" s="68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P71" s="6">
        <v>100</v>
      </c>
      <c r="AQ71" s="6">
        <v>0</v>
      </c>
      <c r="AR71" s="6">
        <v>0</v>
      </c>
      <c r="AS71" s="6">
        <v>0</v>
      </c>
      <c r="AT71" s="6">
        <v>100</v>
      </c>
      <c r="AU71" s="6">
        <v>0</v>
      </c>
      <c r="AV71" s="3">
        <v>0</v>
      </c>
      <c r="AW71" s="3">
        <v>0</v>
      </c>
      <c r="AX71" s="3">
        <v>0</v>
      </c>
      <c r="AY71" s="6">
        <v>0</v>
      </c>
      <c r="AZ71" s="6">
        <v>0</v>
      </c>
      <c r="BA71" s="55">
        <v>0</v>
      </c>
    </row>
    <row r="72" spans="1:53" ht="16.5" thickTop="1" thickBot="1" x14ac:dyDescent="0.3">
      <c r="A72" s="5" t="s">
        <v>138</v>
      </c>
      <c r="B72" s="122">
        <v>2008</v>
      </c>
      <c r="C72" s="17" t="s">
        <v>139</v>
      </c>
      <c r="D72" s="3">
        <v>0</v>
      </c>
      <c r="E72" s="3">
        <v>0</v>
      </c>
      <c r="F72" s="3">
        <v>0</v>
      </c>
      <c r="G72" s="3">
        <v>0</v>
      </c>
      <c r="H72" s="3">
        <v>81</v>
      </c>
      <c r="I72" s="3">
        <v>0</v>
      </c>
      <c r="J72" s="3">
        <v>0</v>
      </c>
      <c r="K72" s="3">
        <v>81</v>
      </c>
      <c r="L72" s="96">
        <v>1.5329295987887963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52"/>
      <c r="V72" s="52"/>
      <c r="W72" s="68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P72" s="6">
        <v>0</v>
      </c>
      <c r="AQ72" s="6">
        <v>0</v>
      </c>
      <c r="AR72" s="6">
        <v>0</v>
      </c>
      <c r="AS72" s="6">
        <v>100</v>
      </c>
      <c r="AT72" s="6">
        <v>0</v>
      </c>
      <c r="AU72" s="6">
        <v>0</v>
      </c>
      <c r="AV72" s="3">
        <v>0</v>
      </c>
      <c r="AW72" s="3">
        <v>0</v>
      </c>
      <c r="AX72" s="3">
        <v>0</v>
      </c>
      <c r="AY72" s="6">
        <v>0</v>
      </c>
      <c r="AZ72" s="6">
        <v>0</v>
      </c>
      <c r="BA72" s="55">
        <v>0</v>
      </c>
    </row>
    <row r="73" spans="1:53" ht="16.5" thickTop="1" thickBot="1" x14ac:dyDescent="0.3">
      <c r="A73" s="169" t="s">
        <v>140</v>
      </c>
      <c r="B73" s="123">
        <v>2008</v>
      </c>
      <c r="C73" s="17" t="s">
        <v>141</v>
      </c>
      <c r="D73" s="172">
        <v>0</v>
      </c>
      <c r="E73" s="172">
        <v>0</v>
      </c>
      <c r="F73" s="172">
        <v>0</v>
      </c>
      <c r="G73" s="172">
        <v>0</v>
      </c>
      <c r="H73" s="172">
        <v>0</v>
      </c>
      <c r="I73" s="172">
        <v>0</v>
      </c>
      <c r="J73" s="172">
        <v>0</v>
      </c>
      <c r="K73" s="172">
        <v>0</v>
      </c>
      <c r="L73" s="172">
        <v>0</v>
      </c>
      <c r="M73" s="172">
        <v>0</v>
      </c>
      <c r="N73" s="172">
        <v>0</v>
      </c>
      <c r="O73" s="172">
        <v>0</v>
      </c>
      <c r="P73" s="172">
        <v>0</v>
      </c>
      <c r="Q73" s="172">
        <v>0</v>
      </c>
      <c r="R73" s="172">
        <v>0</v>
      </c>
      <c r="S73" s="172">
        <v>0</v>
      </c>
      <c r="T73" s="172">
        <v>0</v>
      </c>
      <c r="U73" s="52"/>
      <c r="V73" s="52"/>
      <c r="W73" s="68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66">
        <v>0</v>
      </c>
    </row>
    <row r="74" spans="1:53" ht="16.5" thickTop="1" thickBot="1" x14ac:dyDescent="0.3">
      <c r="A74" s="5" t="s">
        <v>142</v>
      </c>
      <c r="B74" s="122">
        <v>2008</v>
      </c>
      <c r="C74" s="17" t="s">
        <v>143</v>
      </c>
      <c r="D74" s="3">
        <v>106</v>
      </c>
      <c r="E74" s="3">
        <v>0</v>
      </c>
      <c r="F74" s="3">
        <v>0</v>
      </c>
      <c r="G74" s="3">
        <v>106</v>
      </c>
      <c r="H74" s="3">
        <v>1</v>
      </c>
      <c r="I74" s="3">
        <v>0</v>
      </c>
      <c r="J74" s="3">
        <v>0</v>
      </c>
      <c r="K74" s="3">
        <v>1</v>
      </c>
      <c r="L74" s="96">
        <v>1.8925056775170326E-2</v>
      </c>
      <c r="M74" s="3">
        <v>0</v>
      </c>
      <c r="N74" s="3">
        <v>0</v>
      </c>
      <c r="O74" s="3">
        <v>0</v>
      </c>
      <c r="P74" s="3">
        <v>0</v>
      </c>
      <c r="Q74" s="3">
        <v>23</v>
      </c>
      <c r="R74" s="3">
        <v>0</v>
      </c>
      <c r="S74" s="3">
        <v>0</v>
      </c>
      <c r="T74" s="3">
        <v>23</v>
      </c>
      <c r="U74" s="52"/>
      <c r="V74" s="52"/>
      <c r="W74" s="68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P74" s="6">
        <v>100</v>
      </c>
      <c r="AQ74" s="6">
        <v>0</v>
      </c>
      <c r="AR74" s="6">
        <v>0</v>
      </c>
      <c r="AS74" s="6">
        <v>100</v>
      </c>
      <c r="AT74" s="6">
        <v>0</v>
      </c>
      <c r="AU74" s="6">
        <v>0</v>
      </c>
      <c r="AV74" s="3">
        <v>0</v>
      </c>
      <c r="AW74" s="3">
        <v>0</v>
      </c>
      <c r="AX74" s="3">
        <v>0</v>
      </c>
      <c r="AY74" s="6">
        <v>100</v>
      </c>
      <c r="AZ74" s="6">
        <v>0</v>
      </c>
      <c r="BA74" s="55">
        <v>0</v>
      </c>
    </row>
    <row r="75" spans="1:53" ht="16.5" thickTop="1" thickBot="1" x14ac:dyDescent="0.3">
      <c r="A75" s="169" t="s">
        <v>144</v>
      </c>
      <c r="B75" s="123">
        <v>2008</v>
      </c>
      <c r="C75" s="17" t="s">
        <v>145</v>
      </c>
      <c r="D75" s="172">
        <v>0</v>
      </c>
      <c r="E75" s="172">
        <v>0</v>
      </c>
      <c r="F75" s="172">
        <v>0</v>
      </c>
      <c r="G75" s="172">
        <v>0</v>
      </c>
      <c r="H75" s="172">
        <v>0</v>
      </c>
      <c r="I75" s="172">
        <v>0</v>
      </c>
      <c r="J75" s="172">
        <v>0</v>
      </c>
      <c r="K75" s="172">
        <v>0</v>
      </c>
      <c r="L75" s="172">
        <v>0</v>
      </c>
      <c r="M75" s="172">
        <v>0</v>
      </c>
      <c r="N75" s="172">
        <v>0</v>
      </c>
      <c r="O75" s="172">
        <v>0</v>
      </c>
      <c r="P75" s="172">
        <v>0</v>
      </c>
      <c r="Q75" s="172">
        <v>0</v>
      </c>
      <c r="R75" s="172">
        <v>0</v>
      </c>
      <c r="S75" s="172">
        <v>0</v>
      </c>
      <c r="T75" s="172">
        <v>0</v>
      </c>
      <c r="U75" s="52"/>
      <c r="V75" s="52"/>
      <c r="W75" s="68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3">
        <v>0</v>
      </c>
      <c r="AW75" s="3">
        <v>0</v>
      </c>
      <c r="AX75" s="3">
        <v>0</v>
      </c>
      <c r="AY75" s="6">
        <v>0</v>
      </c>
      <c r="AZ75" s="6">
        <v>0</v>
      </c>
      <c r="BA75" s="55">
        <v>0</v>
      </c>
    </row>
    <row r="76" spans="1:53" ht="16.5" thickTop="1" thickBot="1" x14ac:dyDescent="0.3">
      <c r="A76" s="5" t="s">
        <v>146</v>
      </c>
      <c r="B76" s="122">
        <v>2008</v>
      </c>
      <c r="C76" s="17" t="s">
        <v>147</v>
      </c>
      <c r="D76" s="3">
        <v>52</v>
      </c>
      <c r="E76" s="3">
        <v>0</v>
      </c>
      <c r="F76" s="3">
        <v>0</v>
      </c>
      <c r="G76" s="3">
        <v>52</v>
      </c>
      <c r="H76" s="3">
        <v>15</v>
      </c>
      <c r="I76" s="3">
        <v>0</v>
      </c>
      <c r="J76" s="3">
        <v>0</v>
      </c>
      <c r="K76" s="3">
        <v>15</v>
      </c>
      <c r="L76" s="96">
        <v>0.28387585162755491</v>
      </c>
      <c r="M76" s="3">
        <v>0</v>
      </c>
      <c r="N76" s="3">
        <v>0</v>
      </c>
      <c r="O76" s="3">
        <v>0</v>
      </c>
      <c r="P76" s="3">
        <v>0</v>
      </c>
      <c r="Q76" s="3">
        <v>38</v>
      </c>
      <c r="R76" s="3">
        <v>0</v>
      </c>
      <c r="S76" s="3">
        <v>0</v>
      </c>
      <c r="T76" s="3">
        <v>38</v>
      </c>
      <c r="U76" s="52"/>
      <c r="V76" s="52"/>
      <c r="W76" s="68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P76" s="6">
        <v>100</v>
      </c>
      <c r="AQ76" s="6">
        <v>0</v>
      </c>
      <c r="AR76" s="6">
        <v>0</v>
      </c>
      <c r="AS76" s="6">
        <v>100</v>
      </c>
      <c r="AT76" s="6">
        <v>0</v>
      </c>
      <c r="AU76" s="6">
        <v>0</v>
      </c>
      <c r="AV76" s="3">
        <v>0</v>
      </c>
      <c r="AW76" s="3">
        <v>0</v>
      </c>
      <c r="AX76" s="3">
        <v>0</v>
      </c>
      <c r="AY76" s="6">
        <v>100</v>
      </c>
      <c r="AZ76" s="6">
        <v>0</v>
      </c>
      <c r="BA76" s="55">
        <v>0</v>
      </c>
    </row>
    <row r="77" spans="1:53" ht="16.5" thickTop="1" thickBot="1" x14ac:dyDescent="0.3">
      <c r="A77" s="169" t="s">
        <v>148</v>
      </c>
      <c r="B77" s="123">
        <v>2008</v>
      </c>
      <c r="C77" s="17" t="s">
        <v>149</v>
      </c>
      <c r="D77" s="172">
        <v>0</v>
      </c>
      <c r="E77" s="172">
        <v>0</v>
      </c>
      <c r="F77" s="172">
        <v>0</v>
      </c>
      <c r="G77" s="172">
        <v>0</v>
      </c>
      <c r="H77" s="172">
        <v>0</v>
      </c>
      <c r="I77" s="172">
        <v>0</v>
      </c>
      <c r="J77" s="172">
        <v>0</v>
      </c>
      <c r="K77" s="172">
        <v>0</v>
      </c>
      <c r="L77" s="172">
        <v>0</v>
      </c>
      <c r="M77" s="172">
        <v>0</v>
      </c>
      <c r="N77" s="172">
        <v>0</v>
      </c>
      <c r="O77" s="172">
        <v>0</v>
      </c>
      <c r="P77" s="172">
        <v>0</v>
      </c>
      <c r="Q77" s="172">
        <v>0</v>
      </c>
      <c r="R77" s="172">
        <v>0</v>
      </c>
      <c r="S77" s="172">
        <v>0</v>
      </c>
      <c r="T77" s="172">
        <v>0</v>
      </c>
      <c r="U77" s="52"/>
      <c r="V77" s="52"/>
      <c r="W77" s="68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3">
        <v>0</v>
      </c>
      <c r="AW77" s="3">
        <v>0</v>
      </c>
      <c r="AX77" s="3">
        <v>0</v>
      </c>
      <c r="AY77" s="6">
        <v>0</v>
      </c>
      <c r="AZ77" s="6">
        <v>0</v>
      </c>
      <c r="BA77" s="55">
        <v>0</v>
      </c>
    </row>
    <row r="78" spans="1:53" ht="16.5" thickTop="1" thickBot="1" x14ac:dyDescent="0.3">
      <c r="A78" s="169" t="s">
        <v>150</v>
      </c>
      <c r="B78" s="122">
        <v>2010</v>
      </c>
      <c r="C78" s="17" t="s">
        <v>151</v>
      </c>
      <c r="D78" s="172">
        <v>0</v>
      </c>
      <c r="E78" s="172">
        <v>0</v>
      </c>
      <c r="F78" s="172">
        <v>0</v>
      </c>
      <c r="G78" s="172">
        <v>0</v>
      </c>
      <c r="H78" s="172">
        <v>0</v>
      </c>
      <c r="I78" s="172">
        <v>0</v>
      </c>
      <c r="J78" s="172">
        <v>0</v>
      </c>
      <c r="K78" s="172">
        <v>0</v>
      </c>
      <c r="L78" s="172">
        <v>0</v>
      </c>
      <c r="M78" s="172">
        <v>0</v>
      </c>
      <c r="N78" s="172">
        <v>0</v>
      </c>
      <c r="O78" s="172">
        <v>0</v>
      </c>
      <c r="P78" s="172">
        <v>0</v>
      </c>
      <c r="Q78" s="172">
        <v>0</v>
      </c>
      <c r="R78" s="172">
        <v>0</v>
      </c>
      <c r="S78" s="172">
        <v>0</v>
      </c>
      <c r="T78" s="172">
        <v>0</v>
      </c>
      <c r="U78" s="52"/>
      <c r="V78" s="52"/>
      <c r="W78" s="68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3">
        <v>0</v>
      </c>
      <c r="AW78" s="3">
        <v>0</v>
      </c>
      <c r="AX78" s="3">
        <v>0</v>
      </c>
      <c r="AY78" s="6">
        <v>0</v>
      </c>
      <c r="AZ78" s="6">
        <v>0</v>
      </c>
      <c r="BA78" s="55">
        <v>0</v>
      </c>
    </row>
    <row r="79" spans="1:53" ht="16.5" thickTop="1" thickBot="1" x14ac:dyDescent="0.3">
      <c r="A79" s="169" t="s">
        <v>152</v>
      </c>
      <c r="B79" s="123">
        <v>2010</v>
      </c>
      <c r="C79" s="17" t="s">
        <v>153</v>
      </c>
      <c r="D79" s="172">
        <v>0</v>
      </c>
      <c r="E79" s="172">
        <v>0</v>
      </c>
      <c r="F79" s="172">
        <v>0</v>
      </c>
      <c r="G79" s="172">
        <v>0</v>
      </c>
      <c r="H79" s="172">
        <v>0</v>
      </c>
      <c r="I79" s="172">
        <v>0</v>
      </c>
      <c r="J79" s="172">
        <v>0</v>
      </c>
      <c r="K79" s="172">
        <v>0</v>
      </c>
      <c r="L79" s="172">
        <v>0</v>
      </c>
      <c r="M79" s="172">
        <v>0</v>
      </c>
      <c r="N79" s="172">
        <v>0</v>
      </c>
      <c r="O79" s="172">
        <v>0</v>
      </c>
      <c r="P79" s="172">
        <v>0</v>
      </c>
      <c r="Q79" s="172">
        <v>0</v>
      </c>
      <c r="R79" s="172">
        <v>0</v>
      </c>
      <c r="S79" s="172">
        <v>0</v>
      </c>
      <c r="T79" s="172">
        <v>0</v>
      </c>
      <c r="U79" s="52"/>
      <c r="V79" s="52"/>
      <c r="W79" s="68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3">
        <v>0</v>
      </c>
      <c r="AW79" s="3">
        <v>0</v>
      </c>
      <c r="AX79" s="3">
        <v>0</v>
      </c>
      <c r="AY79" s="6">
        <v>0</v>
      </c>
      <c r="AZ79" s="6">
        <v>0</v>
      </c>
      <c r="BA79" s="55">
        <v>0</v>
      </c>
    </row>
    <row r="80" spans="1:53" ht="16.5" thickTop="1" thickBot="1" x14ac:dyDescent="0.3">
      <c r="A80" s="5" t="s">
        <v>154</v>
      </c>
      <c r="B80" s="122">
        <v>2010</v>
      </c>
      <c r="C80" s="17" t="s">
        <v>155</v>
      </c>
      <c r="D80" s="3">
        <v>88</v>
      </c>
      <c r="E80" s="3">
        <v>0</v>
      </c>
      <c r="F80" s="3">
        <v>0</v>
      </c>
      <c r="G80" s="3">
        <v>88</v>
      </c>
      <c r="H80" s="3">
        <v>0</v>
      </c>
      <c r="I80" s="3">
        <v>0</v>
      </c>
      <c r="J80" s="3">
        <v>0</v>
      </c>
      <c r="K80" s="3">
        <v>0</v>
      </c>
      <c r="L80" s="96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52"/>
      <c r="V80" s="52"/>
      <c r="W80" s="68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P80" s="6">
        <v>100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3">
        <v>0</v>
      </c>
      <c r="AW80" s="3">
        <v>0</v>
      </c>
      <c r="AX80" s="3">
        <v>0</v>
      </c>
      <c r="AY80" s="6">
        <v>0</v>
      </c>
      <c r="AZ80" s="6">
        <v>0</v>
      </c>
      <c r="BA80" s="55">
        <v>0</v>
      </c>
    </row>
    <row r="81" spans="1:53" ht="16.5" thickTop="1" thickBot="1" x14ac:dyDescent="0.3">
      <c r="A81" s="169" t="s">
        <v>156</v>
      </c>
      <c r="B81" s="123">
        <v>2010</v>
      </c>
      <c r="C81" s="17" t="s">
        <v>157</v>
      </c>
      <c r="D81" s="172">
        <v>0</v>
      </c>
      <c r="E81" s="172">
        <v>0</v>
      </c>
      <c r="F81" s="172">
        <v>0</v>
      </c>
      <c r="G81" s="172">
        <v>0</v>
      </c>
      <c r="H81" s="172">
        <v>0</v>
      </c>
      <c r="I81" s="172">
        <v>0</v>
      </c>
      <c r="J81" s="172">
        <v>0</v>
      </c>
      <c r="K81" s="172">
        <v>0</v>
      </c>
      <c r="L81" s="172">
        <v>0</v>
      </c>
      <c r="M81" s="172">
        <v>0</v>
      </c>
      <c r="N81" s="172">
        <v>0</v>
      </c>
      <c r="O81" s="172">
        <v>0</v>
      </c>
      <c r="P81" s="172">
        <v>0</v>
      </c>
      <c r="Q81" s="172">
        <v>0</v>
      </c>
      <c r="R81" s="172">
        <v>0</v>
      </c>
      <c r="S81" s="172">
        <v>0</v>
      </c>
      <c r="T81" s="172">
        <v>0</v>
      </c>
      <c r="U81" s="52"/>
      <c r="V81" s="52"/>
      <c r="W81" s="68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3">
        <v>0</v>
      </c>
      <c r="AW81" s="3">
        <v>0</v>
      </c>
      <c r="AX81" s="3">
        <v>0</v>
      </c>
      <c r="AY81" s="6">
        <v>0</v>
      </c>
      <c r="AZ81" s="6">
        <v>0</v>
      </c>
      <c r="BA81" s="55">
        <v>0</v>
      </c>
    </row>
    <row r="82" spans="1:53" ht="16.5" thickTop="1" thickBot="1" x14ac:dyDescent="0.3">
      <c r="A82" s="169" t="s">
        <v>158</v>
      </c>
      <c r="B82" s="122">
        <v>2010</v>
      </c>
      <c r="C82" s="17" t="s">
        <v>159</v>
      </c>
      <c r="D82" s="172">
        <v>0</v>
      </c>
      <c r="E82" s="172">
        <v>0</v>
      </c>
      <c r="F82" s="172">
        <v>0</v>
      </c>
      <c r="G82" s="172">
        <v>0</v>
      </c>
      <c r="H82" s="172">
        <v>0</v>
      </c>
      <c r="I82" s="172">
        <v>0</v>
      </c>
      <c r="J82" s="172">
        <v>0</v>
      </c>
      <c r="K82" s="172">
        <v>0</v>
      </c>
      <c r="L82" s="172">
        <v>0</v>
      </c>
      <c r="M82" s="172">
        <v>0</v>
      </c>
      <c r="N82" s="172">
        <v>0</v>
      </c>
      <c r="O82" s="172">
        <v>0</v>
      </c>
      <c r="P82" s="172">
        <v>0</v>
      </c>
      <c r="Q82" s="172">
        <v>0</v>
      </c>
      <c r="R82" s="172">
        <v>0</v>
      </c>
      <c r="S82" s="172">
        <v>0</v>
      </c>
      <c r="T82" s="172">
        <v>0</v>
      </c>
      <c r="U82" s="52"/>
      <c r="V82" s="52"/>
      <c r="W82" s="68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66">
        <v>0</v>
      </c>
    </row>
    <row r="83" spans="1:53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20</v>
      </c>
      <c r="K83" s="3">
        <v>20</v>
      </c>
      <c r="L83" s="96">
        <v>0.37850113550340653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52"/>
      <c r="V83" s="52"/>
      <c r="W83" s="68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100</v>
      </c>
      <c r="AV83" s="3">
        <v>0</v>
      </c>
      <c r="AW83" s="3">
        <v>0</v>
      </c>
      <c r="AX83" s="3">
        <v>0</v>
      </c>
      <c r="AY83" s="6">
        <v>0</v>
      </c>
      <c r="AZ83" s="6">
        <v>0</v>
      </c>
      <c r="BA83" s="55">
        <v>0</v>
      </c>
    </row>
    <row r="84" spans="1:53" ht="16.5" thickTop="1" thickBot="1" x14ac:dyDescent="0.3">
      <c r="A84" s="5" t="s">
        <v>162</v>
      </c>
      <c r="B84" s="122">
        <v>2011</v>
      </c>
      <c r="C84" s="17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8</v>
      </c>
      <c r="I84" s="3">
        <v>0</v>
      </c>
      <c r="J84" s="3">
        <v>0</v>
      </c>
      <c r="K84" s="3">
        <v>8</v>
      </c>
      <c r="L84" s="96">
        <v>0.15140045420136261</v>
      </c>
      <c r="M84" s="3">
        <v>0</v>
      </c>
      <c r="N84" s="3">
        <v>0</v>
      </c>
      <c r="O84" s="3">
        <v>0</v>
      </c>
      <c r="P84" s="3">
        <v>0</v>
      </c>
      <c r="Q84" s="3">
        <v>3</v>
      </c>
      <c r="R84" s="3">
        <v>0</v>
      </c>
      <c r="S84" s="3">
        <v>3</v>
      </c>
      <c r="T84" s="3">
        <v>6</v>
      </c>
      <c r="U84" s="52"/>
      <c r="V84" s="52"/>
      <c r="W84" s="68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P84" s="6">
        <v>0</v>
      </c>
      <c r="AQ84" s="6">
        <v>0</v>
      </c>
      <c r="AR84" s="6">
        <v>0</v>
      </c>
      <c r="AS84" s="6">
        <v>100</v>
      </c>
      <c r="AT84" s="6">
        <v>0</v>
      </c>
      <c r="AU84" s="6">
        <v>0</v>
      </c>
      <c r="AV84" s="3">
        <v>0</v>
      </c>
      <c r="AW84" s="3">
        <v>0</v>
      </c>
      <c r="AX84" s="3">
        <v>0</v>
      </c>
      <c r="AY84" s="6">
        <v>50</v>
      </c>
      <c r="AZ84" s="6">
        <v>0</v>
      </c>
      <c r="BA84" s="55">
        <v>50</v>
      </c>
    </row>
    <row r="85" spans="1:53" ht="16.5" thickTop="1" thickBot="1" x14ac:dyDescent="0.3">
      <c r="A85" s="169" t="s">
        <v>164</v>
      </c>
      <c r="B85" s="123">
        <v>2011</v>
      </c>
      <c r="C85" s="17" t="s">
        <v>165</v>
      </c>
      <c r="D85" s="172">
        <v>0</v>
      </c>
      <c r="E85" s="172">
        <v>0</v>
      </c>
      <c r="F85" s="172">
        <v>0</v>
      </c>
      <c r="G85" s="172">
        <v>0</v>
      </c>
      <c r="H85" s="172">
        <v>0</v>
      </c>
      <c r="I85" s="172">
        <v>0</v>
      </c>
      <c r="J85" s="172">
        <v>0</v>
      </c>
      <c r="K85" s="172">
        <v>0</v>
      </c>
      <c r="L85" s="172">
        <v>0</v>
      </c>
      <c r="M85" s="172">
        <v>0</v>
      </c>
      <c r="N85" s="172">
        <v>0</v>
      </c>
      <c r="O85" s="172">
        <v>0</v>
      </c>
      <c r="P85" s="172">
        <v>0</v>
      </c>
      <c r="Q85" s="172">
        <v>0</v>
      </c>
      <c r="R85" s="172">
        <v>0</v>
      </c>
      <c r="S85" s="172">
        <v>0</v>
      </c>
      <c r="T85" s="172">
        <v>0</v>
      </c>
      <c r="U85" s="52"/>
      <c r="V85" s="52"/>
      <c r="W85" s="68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3">
        <v>0</v>
      </c>
      <c r="AW85" s="3">
        <v>0</v>
      </c>
      <c r="AX85" s="3">
        <v>0</v>
      </c>
      <c r="AY85" s="6">
        <v>0</v>
      </c>
      <c r="AZ85" s="6">
        <v>0</v>
      </c>
      <c r="BA85" s="55">
        <v>0</v>
      </c>
    </row>
    <row r="86" spans="1:53" ht="16.5" thickTop="1" thickBot="1" x14ac:dyDescent="0.3">
      <c r="A86" s="169" t="s">
        <v>166</v>
      </c>
      <c r="B86" s="122">
        <v>2011</v>
      </c>
      <c r="C86" s="17" t="s">
        <v>167</v>
      </c>
      <c r="D86" s="172">
        <v>0</v>
      </c>
      <c r="E86" s="172">
        <v>0</v>
      </c>
      <c r="F86" s="172">
        <v>0</v>
      </c>
      <c r="G86" s="172">
        <v>0</v>
      </c>
      <c r="H86" s="172">
        <v>0</v>
      </c>
      <c r="I86" s="172">
        <v>0</v>
      </c>
      <c r="J86" s="172">
        <v>0</v>
      </c>
      <c r="K86" s="172">
        <v>0</v>
      </c>
      <c r="L86" s="172">
        <v>0</v>
      </c>
      <c r="M86" s="172">
        <v>0</v>
      </c>
      <c r="N86" s="172">
        <v>0</v>
      </c>
      <c r="O86" s="172">
        <v>0</v>
      </c>
      <c r="P86" s="172">
        <v>0</v>
      </c>
      <c r="Q86" s="172">
        <v>0</v>
      </c>
      <c r="R86" s="172">
        <v>0</v>
      </c>
      <c r="S86" s="172">
        <v>0</v>
      </c>
      <c r="T86" s="172">
        <v>0</v>
      </c>
      <c r="U86" s="52"/>
      <c r="V86" s="52"/>
      <c r="W86" s="68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3">
        <v>0</v>
      </c>
      <c r="AW86" s="3">
        <v>0</v>
      </c>
      <c r="AX86" s="3">
        <v>0</v>
      </c>
      <c r="AY86" s="6">
        <v>0</v>
      </c>
      <c r="AZ86" s="6">
        <v>0</v>
      </c>
      <c r="BA86" s="55">
        <v>0</v>
      </c>
    </row>
    <row r="87" spans="1:53" ht="16.5" thickTop="1" thickBot="1" x14ac:dyDescent="0.3">
      <c r="A87" s="169" t="s">
        <v>168</v>
      </c>
      <c r="B87" s="123">
        <v>2011</v>
      </c>
      <c r="C87" s="17" t="s">
        <v>169</v>
      </c>
      <c r="D87" s="172">
        <v>0</v>
      </c>
      <c r="E87" s="172">
        <v>0</v>
      </c>
      <c r="F87" s="172">
        <v>0</v>
      </c>
      <c r="G87" s="172">
        <v>0</v>
      </c>
      <c r="H87" s="172">
        <v>0</v>
      </c>
      <c r="I87" s="172">
        <v>0</v>
      </c>
      <c r="J87" s="172">
        <v>0</v>
      </c>
      <c r="K87" s="172">
        <v>0</v>
      </c>
      <c r="L87" s="172">
        <v>0</v>
      </c>
      <c r="M87" s="172">
        <v>0</v>
      </c>
      <c r="N87" s="172">
        <v>0</v>
      </c>
      <c r="O87" s="172">
        <v>0</v>
      </c>
      <c r="P87" s="172">
        <v>0</v>
      </c>
      <c r="Q87" s="172">
        <v>0</v>
      </c>
      <c r="R87" s="172">
        <v>0</v>
      </c>
      <c r="S87" s="172">
        <v>0</v>
      </c>
      <c r="T87" s="172">
        <v>0</v>
      </c>
      <c r="U87" s="52"/>
      <c r="V87" s="52"/>
      <c r="W87" s="68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3">
        <v>0</v>
      </c>
      <c r="AW87" s="3">
        <v>0</v>
      </c>
      <c r="AX87" s="3">
        <v>0</v>
      </c>
      <c r="AY87" s="6">
        <v>0</v>
      </c>
      <c r="AZ87" s="6">
        <v>0</v>
      </c>
      <c r="BA87" s="55">
        <v>0</v>
      </c>
    </row>
    <row r="88" spans="1:53" ht="16.5" thickTop="1" thickBot="1" x14ac:dyDescent="0.3">
      <c r="A88" s="169" t="s">
        <v>170</v>
      </c>
      <c r="B88" s="122">
        <v>2011</v>
      </c>
      <c r="C88" s="17" t="s">
        <v>171</v>
      </c>
      <c r="D88" s="172">
        <v>0</v>
      </c>
      <c r="E88" s="172">
        <v>0</v>
      </c>
      <c r="F88" s="172">
        <v>0</v>
      </c>
      <c r="G88" s="172">
        <v>0</v>
      </c>
      <c r="H88" s="172">
        <v>0</v>
      </c>
      <c r="I88" s="172">
        <v>0</v>
      </c>
      <c r="J88" s="172">
        <v>0</v>
      </c>
      <c r="K88" s="172">
        <v>0</v>
      </c>
      <c r="L88" s="172">
        <v>0</v>
      </c>
      <c r="M88" s="172">
        <v>0</v>
      </c>
      <c r="N88" s="172">
        <v>0</v>
      </c>
      <c r="O88" s="172">
        <v>0</v>
      </c>
      <c r="P88" s="172">
        <v>0</v>
      </c>
      <c r="Q88" s="172">
        <v>0</v>
      </c>
      <c r="R88" s="172">
        <v>0</v>
      </c>
      <c r="S88" s="172">
        <v>0</v>
      </c>
      <c r="T88" s="172">
        <v>0</v>
      </c>
      <c r="U88" s="52"/>
      <c r="V88" s="52"/>
      <c r="W88" s="68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3">
        <v>0</v>
      </c>
      <c r="AW88" s="3">
        <v>0</v>
      </c>
      <c r="AX88" s="3">
        <v>0</v>
      </c>
      <c r="AY88" s="6">
        <v>0</v>
      </c>
      <c r="AZ88" s="6">
        <v>0</v>
      </c>
      <c r="BA88" s="55">
        <v>0</v>
      </c>
    </row>
    <row r="89" spans="1:53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0</v>
      </c>
      <c r="F89" s="3">
        <v>100</v>
      </c>
      <c r="G89" s="3">
        <v>100</v>
      </c>
      <c r="H89" s="3">
        <v>0</v>
      </c>
      <c r="I89" s="3">
        <v>0</v>
      </c>
      <c r="J89" s="3">
        <v>0</v>
      </c>
      <c r="K89" s="3">
        <v>0</v>
      </c>
      <c r="L89" s="96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14</v>
      </c>
      <c r="T89" s="3">
        <v>14</v>
      </c>
      <c r="U89" s="52"/>
      <c r="V89" s="52"/>
      <c r="W89" s="68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P89" s="6">
        <v>0</v>
      </c>
      <c r="AQ89" s="6">
        <v>0</v>
      </c>
      <c r="AR89" s="6">
        <v>100</v>
      </c>
      <c r="AS89" s="6">
        <v>0</v>
      </c>
      <c r="AT89" s="6">
        <v>0</v>
      </c>
      <c r="AU89" s="6">
        <v>0</v>
      </c>
      <c r="AV89" s="3">
        <v>0</v>
      </c>
      <c r="AW89" s="3">
        <v>0</v>
      </c>
      <c r="AX89" s="3">
        <v>0</v>
      </c>
      <c r="AY89" s="6">
        <v>0</v>
      </c>
      <c r="AZ89" s="6">
        <v>0</v>
      </c>
      <c r="BA89" s="55">
        <v>100</v>
      </c>
    </row>
    <row r="90" spans="1:53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0</v>
      </c>
      <c r="F90" s="3">
        <v>0</v>
      </c>
      <c r="G90" s="3">
        <v>0</v>
      </c>
      <c r="H90" s="3">
        <v>1</v>
      </c>
      <c r="I90" s="3">
        <v>0</v>
      </c>
      <c r="J90" s="3">
        <v>0</v>
      </c>
      <c r="K90" s="3">
        <v>1</v>
      </c>
      <c r="L90" s="96">
        <v>1.8925056775170326E-2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52"/>
      <c r="V90" s="52"/>
      <c r="W90" s="68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P90" s="6">
        <v>0</v>
      </c>
      <c r="AQ90" s="6">
        <v>0</v>
      </c>
      <c r="AR90" s="6">
        <v>0</v>
      </c>
      <c r="AS90" s="6">
        <v>100</v>
      </c>
      <c r="AT90" s="6">
        <v>0</v>
      </c>
      <c r="AU90" s="6">
        <v>0</v>
      </c>
      <c r="AV90" s="3">
        <v>0</v>
      </c>
      <c r="AW90" s="3">
        <v>0</v>
      </c>
      <c r="AX90" s="3">
        <v>0</v>
      </c>
      <c r="AY90" s="6">
        <v>0</v>
      </c>
      <c r="AZ90" s="6">
        <v>0</v>
      </c>
      <c r="BA90" s="55">
        <v>0</v>
      </c>
    </row>
    <row r="91" spans="1:53" ht="16.5" thickTop="1" thickBot="1" x14ac:dyDescent="0.3">
      <c r="A91" s="5" t="s">
        <v>176</v>
      </c>
      <c r="B91" s="123">
        <v>2011</v>
      </c>
      <c r="C91" s="17" t="s">
        <v>177</v>
      </c>
      <c r="D91" s="3">
        <v>0</v>
      </c>
      <c r="E91" s="3">
        <v>0</v>
      </c>
      <c r="F91" s="3">
        <v>0</v>
      </c>
      <c r="G91" s="3">
        <v>0</v>
      </c>
      <c r="H91" s="3">
        <v>27</v>
      </c>
      <c r="I91" s="3">
        <v>0</v>
      </c>
      <c r="J91" s="3">
        <v>0</v>
      </c>
      <c r="K91" s="3">
        <v>27</v>
      </c>
      <c r="L91" s="96">
        <v>0.51097653292959877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52"/>
      <c r="V91" s="52"/>
      <c r="W91" s="68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P91" s="6">
        <v>0</v>
      </c>
      <c r="AQ91" s="6">
        <v>0</v>
      </c>
      <c r="AR91" s="6">
        <v>0</v>
      </c>
      <c r="AS91" s="6">
        <v>100</v>
      </c>
      <c r="AT91" s="6">
        <v>0</v>
      </c>
      <c r="AU91" s="6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66">
        <v>0</v>
      </c>
    </row>
    <row r="92" spans="1:53" ht="16.5" thickTop="1" thickBot="1" x14ac:dyDescent="0.3">
      <c r="A92" s="169" t="s">
        <v>178</v>
      </c>
      <c r="B92" s="122">
        <v>2011</v>
      </c>
      <c r="C92" s="17" t="s">
        <v>179</v>
      </c>
      <c r="D92" s="172">
        <v>0</v>
      </c>
      <c r="E92" s="172">
        <v>0</v>
      </c>
      <c r="F92" s="172">
        <v>0</v>
      </c>
      <c r="G92" s="172">
        <v>0</v>
      </c>
      <c r="H92" s="172">
        <v>0</v>
      </c>
      <c r="I92" s="172">
        <v>0</v>
      </c>
      <c r="J92" s="172">
        <v>0</v>
      </c>
      <c r="K92" s="172">
        <v>0</v>
      </c>
      <c r="L92" s="172">
        <v>0</v>
      </c>
      <c r="M92" s="172">
        <v>0</v>
      </c>
      <c r="N92" s="172">
        <v>0</v>
      </c>
      <c r="O92" s="172">
        <v>0</v>
      </c>
      <c r="P92" s="172">
        <v>0</v>
      </c>
      <c r="Q92" s="172">
        <v>0</v>
      </c>
      <c r="R92" s="172">
        <v>0</v>
      </c>
      <c r="S92" s="172">
        <v>0</v>
      </c>
      <c r="T92" s="172">
        <v>0</v>
      </c>
      <c r="U92" s="52"/>
      <c r="V92" s="52"/>
      <c r="W92" s="68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3">
        <v>0</v>
      </c>
      <c r="AZ92" s="3">
        <v>0</v>
      </c>
      <c r="BA92" s="66">
        <v>0</v>
      </c>
    </row>
    <row r="93" spans="1:53" ht="16.5" thickTop="1" thickBot="1" x14ac:dyDescent="0.3">
      <c r="A93" s="5" t="s">
        <v>180</v>
      </c>
      <c r="B93" s="123">
        <v>2012</v>
      </c>
      <c r="C93" s="17" t="s">
        <v>181</v>
      </c>
      <c r="D93" s="3">
        <v>71</v>
      </c>
      <c r="E93" s="3">
        <v>8</v>
      </c>
      <c r="F93" s="3">
        <v>0</v>
      </c>
      <c r="G93" s="3">
        <v>79</v>
      </c>
      <c r="H93" s="3">
        <v>0</v>
      </c>
      <c r="I93" s="3">
        <v>0</v>
      </c>
      <c r="J93" s="3">
        <v>0</v>
      </c>
      <c r="K93" s="3">
        <v>0</v>
      </c>
      <c r="L93" s="96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52"/>
      <c r="V93" s="52"/>
      <c r="W93" s="68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P93" s="6">
        <v>89.87</v>
      </c>
      <c r="AQ93" s="6">
        <v>10.130000000000001</v>
      </c>
      <c r="AR93" s="6">
        <v>0</v>
      </c>
      <c r="AS93" s="6">
        <v>0</v>
      </c>
      <c r="AT93" s="6">
        <v>0</v>
      </c>
      <c r="AU93" s="6">
        <v>0</v>
      </c>
      <c r="AV93" s="3">
        <v>0</v>
      </c>
      <c r="AW93" s="3">
        <v>0</v>
      </c>
      <c r="AX93" s="3">
        <v>0</v>
      </c>
      <c r="AY93" s="6">
        <v>0</v>
      </c>
      <c r="AZ93" s="6">
        <v>0</v>
      </c>
      <c r="BA93" s="55">
        <v>0</v>
      </c>
    </row>
    <row r="94" spans="1:53" ht="16.5" thickTop="1" thickBot="1" x14ac:dyDescent="0.3">
      <c r="A94" s="169" t="s">
        <v>182</v>
      </c>
      <c r="B94" s="122">
        <v>2012</v>
      </c>
      <c r="C94" s="17" t="s">
        <v>183</v>
      </c>
      <c r="D94" s="172">
        <v>0</v>
      </c>
      <c r="E94" s="172">
        <v>0</v>
      </c>
      <c r="F94" s="172">
        <v>0</v>
      </c>
      <c r="G94" s="172">
        <v>0</v>
      </c>
      <c r="H94" s="172">
        <v>0</v>
      </c>
      <c r="I94" s="172">
        <v>0</v>
      </c>
      <c r="J94" s="172">
        <v>0</v>
      </c>
      <c r="K94" s="172">
        <v>0</v>
      </c>
      <c r="L94" s="172">
        <v>0</v>
      </c>
      <c r="M94" s="172">
        <v>0</v>
      </c>
      <c r="N94" s="172">
        <v>0</v>
      </c>
      <c r="O94" s="172">
        <v>0</v>
      </c>
      <c r="P94" s="172">
        <v>0</v>
      </c>
      <c r="Q94" s="172">
        <v>0</v>
      </c>
      <c r="R94" s="172">
        <v>0</v>
      </c>
      <c r="S94" s="172">
        <v>0</v>
      </c>
      <c r="T94" s="172">
        <v>0</v>
      </c>
      <c r="U94" s="52"/>
      <c r="V94" s="52"/>
      <c r="W94" s="68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3">
        <v>0</v>
      </c>
      <c r="AW94" s="3">
        <v>0</v>
      </c>
      <c r="AX94" s="3">
        <v>0</v>
      </c>
      <c r="AY94" s="6">
        <v>0</v>
      </c>
      <c r="AZ94" s="6">
        <v>0</v>
      </c>
      <c r="BA94" s="55">
        <v>0</v>
      </c>
    </row>
    <row r="95" spans="1:53" ht="16.5" thickTop="1" thickBot="1" x14ac:dyDescent="0.3">
      <c r="A95" s="169" t="s">
        <v>184</v>
      </c>
      <c r="B95" s="123">
        <v>2012</v>
      </c>
      <c r="C95" s="17" t="s">
        <v>185</v>
      </c>
      <c r="D95" s="172">
        <v>0</v>
      </c>
      <c r="E95" s="172">
        <v>0</v>
      </c>
      <c r="F95" s="172">
        <v>0</v>
      </c>
      <c r="G95" s="172">
        <v>0</v>
      </c>
      <c r="H95" s="172">
        <v>0</v>
      </c>
      <c r="I95" s="172">
        <v>0</v>
      </c>
      <c r="J95" s="172">
        <v>0</v>
      </c>
      <c r="K95" s="172">
        <v>0</v>
      </c>
      <c r="L95" s="172">
        <v>0</v>
      </c>
      <c r="M95" s="172">
        <v>0</v>
      </c>
      <c r="N95" s="172">
        <v>0</v>
      </c>
      <c r="O95" s="172">
        <v>0</v>
      </c>
      <c r="P95" s="172">
        <v>0</v>
      </c>
      <c r="Q95" s="172">
        <v>0</v>
      </c>
      <c r="R95" s="172">
        <v>0</v>
      </c>
      <c r="S95" s="172">
        <v>0</v>
      </c>
      <c r="T95" s="172">
        <v>0</v>
      </c>
      <c r="U95" s="52"/>
      <c r="V95" s="52"/>
      <c r="W95" s="68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66">
        <v>0</v>
      </c>
    </row>
    <row r="96" spans="1:53" ht="16.5" thickTop="1" thickBot="1" x14ac:dyDescent="0.3">
      <c r="A96" s="169" t="s">
        <v>186</v>
      </c>
      <c r="B96" s="122">
        <v>2012</v>
      </c>
      <c r="C96" s="17" t="s">
        <v>187</v>
      </c>
      <c r="D96" s="172">
        <v>0</v>
      </c>
      <c r="E96" s="172">
        <v>0</v>
      </c>
      <c r="F96" s="172">
        <v>0</v>
      </c>
      <c r="G96" s="172">
        <v>0</v>
      </c>
      <c r="H96" s="172">
        <v>0</v>
      </c>
      <c r="I96" s="172">
        <v>0</v>
      </c>
      <c r="J96" s="172">
        <v>0</v>
      </c>
      <c r="K96" s="172">
        <v>0</v>
      </c>
      <c r="L96" s="172">
        <v>0</v>
      </c>
      <c r="M96" s="172">
        <v>0</v>
      </c>
      <c r="N96" s="172">
        <v>0</v>
      </c>
      <c r="O96" s="172">
        <v>0</v>
      </c>
      <c r="P96" s="172">
        <v>0</v>
      </c>
      <c r="Q96" s="172">
        <v>0</v>
      </c>
      <c r="R96" s="172">
        <v>0</v>
      </c>
      <c r="S96" s="172">
        <v>0</v>
      </c>
      <c r="T96" s="172">
        <v>0</v>
      </c>
      <c r="U96" s="52"/>
      <c r="V96" s="52"/>
      <c r="W96" s="68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3">
        <v>0</v>
      </c>
      <c r="AW96" s="3">
        <v>0</v>
      </c>
      <c r="AX96" s="3">
        <v>0</v>
      </c>
      <c r="AY96" s="6">
        <v>0</v>
      </c>
      <c r="AZ96" s="6">
        <v>0</v>
      </c>
      <c r="BA96" s="55">
        <v>0</v>
      </c>
    </row>
    <row r="97" spans="1:53" ht="16.5" thickTop="1" thickBot="1" x14ac:dyDescent="0.3">
      <c r="A97" s="169" t="s">
        <v>188</v>
      </c>
      <c r="B97" s="123">
        <v>2012</v>
      </c>
      <c r="C97" s="17" t="s">
        <v>189</v>
      </c>
      <c r="D97" s="172">
        <v>0</v>
      </c>
      <c r="E97" s="172">
        <v>0</v>
      </c>
      <c r="F97" s="172">
        <v>0</v>
      </c>
      <c r="G97" s="172">
        <v>0</v>
      </c>
      <c r="H97" s="172">
        <v>0</v>
      </c>
      <c r="I97" s="172">
        <v>0</v>
      </c>
      <c r="J97" s="172">
        <v>0</v>
      </c>
      <c r="K97" s="172">
        <v>0</v>
      </c>
      <c r="L97" s="172">
        <v>0</v>
      </c>
      <c r="M97" s="172">
        <v>0</v>
      </c>
      <c r="N97" s="172">
        <v>0</v>
      </c>
      <c r="O97" s="172">
        <v>0</v>
      </c>
      <c r="P97" s="172">
        <v>0</v>
      </c>
      <c r="Q97" s="172">
        <v>0</v>
      </c>
      <c r="R97" s="172">
        <v>0</v>
      </c>
      <c r="S97" s="172">
        <v>0</v>
      </c>
      <c r="T97" s="172">
        <v>0</v>
      </c>
      <c r="U97" s="52"/>
      <c r="V97" s="52"/>
      <c r="W97" s="68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3">
        <v>0</v>
      </c>
      <c r="AW97" s="3">
        <v>0</v>
      </c>
      <c r="AX97" s="3">
        <v>0</v>
      </c>
      <c r="AY97" s="6">
        <v>0</v>
      </c>
      <c r="AZ97" s="6">
        <v>0</v>
      </c>
      <c r="BA97" s="55">
        <v>0</v>
      </c>
    </row>
    <row r="98" spans="1:53" ht="16.5" thickTop="1" thickBot="1" x14ac:dyDescent="0.3">
      <c r="A98" s="169" t="s">
        <v>190</v>
      </c>
      <c r="B98" s="122">
        <v>2012</v>
      </c>
      <c r="C98" s="17" t="s">
        <v>191</v>
      </c>
      <c r="D98" s="172">
        <v>0</v>
      </c>
      <c r="E98" s="172">
        <v>0</v>
      </c>
      <c r="F98" s="172">
        <v>0</v>
      </c>
      <c r="G98" s="172">
        <v>0</v>
      </c>
      <c r="H98" s="172">
        <v>0</v>
      </c>
      <c r="I98" s="172">
        <v>0</v>
      </c>
      <c r="J98" s="172">
        <v>0</v>
      </c>
      <c r="K98" s="172">
        <v>0</v>
      </c>
      <c r="L98" s="172">
        <v>0</v>
      </c>
      <c r="M98" s="172">
        <v>0</v>
      </c>
      <c r="N98" s="172">
        <v>0</v>
      </c>
      <c r="O98" s="172">
        <v>0</v>
      </c>
      <c r="P98" s="172">
        <v>0</v>
      </c>
      <c r="Q98" s="172">
        <v>0</v>
      </c>
      <c r="R98" s="172">
        <v>0</v>
      </c>
      <c r="S98" s="172">
        <v>0</v>
      </c>
      <c r="T98" s="172">
        <v>0</v>
      </c>
      <c r="U98" s="52"/>
      <c r="V98" s="52"/>
      <c r="W98" s="68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3">
        <v>0</v>
      </c>
      <c r="AW98" s="3">
        <v>0</v>
      </c>
      <c r="AX98" s="3">
        <v>0</v>
      </c>
      <c r="AY98" s="6">
        <v>0</v>
      </c>
      <c r="AZ98" s="6">
        <v>0</v>
      </c>
      <c r="BA98" s="55">
        <v>0</v>
      </c>
    </row>
    <row r="99" spans="1:53" ht="16.5" thickTop="1" thickBot="1" x14ac:dyDescent="0.3">
      <c r="A99" s="5" t="s">
        <v>192</v>
      </c>
      <c r="B99" s="123">
        <v>2012</v>
      </c>
      <c r="C99" s="17" t="s">
        <v>193</v>
      </c>
      <c r="D99" s="3">
        <v>0</v>
      </c>
      <c r="E99" s="3">
        <v>0</v>
      </c>
      <c r="F99" s="3">
        <v>2</v>
      </c>
      <c r="G99" s="3">
        <v>2</v>
      </c>
      <c r="H99" s="3">
        <v>0</v>
      </c>
      <c r="I99" s="3">
        <v>0</v>
      </c>
      <c r="J99" s="3">
        <v>4</v>
      </c>
      <c r="K99" s="3">
        <v>4</v>
      </c>
      <c r="L99" s="96">
        <v>7.5700227100681305E-2</v>
      </c>
      <c r="M99" s="3">
        <v>0</v>
      </c>
      <c r="N99" s="3">
        <v>0</v>
      </c>
      <c r="O99" s="3">
        <v>0</v>
      </c>
      <c r="P99" s="3">
        <v>0</v>
      </c>
      <c r="Q99" s="3">
        <v>404</v>
      </c>
      <c r="R99" s="3">
        <v>22</v>
      </c>
      <c r="S99" s="3">
        <v>0</v>
      </c>
      <c r="T99" s="3">
        <v>426</v>
      </c>
      <c r="U99" s="52"/>
      <c r="V99" s="52"/>
      <c r="W99" s="68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P99" s="6">
        <v>0</v>
      </c>
      <c r="AQ99" s="6">
        <v>0</v>
      </c>
      <c r="AR99" s="6">
        <v>100</v>
      </c>
      <c r="AS99" s="6">
        <v>0</v>
      </c>
      <c r="AT99" s="6">
        <v>0</v>
      </c>
      <c r="AU99" s="6">
        <v>100</v>
      </c>
      <c r="AV99" s="3">
        <v>0</v>
      </c>
      <c r="AW99" s="3">
        <v>0</v>
      </c>
      <c r="AX99" s="3">
        <v>0</v>
      </c>
      <c r="AY99" s="6">
        <v>94.84</v>
      </c>
      <c r="AZ99" s="6">
        <v>5.16</v>
      </c>
      <c r="BA99" s="55">
        <v>0</v>
      </c>
    </row>
    <row r="100" spans="1:53" ht="16.5" thickTop="1" thickBot="1" x14ac:dyDescent="0.3">
      <c r="A100" s="169" t="s">
        <v>194</v>
      </c>
      <c r="B100" s="122">
        <v>2012</v>
      </c>
      <c r="C100" s="17" t="s">
        <v>195</v>
      </c>
      <c r="D100" s="172">
        <v>0</v>
      </c>
      <c r="E100" s="172">
        <v>0</v>
      </c>
      <c r="F100" s="172">
        <v>0</v>
      </c>
      <c r="G100" s="172">
        <v>0</v>
      </c>
      <c r="H100" s="172">
        <v>0</v>
      </c>
      <c r="I100" s="172">
        <v>0</v>
      </c>
      <c r="J100" s="172">
        <v>0</v>
      </c>
      <c r="K100" s="172">
        <v>0</v>
      </c>
      <c r="L100" s="172">
        <v>0</v>
      </c>
      <c r="M100" s="172">
        <v>0</v>
      </c>
      <c r="N100" s="172">
        <v>0</v>
      </c>
      <c r="O100" s="172">
        <v>0</v>
      </c>
      <c r="P100" s="172">
        <v>0</v>
      </c>
      <c r="Q100" s="172">
        <v>0</v>
      </c>
      <c r="R100" s="172">
        <v>0</v>
      </c>
      <c r="S100" s="172">
        <v>0</v>
      </c>
      <c r="T100" s="172">
        <v>0</v>
      </c>
      <c r="U100" s="52"/>
      <c r="V100" s="52"/>
      <c r="W100" s="68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3">
        <v>0</v>
      </c>
      <c r="AW100" s="3">
        <v>0</v>
      </c>
      <c r="AX100" s="3">
        <v>0</v>
      </c>
      <c r="AY100" s="6">
        <v>0</v>
      </c>
      <c r="AZ100" s="6">
        <v>0</v>
      </c>
      <c r="BA100" s="55">
        <v>0</v>
      </c>
    </row>
    <row r="101" spans="1:53" ht="16.5" thickTop="1" thickBot="1" x14ac:dyDescent="0.3">
      <c r="A101" s="169" t="s">
        <v>196</v>
      </c>
      <c r="B101" s="123">
        <v>2012</v>
      </c>
      <c r="C101" s="17" t="s">
        <v>197</v>
      </c>
      <c r="D101" s="172">
        <v>0</v>
      </c>
      <c r="E101" s="172">
        <v>0</v>
      </c>
      <c r="F101" s="172">
        <v>0</v>
      </c>
      <c r="G101" s="172">
        <v>0</v>
      </c>
      <c r="H101" s="172">
        <v>0</v>
      </c>
      <c r="I101" s="172">
        <v>0</v>
      </c>
      <c r="J101" s="172">
        <v>0</v>
      </c>
      <c r="K101" s="172">
        <v>0</v>
      </c>
      <c r="L101" s="172">
        <v>0</v>
      </c>
      <c r="M101" s="172">
        <v>0</v>
      </c>
      <c r="N101" s="172">
        <v>0</v>
      </c>
      <c r="O101" s="172">
        <v>0</v>
      </c>
      <c r="P101" s="172">
        <v>0</v>
      </c>
      <c r="Q101" s="172">
        <v>0</v>
      </c>
      <c r="R101" s="172">
        <v>0</v>
      </c>
      <c r="S101" s="172">
        <v>0</v>
      </c>
      <c r="T101" s="172">
        <v>0</v>
      </c>
      <c r="U101" s="52"/>
      <c r="V101" s="52"/>
      <c r="W101" s="68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3">
        <v>0</v>
      </c>
      <c r="AW101" s="3">
        <v>0</v>
      </c>
      <c r="AX101" s="3">
        <v>0</v>
      </c>
      <c r="AY101" s="6">
        <v>0</v>
      </c>
      <c r="AZ101" s="6">
        <v>0</v>
      </c>
      <c r="BA101" s="55">
        <v>0</v>
      </c>
    </row>
    <row r="102" spans="1:53" ht="16.5" thickTop="1" thickBot="1" x14ac:dyDescent="0.3">
      <c r="A102" s="169" t="s">
        <v>198</v>
      </c>
      <c r="B102" s="122">
        <v>2012</v>
      </c>
      <c r="C102" s="17" t="s">
        <v>199</v>
      </c>
      <c r="D102" s="172">
        <v>0</v>
      </c>
      <c r="E102" s="172">
        <v>0</v>
      </c>
      <c r="F102" s="172">
        <v>0</v>
      </c>
      <c r="G102" s="172">
        <v>0</v>
      </c>
      <c r="H102" s="172">
        <v>0</v>
      </c>
      <c r="I102" s="172">
        <v>0</v>
      </c>
      <c r="J102" s="172">
        <v>0</v>
      </c>
      <c r="K102" s="172">
        <v>0</v>
      </c>
      <c r="L102" s="172">
        <v>0</v>
      </c>
      <c r="M102" s="172">
        <v>0</v>
      </c>
      <c r="N102" s="172">
        <v>0</v>
      </c>
      <c r="O102" s="172">
        <v>0</v>
      </c>
      <c r="P102" s="172">
        <v>0</v>
      </c>
      <c r="Q102" s="172">
        <v>0</v>
      </c>
      <c r="R102" s="172">
        <v>0</v>
      </c>
      <c r="S102" s="172">
        <v>0</v>
      </c>
      <c r="T102" s="172">
        <v>0</v>
      </c>
      <c r="U102" s="52"/>
      <c r="V102" s="52"/>
      <c r="W102" s="68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66">
        <v>0</v>
      </c>
    </row>
    <row r="103" spans="1:53" ht="16.5" thickTop="1" thickBot="1" x14ac:dyDescent="0.3">
      <c r="A103" s="169" t="s">
        <v>200</v>
      </c>
      <c r="B103" s="123">
        <v>2012</v>
      </c>
      <c r="C103" s="17" t="s">
        <v>201</v>
      </c>
      <c r="D103" s="172">
        <v>0</v>
      </c>
      <c r="E103" s="172">
        <v>0</v>
      </c>
      <c r="F103" s="172">
        <v>0</v>
      </c>
      <c r="G103" s="172">
        <v>0</v>
      </c>
      <c r="H103" s="172">
        <v>0</v>
      </c>
      <c r="I103" s="172">
        <v>0</v>
      </c>
      <c r="J103" s="172">
        <v>0</v>
      </c>
      <c r="K103" s="172">
        <v>0</v>
      </c>
      <c r="L103" s="172">
        <v>0</v>
      </c>
      <c r="M103" s="172">
        <v>0</v>
      </c>
      <c r="N103" s="172">
        <v>0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0</v>
      </c>
      <c r="U103" s="52"/>
      <c r="V103" s="52"/>
      <c r="W103" s="68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P103" s="6">
        <v>0</v>
      </c>
      <c r="AQ103" s="6">
        <v>0</v>
      </c>
      <c r="AR103" s="6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6">
        <v>0</v>
      </c>
      <c r="AZ103" s="6">
        <v>0</v>
      </c>
      <c r="BA103" s="55">
        <v>0</v>
      </c>
    </row>
    <row r="104" spans="1:53" ht="16.5" thickTop="1" thickBot="1" x14ac:dyDescent="0.3">
      <c r="A104" s="169" t="s">
        <v>202</v>
      </c>
      <c r="B104" s="122">
        <v>2012</v>
      </c>
      <c r="C104" s="17" t="s">
        <v>203</v>
      </c>
      <c r="D104" s="172">
        <v>0</v>
      </c>
      <c r="E104" s="172">
        <v>0</v>
      </c>
      <c r="F104" s="172">
        <v>0</v>
      </c>
      <c r="G104" s="172">
        <v>0</v>
      </c>
      <c r="H104" s="172">
        <v>0</v>
      </c>
      <c r="I104" s="172">
        <v>0</v>
      </c>
      <c r="J104" s="172">
        <v>0</v>
      </c>
      <c r="K104" s="172">
        <v>0</v>
      </c>
      <c r="L104" s="172">
        <v>0</v>
      </c>
      <c r="M104" s="172">
        <v>0</v>
      </c>
      <c r="N104" s="172">
        <v>0</v>
      </c>
      <c r="O104" s="172">
        <v>0</v>
      </c>
      <c r="P104" s="172">
        <v>0</v>
      </c>
      <c r="Q104" s="172">
        <v>0</v>
      </c>
      <c r="R104" s="172">
        <v>0</v>
      </c>
      <c r="S104" s="172">
        <v>0</v>
      </c>
      <c r="T104" s="172">
        <v>0</v>
      </c>
      <c r="U104" s="52"/>
      <c r="V104" s="52"/>
      <c r="W104" s="68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3">
        <v>0</v>
      </c>
      <c r="AW104" s="3">
        <v>0</v>
      </c>
      <c r="AX104" s="3">
        <v>0</v>
      </c>
      <c r="AY104" s="6">
        <v>0</v>
      </c>
      <c r="AZ104" s="6">
        <v>0</v>
      </c>
      <c r="BA104" s="55">
        <v>0</v>
      </c>
    </row>
    <row r="105" spans="1:53" ht="16.5" thickTop="1" thickBot="1" x14ac:dyDescent="0.3">
      <c r="A105" s="169" t="s">
        <v>204</v>
      </c>
      <c r="B105" s="123">
        <v>2012</v>
      </c>
      <c r="C105" s="17" t="s">
        <v>205</v>
      </c>
      <c r="D105" s="172">
        <v>0</v>
      </c>
      <c r="E105" s="172">
        <v>0</v>
      </c>
      <c r="F105" s="172">
        <v>0</v>
      </c>
      <c r="G105" s="172">
        <v>0</v>
      </c>
      <c r="H105" s="172">
        <v>0</v>
      </c>
      <c r="I105" s="172">
        <v>0</v>
      </c>
      <c r="J105" s="172">
        <v>0</v>
      </c>
      <c r="K105" s="172">
        <v>0</v>
      </c>
      <c r="L105" s="172">
        <v>0</v>
      </c>
      <c r="M105" s="172">
        <v>0</v>
      </c>
      <c r="N105" s="172">
        <v>0</v>
      </c>
      <c r="O105" s="172">
        <v>0</v>
      </c>
      <c r="P105" s="172">
        <v>0</v>
      </c>
      <c r="Q105" s="172">
        <v>0</v>
      </c>
      <c r="R105" s="172">
        <v>0</v>
      </c>
      <c r="S105" s="172">
        <v>0</v>
      </c>
      <c r="T105" s="172">
        <v>0</v>
      </c>
      <c r="U105" s="52"/>
      <c r="V105" s="52"/>
      <c r="W105" s="68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66">
        <v>0</v>
      </c>
    </row>
    <row r="106" spans="1:53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0</v>
      </c>
      <c r="F106" s="3">
        <v>81</v>
      </c>
      <c r="G106" s="3">
        <v>81</v>
      </c>
      <c r="H106" s="3">
        <v>0</v>
      </c>
      <c r="I106" s="3">
        <v>0</v>
      </c>
      <c r="J106" s="3">
        <v>8</v>
      </c>
      <c r="K106" s="3">
        <v>8</v>
      </c>
      <c r="L106" s="96">
        <v>0.15140045420136261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52"/>
      <c r="V106" s="52"/>
      <c r="W106" s="68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P106" s="6">
        <v>0</v>
      </c>
      <c r="AQ106" s="6">
        <v>0</v>
      </c>
      <c r="AR106" s="6">
        <v>100</v>
      </c>
      <c r="AS106" s="6">
        <v>0</v>
      </c>
      <c r="AT106" s="6">
        <v>0</v>
      </c>
      <c r="AU106" s="6">
        <v>100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66">
        <v>0</v>
      </c>
    </row>
    <row r="107" spans="1:53" ht="16.5" thickTop="1" thickBot="1" x14ac:dyDescent="0.3">
      <c r="A107" s="169" t="s">
        <v>208</v>
      </c>
      <c r="B107" s="123">
        <v>2012</v>
      </c>
      <c r="C107" s="17" t="s">
        <v>209</v>
      </c>
      <c r="D107" s="172">
        <v>0</v>
      </c>
      <c r="E107" s="172">
        <v>0</v>
      </c>
      <c r="F107" s="172">
        <v>0</v>
      </c>
      <c r="G107" s="172">
        <v>0</v>
      </c>
      <c r="H107" s="172">
        <v>0</v>
      </c>
      <c r="I107" s="172">
        <v>0</v>
      </c>
      <c r="J107" s="172">
        <v>0</v>
      </c>
      <c r="K107" s="172">
        <v>0</v>
      </c>
      <c r="L107" s="172">
        <v>0</v>
      </c>
      <c r="M107" s="172">
        <v>0</v>
      </c>
      <c r="N107" s="172">
        <v>0</v>
      </c>
      <c r="O107" s="172">
        <v>0</v>
      </c>
      <c r="P107" s="172">
        <v>0</v>
      </c>
      <c r="Q107" s="172">
        <v>0</v>
      </c>
      <c r="R107" s="172">
        <v>0</v>
      </c>
      <c r="S107" s="172">
        <v>0</v>
      </c>
      <c r="T107" s="172">
        <v>0</v>
      </c>
      <c r="U107" s="52"/>
      <c r="V107" s="52"/>
      <c r="W107" s="68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3">
        <v>0</v>
      </c>
      <c r="AZ107" s="3">
        <v>0</v>
      </c>
      <c r="BA107" s="66">
        <v>0</v>
      </c>
    </row>
    <row r="108" spans="1:53" ht="16.5" thickTop="1" thickBot="1" x14ac:dyDescent="0.3">
      <c r="A108" s="169" t="s">
        <v>210</v>
      </c>
      <c r="B108" s="122">
        <v>2013</v>
      </c>
      <c r="C108" s="17" t="s">
        <v>211</v>
      </c>
      <c r="D108" s="172">
        <v>0</v>
      </c>
      <c r="E108" s="172">
        <v>0</v>
      </c>
      <c r="F108" s="172">
        <v>0</v>
      </c>
      <c r="G108" s="172">
        <v>0</v>
      </c>
      <c r="H108" s="172">
        <v>0</v>
      </c>
      <c r="I108" s="172">
        <v>0</v>
      </c>
      <c r="J108" s="172">
        <v>0</v>
      </c>
      <c r="K108" s="172">
        <v>0</v>
      </c>
      <c r="L108" s="172">
        <v>0</v>
      </c>
      <c r="M108" s="172">
        <v>0</v>
      </c>
      <c r="N108" s="172">
        <v>0</v>
      </c>
      <c r="O108" s="172">
        <v>0</v>
      </c>
      <c r="P108" s="172">
        <v>0</v>
      </c>
      <c r="Q108" s="172">
        <v>0</v>
      </c>
      <c r="R108" s="172">
        <v>0</v>
      </c>
      <c r="S108" s="172">
        <v>0</v>
      </c>
      <c r="T108" s="172">
        <v>0</v>
      </c>
      <c r="U108" s="52"/>
      <c r="V108" s="52"/>
      <c r="W108" s="68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66">
        <v>0</v>
      </c>
    </row>
    <row r="109" spans="1:53" ht="16.5" thickTop="1" thickBot="1" x14ac:dyDescent="0.3">
      <c r="A109" s="169" t="s">
        <v>212</v>
      </c>
      <c r="B109" s="123">
        <v>2013</v>
      </c>
      <c r="C109" s="17" t="s">
        <v>213</v>
      </c>
      <c r="D109" s="172">
        <v>0</v>
      </c>
      <c r="E109" s="172">
        <v>0</v>
      </c>
      <c r="F109" s="172">
        <v>0</v>
      </c>
      <c r="G109" s="172">
        <v>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  <c r="M109" s="172">
        <v>0</v>
      </c>
      <c r="N109" s="172">
        <v>0</v>
      </c>
      <c r="O109" s="172">
        <v>0</v>
      </c>
      <c r="P109" s="172">
        <v>0</v>
      </c>
      <c r="Q109" s="172">
        <v>0</v>
      </c>
      <c r="R109" s="172">
        <v>0</v>
      </c>
      <c r="S109" s="172">
        <v>0</v>
      </c>
      <c r="T109" s="172">
        <v>0</v>
      </c>
      <c r="U109" s="52"/>
      <c r="V109" s="52"/>
      <c r="W109" s="68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66">
        <v>0</v>
      </c>
    </row>
    <row r="110" spans="1:53" ht="16.5" thickTop="1" thickBot="1" x14ac:dyDescent="0.3">
      <c r="A110" s="169" t="s">
        <v>214</v>
      </c>
      <c r="B110" s="122">
        <v>2013</v>
      </c>
      <c r="C110" s="17" t="s">
        <v>215</v>
      </c>
      <c r="D110" s="172">
        <v>0</v>
      </c>
      <c r="E110" s="172">
        <v>0</v>
      </c>
      <c r="F110" s="172">
        <v>0</v>
      </c>
      <c r="G110" s="172">
        <v>0</v>
      </c>
      <c r="H110" s="172">
        <v>0</v>
      </c>
      <c r="I110" s="172">
        <v>0</v>
      </c>
      <c r="J110" s="172">
        <v>0</v>
      </c>
      <c r="K110" s="172">
        <v>0</v>
      </c>
      <c r="L110" s="172">
        <v>0</v>
      </c>
      <c r="M110" s="172">
        <v>0</v>
      </c>
      <c r="N110" s="172">
        <v>0</v>
      </c>
      <c r="O110" s="172">
        <v>0</v>
      </c>
      <c r="P110" s="172">
        <v>0</v>
      </c>
      <c r="Q110" s="172">
        <v>0</v>
      </c>
      <c r="R110" s="172">
        <v>0</v>
      </c>
      <c r="S110" s="172">
        <v>0</v>
      </c>
      <c r="T110" s="172">
        <v>0</v>
      </c>
      <c r="U110" s="52"/>
      <c r="V110" s="52"/>
      <c r="W110" s="68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3">
        <v>0</v>
      </c>
      <c r="AW110" s="3">
        <v>0</v>
      </c>
      <c r="AX110" s="3">
        <v>0</v>
      </c>
      <c r="AY110" s="6">
        <v>0</v>
      </c>
      <c r="AZ110" s="6">
        <v>0</v>
      </c>
      <c r="BA110" s="55">
        <v>0</v>
      </c>
    </row>
    <row r="111" spans="1:53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17</v>
      </c>
      <c r="K111" s="3">
        <v>17</v>
      </c>
      <c r="L111" s="96">
        <v>0.32172596517789553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52"/>
      <c r="V111" s="52"/>
      <c r="W111" s="68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100</v>
      </c>
      <c r="AV111" s="3">
        <v>0</v>
      </c>
      <c r="AW111" s="3">
        <v>0</v>
      </c>
      <c r="AX111" s="3">
        <v>0</v>
      </c>
      <c r="AY111" s="6">
        <v>0</v>
      </c>
      <c r="AZ111" s="6">
        <v>0</v>
      </c>
      <c r="BA111" s="55">
        <v>0</v>
      </c>
    </row>
    <row r="112" spans="1:53" ht="16.5" thickTop="1" thickBot="1" x14ac:dyDescent="0.3">
      <c r="A112" s="169" t="s">
        <v>218</v>
      </c>
      <c r="B112" s="122">
        <v>2013</v>
      </c>
      <c r="C112" s="17" t="s">
        <v>219</v>
      </c>
      <c r="D112" s="172">
        <v>0</v>
      </c>
      <c r="E112" s="172">
        <v>0</v>
      </c>
      <c r="F112" s="172">
        <v>0</v>
      </c>
      <c r="G112" s="172">
        <v>0</v>
      </c>
      <c r="H112" s="172">
        <v>0</v>
      </c>
      <c r="I112" s="172">
        <v>0</v>
      </c>
      <c r="J112" s="172">
        <v>0</v>
      </c>
      <c r="K112" s="172">
        <v>0</v>
      </c>
      <c r="L112" s="172">
        <v>0</v>
      </c>
      <c r="M112" s="172">
        <v>0</v>
      </c>
      <c r="N112" s="172">
        <v>0</v>
      </c>
      <c r="O112" s="172">
        <v>0</v>
      </c>
      <c r="P112" s="172">
        <v>0</v>
      </c>
      <c r="Q112" s="172">
        <v>0</v>
      </c>
      <c r="R112" s="172">
        <v>0</v>
      </c>
      <c r="S112" s="172">
        <v>0</v>
      </c>
      <c r="T112" s="172">
        <v>0</v>
      </c>
      <c r="U112" s="52"/>
      <c r="V112" s="52"/>
      <c r="W112" s="68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66">
        <v>0</v>
      </c>
    </row>
    <row r="113" spans="1:53" ht="16.5" thickTop="1" thickBot="1" x14ac:dyDescent="0.3">
      <c r="A113" s="169" t="s">
        <v>220</v>
      </c>
      <c r="B113" s="123">
        <v>2014</v>
      </c>
      <c r="C113" s="17" t="s">
        <v>221</v>
      </c>
      <c r="D113" s="172">
        <v>0</v>
      </c>
      <c r="E113" s="172">
        <v>0</v>
      </c>
      <c r="F113" s="172">
        <v>0</v>
      </c>
      <c r="G113" s="172">
        <v>0</v>
      </c>
      <c r="H113" s="172">
        <v>0</v>
      </c>
      <c r="I113" s="172">
        <v>0</v>
      </c>
      <c r="J113" s="172">
        <v>0</v>
      </c>
      <c r="K113" s="172">
        <v>0</v>
      </c>
      <c r="L113" s="172">
        <v>0</v>
      </c>
      <c r="M113" s="172">
        <v>0</v>
      </c>
      <c r="N113" s="172">
        <v>0</v>
      </c>
      <c r="O113" s="172">
        <v>0</v>
      </c>
      <c r="P113" s="172">
        <v>0</v>
      </c>
      <c r="Q113" s="172">
        <v>0</v>
      </c>
      <c r="R113" s="172">
        <v>0</v>
      </c>
      <c r="S113" s="172">
        <v>0</v>
      </c>
      <c r="T113" s="172">
        <v>0</v>
      </c>
      <c r="U113" s="52"/>
      <c r="V113" s="52"/>
      <c r="W113" s="68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66">
        <v>0</v>
      </c>
    </row>
    <row r="114" spans="1:53" ht="16.5" thickTop="1" thickBot="1" x14ac:dyDescent="0.3">
      <c r="A114" s="169" t="s">
        <v>222</v>
      </c>
      <c r="B114" s="122">
        <v>2014</v>
      </c>
      <c r="C114" s="17" t="s">
        <v>223</v>
      </c>
      <c r="D114" s="172">
        <v>0</v>
      </c>
      <c r="E114" s="172">
        <v>0</v>
      </c>
      <c r="F114" s="172">
        <v>0</v>
      </c>
      <c r="G114" s="172">
        <v>0</v>
      </c>
      <c r="H114" s="172">
        <v>0</v>
      </c>
      <c r="I114" s="172">
        <v>0</v>
      </c>
      <c r="J114" s="172">
        <v>0</v>
      </c>
      <c r="K114" s="172">
        <v>0</v>
      </c>
      <c r="L114" s="172">
        <v>0</v>
      </c>
      <c r="M114" s="172">
        <v>0</v>
      </c>
      <c r="N114" s="172">
        <v>0</v>
      </c>
      <c r="O114" s="172">
        <v>0</v>
      </c>
      <c r="P114" s="172">
        <v>0</v>
      </c>
      <c r="Q114" s="172">
        <v>0</v>
      </c>
      <c r="R114" s="172">
        <v>0</v>
      </c>
      <c r="S114" s="172">
        <v>0</v>
      </c>
      <c r="T114" s="172">
        <v>0</v>
      </c>
      <c r="U114" s="52"/>
      <c r="V114" s="52"/>
      <c r="W114" s="68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66">
        <v>0</v>
      </c>
    </row>
    <row r="115" spans="1:53" ht="16.5" thickTop="1" thickBot="1" x14ac:dyDescent="0.3">
      <c r="A115" s="169" t="s">
        <v>224</v>
      </c>
      <c r="B115" s="123">
        <v>2014</v>
      </c>
      <c r="C115" s="17" t="s">
        <v>225</v>
      </c>
      <c r="D115" s="172">
        <v>0</v>
      </c>
      <c r="E115" s="172">
        <v>0</v>
      </c>
      <c r="F115" s="172">
        <v>0</v>
      </c>
      <c r="G115" s="172">
        <v>0</v>
      </c>
      <c r="H115" s="172">
        <v>0</v>
      </c>
      <c r="I115" s="172">
        <v>0</v>
      </c>
      <c r="J115" s="172">
        <v>0</v>
      </c>
      <c r="K115" s="172">
        <v>0</v>
      </c>
      <c r="L115" s="172">
        <v>0</v>
      </c>
      <c r="M115" s="172">
        <v>0</v>
      </c>
      <c r="N115" s="172">
        <v>0</v>
      </c>
      <c r="O115" s="172">
        <v>0</v>
      </c>
      <c r="P115" s="172">
        <v>0</v>
      </c>
      <c r="Q115" s="172">
        <v>0</v>
      </c>
      <c r="R115" s="172">
        <v>0</v>
      </c>
      <c r="S115" s="172">
        <v>0</v>
      </c>
      <c r="T115" s="172">
        <v>0</v>
      </c>
      <c r="U115" s="52"/>
      <c r="V115" s="52"/>
      <c r="W115" s="68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66">
        <v>0</v>
      </c>
    </row>
    <row r="116" spans="1:53" ht="16.5" thickTop="1" thickBot="1" x14ac:dyDescent="0.3">
      <c r="C116" s="10" t="s">
        <v>226</v>
      </c>
      <c r="D116" s="10">
        <v>17899</v>
      </c>
      <c r="E116" s="10">
        <v>9006</v>
      </c>
      <c r="F116" s="10">
        <v>2296</v>
      </c>
      <c r="G116" s="10">
        <v>29201</v>
      </c>
      <c r="H116" s="10">
        <v>3145</v>
      </c>
      <c r="I116" s="10">
        <v>1338</v>
      </c>
      <c r="J116" s="10">
        <v>801</v>
      </c>
      <c r="K116" s="10">
        <v>5284</v>
      </c>
      <c r="L116" s="96">
        <v>100</v>
      </c>
      <c r="M116" s="10">
        <v>4</v>
      </c>
      <c r="N116" s="10">
        <v>3</v>
      </c>
      <c r="O116" s="10">
        <v>3</v>
      </c>
      <c r="P116" s="10">
        <v>10</v>
      </c>
      <c r="Q116" s="10">
        <v>1149</v>
      </c>
      <c r="R116" s="10">
        <v>495</v>
      </c>
      <c r="S116" s="10">
        <v>241</v>
      </c>
      <c r="T116" s="10">
        <v>1885</v>
      </c>
      <c r="U116" s="71"/>
      <c r="V116" s="71"/>
      <c r="W116" s="69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P116" s="7">
        <v>82.08</v>
      </c>
      <c r="AQ116" s="7">
        <v>55.32</v>
      </c>
      <c r="AR116" s="7">
        <v>63.35</v>
      </c>
      <c r="AS116" s="7">
        <v>83.94</v>
      </c>
      <c r="AT116" s="7">
        <v>51.32</v>
      </c>
      <c r="AU116" s="7">
        <v>68.2</v>
      </c>
      <c r="AV116" s="7">
        <v>44.44</v>
      </c>
      <c r="AW116" s="7">
        <v>61.11</v>
      </c>
      <c r="AX116" s="7">
        <v>33.33</v>
      </c>
      <c r="AY116" s="7">
        <v>81.8</v>
      </c>
      <c r="AZ116" s="7">
        <v>62.02</v>
      </c>
      <c r="BA116" s="56">
        <v>63.71</v>
      </c>
    </row>
    <row r="117" spans="1:53" ht="15.75" thickTop="1" x14ac:dyDescent="0.25"/>
  </sheetData>
  <mergeCells count="18">
    <mergeCell ref="AP1:BA1"/>
    <mergeCell ref="A1:A3"/>
    <mergeCell ref="B1:B3"/>
    <mergeCell ref="C1:C3"/>
    <mergeCell ref="D1:K1"/>
    <mergeCell ref="M1:T1"/>
    <mergeCell ref="AP2:AR2"/>
    <mergeCell ref="AS2:AU2"/>
    <mergeCell ref="AV2:AX2"/>
    <mergeCell ref="AY2:BA2"/>
    <mergeCell ref="D2:G2"/>
    <mergeCell ref="H2:K2"/>
    <mergeCell ref="M2:P2"/>
    <mergeCell ref="Q2:T2"/>
    <mergeCell ref="W2:Z2"/>
    <mergeCell ref="AA2:AD2"/>
    <mergeCell ref="AE2:AH2"/>
    <mergeCell ref="AI2:AL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7"/>
  <sheetViews>
    <sheetView workbookViewId="0">
      <pane xSplit="3" ySplit="3" topLeftCell="D104" activePane="bottomRight" state="frozen"/>
      <selection pane="topRight" activeCell="C1" sqref="C1"/>
      <selection pane="bottomLeft" activeCell="A4" sqref="A4"/>
      <selection pane="bottomRight" activeCell="D2" sqref="D2:G2"/>
    </sheetView>
  </sheetViews>
  <sheetFormatPr baseColWidth="10" defaultColWidth="9.140625" defaultRowHeight="15" x14ac:dyDescent="0.25"/>
  <cols>
    <col min="1" max="1" width="7.42578125" customWidth="1"/>
    <col min="2" max="2" width="10.140625" style="124" customWidth="1"/>
    <col min="3" max="3" width="47.42578125" style="21" customWidth="1"/>
    <col min="4" max="11" width="10.7109375" customWidth="1"/>
    <col min="12" max="12" width="9" customWidth="1"/>
    <col min="15" max="16" width="16.5703125" customWidth="1"/>
  </cols>
  <sheetData>
    <row r="1" spans="1:16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1004</v>
      </c>
      <c r="E1" s="184" t="s">
        <v>1004</v>
      </c>
      <c r="F1" s="184" t="s">
        <v>1004</v>
      </c>
      <c r="G1" s="184" t="s">
        <v>1004</v>
      </c>
      <c r="H1" s="184" t="s">
        <v>1004</v>
      </c>
      <c r="I1" s="184" t="s">
        <v>1004</v>
      </c>
      <c r="J1" s="184" t="s">
        <v>1004</v>
      </c>
      <c r="K1" s="184" t="s">
        <v>1004</v>
      </c>
      <c r="O1" s="184" t="s">
        <v>1004</v>
      </c>
      <c r="P1" s="184" t="s">
        <v>1004</v>
      </c>
    </row>
    <row r="2" spans="1:16" ht="39.950000000000003" customHeight="1" thickTop="1" thickBot="1" x14ac:dyDescent="0.3">
      <c r="A2" s="254"/>
      <c r="B2" s="254"/>
      <c r="C2" s="254"/>
      <c r="D2" s="184" t="s">
        <v>1005</v>
      </c>
      <c r="E2" s="184" t="s">
        <v>1005</v>
      </c>
      <c r="F2" s="184" t="s">
        <v>1005</v>
      </c>
      <c r="G2" s="184" t="s">
        <v>1005</v>
      </c>
      <c r="H2" s="184" t="s">
        <v>1006</v>
      </c>
      <c r="I2" s="184" t="s">
        <v>1006</v>
      </c>
      <c r="J2" s="184" t="s">
        <v>1006</v>
      </c>
      <c r="K2" s="184" t="s">
        <v>1006</v>
      </c>
      <c r="O2" s="184" t="s">
        <v>1133</v>
      </c>
      <c r="P2" s="184" t="s">
        <v>1134</v>
      </c>
    </row>
    <row r="3" spans="1:16" ht="24.75" customHeight="1" thickTop="1" thickBot="1" x14ac:dyDescent="0.3">
      <c r="A3" s="237"/>
      <c r="B3" s="237"/>
      <c r="C3" s="237"/>
      <c r="D3" s="2" t="s">
        <v>1000</v>
      </c>
      <c r="E3" s="2" t="s">
        <v>1001</v>
      </c>
      <c r="F3" s="2" t="s">
        <v>1002</v>
      </c>
      <c r="G3" s="2" t="s">
        <v>484</v>
      </c>
      <c r="H3" s="2" t="s">
        <v>1000</v>
      </c>
      <c r="I3" s="2" t="s">
        <v>1001</v>
      </c>
      <c r="J3" s="2" t="s">
        <v>1002</v>
      </c>
      <c r="K3" s="2" t="s">
        <v>484</v>
      </c>
      <c r="O3" s="184" t="s">
        <v>1133</v>
      </c>
      <c r="P3" s="184" t="s">
        <v>1134</v>
      </c>
    </row>
    <row r="4" spans="1:16" ht="16.5" thickTop="1" thickBot="1" x14ac:dyDescent="0.3">
      <c r="A4" s="5" t="s">
        <v>2</v>
      </c>
      <c r="B4" s="122">
        <v>1991</v>
      </c>
      <c r="C4" s="17" t="s">
        <v>3</v>
      </c>
      <c r="D4" s="3">
        <v>20</v>
      </c>
      <c r="E4" s="3">
        <v>0</v>
      </c>
      <c r="F4" s="3">
        <v>0</v>
      </c>
      <c r="G4" s="3">
        <v>20</v>
      </c>
      <c r="H4" s="3">
        <v>2</v>
      </c>
      <c r="I4" s="3">
        <v>0</v>
      </c>
      <c r="J4" s="3">
        <v>0</v>
      </c>
      <c r="K4" s="3">
        <v>2</v>
      </c>
      <c r="O4" s="6">
        <v>90.91</v>
      </c>
      <c r="P4" s="6">
        <v>9.09</v>
      </c>
    </row>
    <row r="5" spans="1:16" ht="16.5" thickTop="1" thickBot="1" x14ac:dyDescent="0.3">
      <c r="A5" s="5" t="s">
        <v>4</v>
      </c>
      <c r="B5" s="123">
        <v>1991</v>
      </c>
      <c r="C5" s="17" t="s">
        <v>5</v>
      </c>
      <c r="D5" s="3">
        <v>200</v>
      </c>
      <c r="E5" s="3">
        <v>0</v>
      </c>
      <c r="F5" s="3">
        <v>0</v>
      </c>
      <c r="G5" s="3">
        <v>200</v>
      </c>
      <c r="H5" s="3">
        <v>5</v>
      </c>
      <c r="I5" s="3">
        <v>6</v>
      </c>
      <c r="J5" s="3">
        <v>0</v>
      </c>
      <c r="K5" s="3">
        <v>11</v>
      </c>
      <c r="O5" s="6">
        <v>94.79</v>
      </c>
      <c r="P5" s="6">
        <v>5.21</v>
      </c>
    </row>
    <row r="6" spans="1:16" ht="16.5" thickTop="1" thickBot="1" x14ac:dyDescent="0.3">
      <c r="A6" s="5" t="s">
        <v>6</v>
      </c>
      <c r="B6" s="122">
        <v>1991</v>
      </c>
      <c r="C6" s="17" t="s">
        <v>7</v>
      </c>
      <c r="D6" s="3">
        <v>8</v>
      </c>
      <c r="E6" s="3">
        <v>0</v>
      </c>
      <c r="F6" s="3">
        <v>0</v>
      </c>
      <c r="G6" s="3">
        <v>8</v>
      </c>
      <c r="H6" s="3">
        <v>6</v>
      </c>
      <c r="I6" s="3">
        <v>43</v>
      </c>
      <c r="J6" s="3">
        <v>0</v>
      </c>
      <c r="K6" s="3">
        <v>49</v>
      </c>
      <c r="O6" s="6">
        <v>14.04</v>
      </c>
      <c r="P6" s="6">
        <v>85.96</v>
      </c>
    </row>
    <row r="7" spans="1:16" ht="16.5" thickTop="1" thickBot="1" x14ac:dyDescent="0.3">
      <c r="A7" s="5" t="s">
        <v>8</v>
      </c>
      <c r="B7" s="123">
        <v>1994</v>
      </c>
      <c r="C7" s="17" t="s">
        <v>9</v>
      </c>
      <c r="D7" s="3">
        <v>58</v>
      </c>
      <c r="E7" s="3">
        <v>0</v>
      </c>
      <c r="F7" s="3">
        <v>0</v>
      </c>
      <c r="G7" s="3">
        <v>58</v>
      </c>
      <c r="H7" s="3">
        <v>65</v>
      </c>
      <c r="I7" s="3">
        <v>0</v>
      </c>
      <c r="J7" s="3">
        <v>0</v>
      </c>
      <c r="K7" s="3">
        <v>65</v>
      </c>
      <c r="O7" s="6">
        <v>47.15</v>
      </c>
      <c r="P7" s="6">
        <v>52.85</v>
      </c>
    </row>
    <row r="8" spans="1:16" ht="16.5" thickTop="1" thickBot="1" x14ac:dyDescent="0.3">
      <c r="A8" s="5" t="s">
        <v>10</v>
      </c>
      <c r="B8" s="122">
        <v>1994</v>
      </c>
      <c r="C8" s="17" t="s">
        <v>11</v>
      </c>
      <c r="D8" s="3">
        <v>297</v>
      </c>
      <c r="E8" s="3">
        <v>1</v>
      </c>
      <c r="F8" s="3">
        <v>16</v>
      </c>
      <c r="G8" s="3">
        <v>314</v>
      </c>
      <c r="H8" s="3">
        <v>0</v>
      </c>
      <c r="I8" s="3">
        <v>0</v>
      </c>
      <c r="J8" s="3">
        <v>0</v>
      </c>
      <c r="K8" s="3">
        <v>0</v>
      </c>
      <c r="O8" s="6">
        <v>100</v>
      </c>
      <c r="P8" s="3">
        <v>0</v>
      </c>
    </row>
    <row r="9" spans="1:16" ht="16.5" thickTop="1" thickBot="1" x14ac:dyDescent="0.3">
      <c r="A9" s="5" t="s">
        <v>12</v>
      </c>
      <c r="B9" s="123">
        <v>1994</v>
      </c>
      <c r="C9" s="17" t="s">
        <v>13</v>
      </c>
      <c r="D9" s="3">
        <v>0</v>
      </c>
      <c r="E9" s="3">
        <v>0</v>
      </c>
      <c r="F9" s="3">
        <v>0</v>
      </c>
      <c r="G9" s="3">
        <v>0</v>
      </c>
      <c r="H9" s="3">
        <v>19</v>
      </c>
      <c r="I9" s="3">
        <v>3</v>
      </c>
      <c r="J9" s="3">
        <v>3</v>
      </c>
      <c r="K9" s="3">
        <v>25</v>
      </c>
      <c r="O9" s="3">
        <v>0</v>
      </c>
      <c r="P9" s="6">
        <v>100</v>
      </c>
    </row>
    <row r="10" spans="1:16" ht="16.5" thickTop="1" thickBot="1" x14ac:dyDescent="0.3">
      <c r="A10" s="5" t="s">
        <v>14</v>
      </c>
      <c r="B10" s="122">
        <v>1994</v>
      </c>
      <c r="C10" s="17" t="s">
        <v>15</v>
      </c>
      <c r="D10" s="3">
        <v>0</v>
      </c>
      <c r="E10" s="3">
        <v>4</v>
      </c>
      <c r="F10" s="3">
        <v>0</v>
      </c>
      <c r="G10" s="3">
        <v>4</v>
      </c>
      <c r="H10" s="3">
        <v>0</v>
      </c>
      <c r="I10" s="3">
        <v>14</v>
      </c>
      <c r="J10" s="3">
        <v>0</v>
      </c>
      <c r="K10" s="3">
        <v>14</v>
      </c>
      <c r="O10" s="6">
        <v>22.22</v>
      </c>
      <c r="P10" s="6">
        <v>77.78</v>
      </c>
    </row>
    <row r="11" spans="1:16" ht="16.5" thickTop="1" thickBot="1" x14ac:dyDescent="0.3">
      <c r="A11" s="5" t="s">
        <v>16</v>
      </c>
      <c r="B11" s="123">
        <v>1995</v>
      </c>
      <c r="C11" s="17" t="s">
        <v>17</v>
      </c>
      <c r="D11" s="3">
        <v>25</v>
      </c>
      <c r="E11" s="3">
        <v>0</v>
      </c>
      <c r="F11" s="3">
        <v>0</v>
      </c>
      <c r="G11" s="3">
        <v>25</v>
      </c>
      <c r="H11" s="3">
        <v>7</v>
      </c>
      <c r="I11" s="3">
        <v>3</v>
      </c>
      <c r="J11" s="3">
        <v>0</v>
      </c>
      <c r="K11" s="3">
        <v>10</v>
      </c>
      <c r="O11" s="6">
        <v>71.430000000000007</v>
      </c>
      <c r="P11" s="6">
        <v>28.57</v>
      </c>
    </row>
    <row r="12" spans="1:16" ht="16.5" thickTop="1" thickBot="1" x14ac:dyDescent="0.3">
      <c r="A12" s="5" t="s">
        <v>18</v>
      </c>
      <c r="B12" s="122">
        <v>1995</v>
      </c>
      <c r="C12" s="17" t="s">
        <v>19</v>
      </c>
      <c r="D12" s="3">
        <v>0</v>
      </c>
      <c r="E12" s="3">
        <v>0</v>
      </c>
      <c r="F12" s="3">
        <v>0</v>
      </c>
      <c r="G12" s="3">
        <v>0</v>
      </c>
      <c r="H12" s="3">
        <v>6</v>
      </c>
      <c r="I12" s="3">
        <v>0</v>
      </c>
      <c r="J12" s="3">
        <v>0</v>
      </c>
      <c r="K12" s="3">
        <v>6</v>
      </c>
      <c r="O12" s="3">
        <v>0</v>
      </c>
      <c r="P12" s="6">
        <v>100</v>
      </c>
    </row>
    <row r="13" spans="1:16" ht="16.5" thickTop="1" thickBot="1" x14ac:dyDescent="0.3">
      <c r="A13" s="5" t="s">
        <v>20</v>
      </c>
      <c r="B13" s="123">
        <v>1995</v>
      </c>
      <c r="C13" s="17" t="s">
        <v>21</v>
      </c>
      <c r="D13" s="3">
        <v>3</v>
      </c>
      <c r="E13" s="3">
        <v>4</v>
      </c>
      <c r="F13" s="3">
        <v>0</v>
      </c>
      <c r="G13" s="3">
        <v>7</v>
      </c>
      <c r="H13" s="3">
        <v>10</v>
      </c>
      <c r="I13" s="3">
        <v>12</v>
      </c>
      <c r="J13" s="3">
        <v>0</v>
      </c>
      <c r="K13" s="3">
        <v>22</v>
      </c>
      <c r="O13" s="6">
        <v>24.14</v>
      </c>
      <c r="P13" s="6">
        <v>75.86</v>
      </c>
    </row>
    <row r="14" spans="1:16" ht="16.5" thickTop="1" thickBot="1" x14ac:dyDescent="0.3">
      <c r="A14" s="5" t="s">
        <v>22</v>
      </c>
      <c r="B14" s="122">
        <v>1996</v>
      </c>
      <c r="C14" s="17" t="s">
        <v>23</v>
      </c>
      <c r="D14" s="3">
        <v>17</v>
      </c>
      <c r="E14" s="3">
        <v>0</v>
      </c>
      <c r="F14" s="3">
        <v>0</v>
      </c>
      <c r="G14" s="3">
        <v>17</v>
      </c>
      <c r="H14" s="3">
        <v>0</v>
      </c>
      <c r="I14" s="3">
        <v>0</v>
      </c>
      <c r="J14" s="3">
        <v>3</v>
      </c>
      <c r="K14" s="3">
        <v>3</v>
      </c>
      <c r="O14" s="6">
        <v>85</v>
      </c>
      <c r="P14" s="6">
        <v>15</v>
      </c>
    </row>
    <row r="15" spans="1:16" ht="16.5" thickTop="1" thickBot="1" x14ac:dyDescent="0.3">
      <c r="A15" s="5" t="s">
        <v>24</v>
      </c>
      <c r="B15" s="123">
        <v>1996</v>
      </c>
      <c r="C15" s="17" t="s">
        <v>25</v>
      </c>
      <c r="D15" s="3">
        <v>13</v>
      </c>
      <c r="E15" s="3">
        <v>0</v>
      </c>
      <c r="F15" s="3">
        <v>0</v>
      </c>
      <c r="G15" s="3">
        <v>13</v>
      </c>
      <c r="H15" s="3">
        <v>21</v>
      </c>
      <c r="I15" s="3">
        <v>1</v>
      </c>
      <c r="J15" s="3">
        <v>0</v>
      </c>
      <c r="K15" s="3">
        <v>22</v>
      </c>
      <c r="O15" s="6">
        <v>37.14</v>
      </c>
      <c r="P15" s="6">
        <v>62.86</v>
      </c>
    </row>
    <row r="16" spans="1:16" ht="16.5" thickTop="1" thickBot="1" x14ac:dyDescent="0.3">
      <c r="A16" s="5" t="s">
        <v>26</v>
      </c>
      <c r="B16" s="122">
        <v>1996</v>
      </c>
      <c r="C16" s="17" t="s">
        <v>27</v>
      </c>
      <c r="D16" s="3">
        <v>27</v>
      </c>
      <c r="E16" s="3">
        <v>0</v>
      </c>
      <c r="F16" s="3">
        <v>0</v>
      </c>
      <c r="G16" s="3">
        <v>27</v>
      </c>
      <c r="H16" s="3">
        <v>79</v>
      </c>
      <c r="I16" s="3">
        <v>0</v>
      </c>
      <c r="J16" s="3">
        <v>0</v>
      </c>
      <c r="K16" s="3">
        <v>79</v>
      </c>
      <c r="O16" s="6">
        <v>25.47</v>
      </c>
      <c r="P16" s="6">
        <v>74.53</v>
      </c>
    </row>
    <row r="17" spans="1:16" ht="16.5" thickTop="1" thickBot="1" x14ac:dyDescent="0.3">
      <c r="A17" s="5" t="s">
        <v>28</v>
      </c>
      <c r="B17" s="123">
        <v>1996</v>
      </c>
      <c r="C17" s="17" t="s">
        <v>29</v>
      </c>
      <c r="D17" s="3">
        <v>10</v>
      </c>
      <c r="E17" s="3">
        <v>0</v>
      </c>
      <c r="F17" s="3">
        <v>0</v>
      </c>
      <c r="G17" s="3">
        <v>10</v>
      </c>
      <c r="H17" s="3">
        <v>6</v>
      </c>
      <c r="I17" s="3">
        <v>1</v>
      </c>
      <c r="J17" s="3">
        <v>1</v>
      </c>
      <c r="K17" s="3">
        <v>8</v>
      </c>
      <c r="O17" s="6">
        <v>55.56</v>
      </c>
      <c r="P17" s="6">
        <v>44.44</v>
      </c>
    </row>
    <row r="18" spans="1:16" ht="16.5" thickTop="1" thickBot="1" x14ac:dyDescent="0.3">
      <c r="A18" s="5" t="s">
        <v>30</v>
      </c>
      <c r="B18" s="122">
        <v>1996</v>
      </c>
      <c r="C18" s="17" t="s">
        <v>31</v>
      </c>
      <c r="D18" s="3">
        <v>2</v>
      </c>
      <c r="E18" s="3">
        <v>0</v>
      </c>
      <c r="F18" s="3">
        <v>0</v>
      </c>
      <c r="G18" s="3">
        <v>2</v>
      </c>
      <c r="H18" s="3">
        <v>3</v>
      </c>
      <c r="I18" s="3">
        <v>0</v>
      </c>
      <c r="J18" s="3">
        <v>0</v>
      </c>
      <c r="K18" s="3">
        <v>3</v>
      </c>
      <c r="O18" s="6">
        <v>40</v>
      </c>
      <c r="P18" s="6">
        <v>60</v>
      </c>
    </row>
    <row r="19" spans="1:16" ht="16.5" thickTop="1" thickBot="1" x14ac:dyDescent="0.3">
      <c r="A19" s="5" t="s">
        <v>32</v>
      </c>
      <c r="B19" s="123">
        <v>1996</v>
      </c>
      <c r="C19" s="17" t="s">
        <v>33</v>
      </c>
      <c r="D19" s="3">
        <v>3</v>
      </c>
      <c r="E19" s="3">
        <v>1</v>
      </c>
      <c r="F19" s="3">
        <v>2</v>
      </c>
      <c r="G19" s="3">
        <v>6</v>
      </c>
      <c r="H19" s="3">
        <v>6</v>
      </c>
      <c r="I19" s="3">
        <v>3</v>
      </c>
      <c r="J19" s="3">
        <v>34</v>
      </c>
      <c r="K19" s="3">
        <v>43</v>
      </c>
      <c r="O19" s="6">
        <v>12.24</v>
      </c>
      <c r="P19" s="6">
        <v>87.76</v>
      </c>
    </row>
    <row r="20" spans="1:16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O20" s="3">
        <v>0</v>
      </c>
      <c r="P20" s="3">
        <v>0</v>
      </c>
    </row>
    <row r="21" spans="1:16" ht="16.5" thickTop="1" thickBot="1" x14ac:dyDescent="0.3">
      <c r="A21" s="5" t="s">
        <v>36</v>
      </c>
      <c r="B21" s="123">
        <v>1997</v>
      </c>
      <c r="C21" s="17" t="s">
        <v>37</v>
      </c>
      <c r="D21" s="3">
        <v>12</v>
      </c>
      <c r="E21" s="3">
        <v>0</v>
      </c>
      <c r="F21" s="3">
        <v>0</v>
      </c>
      <c r="G21" s="3">
        <v>12</v>
      </c>
      <c r="H21" s="3">
        <v>16</v>
      </c>
      <c r="I21" s="3">
        <v>0</v>
      </c>
      <c r="J21" s="3">
        <v>0</v>
      </c>
      <c r="K21" s="3">
        <v>16</v>
      </c>
      <c r="O21" s="6">
        <v>42.86</v>
      </c>
      <c r="P21" s="6">
        <v>57.14</v>
      </c>
    </row>
    <row r="22" spans="1:16" ht="16.5" thickTop="1" thickBot="1" x14ac:dyDescent="0.3">
      <c r="A22" s="5" t="s">
        <v>38</v>
      </c>
      <c r="B22" s="122">
        <v>1997</v>
      </c>
      <c r="C22" s="17" t="s">
        <v>39</v>
      </c>
      <c r="D22" s="3">
        <v>5</v>
      </c>
      <c r="E22" s="3">
        <v>0</v>
      </c>
      <c r="F22" s="3">
        <v>0</v>
      </c>
      <c r="G22" s="3">
        <v>5</v>
      </c>
      <c r="H22" s="3">
        <v>6</v>
      </c>
      <c r="I22" s="3">
        <v>0</v>
      </c>
      <c r="J22" s="3">
        <v>0</v>
      </c>
      <c r="K22" s="3">
        <v>6</v>
      </c>
      <c r="O22" s="6">
        <v>45.45</v>
      </c>
      <c r="P22" s="6">
        <v>54.55</v>
      </c>
    </row>
    <row r="23" spans="1:16" ht="16.5" thickTop="1" thickBot="1" x14ac:dyDescent="0.3">
      <c r="A23" s="5" t="s">
        <v>40</v>
      </c>
      <c r="B23" s="123">
        <v>1997</v>
      </c>
      <c r="C23" s="17" t="s">
        <v>41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1</v>
      </c>
      <c r="K23" s="3">
        <v>1</v>
      </c>
      <c r="O23" s="3">
        <v>0</v>
      </c>
      <c r="P23" s="6">
        <v>100</v>
      </c>
    </row>
    <row r="24" spans="1:16" ht="16.5" thickTop="1" thickBot="1" x14ac:dyDescent="0.3">
      <c r="A24" s="5" t="s">
        <v>42</v>
      </c>
      <c r="B24" s="122">
        <v>1997</v>
      </c>
      <c r="C24" s="17" t="s">
        <v>43</v>
      </c>
      <c r="D24" s="3">
        <v>9</v>
      </c>
      <c r="E24" s="3">
        <v>4</v>
      </c>
      <c r="F24" s="3">
        <v>4</v>
      </c>
      <c r="G24" s="3">
        <v>17</v>
      </c>
      <c r="H24" s="3">
        <v>14</v>
      </c>
      <c r="I24" s="3">
        <v>6</v>
      </c>
      <c r="J24" s="3">
        <v>6</v>
      </c>
      <c r="K24" s="3">
        <v>26</v>
      </c>
      <c r="O24" s="6">
        <v>39.53</v>
      </c>
      <c r="P24" s="6">
        <v>60.47</v>
      </c>
    </row>
    <row r="25" spans="1:16" ht="16.5" thickTop="1" thickBot="1" x14ac:dyDescent="0.3">
      <c r="A25" s="5" t="s">
        <v>44</v>
      </c>
      <c r="B25" s="123">
        <v>1997</v>
      </c>
      <c r="C25" s="17" t="s">
        <v>45</v>
      </c>
      <c r="D25" s="3">
        <v>5</v>
      </c>
      <c r="E25" s="3">
        <v>0</v>
      </c>
      <c r="F25" s="3">
        <v>5</v>
      </c>
      <c r="G25" s="3">
        <v>10</v>
      </c>
      <c r="H25" s="3">
        <v>0</v>
      </c>
      <c r="I25" s="3">
        <v>0</v>
      </c>
      <c r="J25" s="3">
        <v>0</v>
      </c>
      <c r="K25" s="3">
        <v>0</v>
      </c>
      <c r="O25" s="6">
        <v>100</v>
      </c>
      <c r="P25" s="3">
        <v>0</v>
      </c>
    </row>
    <row r="26" spans="1:16" ht="16.5" thickTop="1" thickBot="1" x14ac:dyDescent="0.3">
      <c r="A26" s="5" t="s">
        <v>46</v>
      </c>
      <c r="B26" s="122">
        <v>1997</v>
      </c>
      <c r="C26" s="17" t="s">
        <v>47</v>
      </c>
      <c r="D26" s="3">
        <v>0</v>
      </c>
      <c r="E26" s="3">
        <v>0</v>
      </c>
      <c r="F26" s="3">
        <v>0</v>
      </c>
      <c r="G26" s="3">
        <v>0</v>
      </c>
      <c r="H26" s="3">
        <v>181</v>
      </c>
      <c r="I26" s="3">
        <v>0</v>
      </c>
      <c r="J26" s="3">
        <v>0</v>
      </c>
      <c r="K26" s="3">
        <v>181</v>
      </c>
      <c r="O26" s="3">
        <v>0</v>
      </c>
      <c r="P26" s="6">
        <v>100</v>
      </c>
    </row>
    <row r="27" spans="1:16" ht="16.5" thickTop="1" thickBot="1" x14ac:dyDescent="0.3">
      <c r="A27" s="5" t="s">
        <v>48</v>
      </c>
      <c r="B27" s="123">
        <v>1997</v>
      </c>
      <c r="C27" s="17" t="s">
        <v>49</v>
      </c>
      <c r="D27" s="3">
        <v>5</v>
      </c>
      <c r="E27" s="3">
        <v>0</v>
      </c>
      <c r="F27" s="3">
        <v>0</v>
      </c>
      <c r="G27" s="3">
        <v>5</v>
      </c>
      <c r="H27" s="3">
        <v>1</v>
      </c>
      <c r="I27" s="3">
        <v>0</v>
      </c>
      <c r="J27" s="3">
        <v>0</v>
      </c>
      <c r="K27" s="3">
        <v>1</v>
      </c>
      <c r="O27" s="6">
        <v>83.33</v>
      </c>
      <c r="P27" s="6">
        <v>16.670000000000002</v>
      </c>
    </row>
    <row r="28" spans="1:16" ht="16.5" thickTop="1" thickBot="1" x14ac:dyDescent="0.3">
      <c r="A28" s="5" t="s">
        <v>50</v>
      </c>
      <c r="B28" s="122">
        <v>1998</v>
      </c>
      <c r="C28" s="17" t="s">
        <v>51</v>
      </c>
      <c r="D28" s="3">
        <v>22</v>
      </c>
      <c r="E28" s="3">
        <v>0</v>
      </c>
      <c r="F28" s="3">
        <v>0</v>
      </c>
      <c r="G28" s="3">
        <v>22</v>
      </c>
      <c r="H28" s="3">
        <v>0</v>
      </c>
      <c r="I28" s="3">
        <v>0</v>
      </c>
      <c r="J28" s="3">
        <v>0</v>
      </c>
      <c r="K28" s="3">
        <v>0</v>
      </c>
      <c r="O28" s="6">
        <v>100</v>
      </c>
      <c r="P28" s="3">
        <v>0</v>
      </c>
    </row>
    <row r="29" spans="1:16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0</v>
      </c>
      <c r="F29" s="3">
        <v>4</v>
      </c>
      <c r="G29" s="3">
        <v>4</v>
      </c>
      <c r="H29" s="3">
        <v>3</v>
      </c>
      <c r="I29" s="3">
        <v>9</v>
      </c>
      <c r="J29" s="3">
        <v>0</v>
      </c>
      <c r="K29" s="3">
        <v>12</v>
      </c>
      <c r="O29" s="6">
        <v>25</v>
      </c>
      <c r="P29" s="6">
        <v>75</v>
      </c>
    </row>
    <row r="30" spans="1:16" ht="16.5" thickTop="1" thickBot="1" x14ac:dyDescent="0.3">
      <c r="A30" s="5" t="s">
        <v>54</v>
      </c>
      <c r="B30" s="122">
        <v>1998</v>
      </c>
      <c r="C30" s="17" t="s">
        <v>55</v>
      </c>
      <c r="D30" s="3">
        <v>11</v>
      </c>
      <c r="E30" s="3">
        <v>0</v>
      </c>
      <c r="F30" s="3">
        <v>2</v>
      </c>
      <c r="G30" s="3">
        <v>13</v>
      </c>
      <c r="H30" s="3">
        <v>14</v>
      </c>
      <c r="I30" s="3">
        <v>0</v>
      </c>
      <c r="J30" s="3">
        <v>0</v>
      </c>
      <c r="K30" s="3">
        <v>14</v>
      </c>
      <c r="O30" s="6">
        <v>48.15</v>
      </c>
      <c r="P30" s="6">
        <v>51.85</v>
      </c>
    </row>
    <row r="31" spans="1:16" ht="16.5" thickTop="1" thickBot="1" x14ac:dyDescent="0.3">
      <c r="A31" s="5" t="s">
        <v>56</v>
      </c>
      <c r="B31" s="123">
        <v>1998</v>
      </c>
      <c r="C31" s="17" t="s">
        <v>57</v>
      </c>
      <c r="D31" s="3">
        <v>58</v>
      </c>
      <c r="E31" s="3">
        <v>0</v>
      </c>
      <c r="F31" s="3">
        <v>0</v>
      </c>
      <c r="G31" s="3">
        <v>58</v>
      </c>
      <c r="H31" s="3">
        <v>102</v>
      </c>
      <c r="I31" s="3">
        <v>0</v>
      </c>
      <c r="J31" s="3">
        <v>0</v>
      </c>
      <c r="K31" s="3">
        <v>102</v>
      </c>
      <c r="O31" s="6">
        <v>36.25</v>
      </c>
      <c r="P31" s="6">
        <v>63.75</v>
      </c>
    </row>
    <row r="32" spans="1:16" ht="16.5" thickTop="1" thickBot="1" x14ac:dyDescent="0.3">
      <c r="A32" s="5" t="s">
        <v>58</v>
      </c>
      <c r="B32" s="122">
        <v>1998</v>
      </c>
      <c r="C32" s="17" t="s">
        <v>59</v>
      </c>
      <c r="D32" s="3">
        <v>10</v>
      </c>
      <c r="E32" s="3">
        <v>1</v>
      </c>
      <c r="F32" s="3">
        <v>0</v>
      </c>
      <c r="G32" s="3">
        <v>11</v>
      </c>
      <c r="H32" s="3">
        <v>11</v>
      </c>
      <c r="I32" s="3">
        <v>1</v>
      </c>
      <c r="J32" s="3">
        <v>0</v>
      </c>
      <c r="K32" s="3">
        <v>12</v>
      </c>
      <c r="O32" s="6">
        <v>47.83</v>
      </c>
      <c r="P32" s="6">
        <v>52.17</v>
      </c>
    </row>
    <row r="33" spans="1:16" ht="16.5" thickTop="1" thickBot="1" x14ac:dyDescent="0.3">
      <c r="A33" s="5" t="s">
        <v>60</v>
      </c>
      <c r="B33" s="123">
        <v>1998</v>
      </c>
      <c r="C33" s="17" t="s">
        <v>61</v>
      </c>
      <c r="D33" s="3">
        <v>8</v>
      </c>
      <c r="E33" s="3">
        <v>0</v>
      </c>
      <c r="F33" s="3">
        <v>0</v>
      </c>
      <c r="G33" s="3">
        <v>8</v>
      </c>
      <c r="H33" s="3">
        <v>8</v>
      </c>
      <c r="I33" s="3">
        <v>0</v>
      </c>
      <c r="J33" s="3">
        <v>0</v>
      </c>
      <c r="K33" s="3">
        <v>8</v>
      </c>
      <c r="O33" s="6">
        <v>50</v>
      </c>
      <c r="P33" s="6">
        <v>50</v>
      </c>
    </row>
    <row r="34" spans="1:16" ht="16.5" thickTop="1" thickBot="1" x14ac:dyDescent="0.3">
      <c r="A34" s="5" t="s">
        <v>62</v>
      </c>
      <c r="B34" s="122">
        <v>1998</v>
      </c>
      <c r="C34" s="17" t="s">
        <v>63</v>
      </c>
      <c r="D34" s="3">
        <v>7</v>
      </c>
      <c r="E34" s="3">
        <v>0</v>
      </c>
      <c r="F34" s="3">
        <v>0</v>
      </c>
      <c r="G34" s="3">
        <v>7</v>
      </c>
      <c r="H34" s="3">
        <v>0</v>
      </c>
      <c r="I34" s="3">
        <v>1</v>
      </c>
      <c r="J34" s="3">
        <v>0</v>
      </c>
      <c r="K34" s="3">
        <v>1</v>
      </c>
      <c r="O34" s="6">
        <v>87.5</v>
      </c>
      <c r="P34" s="6">
        <v>12.5</v>
      </c>
    </row>
    <row r="35" spans="1:16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158</v>
      </c>
      <c r="K35" s="3">
        <v>158</v>
      </c>
      <c r="O35" s="3">
        <v>0</v>
      </c>
      <c r="P35" s="6">
        <v>100</v>
      </c>
    </row>
    <row r="36" spans="1:16" ht="16.5" thickTop="1" thickBot="1" x14ac:dyDescent="0.3">
      <c r="A36" s="5" t="s">
        <v>66</v>
      </c>
      <c r="B36" s="122">
        <v>1998</v>
      </c>
      <c r="C36" s="17" t="s">
        <v>67</v>
      </c>
      <c r="D36" s="3">
        <v>9</v>
      </c>
      <c r="E36" s="3">
        <v>0</v>
      </c>
      <c r="F36" s="3">
        <v>0</v>
      </c>
      <c r="G36" s="3">
        <v>9</v>
      </c>
      <c r="H36" s="3">
        <v>8</v>
      </c>
      <c r="I36" s="3">
        <v>0</v>
      </c>
      <c r="J36" s="3">
        <v>0</v>
      </c>
      <c r="K36" s="3">
        <v>8</v>
      </c>
      <c r="O36" s="6">
        <v>52.94</v>
      </c>
      <c r="P36" s="6">
        <v>47.06</v>
      </c>
    </row>
    <row r="37" spans="1:16" ht="16.5" thickTop="1" thickBot="1" x14ac:dyDescent="0.3">
      <c r="A37" s="5" t="s">
        <v>68</v>
      </c>
      <c r="B37" s="123">
        <v>1998</v>
      </c>
      <c r="C37" s="17" t="s">
        <v>69</v>
      </c>
      <c r="D37" s="3">
        <v>6</v>
      </c>
      <c r="E37" s="3">
        <v>2</v>
      </c>
      <c r="F37" s="3">
        <v>0</v>
      </c>
      <c r="G37" s="3">
        <v>8</v>
      </c>
      <c r="H37" s="3">
        <v>0</v>
      </c>
      <c r="I37" s="3">
        <v>0</v>
      </c>
      <c r="J37" s="3">
        <v>21</v>
      </c>
      <c r="K37" s="3">
        <v>21</v>
      </c>
      <c r="O37" s="6">
        <v>27.59</v>
      </c>
      <c r="P37" s="6">
        <v>72.41</v>
      </c>
    </row>
    <row r="38" spans="1:16" ht="16.5" thickTop="1" thickBot="1" x14ac:dyDescent="0.3">
      <c r="A38" s="5" t="s">
        <v>70</v>
      </c>
      <c r="B38" s="122">
        <v>1998</v>
      </c>
      <c r="C38" s="17" t="s">
        <v>71</v>
      </c>
      <c r="D38" s="3">
        <v>31</v>
      </c>
      <c r="E38" s="3">
        <v>11</v>
      </c>
      <c r="F38" s="3">
        <v>5</v>
      </c>
      <c r="G38" s="3">
        <v>47</v>
      </c>
      <c r="H38" s="3">
        <v>24</v>
      </c>
      <c r="I38" s="3">
        <v>4</v>
      </c>
      <c r="J38" s="3">
        <v>4</v>
      </c>
      <c r="K38" s="3">
        <v>32</v>
      </c>
      <c r="O38" s="6">
        <v>59.49</v>
      </c>
      <c r="P38" s="6">
        <v>40.51</v>
      </c>
    </row>
    <row r="39" spans="1:16" ht="16.5" thickTop="1" thickBot="1" x14ac:dyDescent="0.3">
      <c r="A39" s="5" t="s">
        <v>72</v>
      </c>
      <c r="B39" s="123">
        <v>1998</v>
      </c>
      <c r="C39" s="17" t="s">
        <v>73</v>
      </c>
      <c r="D39" s="3">
        <v>0</v>
      </c>
      <c r="E39" s="3">
        <v>0</v>
      </c>
      <c r="F39" s="3">
        <v>0</v>
      </c>
      <c r="G39" s="3">
        <v>0</v>
      </c>
      <c r="H39" s="3">
        <v>11</v>
      </c>
      <c r="I39" s="3">
        <v>0</v>
      </c>
      <c r="J39" s="3">
        <v>0</v>
      </c>
      <c r="K39" s="3">
        <v>11</v>
      </c>
      <c r="O39" s="3">
        <v>0</v>
      </c>
      <c r="P39" s="6">
        <v>100</v>
      </c>
    </row>
    <row r="40" spans="1:16" ht="16.5" thickTop="1" thickBot="1" x14ac:dyDescent="0.3">
      <c r="A40" s="5" t="s">
        <v>74</v>
      </c>
      <c r="B40" s="122">
        <v>1999</v>
      </c>
      <c r="C40" s="17" t="s">
        <v>75</v>
      </c>
      <c r="D40" s="3">
        <v>1</v>
      </c>
      <c r="E40" s="3">
        <v>0</v>
      </c>
      <c r="F40" s="3">
        <v>0</v>
      </c>
      <c r="G40" s="3">
        <v>1</v>
      </c>
      <c r="H40" s="3">
        <v>15</v>
      </c>
      <c r="I40" s="3">
        <v>0</v>
      </c>
      <c r="J40" s="3">
        <v>0</v>
      </c>
      <c r="K40" s="3">
        <v>15</v>
      </c>
      <c r="O40" s="6">
        <v>6.25</v>
      </c>
      <c r="P40" s="6">
        <v>93.75</v>
      </c>
    </row>
    <row r="41" spans="1:16" ht="16.5" thickTop="1" thickBot="1" x14ac:dyDescent="0.3">
      <c r="A41" s="5" t="s">
        <v>76</v>
      </c>
      <c r="B41" s="123">
        <v>1999</v>
      </c>
      <c r="C41" s="17" t="s">
        <v>77</v>
      </c>
      <c r="D41" s="3">
        <v>6</v>
      </c>
      <c r="E41" s="3">
        <v>0</v>
      </c>
      <c r="F41" s="3">
        <v>0</v>
      </c>
      <c r="G41" s="3">
        <v>6</v>
      </c>
      <c r="H41" s="3">
        <v>0</v>
      </c>
      <c r="I41" s="3">
        <v>0</v>
      </c>
      <c r="J41" s="3">
        <v>0</v>
      </c>
      <c r="K41" s="3">
        <v>0</v>
      </c>
      <c r="O41" s="6">
        <v>100</v>
      </c>
      <c r="P41" s="3">
        <v>0</v>
      </c>
    </row>
    <row r="42" spans="1:16" ht="16.5" thickTop="1" thickBot="1" x14ac:dyDescent="0.3">
      <c r="A42" s="5" t="s">
        <v>78</v>
      </c>
      <c r="B42" s="122">
        <v>2000</v>
      </c>
      <c r="C42" s="17" t="s">
        <v>79</v>
      </c>
      <c r="D42" s="3">
        <v>129</v>
      </c>
      <c r="E42" s="3">
        <v>0</v>
      </c>
      <c r="F42" s="3">
        <v>0</v>
      </c>
      <c r="G42" s="3">
        <v>129</v>
      </c>
      <c r="H42" s="3">
        <v>38</v>
      </c>
      <c r="I42" s="3">
        <v>0</v>
      </c>
      <c r="J42" s="3">
        <v>0</v>
      </c>
      <c r="K42" s="3">
        <v>38</v>
      </c>
      <c r="O42" s="6">
        <v>77.25</v>
      </c>
      <c r="P42" s="6">
        <v>22.75</v>
      </c>
    </row>
    <row r="43" spans="1:16" ht="16.5" thickTop="1" thickBot="1" x14ac:dyDescent="0.3">
      <c r="A43" s="5" t="s">
        <v>80</v>
      </c>
      <c r="B43" s="123">
        <v>2000</v>
      </c>
      <c r="C43" s="17" t="s">
        <v>81</v>
      </c>
      <c r="D43" s="3">
        <v>18</v>
      </c>
      <c r="E43" s="3">
        <v>0</v>
      </c>
      <c r="F43" s="3">
        <v>2</v>
      </c>
      <c r="G43" s="3">
        <v>20</v>
      </c>
      <c r="H43" s="3">
        <v>23</v>
      </c>
      <c r="I43" s="3">
        <v>0</v>
      </c>
      <c r="J43" s="3">
        <v>1</v>
      </c>
      <c r="K43" s="3">
        <v>24</v>
      </c>
      <c r="O43" s="6">
        <v>45.45</v>
      </c>
      <c r="P43" s="6">
        <v>54.55</v>
      </c>
    </row>
    <row r="44" spans="1:16" ht="16.5" thickTop="1" thickBot="1" x14ac:dyDescent="0.3">
      <c r="A44" s="5" t="s">
        <v>82</v>
      </c>
      <c r="B44" s="122">
        <v>2000</v>
      </c>
      <c r="C44" s="17" t="s">
        <v>83</v>
      </c>
      <c r="D44" s="3">
        <v>0</v>
      </c>
      <c r="E44" s="3">
        <v>0</v>
      </c>
      <c r="F44" s="3">
        <v>3</v>
      </c>
      <c r="G44" s="3">
        <v>3</v>
      </c>
      <c r="H44" s="3">
        <v>0</v>
      </c>
      <c r="I44" s="3">
        <v>0</v>
      </c>
      <c r="J44" s="3">
        <v>3</v>
      </c>
      <c r="K44" s="3">
        <v>3</v>
      </c>
      <c r="O44" s="6">
        <v>50</v>
      </c>
      <c r="P44" s="6">
        <v>50</v>
      </c>
    </row>
    <row r="45" spans="1:16" ht="16.5" thickTop="1" thickBot="1" x14ac:dyDescent="0.3">
      <c r="A45" s="5" t="s">
        <v>84</v>
      </c>
      <c r="B45" s="123">
        <v>2000</v>
      </c>
      <c r="C45" s="17" t="s">
        <v>85</v>
      </c>
      <c r="D45" s="3">
        <v>0</v>
      </c>
      <c r="E45" s="3">
        <v>0</v>
      </c>
      <c r="F45" s="3">
        <v>3</v>
      </c>
      <c r="G45" s="3">
        <v>3</v>
      </c>
      <c r="H45" s="3">
        <v>0</v>
      </c>
      <c r="I45" s="3">
        <v>0</v>
      </c>
      <c r="J45" s="3">
        <v>0</v>
      </c>
      <c r="K45" s="3">
        <v>0</v>
      </c>
      <c r="O45" s="6">
        <v>100</v>
      </c>
      <c r="P45" s="3">
        <v>0</v>
      </c>
    </row>
    <row r="46" spans="1:16" ht="16.5" thickTop="1" thickBot="1" x14ac:dyDescent="0.3">
      <c r="A46" s="5" t="s">
        <v>86</v>
      </c>
      <c r="B46" s="122">
        <v>2000</v>
      </c>
      <c r="C46" s="17" t="s">
        <v>87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O46" s="3">
        <v>0</v>
      </c>
      <c r="P46" s="3">
        <v>0</v>
      </c>
    </row>
    <row r="47" spans="1:16" ht="16.5" thickTop="1" thickBot="1" x14ac:dyDescent="0.3">
      <c r="A47" s="5" t="s">
        <v>88</v>
      </c>
      <c r="B47" s="123">
        <v>2000</v>
      </c>
      <c r="C47" s="17" t="s">
        <v>89</v>
      </c>
      <c r="D47" s="3">
        <v>10</v>
      </c>
      <c r="E47" s="3">
        <v>3</v>
      </c>
      <c r="F47" s="3">
        <v>53</v>
      </c>
      <c r="G47" s="3">
        <v>66</v>
      </c>
      <c r="H47" s="3">
        <v>0</v>
      </c>
      <c r="I47" s="3">
        <v>0</v>
      </c>
      <c r="J47" s="3">
        <v>0</v>
      </c>
      <c r="K47" s="3">
        <v>0</v>
      </c>
      <c r="O47" s="6">
        <v>100</v>
      </c>
      <c r="P47" s="3">
        <v>0</v>
      </c>
    </row>
    <row r="48" spans="1:16" ht="16.5" thickTop="1" thickBot="1" x14ac:dyDescent="0.3">
      <c r="A48" s="5" t="s">
        <v>90</v>
      </c>
      <c r="B48" s="122">
        <v>2001</v>
      </c>
      <c r="C48" s="17" t="s">
        <v>91</v>
      </c>
      <c r="D48" s="3">
        <v>11</v>
      </c>
      <c r="E48" s="3">
        <v>0</v>
      </c>
      <c r="F48" s="3">
        <v>0</v>
      </c>
      <c r="G48" s="3">
        <v>11</v>
      </c>
      <c r="H48" s="3">
        <v>16</v>
      </c>
      <c r="I48" s="3">
        <v>0</v>
      </c>
      <c r="J48" s="3">
        <v>0</v>
      </c>
      <c r="K48" s="3">
        <v>16</v>
      </c>
      <c r="O48" s="6">
        <v>40.74</v>
      </c>
      <c r="P48" s="6">
        <v>59.26</v>
      </c>
    </row>
    <row r="49" spans="1:16" ht="16.5" thickTop="1" thickBot="1" x14ac:dyDescent="0.3">
      <c r="A49" s="5" t="s">
        <v>92</v>
      </c>
      <c r="B49" s="123">
        <v>2001</v>
      </c>
      <c r="C49" s="17" t="s">
        <v>93</v>
      </c>
      <c r="D49" s="3">
        <v>3</v>
      </c>
      <c r="E49" s="3">
        <v>0</v>
      </c>
      <c r="F49" s="3">
        <v>0</v>
      </c>
      <c r="G49" s="3">
        <v>3</v>
      </c>
      <c r="H49" s="3">
        <v>3</v>
      </c>
      <c r="I49" s="3">
        <v>0</v>
      </c>
      <c r="J49" s="3">
        <v>0</v>
      </c>
      <c r="K49" s="3">
        <v>3</v>
      </c>
      <c r="O49" s="6">
        <v>50</v>
      </c>
      <c r="P49" s="6">
        <v>50</v>
      </c>
    </row>
    <row r="50" spans="1:16" ht="16.5" thickTop="1" thickBot="1" x14ac:dyDescent="0.3">
      <c r="A50" s="5" t="s">
        <v>94</v>
      </c>
      <c r="B50" s="122">
        <v>2001</v>
      </c>
      <c r="C50" s="17" t="s">
        <v>95</v>
      </c>
      <c r="D50" s="3">
        <v>2</v>
      </c>
      <c r="E50" s="3">
        <v>0</v>
      </c>
      <c r="F50" s="3">
        <v>0</v>
      </c>
      <c r="G50" s="3">
        <v>2</v>
      </c>
      <c r="H50" s="3">
        <v>1</v>
      </c>
      <c r="I50" s="3">
        <v>0</v>
      </c>
      <c r="J50" s="3">
        <v>0</v>
      </c>
      <c r="K50" s="3">
        <v>1</v>
      </c>
      <c r="O50" s="6">
        <v>66.67</v>
      </c>
      <c r="P50" s="6">
        <v>33.33</v>
      </c>
    </row>
    <row r="51" spans="1:16" ht="16.5" thickTop="1" thickBot="1" x14ac:dyDescent="0.3">
      <c r="A51" s="5" t="s">
        <v>96</v>
      </c>
      <c r="B51" s="123">
        <v>2001</v>
      </c>
      <c r="C51" s="17" t="s">
        <v>97</v>
      </c>
      <c r="D51" s="3">
        <v>1</v>
      </c>
      <c r="E51" s="3">
        <v>0</v>
      </c>
      <c r="F51" s="3">
        <v>16</v>
      </c>
      <c r="G51" s="3">
        <v>17</v>
      </c>
      <c r="H51" s="3">
        <v>0</v>
      </c>
      <c r="I51" s="3">
        <v>3</v>
      </c>
      <c r="J51" s="3">
        <v>0</v>
      </c>
      <c r="K51" s="3">
        <v>3</v>
      </c>
      <c r="O51" s="6">
        <v>85</v>
      </c>
      <c r="P51" s="6">
        <v>15</v>
      </c>
    </row>
    <row r="52" spans="1:16" ht="16.5" thickTop="1" thickBot="1" x14ac:dyDescent="0.3">
      <c r="A52" s="5" t="s">
        <v>98</v>
      </c>
      <c r="B52" s="122">
        <v>2002</v>
      </c>
      <c r="C52" s="17" t="s">
        <v>99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O52" s="3">
        <v>0</v>
      </c>
      <c r="P52" s="3">
        <v>0</v>
      </c>
    </row>
    <row r="53" spans="1:16" ht="16.5" thickTop="1" thickBot="1" x14ac:dyDescent="0.3">
      <c r="A53" s="5" t="s">
        <v>100</v>
      </c>
      <c r="B53" s="123">
        <v>2002</v>
      </c>
      <c r="C53" s="17" t="s">
        <v>101</v>
      </c>
      <c r="D53" s="3">
        <v>0</v>
      </c>
      <c r="E53" s="3">
        <v>0</v>
      </c>
      <c r="F53" s="3">
        <v>2</v>
      </c>
      <c r="G53" s="3">
        <v>2</v>
      </c>
      <c r="H53" s="3">
        <v>0</v>
      </c>
      <c r="I53" s="3">
        <v>10</v>
      </c>
      <c r="J53" s="3">
        <v>0</v>
      </c>
      <c r="K53" s="3">
        <v>10</v>
      </c>
      <c r="O53" s="6">
        <v>16.670000000000002</v>
      </c>
      <c r="P53" s="6">
        <v>83.33</v>
      </c>
    </row>
    <row r="54" spans="1:16" ht="16.5" thickTop="1" thickBot="1" x14ac:dyDescent="0.3">
      <c r="A54" s="5" t="s">
        <v>102</v>
      </c>
      <c r="B54" s="122">
        <v>2002</v>
      </c>
      <c r="C54" s="17" t="s">
        <v>103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O54" s="3">
        <v>0</v>
      </c>
      <c r="P54" s="3">
        <v>0</v>
      </c>
    </row>
    <row r="55" spans="1:16" ht="16.5" thickTop="1" thickBot="1" x14ac:dyDescent="0.3">
      <c r="A55" s="5" t="s">
        <v>104</v>
      </c>
      <c r="B55" s="123">
        <v>2002</v>
      </c>
      <c r="C55" s="17" t="s">
        <v>105</v>
      </c>
      <c r="D55" s="3">
        <v>8</v>
      </c>
      <c r="E55" s="3">
        <v>0</v>
      </c>
      <c r="F55" s="3">
        <v>0</v>
      </c>
      <c r="G55" s="3">
        <v>8</v>
      </c>
      <c r="H55" s="3">
        <v>30</v>
      </c>
      <c r="I55" s="3">
        <v>0</v>
      </c>
      <c r="J55" s="3">
        <v>0</v>
      </c>
      <c r="K55" s="3">
        <v>30</v>
      </c>
      <c r="O55" s="6">
        <v>21.05</v>
      </c>
      <c r="P55" s="6">
        <v>78.95</v>
      </c>
    </row>
    <row r="56" spans="1:16" ht="16.5" thickTop="1" thickBot="1" x14ac:dyDescent="0.3">
      <c r="A56" s="5" t="s">
        <v>106</v>
      </c>
      <c r="B56" s="122">
        <v>2002</v>
      </c>
      <c r="C56" s="17" t="s">
        <v>107</v>
      </c>
      <c r="D56" s="3">
        <v>0</v>
      </c>
      <c r="E56" s="3">
        <v>0</v>
      </c>
      <c r="F56" s="3">
        <v>0</v>
      </c>
      <c r="G56" s="3">
        <v>0</v>
      </c>
      <c r="H56" s="3">
        <v>1</v>
      </c>
      <c r="I56" s="3">
        <v>0</v>
      </c>
      <c r="J56" s="3">
        <v>0</v>
      </c>
      <c r="K56" s="3">
        <v>1</v>
      </c>
      <c r="O56" s="3">
        <v>0</v>
      </c>
      <c r="P56" s="6">
        <v>100</v>
      </c>
    </row>
    <row r="57" spans="1:16" ht="16.5" thickTop="1" thickBot="1" x14ac:dyDescent="0.3">
      <c r="A57" s="5" t="s">
        <v>108</v>
      </c>
      <c r="B57" s="123">
        <v>2002</v>
      </c>
      <c r="C57" s="17" t="s">
        <v>109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O57" s="3">
        <v>0</v>
      </c>
      <c r="P57" s="3">
        <v>0</v>
      </c>
    </row>
    <row r="58" spans="1:16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10</v>
      </c>
      <c r="E58" s="3">
        <v>3</v>
      </c>
      <c r="F58" s="3">
        <v>1</v>
      </c>
      <c r="G58" s="3">
        <v>14</v>
      </c>
      <c r="H58" s="3">
        <v>9</v>
      </c>
      <c r="I58" s="3">
        <v>5</v>
      </c>
      <c r="J58" s="3">
        <v>0</v>
      </c>
      <c r="K58" s="3">
        <v>14</v>
      </c>
      <c r="O58" s="6">
        <v>50</v>
      </c>
      <c r="P58" s="6">
        <v>50</v>
      </c>
    </row>
    <row r="59" spans="1:16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2</v>
      </c>
      <c r="K59" s="3">
        <v>2</v>
      </c>
      <c r="O59" s="3">
        <v>0</v>
      </c>
      <c r="P59" s="6">
        <v>100</v>
      </c>
    </row>
    <row r="60" spans="1:16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16</v>
      </c>
      <c r="E60" s="3">
        <v>0</v>
      </c>
      <c r="F60" s="3">
        <v>0</v>
      </c>
      <c r="G60" s="3">
        <v>16</v>
      </c>
      <c r="H60" s="3">
        <v>0</v>
      </c>
      <c r="I60" s="3">
        <v>0</v>
      </c>
      <c r="J60" s="3">
        <v>0</v>
      </c>
      <c r="K60" s="3">
        <v>0</v>
      </c>
      <c r="O60" s="6">
        <v>100</v>
      </c>
      <c r="P60" s="3">
        <v>0</v>
      </c>
    </row>
    <row r="61" spans="1:16" ht="16.5" thickTop="1" thickBot="1" x14ac:dyDescent="0.3">
      <c r="A61" s="5" t="s">
        <v>116</v>
      </c>
      <c r="B61" s="123">
        <v>2004</v>
      </c>
      <c r="C61" s="17" t="s">
        <v>117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O61" s="3">
        <v>0</v>
      </c>
      <c r="P61" s="3">
        <v>0</v>
      </c>
    </row>
    <row r="62" spans="1:16" ht="16.5" thickTop="1" thickBot="1" x14ac:dyDescent="0.3">
      <c r="A62" s="5" t="s">
        <v>118</v>
      </c>
      <c r="B62" s="122">
        <v>2004</v>
      </c>
      <c r="C62" s="17" t="s">
        <v>119</v>
      </c>
      <c r="D62" s="3">
        <v>6</v>
      </c>
      <c r="E62" s="3">
        <v>2</v>
      </c>
      <c r="F62" s="3">
        <v>0</v>
      </c>
      <c r="G62" s="3">
        <v>8</v>
      </c>
      <c r="H62" s="3">
        <v>5</v>
      </c>
      <c r="I62" s="3">
        <v>2</v>
      </c>
      <c r="J62" s="3">
        <v>2</v>
      </c>
      <c r="K62" s="3">
        <v>9</v>
      </c>
      <c r="O62" s="6">
        <v>47.06</v>
      </c>
      <c r="P62" s="6">
        <v>52.94</v>
      </c>
    </row>
    <row r="63" spans="1:16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O63" s="3">
        <v>0</v>
      </c>
      <c r="P63" s="3">
        <v>0</v>
      </c>
    </row>
    <row r="64" spans="1:16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0</v>
      </c>
      <c r="F64" s="3">
        <v>0</v>
      </c>
      <c r="G64" s="3">
        <v>0</v>
      </c>
      <c r="H64" s="3">
        <v>2</v>
      </c>
      <c r="I64" s="3">
        <v>8</v>
      </c>
      <c r="J64" s="3">
        <v>0</v>
      </c>
      <c r="K64" s="3">
        <v>10</v>
      </c>
      <c r="O64" s="3">
        <v>0</v>
      </c>
      <c r="P64" s="6">
        <v>100</v>
      </c>
    </row>
    <row r="65" spans="1:16" ht="16.5" thickTop="1" thickBot="1" x14ac:dyDescent="0.3">
      <c r="A65" s="5" t="s">
        <v>124</v>
      </c>
      <c r="B65" s="123">
        <v>2007</v>
      </c>
      <c r="C65" s="17" t="s">
        <v>125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3</v>
      </c>
      <c r="K65" s="3">
        <v>3</v>
      </c>
      <c r="O65" s="3">
        <v>0</v>
      </c>
      <c r="P65" s="6">
        <v>100</v>
      </c>
    </row>
    <row r="66" spans="1:16" ht="16.5" thickTop="1" thickBot="1" x14ac:dyDescent="0.3">
      <c r="A66" s="5" t="s">
        <v>126</v>
      </c>
      <c r="B66" s="122">
        <v>2007</v>
      </c>
      <c r="C66" s="17" t="s">
        <v>127</v>
      </c>
      <c r="D66" s="3">
        <v>0</v>
      </c>
      <c r="E66" s="3">
        <v>73</v>
      </c>
      <c r="F66" s="3">
        <v>0</v>
      </c>
      <c r="G66" s="3">
        <v>73</v>
      </c>
      <c r="H66" s="3">
        <v>0</v>
      </c>
      <c r="I66" s="3">
        <v>5</v>
      </c>
      <c r="J66" s="3">
        <v>0</v>
      </c>
      <c r="K66" s="3">
        <v>5</v>
      </c>
      <c r="O66" s="6">
        <v>93.59</v>
      </c>
      <c r="P66" s="6">
        <v>6.41</v>
      </c>
    </row>
    <row r="67" spans="1:16" ht="16.5" thickTop="1" thickBot="1" x14ac:dyDescent="0.3">
      <c r="A67" s="5" t="s">
        <v>128</v>
      </c>
      <c r="B67" s="123">
        <v>2008</v>
      </c>
      <c r="C67" s="17" t="s">
        <v>129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O67" s="3">
        <v>0</v>
      </c>
      <c r="P67" s="3">
        <v>0</v>
      </c>
    </row>
    <row r="68" spans="1:16" ht="16.5" thickTop="1" thickBot="1" x14ac:dyDescent="0.3">
      <c r="A68" s="5" t="s">
        <v>130</v>
      </c>
      <c r="B68" s="122">
        <v>2008</v>
      </c>
      <c r="C68" s="17" t="s">
        <v>131</v>
      </c>
      <c r="D68" s="3">
        <v>0</v>
      </c>
      <c r="E68" s="3">
        <v>0</v>
      </c>
      <c r="F68" s="3">
        <v>0</v>
      </c>
      <c r="G68" s="3">
        <v>0</v>
      </c>
      <c r="H68" s="3">
        <v>15</v>
      </c>
      <c r="I68" s="3">
        <v>0</v>
      </c>
      <c r="J68" s="3">
        <v>0</v>
      </c>
      <c r="K68" s="3">
        <v>15</v>
      </c>
      <c r="O68" s="3">
        <v>0</v>
      </c>
      <c r="P68" s="6">
        <v>100</v>
      </c>
    </row>
    <row r="69" spans="1:16" ht="16.5" thickTop="1" thickBot="1" x14ac:dyDescent="0.3">
      <c r="A69" s="5" t="s">
        <v>132</v>
      </c>
      <c r="B69" s="123">
        <v>2008</v>
      </c>
      <c r="C69" s="17" t="s">
        <v>133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O69" s="3">
        <v>0</v>
      </c>
      <c r="P69" s="3">
        <v>0</v>
      </c>
    </row>
    <row r="70" spans="1:16" ht="16.5" thickTop="1" thickBot="1" x14ac:dyDescent="0.3">
      <c r="A70" s="5" t="s">
        <v>134</v>
      </c>
      <c r="B70" s="122">
        <v>2008</v>
      </c>
      <c r="C70" s="17" t="s">
        <v>135</v>
      </c>
      <c r="D70" s="3">
        <v>70</v>
      </c>
      <c r="E70" s="3">
        <v>0</v>
      </c>
      <c r="F70" s="3">
        <v>0</v>
      </c>
      <c r="G70" s="3">
        <v>70</v>
      </c>
      <c r="H70" s="3">
        <v>0</v>
      </c>
      <c r="I70" s="3">
        <v>0</v>
      </c>
      <c r="J70" s="3">
        <v>0</v>
      </c>
      <c r="K70" s="3">
        <v>0</v>
      </c>
      <c r="O70" s="6">
        <v>100</v>
      </c>
      <c r="P70" s="3">
        <v>0</v>
      </c>
    </row>
    <row r="71" spans="1:16" ht="16.5" thickTop="1" thickBot="1" x14ac:dyDescent="0.3">
      <c r="A71" s="5" t="s">
        <v>136</v>
      </c>
      <c r="B71" s="123">
        <v>2008</v>
      </c>
      <c r="C71" s="17" t="s">
        <v>137</v>
      </c>
      <c r="D71" s="3">
        <v>0</v>
      </c>
      <c r="E71" s="3">
        <v>0</v>
      </c>
      <c r="F71" s="3">
        <v>0</v>
      </c>
      <c r="G71" s="3">
        <v>0</v>
      </c>
      <c r="H71" s="3">
        <v>3</v>
      </c>
      <c r="I71" s="3">
        <v>0</v>
      </c>
      <c r="J71" s="3">
        <v>0</v>
      </c>
      <c r="K71" s="3">
        <v>3</v>
      </c>
      <c r="O71" s="3">
        <v>0</v>
      </c>
      <c r="P71" s="6">
        <v>100</v>
      </c>
    </row>
    <row r="72" spans="1:16" ht="16.5" thickTop="1" thickBot="1" x14ac:dyDescent="0.3">
      <c r="A72" s="5" t="s">
        <v>138</v>
      </c>
      <c r="B72" s="122">
        <v>2008</v>
      </c>
      <c r="C72" s="17" t="s">
        <v>139</v>
      </c>
      <c r="D72" s="3">
        <v>0</v>
      </c>
      <c r="E72" s="3">
        <v>0</v>
      </c>
      <c r="F72" s="3">
        <v>0</v>
      </c>
      <c r="G72" s="3">
        <v>0</v>
      </c>
      <c r="H72" s="3">
        <v>4</v>
      </c>
      <c r="I72" s="3">
        <v>0</v>
      </c>
      <c r="J72" s="3">
        <v>0</v>
      </c>
      <c r="K72" s="3">
        <v>4</v>
      </c>
      <c r="O72" s="3">
        <v>0</v>
      </c>
      <c r="P72" s="6">
        <v>100</v>
      </c>
    </row>
    <row r="73" spans="1:16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O73" s="3">
        <v>0</v>
      </c>
      <c r="P73" s="3">
        <v>0</v>
      </c>
    </row>
    <row r="74" spans="1:16" ht="16.5" thickTop="1" thickBot="1" x14ac:dyDescent="0.3">
      <c r="A74" s="5" t="s">
        <v>142</v>
      </c>
      <c r="B74" s="122">
        <v>2008</v>
      </c>
      <c r="C74" s="17" t="s">
        <v>143</v>
      </c>
      <c r="D74" s="3">
        <v>8</v>
      </c>
      <c r="E74" s="3">
        <v>0</v>
      </c>
      <c r="F74" s="3">
        <v>0</v>
      </c>
      <c r="G74" s="3">
        <v>8</v>
      </c>
      <c r="H74" s="3">
        <v>2</v>
      </c>
      <c r="I74" s="3">
        <v>0</v>
      </c>
      <c r="J74" s="3">
        <v>0</v>
      </c>
      <c r="K74" s="3">
        <v>2</v>
      </c>
      <c r="O74" s="6">
        <v>80</v>
      </c>
      <c r="P74" s="6">
        <v>20</v>
      </c>
    </row>
    <row r="75" spans="1:16" ht="16.5" thickTop="1" thickBot="1" x14ac:dyDescent="0.3">
      <c r="A75" s="5" t="s">
        <v>144</v>
      </c>
      <c r="B75" s="123">
        <v>2008</v>
      </c>
      <c r="C75" s="17" t="s">
        <v>145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O75" s="3">
        <v>0</v>
      </c>
      <c r="P75" s="3">
        <v>0</v>
      </c>
    </row>
    <row r="76" spans="1:16" ht="16.5" thickTop="1" thickBot="1" x14ac:dyDescent="0.3">
      <c r="A76" s="5" t="s">
        <v>146</v>
      </c>
      <c r="B76" s="122">
        <v>2008</v>
      </c>
      <c r="C76" s="17" t="s">
        <v>147</v>
      </c>
      <c r="D76" s="3">
        <v>20</v>
      </c>
      <c r="E76" s="3">
        <v>0</v>
      </c>
      <c r="F76" s="3">
        <v>0</v>
      </c>
      <c r="G76" s="3">
        <v>20</v>
      </c>
      <c r="H76" s="3">
        <v>2</v>
      </c>
      <c r="I76" s="3">
        <v>0</v>
      </c>
      <c r="J76" s="3">
        <v>0</v>
      </c>
      <c r="K76" s="3">
        <v>2</v>
      </c>
      <c r="O76" s="6">
        <v>90.91</v>
      </c>
      <c r="P76" s="6">
        <v>9.09</v>
      </c>
    </row>
    <row r="77" spans="1:16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O77" s="3">
        <v>0</v>
      </c>
      <c r="P77" s="3">
        <v>0</v>
      </c>
    </row>
    <row r="78" spans="1:16" ht="16.5" thickTop="1" thickBot="1" x14ac:dyDescent="0.3">
      <c r="A78" s="5" t="s">
        <v>150</v>
      </c>
      <c r="B78" s="122">
        <v>2010</v>
      </c>
      <c r="C78" s="17" t="s">
        <v>151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O78" s="3">
        <v>0</v>
      </c>
      <c r="P78" s="3">
        <v>0</v>
      </c>
    </row>
    <row r="79" spans="1:16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O79" s="3">
        <v>0</v>
      </c>
      <c r="P79" s="3">
        <v>0</v>
      </c>
    </row>
    <row r="80" spans="1:16" ht="16.5" thickTop="1" thickBot="1" x14ac:dyDescent="0.3">
      <c r="A80" s="5" t="s">
        <v>154</v>
      </c>
      <c r="B80" s="122">
        <v>2010</v>
      </c>
      <c r="C80" s="17" t="s">
        <v>155</v>
      </c>
      <c r="D80" s="3">
        <v>0</v>
      </c>
      <c r="E80" s="3">
        <v>0</v>
      </c>
      <c r="F80" s="3">
        <v>0</v>
      </c>
      <c r="G80" s="3">
        <v>0</v>
      </c>
      <c r="H80" s="3">
        <v>3</v>
      </c>
      <c r="I80" s="3">
        <v>0</v>
      </c>
      <c r="J80" s="3">
        <v>0</v>
      </c>
      <c r="K80" s="3">
        <v>3</v>
      </c>
      <c r="O80" s="3">
        <v>0</v>
      </c>
      <c r="P80" s="6">
        <v>100</v>
      </c>
    </row>
    <row r="81" spans="1:16" ht="16.5" thickTop="1" thickBot="1" x14ac:dyDescent="0.3">
      <c r="A81" s="5" t="s">
        <v>156</v>
      </c>
      <c r="B81" s="123">
        <v>2010</v>
      </c>
      <c r="C81" s="17" t="s">
        <v>157</v>
      </c>
      <c r="D81" s="3">
        <v>3</v>
      </c>
      <c r="E81" s="3">
        <v>0</v>
      </c>
      <c r="F81" s="3">
        <v>0</v>
      </c>
      <c r="G81" s="3">
        <v>3</v>
      </c>
      <c r="H81" s="3">
        <v>0</v>
      </c>
      <c r="I81" s="3">
        <v>0</v>
      </c>
      <c r="J81" s="3">
        <v>0</v>
      </c>
      <c r="K81" s="3">
        <v>0</v>
      </c>
      <c r="O81" s="6">
        <v>100</v>
      </c>
      <c r="P81" s="3">
        <v>0</v>
      </c>
    </row>
    <row r="82" spans="1:16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O82" s="3">
        <v>0</v>
      </c>
      <c r="P82" s="3">
        <v>0</v>
      </c>
    </row>
    <row r="83" spans="1:16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1</v>
      </c>
      <c r="G83" s="3">
        <v>1</v>
      </c>
      <c r="H83" s="3">
        <v>0</v>
      </c>
      <c r="I83" s="3">
        <v>0</v>
      </c>
      <c r="J83" s="3">
        <v>0</v>
      </c>
      <c r="K83" s="3">
        <v>0</v>
      </c>
      <c r="O83" s="6">
        <v>100</v>
      </c>
      <c r="P83" s="3">
        <v>0</v>
      </c>
    </row>
    <row r="84" spans="1:16" ht="16.5" thickTop="1" thickBot="1" x14ac:dyDescent="0.3">
      <c r="A84" s="5" t="s">
        <v>162</v>
      </c>
      <c r="B84" s="122">
        <v>2011</v>
      </c>
      <c r="C84" s="17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O84" s="3">
        <v>0</v>
      </c>
      <c r="P84" s="3">
        <v>0</v>
      </c>
    </row>
    <row r="85" spans="1:16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O85" s="3">
        <v>0</v>
      </c>
      <c r="P85" s="3">
        <v>0</v>
      </c>
    </row>
    <row r="86" spans="1:16" ht="16.5" thickTop="1" thickBot="1" x14ac:dyDescent="0.3">
      <c r="A86" s="5" t="s">
        <v>166</v>
      </c>
      <c r="B86" s="122">
        <v>2011</v>
      </c>
      <c r="C86" s="17" t="s">
        <v>167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O86" s="3">
        <v>0</v>
      </c>
      <c r="P86" s="3">
        <v>0</v>
      </c>
    </row>
    <row r="87" spans="1:16" ht="16.5" thickTop="1" thickBot="1" x14ac:dyDescent="0.3">
      <c r="A87" s="5" t="s">
        <v>168</v>
      </c>
      <c r="B87" s="123">
        <v>2011</v>
      </c>
      <c r="C87" s="17" t="s">
        <v>169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O87" s="3">
        <v>0</v>
      </c>
      <c r="P87" s="3">
        <v>0</v>
      </c>
    </row>
    <row r="88" spans="1:16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O88" s="3">
        <v>0</v>
      </c>
      <c r="P88" s="3">
        <v>0</v>
      </c>
    </row>
    <row r="89" spans="1:16" ht="16.5" thickTop="1" thickBot="1" x14ac:dyDescent="0.3">
      <c r="A89" s="5" t="s">
        <v>172</v>
      </c>
      <c r="B89" s="123">
        <v>2011</v>
      </c>
      <c r="C89" s="17" t="s">
        <v>173</v>
      </c>
      <c r="D89" s="3">
        <v>0</v>
      </c>
      <c r="E89" s="3">
        <v>1</v>
      </c>
      <c r="F89" s="3">
        <v>6</v>
      </c>
      <c r="G89" s="3">
        <v>7</v>
      </c>
      <c r="H89" s="3">
        <v>0</v>
      </c>
      <c r="I89" s="3">
        <v>0</v>
      </c>
      <c r="J89" s="3">
        <v>0</v>
      </c>
      <c r="K89" s="3">
        <v>0</v>
      </c>
      <c r="O89" s="6">
        <v>100</v>
      </c>
      <c r="P89" s="3">
        <v>0</v>
      </c>
    </row>
    <row r="90" spans="1:16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0</v>
      </c>
      <c r="F90" s="3">
        <v>0</v>
      </c>
      <c r="G90" s="3">
        <v>0</v>
      </c>
      <c r="H90" s="3">
        <v>1</v>
      </c>
      <c r="I90" s="3">
        <v>0</v>
      </c>
      <c r="J90" s="3">
        <v>0</v>
      </c>
      <c r="K90" s="3">
        <v>1</v>
      </c>
      <c r="O90" s="3">
        <v>0</v>
      </c>
      <c r="P90" s="6">
        <v>100</v>
      </c>
    </row>
    <row r="91" spans="1:16" ht="16.5" thickTop="1" thickBot="1" x14ac:dyDescent="0.3">
      <c r="A91" s="5" t="s">
        <v>176</v>
      </c>
      <c r="B91" s="123">
        <v>2011</v>
      </c>
      <c r="C91" s="17" t="s">
        <v>177</v>
      </c>
      <c r="D91" s="3">
        <v>2</v>
      </c>
      <c r="E91" s="3">
        <v>0</v>
      </c>
      <c r="F91" s="3">
        <v>0</v>
      </c>
      <c r="G91" s="3">
        <v>2</v>
      </c>
      <c r="H91" s="3">
        <v>3</v>
      </c>
      <c r="I91" s="3">
        <v>0</v>
      </c>
      <c r="J91" s="3">
        <v>0</v>
      </c>
      <c r="K91" s="3">
        <v>3</v>
      </c>
      <c r="O91" s="6">
        <v>40</v>
      </c>
      <c r="P91" s="6">
        <v>60</v>
      </c>
    </row>
    <row r="92" spans="1:16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O92" s="3">
        <v>0</v>
      </c>
      <c r="P92" s="3">
        <v>0</v>
      </c>
    </row>
    <row r="93" spans="1:16" ht="16.5" thickTop="1" thickBot="1" x14ac:dyDescent="0.3">
      <c r="A93" s="5" t="s">
        <v>180</v>
      </c>
      <c r="B93" s="123">
        <v>2012</v>
      </c>
      <c r="C93" s="17" t="s">
        <v>181</v>
      </c>
      <c r="D93" s="3">
        <v>2</v>
      </c>
      <c r="E93" s="3">
        <v>0</v>
      </c>
      <c r="F93" s="3">
        <v>0</v>
      </c>
      <c r="G93" s="3">
        <v>2</v>
      </c>
      <c r="H93" s="3">
        <v>0</v>
      </c>
      <c r="I93" s="3">
        <v>1</v>
      </c>
      <c r="J93" s="3">
        <v>0</v>
      </c>
      <c r="K93" s="3">
        <v>1</v>
      </c>
      <c r="O93" s="6">
        <v>66.67</v>
      </c>
      <c r="P93" s="6">
        <v>33.33</v>
      </c>
    </row>
    <row r="94" spans="1:16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O94" s="3">
        <v>0</v>
      </c>
      <c r="P94" s="3">
        <v>0</v>
      </c>
    </row>
    <row r="95" spans="1:16" ht="16.5" thickTop="1" thickBot="1" x14ac:dyDescent="0.3">
      <c r="A95" s="5" t="s">
        <v>184</v>
      </c>
      <c r="B95" s="123">
        <v>2012</v>
      </c>
      <c r="C95" s="17" t="s">
        <v>185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O95" s="3">
        <v>0</v>
      </c>
      <c r="P95" s="3">
        <v>0</v>
      </c>
    </row>
    <row r="96" spans="1:16" ht="16.5" thickTop="1" thickBot="1" x14ac:dyDescent="0.3">
      <c r="A96" s="5" t="s">
        <v>186</v>
      </c>
      <c r="B96" s="122">
        <v>2012</v>
      </c>
      <c r="C96" s="17" t="s">
        <v>187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O96" s="3">
        <v>0</v>
      </c>
      <c r="P96" s="3">
        <v>0</v>
      </c>
    </row>
    <row r="97" spans="1:16" ht="16.5" thickTop="1" thickBot="1" x14ac:dyDescent="0.3">
      <c r="A97" s="5" t="s">
        <v>188</v>
      </c>
      <c r="B97" s="123">
        <v>2012</v>
      </c>
      <c r="C97" s="17" t="s">
        <v>189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O97" s="3">
        <v>0</v>
      </c>
      <c r="P97" s="3">
        <v>0</v>
      </c>
    </row>
    <row r="98" spans="1:16" ht="16.5" thickTop="1" thickBot="1" x14ac:dyDescent="0.3">
      <c r="A98" s="5" t="s">
        <v>190</v>
      </c>
      <c r="B98" s="122">
        <v>2012</v>
      </c>
      <c r="C98" s="17" t="s">
        <v>191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O98" s="3">
        <v>0</v>
      </c>
      <c r="P98" s="3">
        <v>0</v>
      </c>
    </row>
    <row r="99" spans="1:16" ht="16.5" thickTop="1" thickBot="1" x14ac:dyDescent="0.3">
      <c r="A99" s="5" t="s">
        <v>192</v>
      </c>
      <c r="B99" s="123">
        <v>2012</v>
      </c>
      <c r="C99" s="17" t="s">
        <v>193</v>
      </c>
      <c r="D99" s="3">
        <v>0</v>
      </c>
      <c r="E99" s="3">
        <v>1</v>
      </c>
      <c r="F99" s="3">
        <v>1</v>
      </c>
      <c r="G99" s="3">
        <v>2</v>
      </c>
      <c r="H99" s="3">
        <v>12</v>
      </c>
      <c r="I99" s="3">
        <v>0</v>
      </c>
      <c r="J99" s="3">
        <v>0</v>
      </c>
      <c r="K99" s="3">
        <v>12</v>
      </c>
      <c r="O99" s="6">
        <v>14.29</v>
      </c>
      <c r="P99" s="6">
        <v>85.71</v>
      </c>
    </row>
    <row r="100" spans="1:16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O100" s="3">
        <v>0</v>
      </c>
      <c r="P100" s="3">
        <v>0</v>
      </c>
    </row>
    <row r="101" spans="1:16" ht="16.5" thickTop="1" thickBot="1" x14ac:dyDescent="0.3">
      <c r="A101" s="5" t="s">
        <v>196</v>
      </c>
      <c r="B101" s="123">
        <v>2012</v>
      </c>
      <c r="C101" s="17" t="s">
        <v>197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O101" s="3">
        <v>0</v>
      </c>
      <c r="P101" s="3">
        <v>0</v>
      </c>
    </row>
    <row r="102" spans="1:16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O102" s="3">
        <v>0</v>
      </c>
      <c r="P102" s="3">
        <v>0</v>
      </c>
    </row>
    <row r="103" spans="1:16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O103" s="3">
        <v>0</v>
      </c>
      <c r="P103" s="3">
        <v>0</v>
      </c>
    </row>
    <row r="104" spans="1:16" ht="16.5" thickTop="1" thickBot="1" x14ac:dyDescent="0.3">
      <c r="A104" s="5" t="s">
        <v>202</v>
      </c>
      <c r="B104" s="122">
        <v>2012</v>
      </c>
      <c r="C104" s="17" t="s">
        <v>203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O104" s="3">
        <v>0</v>
      </c>
      <c r="P104" s="3">
        <v>0</v>
      </c>
    </row>
    <row r="105" spans="1:16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O105" s="3">
        <v>0</v>
      </c>
      <c r="P105" s="3">
        <v>0</v>
      </c>
    </row>
    <row r="106" spans="1:16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O106" s="3">
        <v>0</v>
      </c>
      <c r="P106" s="3">
        <v>0</v>
      </c>
    </row>
    <row r="107" spans="1:16" ht="16.5" thickTop="1" thickBot="1" x14ac:dyDescent="0.3">
      <c r="A107" s="5" t="s">
        <v>208</v>
      </c>
      <c r="B107" s="123">
        <v>2012</v>
      </c>
      <c r="C107" s="17" t="s">
        <v>209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O107" s="3">
        <v>0</v>
      </c>
      <c r="P107" s="3">
        <v>0</v>
      </c>
    </row>
    <row r="108" spans="1:16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O108" s="3">
        <v>0</v>
      </c>
      <c r="P108" s="3">
        <v>0</v>
      </c>
    </row>
    <row r="109" spans="1:16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O109" s="3">
        <v>0</v>
      </c>
      <c r="P109" s="3">
        <v>0</v>
      </c>
    </row>
    <row r="110" spans="1:16" ht="16.5" thickTop="1" thickBot="1" x14ac:dyDescent="0.3">
      <c r="A110" s="5" t="s">
        <v>214</v>
      </c>
      <c r="B110" s="122">
        <v>2013</v>
      </c>
      <c r="C110" s="17" t="s">
        <v>215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O110" s="3">
        <v>0</v>
      </c>
      <c r="P110" s="3">
        <v>0</v>
      </c>
    </row>
    <row r="111" spans="1:16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1</v>
      </c>
      <c r="K111" s="3">
        <v>1</v>
      </c>
      <c r="O111" s="3">
        <v>0</v>
      </c>
      <c r="P111" s="6">
        <v>100</v>
      </c>
    </row>
    <row r="112" spans="1:16" ht="16.5" thickTop="1" thickBot="1" x14ac:dyDescent="0.3">
      <c r="A112" s="5" t="s">
        <v>218</v>
      </c>
      <c r="B112" s="122">
        <v>2013</v>
      </c>
      <c r="C112" s="17" t="s">
        <v>219</v>
      </c>
      <c r="D112" s="3">
        <v>5</v>
      </c>
      <c r="E112" s="3">
        <v>0</v>
      </c>
      <c r="F112" s="3">
        <v>0</v>
      </c>
      <c r="G112" s="3">
        <v>5</v>
      </c>
      <c r="H112" s="3">
        <v>0</v>
      </c>
      <c r="I112" s="3">
        <v>0</v>
      </c>
      <c r="J112" s="3">
        <v>1</v>
      </c>
      <c r="K112" s="3">
        <v>1</v>
      </c>
      <c r="O112" s="6">
        <v>83.33</v>
      </c>
      <c r="P112" s="6">
        <v>16.670000000000002</v>
      </c>
    </row>
    <row r="113" spans="1:16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O113" s="3">
        <v>0</v>
      </c>
      <c r="P113" s="3">
        <v>0</v>
      </c>
    </row>
    <row r="114" spans="1:16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O114" s="3">
        <v>0</v>
      </c>
      <c r="P114" s="3">
        <v>0</v>
      </c>
    </row>
    <row r="115" spans="1:16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O115" s="3">
        <v>0</v>
      </c>
      <c r="P115" s="3">
        <v>0</v>
      </c>
    </row>
    <row r="116" spans="1:16" ht="16.5" thickTop="1" thickBot="1" x14ac:dyDescent="0.3">
      <c r="C116" s="10" t="s">
        <v>226</v>
      </c>
      <c r="D116" s="10">
        <v>1212</v>
      </c>
      <c r="E116" s="10">
        <v>111</v>
      </c>
      <c r="F116" s="10">
        <v>126</v>
      </c>
      <c r="G116" s="10">
        <v>1449</v>
      </c>
      <c r="H116" s="10">
        <v>822</v>
      </c>
      <c r="I116" s="10">
        <v>141</v>
      </c>
      <c r="J116" s="10">
        <v>244</v>
      </c>
      <c r="K116" s="10">
        <v>1207</v>
      </c>
      <c r="O116" s="20">
        <v>60.55</v>
      </c>
      <c r="P116" s="20">
        <v>62.44</v>
      </c>
    </row>
    <row r="117" spans="1:16" ht="15.75" thickTop="1" x14ac:dyDescent="0.25"/>
  </sheetData>
  <mergeCells count="9">
    <mergeCell ref="A1:A3"/>
    <mergeCell ref="B1:B3"/>
    <mergeCell ref="C1:C3"/>
    <mergeCell ref="O1:P1"/>
    <mergeCell ref="O2:O3"/>
    <mergeCell ref="P2:P3"/>
    <mergeCell ref="D1:K1"/>
    <mergeCell ref="D2:G2"/>
    <mergeCell ref="H2:K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7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W11" sqref="W11"/>
    </sheetView>
  </sheetViews>
  <sheetFormatPr baseColWidth="10" defaultColWidth="9.140625" defaultRowHeight="15" x14ac:dyDescent="0.25"/>
  <cols>
    <col min="1" max="1" width="6.140625" customWidth="1"/>
    <col min="2" max="2" width="10.140625" style="124" customWidth="1"/>
    <col min="3" max="3" width="51.28515625" style="21" customWidth="1"/>
    <col min="4" max="18" width="7.7109375" customWidth="1"/>
    <col min="19" max="19" width="12.42578125" customWidth="1"/>
    <col min="20" max="20" width="13.42578125" customWidth="1"/>
    <col min="21" max="21" width="10.28515625" customWidth="1"/>
    <col min="22" max="22" width="12.85546875" customWidth="1"/>
    <col min="23" max="23" width="14.28515625" customWidth="1"/>
    <col min="24" max="24" width="14.85546875" customWidth="1"/>
    <col min="25" max="25" width="16.5703125" customWidth="1"/>
    <col min="26" max="27" width="15.85546875" customWidth="1"/>
  </cols>
  <sheetData>
    <row r="1" spans="1:27" ht="30" customHeight="1" thickTop="1" thickBot="1" x14ac:dyDescent="0.3">
      <c r="A1" s="184" t="s">
        <v>0</v>
      </c>
      <c r="B1" s="184" t="s">
        <v>1149</v>
      </c>
      <c r="C1" s="184" t="s">
        <v>1</v>
      </c>
      <c r="D1" s="222" t="s">
        <v>1007</v>
      </c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Z1" s="184" t="s">
        <v>1007</v>
      </c>
      <c r="AA1" s="184" t="s">
        <v>1007</v>
      </c>
    </row>
    <row r="2" spans="1:27" ht="39.950000000000003" customHeight="1" thickTop="1" thickBot="1" x14ac:dyDescent="0.3">
      <c r="A2" s="184" t="s">
        <v>0</v>
      </c>
      <c r="B2" s="184"/>
      <c r="C2" s="184" t="s">
        <v>1</v>
      </c>
      <c r="D2" s="184" t="s">
        <v>648</v>
      </c>
      <c r="E2" s="184" t="s">
        <v>648</v>
      </c>
      <c r="F2" s="184" t="s">
        <v>648</v>
      </c>
      <c r="G2" s="184" t="s">
        <v>648</v>
      </c>
      <c r="H2" s="184" t="s">
        <v>648</v>
      </c>
      <c r="I2" s="184" t="s">
        <v>648</v>
      </c>
      <c r="J2" s="184" t="s">
        <v>648</v>
      </c>
      <c r="K2" s="184" t="s">
        <v>648</v>
      </c>
      <c r="L2" s="184" t="s">
        <v>656</v>
      </c>
      <c r="M2" s="184" t="s">
        <v>656</v>
      </c>
      <c r="N2" s="184" t="s">
        <v>656</v>
      </c>
      <c r="O2" s="184" t="s">
        <v>656</v>
      </c>
      <c r="P2" s="184" t="s">
        <v>656</v>
      </c>
      <c r="Q2" s="184" t="s">
        <v>656</v>
      </c>
      <c r="R2" s="184" t="s">
        <v>656</v>
      </c>
      <c r="S2" s="184" t="s">
        <v>663</v>
      </c>
      <c r="T2" s="184" t="s">
        <v>664</v>
      </c>
      <c r="U2" s="184" t="s">
        <v>665</v>
      </c>
      <c r="V2" s="184" t="s">
        <v>666</v>
      </c>
      <c r="W2" s="184" t="s">
        <v>667</v>
      </c>
      <c r="X2" s="184" t="s">
        <v>1096</v>
      </c>
      <c r="Z2" s="184" t="s">
        <v>1135</v>
      </c>
      <c r="AA2" s="184" t="s">
        <v>1135</v>
      </c>
    </row>
    <row r="3" spans="1:27" ht="19.5" customHeight="1" thickTop="1" thickBot="1" x14ac:dyDescent="0.3">
      <c r="A3" s="184" t="s">
        <v>0</v>
      </c>
      <c r="B3" s="184"/>
      <c r="C3" s="184" t="s">
        <v>1</v>
      </c>
      <c r="D3" s="2" t="s">
        <v>649</v>
      </c>
      <c r="E3" s="2" t="s">
        <v>650</v>
      </c>
      <c r="F3" s="2" t="s">
        <v>651</v>
      </c>
      <c r="G3" s="2" t="s">
        <v>652</v>
      </c>
      <c r="H3" s="2" t="s">
        <v>653</v>
      </c>
      <c r="I3" s="2" t="s">
        <v>654</v>
      </c>
      <c r="J3" s="2" t="s">
        <v>655</v>
      </c>
      <c r="K3" s="2" t="s">
        <v>226</v>
      </c>
      <c r="L3" s="2" t="s">
        <v>657</v>
      </c>
      <c r="M3" s="2" t="s">
        <v>658</v>
      </c>
      <c r="N3" s="2" t="s">
        <v>659</v>
      </c>
      <c r="O3" s="2" t="s">
        <v>660</v>
      </c>
      <c r="P3" s="2" t="s">
        <v>661</v>
      </c>
      <c r="Q3" s="2" t="s">
        <v>226</v>
      </c>
      <c r="R3" s="2" t="s">
        <v>662</v>
      </c>
      <c r="S3" s="184" t="s">
        <v>663</v>
      </c>
      <c r="T3" s="184" t="s">
        <v>664</v>
      </c>
      <c r="U3" s="184" t="s">
        <v>665</v>
      </c>
      <c r="V3" s="184" t="s">
        <v>666</v>
      </c>
      <c r="W3" s="184" t="s">
        <v>667</v>
      </c>
      <c r="X3" s="184" t="s">
        <v>667</v>
      </c>
      <c r="Z3" s="104" t="s">
        <v>649</v>
      </c>
      <c r="AA3" s="104" t="s">
        <v>1136</v>
      </c>
    </row>
    <row r="4" spans="1:27" ht="16.5" thickTop="1" thickBot="1" x14ac:dyDescent="0.3">
      <c r="A4" s="5" t="s">
        <v>2</v>
      </c>
      <c r="B4" s="122">
        <v>1991</v>
      </c>
      <c r="C4" s="17" t="s">
        <v>3</v>
      </c>
      <c r="D4" s="3">
        <v>1722</v>
      </c>
      <c r="E4" s="3">
        <v>77</v>
      </c>
      <c r="F4" s="3">
        <v>11</v>
      </c>
      <c r="G4" s="3">
        <v>2</v>
      </c>
      <c r="H4" s="3">
        <v>2</v>
      </c>
      <c r="I4" s="3">
        <v>783</v>
      </c>
      <c r="J4" s="3">
        <v>1003</v>
      </c>
      <c r="K4" s="3">
        <v>3600</v>
      </c>
      <c r="L4" s="3">
        <v>8610</v>
      </c>
      <c r="M4" s="3">
        <v>308</v>
      </c>
      <c r="N4" s="3">
        <v>33</v>
      </c>
      <c r="O4" s="3">
        <v>4</v>
      </c>
      <c r="P4" s="3">
        <v>2</v>
      </c>
      <c r="Q4" s="3">
        <v>8957</v>
      </c>
      <c r="R4" s="3">
        <v>1814</v>
      </c>
      <c r="S4" s="6">
        <v>4.937706725468578</v>
      </c>
      <c r="T4" s="6">
        <v>9.8754134509371561</v>
      </c>
      <c r="U4" s="3">
        <v>1799</v>
      </c>
      <c r="V4" s="3">
        <v>149</v>
      </c>
      <c r="W4" s="3">
        <v>300</v>
      </c>
      <c r="X4" s="281">
        <v>49.666666666666664</v>
      </c>
      <c r="Z4" s="6">
        <v>47.83</v>
      </c>
      <c r="AA4" s="6">
        <v>49.97</v>
      </c>
    </row>
    <row r="5" spans="1:27" ht="16.5" thickTop="1" thickBot="1" x14ac:dyDescent="0.3">
      <c r="A5" s="5" t="s">
        <v>4</v>
      </c>
      <c r="B5" s="123">
        <v>1991</v>
      </c>
      <c r="C5" s="17" t="s">
        <v>5</v>
      </c>
      <c r="D5" s="3">
        <v>5283</v>
      </c>
      <c r="E5" s="3">
        <v>3072</v>
      </c>
      <c r="F5" s="3">
        <v>247</v>
      </c>
      <c r="G5" s="3">
        <v>2</v>
      </c>
      <c r="H5" s="3">
        <v>0</v>
      </c>
      <c r="I5" s="3">
        <v>0</v>
      </c>
      <c r="J5" s="3">
        <v>0</v>
      </c>
      <c r="K5" s="3">
        <v>8604</v>
      </c>
      <c r="L5" s="3">
        <v>26415</v>
      </c>
      <c r="M5" s="3">
        <v>12288</v>
      </c>
      <c r="N5" s="3">
        <v>741</v>
      </c>
      <c r="O5" s="3">
        <v>4</v>
      </c>
      <c r="P5" s="3">
        <v>0</v>
      </c>
      <c r="Q5" s="3">
        <v>39448</v>
      </c>
      <c r="R5" s="3">
        <v>8604</v>
      </c>
      <c r="S5" s="6">
        <v>4.5848442584844262</v>
      </c>
      <c r="T5" s="6">
        <v>9.1696885169688525</v>
      </c>
      <c r="U5" s="3">
        <v>8355</v>
      </c>
      <c r="V5" s="3">
        <v>696</v>
      </c>
      <c r="W5" s="3">
        <v>717</v>
      </c>
      <c r="X5" s="281">
        <v>97.071129707112974</v>
      </c>
      <c r="Z5" s="6">
        <v>61.4</v>
      </c>
      <c r="AA5" s="6">
        <v>97.11</v>
      </c>
    </row>
    <row r="6" spans="1:27" ht="16.5" thickTop="1" thickBot="1" x14ac:dyDescent="0.3">
      <c r="A6" s="5" t="s">
        <v>6</v>
      </c>
      <c r="B6" s="122">
        <v>1991</v>
      </c>
      <c r="C6" s="17" t="s">
        <v>7</v>
      </c>
      <c r="D6" s="3">
        <v>4084</v>
      </c>
      <c r="E6" s="3">
        <v>2946</v>
      </c>
      <c r="F6" s="3">
        <v>377</v>
      </c>
      <c r="G6" s="3">
        <v>471</v>
      </c>
      <c r="H6" s="3">
        <v>26</v>
      </c>
      <c r="I6" s="3">
        <v>676</v>
      </c>
      <c r="J6" s="3">
        <v>0</v>
      </c>
      <c r="K6" s="3">
        <v>8580</v>
      </c>
      <c r="L6" s="3">
        <v>20420</v>
      </c>
      <c r="M6" s="3">
        <v>11784</v>
      </c>
      <c r="N6" s="3">
        <v>1131</v>
      </c>
      <c r="O6" s="3">
        <v>942</v>
      </c>
      <c r="P6" s="3">
        <v>26</v>
      </c>
      <c r="Q6" s="3">
        <v>34303</v>
      </c>
      <c r="R6" s="3">
        <v>7904</v>
      </c>
      <c r="S6" s="6">
        <v>4.3399544534412957</v>
      </c>
      <c r="T6" s="6">
        <v>8.6799089068825914</v>
      </c>
      <c r="U6" s="3">
        <v>7030</v>
      </c>
      <c r="V6" s="3">
        <v>585</v>
      </c>
      <c r="W6" s="3">
        <v>715</v>
      </c>
      <c r="X6" s="281">
        <v>81.818181818181827</v>
      </c>
      <c r="Z6" s="6">
        <v>47.6</v>
      </c>
      <c r="AA6" s="6">
        <v>81.93</v>
      </c>
    </row>
    <row r="7" spans="1:27" ht="16.5" thickTop="1" thickBot="1" x14ac:dyDescent="0.3">
      <c r="A7" s="5" t="s">
        <v>8</v>
      </c>
      <c r="B7" s="123">
        <v>1994</v>
      </c>
      <c r="C7" s="17" t="s">
        <v>9</v>
      </c>
      <c r="D7" s="3">
        <v>549</v>
      </c>
      <c r="E7" s="3">
        <v>171</v>
      </c>
      <c r="F7" s="3">
        <v>48</v>
      </c>
      <c r="G7" s="3">
        <v>5</v>
      </c>
      <c r="H7" s="3">
        <v>5</v>
      </c>
      <c r="I7" s="3">
        <v>0</v>
      </c>
      <c r="J7" s="3">
        <v>2</v>
      </c>
      <c r="K7" s="3">
        <v>780</v>
      </c>
      <c r="L7" s="3">
        <v>2745</v>
      </c>
      <c r="M7" s="3">
        <v>684</v>
      </c>
      <c r="N7" s="3">
        <v>144</v>
      </c>
      <c r="O7" s="3">
        <v>10</v>
      </c>
      <c r="P7" s="3">
        <v>5</v>
      </c>
      <c r="Q7" s="3">
        <v>3588</v>
      </c>
      <c r="R7" s="3">
        <v>778</v>
      </c>
      <c r="S7" s="6">
        <v>4.6118251928020566</v>
      </c>
      <c r="T7" s="6">
        <v>9.2236503856041132</v>
      </c>
      <c r="U7" s="3">
        <v>720</v>
      </c>
      <c r="V7" s="3">
        <v>60</v>
      </c>
      <c r="W7" s="3">
        <v>65</v>
      </c>
      <c r="X7" s="281">
        <v>92.307692307692307</v>
      </c>
      <c r="Z7" s="6">
        <v>70.38</v>
      </c>
      <c r="AA7" s="6">
        <v>92.31</v>
      </c>
    </row>
    <row r="8" spans="1:27" ht="16.5" thickTop="1" thickBot="1" x14ac:dyDescent="0.3">
      <c r="A8" s="5" t="s">
        <v>10</v>
      </c>
      <c r="B8" s="122">
        <v>1994</v>
      </c>
      <c r="C8" s="17" t="s">
        <v>11</v>
      </c>
      <c r="D8" s="3">
        <v>8853</v>
      </c>
      <c r="E8" s="3">
        <v>3185</v>
      </c>
      <c r="F8" s="3">
        <v>487</v>
      </c>
      <c r="G8" s="3">
        <v>25</v>
      </c>
      <c r="H8" s="3">
        <v>14</v>
      </c>
      <c r="I8" s="3">
        <v>253</v>
      </c>
      <c r="J8" s="3">
        <v>107</v>
      </c>
      <c r="K8" s="3">
        <v>12924</v>
      </c>
      <c r="L8" s="3">
        <v>44265</v>
      </c>
      <c r="M8" s="3">
        <v>12740</v>
      </c>
      <c r="N8" s="3">
        <v>1461</v>
      </c>
      <c r="O8" s="3">
        <v>50</v>
      </c>
      <c r="P8" s="3">
        <v>14</v>
      </c>
      <c r="Q8" s="3">
        <v>58530</v>
      </c>
      <c r="R8" s="3">
        <v>12564</v>
      </c>
      <c r="S8" s="6">
        <v>4.6585482330468002</v>
      </c>
      <c r="T8" s="6">
        <v>9.3170964660936004</v>
      </c>
      <c r="U8" s="3">
        <v>12038</v>
      </c>
      <c r="V8" s="3">
        <v>1003</v>
      </c>
      <c r="W8" s="3">
        <v>1077</v>
      </c>
      <c r="X8" s="281">
        <v>93.129062209842147</v>
      </c>
      <c r="Z8" s="6">
        <v>68.5</v>
      </c>
      <c r="AA8" s="6">
        <v>93.14</v>
      </c>
    </row>
    <row r="9" spans="1:27" ht="16.5" thickTop="1" thickBot="1" x14ac:dyDescent="0.3">
      <c r="A9" s="5" t="s">
        <v>12</v>
      </c>
      <c r="B9" s="123">
        <v>1994</v>
      </c>
      <c r="C9" s="17" t="s">
        <v>13</v>
      </c>
      <c r="D9" s="3">
        <v>581</v>
      </c>
      <c r="E9" s="3">
        <v>789</v>
      </c>
      <c r="F9" s="3">
        <v>224</v>
      </c>
      <c r="G9" s="3">
        <v>54</v>
      </c>
      <c r="H9" s="3">
        <v>27</v>
      </c>
      <c r="I9" s="3">
        <v>125</v>
      </c>
      <c r="J9" s="3">
        <v>0</v>
      </c>
      <c r="K9" s="3">
        <v>1800</v>
      </c>
      <c r="L9" s="3">
        <v>2905</v>
      </c>
      <c r="M9" s="3">
        <v>3156</v>
      </c>
      <c r="N9" s="3">
        <v>672</v>
      </c>
      <c r="O9" s="3">
        <v>108</v>
      </c>
      <c r="P9" s="3">
        <v>27</v>
      </c>
      <c r="Q9" s="3">
        <v>6868</v>
      </c>
      <c r="R9" s="3">
        <v>1675</v>
      </c>
      <c r="S9" s="6">
        <v>4.1002985074626865</v>
      </c>
      <c r="T9" s="6">
        <v>8.2005970149253731</v>
      </c>
      <c r="U9" s="3">
        <v>1370</v>
      </c>
      <c r="V9" s="3">
        <v>114</v>
      </c>
      <c r="W9" s="3">
        <v>150</v>
      </c>
      <c r="X9" s="281">
        <v>76</v>
      </c>
      <c r="Z9" s="6">
        <v>32.28</v>
      </c>
      <c r="AA9" s="6">
        <v>76.11</v>
      </c>
    </row>
    <row r="10" spans="1:27" ht="16.5" thickTop="1" thickBot="1" x14ac:dyDescent="0.3">
      <c r="A10" s="5" t="s">
        <v>14</v>
      </c>
      <c r="B10" s="122">
        <v>1994</v>
      </c>
      <c r="C10" s="17" t="s">
        <v>15</v>
      </c>
      <c r="D10" s="3">
        <v>3144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3144</v>
      </c>
      <c r="L10" s="3">
        <v>15720</v>
      </c>
      <c r="M10" s="3">
        <v>0</v>
      </c>
      <c r="N10" s="3">
        <v>0</v>
      </c>
      <c r="O10" s="3">
        <v>0</v>
      </c>
      <c r="P10" s="3">
        <v>0</v>
      </c>
      <c r="Q10" s="3">
        <v>15720</v>
      </c>
      <c r="R10" s="3">
        <v>3144</v>
      </c>
      <c r="S10" s="6">
        <v>5</v>
      </c>
      <c r="T10" s="6">
        <v>10</v>
      </c>
      <c r="U10" s="3">
        <v>3144</v>
      </c>
      <c r="V10" s="3">
        <v>262</v>
      </c>
      <c r="W10" s="3">
        <v>262</v>
      </c>
      <c r="X10" s="281">
        <v>100</v>
      </c>
      <c r="Z10" s="6">
        <v>100</v>
      </c>
      <c r="AA10" s="6">
        <v>100</v>
      </c>
    </row>
    <row r="11" spans="1:27" ht="16.5" thickTop="1" thickBot="1" x14ac:dyDescent="0.3">
      <c r="A11" s="5" t="s">
        <v>16</v>
      </c>
      <c r="B11" s="123">
        <v>1995</v>
      </c>
      <c r="C11" s="17" t="s">
        <v>17</v>
      </c>
      <c r="D11" s="3">
        <v>500</v>
      </c>
      <c r="E11" s="3">
        <v>283</v>
      </c>
      <c r="F11" s="3">
        <v>48</v>
      </c>
      <c r="G11" s="3">
        <v>7</v>
      </c>
      <c r="H11" s="3">
        <v>2</v>
      </c>
      <c r="I11" s="3">
        <v>348</v>
      </c>
      <c r="J11" s="3">
        <v>12</v>
      </c>
      <c r="K11" s="3">
        <v>1200</v>
      </c>
      <c r="L11" s="3">
        <v>2500</v>
      </c>
      <c r="M11" s="3">
        <v>1132</v>
      </c>
      <c r="N11" s="3">
        <v>144</v>
      </c>
      <c r="O11" s="3">
        <v>14</v>
      </c>
      <c r="P11" s="3">
        <v>2</v>
      </c>
      <c r="Q11" s="3">
        <v>3792</v>
      </c>
      <c r="R11" s="3">
        <v>840</v>
      </c>
      <c r="S11" s="6">
        <v>4.5142857142857142</v>
      </c>
      <c r="T11" s="6">
        <v>9.0285714285714285</v>
      </c>
      <c r="U11" s="3">
        <v>783</v>
      </c>
      <c r="V11" s="3">
        <v>65</v>
      </c>
      <c r="W11" s="3">
        <v>100</v>
      </c>
      <c r="X11" s="281">
        <v>65</v>
      </c>
      <c r="Z11" s="6">
        <v>41.67</v>
      </c>
      <c r="AA11" s="6">
        <v>65.25</v>
      </c>
    </row>
    <row r="12" spans="1:27" ht="16.5" thickTop="1" thickBot="1" x14ac:dyDescent="0.3">
      <c r="A12" s="5" t="s">
        <v>18</v>
      </c>
      <c r="B12" s="122">
        <v>1995</v>
      </c>
      <c r="C12" s="17" t="s">
        <v>19</v>
      </c>
      <c r="D12" s="3">
        <v>7529</v>
      </c>
      <c r="E12" s="3">
        <v>4003</v>
      </c>
      <c r="F12" s="3">
        <v>2374</v>
      </c>
      <c r="G12" s="3">
        <v>350</v>
      </c>
      <c r="H12" s="3">
        <v>0</v>
      </c>
      <c r="I12" s="3">
        <v>0</v>
      </c>
      <c r="J12" s="3">
        <v>0</v>
      </c>
      <c r="K12" s="3">
        <v>14256</v>
      </c>
      <c r="L12" s="3">
        <v>37645</v>
      </c>
      <c r="M12" s="3">
        <v>16012</v>
      </c>
      <c r="N12" s="3">
        <v>7122</v>
      </c>
      <c r="O12" s="3">
        <v>700</v>
      </c>
      <c r="P12" s="3">
        <v>0</v>
      </c>
      <c r="Q12" s="3">
        <v>61479</v>
      </c>
      <c r="R12" s="3">
        <v>14256</v>
      </c>
      <c r="S12" s="6">
        <v>4.3125</v>
      </c>
      <c r="T12" s="6">
        <v>8.625</v>
      </c>
      <c r="U12" s="3">
        <v>11532</v>
      </c>
      <c r="V12" s="3">
        <v>961</v>
      </c>
      <c r="W12" s="3">
        <v>1188</v>
      </c>
      <c r="X12" s="281">
        <v>80.892255892255889</v>
      </c>
      <c r="Z12" s="6">
        <v>52.81</v>
      </c>
      <c r="AA12" s="6">
        <v>80.89</v>
      </c>
    </row>
    <row r="13" spans="1:27" ht="16.5" thickTop="1" thickBot="1" x14ac:dyDescent="0.3">
      <c r="A13" s="5" t="s">
        <v>20</v>
      </c>
      <c r="B13" s="123">
        <v>1995</v>
      </c>
      <c r="C13" s="17" t="s">
        <v>21</v>
      </c>
      <c r="D13" s="3">
        <v>1097</v>
      </c>
      <c r="E13" s="3">
        <v>164</v>
      </c>
      <c r="F13" s="3">
        <v>55</v>
      </c>
      <c r="G13" s="3">
        <v>4</v>
      </c>
      <c r="H13" s="3">
        <v>0</v>
      </c>
      <c r="I13" s="3">
        <v>0</v>
      </c>
      <c r="J13" s="3">
        <v>0</v>
      </c>
      <c r="K13" s="3">
        <v>1320</v>
      </c>
      <c r="L13" s="3">
        <v>5485</v>
      </c>
      <c r="M13" s="3">
        <v>656</v>
      </c>
      <c r="N13" s="3">
        <v>165</v>
      </c>
      <c r="O13" s="3">
        <v>8</v>
      </c>
      <c r="P13" s="3">
        <v>0</v>
      </c>
      <c r="Q13" s="3">
        <v>6314</v>
      </c>
      <c r="R13" s="3">
        <v>1320</v>
      </c>
      <c r="S13" s="6">
        <v>4.7833333333333332</v>
      </c>
      <c r="T13" s="6">
        <v>9.5666666666666664</v>
      </c>
      <c r="U13" s="3">
        <v>1261</v>
      </c>
      <c r="V13" s="3">
        <v>105</v>
      </c>
      <c r="W13" s="3">
        <v>110</v>
      </c>
      <c r="X13" s="281">
        <v>95.454545454545453</v>
      </c>
      <c r="Z13" s="6">
        <v>83.11</v>
      </c>
      <c r="AA13" s="6">
        <v>95.53</v>
      </c>
    </row>
    <row r="14" spans="1:27" ht="16.5" thickTop="1" thickBot="1" x14ac:dyDescent="0.3">
      <c r="A14" s="5" t="s">
        <v>22</v>
      </c>
      <c r="B14" s="122">
        <v>1996</v>
      </c>
      <c r="C14" s="17" t="s">
        <v>23</v>
      </c>
      <c r="D14" s="3">
        <v>424</v>
      </c>
      <c r="E14" s="3">
        <v>150</v>
      </c>
      <c r="F14" s="3">
        <v>26</v>
      </c>
      <c r="G14" s="3">
        <v>0</v>
      </c>
      <c r="H14" s="3">
        <v>0</v>
      </c>
      <c r="I14" s="3">
        <v>0</v>
      </c>
      <c r="J14" s="3">
        <v>0</v>
      </c>
      <c r="K14" s="3">
        <v>600</v>
      </c>
      <c r="L14" s="3">
        <v>2120</v>
      </c>
      <c r="M14" s="3">
        <v>600</v>
      </c>
      <c r="N14" s="3">
        <v>78</v>
      </c>
      <c r="O14" s="3">
        <v>0</v>
      </c>
      <c r="P14" s="3">
        <v>0</v>
      </c>
      <c r="Q14" s="3">
        <v>2798</v>
      </c>
      <c r="R14" s="3">
        <v>600</v>
      </c>
      <c r="S14" s="6">
        <v>4.6633333333333331</v>
      </c>
      <c r="T14" s="6">
        <v>9.3266666666666662</v>
      </c>
      <c r="U14" s="3">
        <v>574</v>
      </c>
      <c r="V14" s="3">
        <v>47</v>
      </c>
      <c r="W14" s="3">
        <v>50</v>
      </c>
      <c r="X14" s="281">
        <v>94</v>
      </c>
      <c r="Z14" s="6">
        <v>70.67</v>
      </c>
      <c r="AA14" s="6">
        <v>95.67</v>
      </c>
    </row>
    <row r="15" spans="1:27" ht="16.5" thickTop="1" thickBot="1" x14ac:dyDescent="0.3">
      <c r="A15" s="5" t="s">
        <v>24</v>
      </c>
      <c r="B15" s="123">
        <v>1996</v>
      </c>
      <c r="C15" s="17" t="s">
        <v>25</v>
      </c>
      <c r="D15" s="3">
        <v>8008</v>
      </c>
      <c r="E15" s="3">
        <v>3508</v>
      </c>
      <c r="F15" s="3">
        <v>536</v>
      </c>
      <c r="G15" s="3">
        <v>98</v>
      </c>
      <c r="H15" s="3">
        <v>40</v>
      </c>
      <c r="I15" s="3">
        <v>62</v>
      </c>
      <c r="J15" s="3">
        <v>0</v>
      </c>
      <c r="K15" s="3">
        <v>12252</v>
      </c>
      <c r="L15" s="3">
        <v>40040</v>
      </c>
      <c r="M15" s="3">
        <v>14032</v>
      </c>
      <c r="N15" s="3">
        <v>1608</v>
      </c>
      <c r="O15" s="3">
        <v>196</v>
      </c>
      <c r="P15" s="3">
        <v>40</v>
      </c>
      <c r="Q15" s="3">
        <v>55916</v>
      </c>
      <c r="R15" s="3">
        <v>12190</v>
      </c>
      <c r="S15" s="6">
        <v>4.5870385561936011</v>
      </c>
      <c r="T15" s="6">
        <v>9.1740771123872022</v>
      </c>
      <c r="U15" s="3">
        <v>11516</v>
      </c>
      <c r="V15" s="3">
        <v>959</v>
      </c>
      <c r="W15" s="3">
        <v>1021</v>
      </c>
      <c r="X15" s="281">
        <v>93.927522037218409</v>
      </c>
      <c r="Z15" s="6">
        <v>65.36</v>
      </c>
      <c r="AA15" s="6">
        <v>93.99</v>
      </c>
    </row>
    <row r="16" spans="1:27" ht="16.5" thickTop="1" thickBot="1" x14ac:dyDescent="0.3">
      <c r="A16" s="5" t="s">
        <v>26</v>
      </c>
      <c r="B16" s="122">
        <v>1996</v>
      </c>
      <c r="C16" s="17" t="s">
        <v>27</v>
      </c>
      <c r="D16" s="3">
        <v>8398</v>
      </c>
      <c r="E16" s="3">
        <v>4551</v>
      </c>
      <c r="F16" s="3">
        <v>1282</v>
      </c>
      <c r="G16" s="3">
        <v>165</v>
      </c>
      <c r="H16" s="3">
        <v>96</v>
      </c>
      <c r="I16" s="3">
        <v>220</v>
      </c>
      <c r="J16" s="3">
        <v>0</v>
      </c>
      <c r="K16" s="3">
        <v>14712</v>
      </c>
      <c r="L16" s="3">
        <v>41990</v>
      </c>
      <c r="M16" s="3">
        <v>18204</v>
      </c>
      <c r="N16" s="3">
        <v>3846</v>
      </c>
      <c r="O16" s="3">
        <v>330</v>
      </c>
      <c r="P16" s="3">
        <v>96</v>
      </c>
      <c r="Q16" s="3">
        <v>64466</v>
      </c>
      <c r="R16" s="3">
        <v>14492</v>
      </c>
      <c r="S16" s="6">
        <v>4.4483853160364335</v>
      </c>
      <c r="T16" s="6">
        <v>8.896770632072867</v>
      </c>
      <c r="U16" s="3">
        <v>12949</v>
      </c>
      <c r="V16" s="3">
        <v>1079</v>
      </c>
      <c r="W16" s="3">
        <v>1226</v>
      </c>
      <c r="X16" s="281">
        <v>88.009787928221854</v>
      </c>
      <c r="Z16" s="6">
        <v>57.08</v>
      </c>
      <c r="AA16" s="6">
        <v>88.02</v>
      </c>
    </row>
    <row r="17" spans="1:27" ht="16.5" thickTop="1" thickBot="1" x14ac:dyDescent="0.3">
      <c r="A17" s="5" t="s">
        <v>28</v>
      </c>
      <c r="B17" s="123">
        <v>1996</v>
      </c>
      <c r="C17" s="17" t="s">
        <v>29</v>
      </c>
      <c r="D17" s="3">
        <v>3712</v>
      </c>
      <c r="E17" s="3">
        <v>3044</v>
      </c>
      <c r="F17" s="3">
        <v>829</v>
      </c>
      <c r="G17" s="3">
        <v>112</v>
      </c>
      <c r="H17" s="3">
        <v>47</v>
      </c>
      <c r="I17" s="3">
        <v>1340</v>
      </c>
      <c r="J17" s="3">
        <v>0</v>
      </c>
      <c r="K17" s="3">
        <v>9084</v>
      </c>
      <c r="L17" s="3">
        <v>18560</v>
      </c>
      <c r="M17" s="3">
        <v>12176</v>
      </c>
      <c r="N17" s="3">
        <v>2487</v>
      </c>
      <c r="O17" s="3">
        <v>224</v>
      </c>
      <c r="P17" s="3">
        <v>47</v>
      </c>
      <c r="Q17" s="3">
        <v>33494</v>
      </c>
      <c r="R17" s="3">
        <v>7744</v>
      </c>
      <c r="S17" s="6">
        <v>4.3251549586776861</v>
      </c>
      <c r="T17" s="6">
        <v>8.6503099173553721</v>
      </c>
      <c r="U17" s="3">
        <v>6756</v>
      </c>
      <c r="V17" s="3">
        <v>563</v>
      </c>
      <c r="W17" s="3">
        <v>757</v>
      </c>
      <c r="X17" s="281">
        <v>74.372523117569358</v>
      </c>
      <c r="Z17" s="6">
        <v>40.86</v>
      </c>
      <c r="AA17" s="6">
        <v>74.37</v>
      </c>
    </row>
    <row r="18" spans="1:27" ht="16.5" thickTop="1" thickBot="1" x14ac:dyDescent="0.3">
      <c r="A18" s="5" t="s">
        <v>30</v>
      </c>
      <c r="B18" s="122">
        <v>1996</v>
      </c>
      <c r="C18" s="17" t="s">
        <v>31</v>
      </c>
      <c r="D18" s="3">
        <v>698</v>
      </c>
      <c r="E18" s="3">
        <v>1421</v>
      </c>
      <c r="F18" s="3">
        <v>405</v>
      </c>
      <c r="G18" s="3">
        <v>8</v>
      </c>
      <c r="H18" s="3">
        <v>0</v>
      </c>
      <c r="I18" s="3">
        <v>0</v>
      </c>
      <c r="J18" s="3">
        <v>0</v>
      </c>
      <c r="K18" s="3">
        <v>2532</v>
      </c>
      <c r="L18" s="3">
        <v>3490</v>
      </c>
      <c r="M18" s="3">
        <v>5684</v>
      </c>
      <c r="N18" s="3">
        <v>1215</v>
      </c>
      <c r="O18" s="3">
        <v>16</v>
      </c>
      <c r="P18" s="3">
        <v>0</v>
      </c>
      <c r="Q18" s="3">
        <v>10405</v>
      </c>
      <c r="R18" s="3">
        <v>2532</v>
      </c>
      <c r="S18" s="6">
        <v>4.1093996840442335</v>
      </c>
      <c r="T18" s="6">
        <v>8.218799368088467</v>
      </c>
      <c r="U18" s="3">
        <v>2119</v>
      </c>
      <c r="V18" s="3">
        <v>176</v>
      </c>
      <c r="W18" s="3">
        <v>211</v>
      </c>
      <c r="X18" s="281">
        <v>83.412322274881518</v>
      </c>
      <c r="Z18" s="6">
        <v>27.57</v>
      </c>
      <c r="AA18" s="6">
        <v>83.69</v>
      </c>
    </row>
    <row r="19" spans="1:27" ht="16.5" thickTop="1" thickBot="1" x14ac:dyDescent="0.3">
      <c r="A19" s="5" t="s">
        <v>32</v>
      </c>
      <c r="B19" s="123">
        <v>1996</v>
      </c>
      <c r="C19" s="17" t="s">
        <v>33</v>
      </c>
      <c r="D19" s="3">
        <v>12989</v>
      </c>
      <c r="E19" s="3">
        <v>2235</v>
      </c>
      <c r="F19" s="3">
        <v>615</v>
      </c>
      <c r="G19" s="3">
        <v>61</v>
      </c>
      <c r="H19" s="3">
        <v>0</v>
      </c>
      <c r="I19" s="3">
        <v>0</v>
      </c>
      <c r="J19" s="3">
        <v>0</v>
      </c>
      <c r="K19" s="3">
        <v>15900</v>
      </c>
      <c r="L19" s="3">
        <v>64945</v>
      </c>
      <c r="M19" s="3">
        <v>8940</v>
      </c>
      <c r="N19" s="3">
        <v>1845</v>
      </c>
      <c r="O19" s="3">
        <v>122</v>
      </c>
      <c r="P19" s="3">
        <v>0</v>
      </c>
      <c r="Q19" s="3">
        <v>75852</v>
      </c>
      <c r="R19" s="3">
        <v>15900</v>
      </c>
      <c r="S19" s="6">
        <v>4.7705660377358488</v>
      </c>
      <c r="T19" s="6">
        <v>9.5411320754716975</v>
      </c>
      <c r="U19" s="3">
        <v>15224</v>
      </c>
      <c r="V19" s="3">
        <v>1268</v>
      </c>
      <c r="W19" s="3">
        <v>1325</v>
      </c>
      <c r="X19" s="281">
        <v>95.698113207547181</v>
      </c>
      <c r="Z19" s="6">
        <v>81.69</v>
      </c>
      <c r="AA19" s="6">
        <v>95.75</v>
      </c>
    </row>
    <row r="20" spans="1:27" ht="16.5" thickTop="1" thickBot="1" x14ac:dyDescent="0.3">
      <c r="A20" s="5" t="s">
        <v>34</v>
      </c>
      <c r="B20" s="122">
        <v>1997</v>
      </c>
      <c r="C20" s="17" t="s">
        <v>35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6">
        <v>0</v>
      </c>
      <c r="T20" s="6">
        <v>0</v>
      </c>
      <c r="U20" s="3">
        <v>0</v>
      </c>
      <c r="V20" s="3">
        <v>0</v>
      </c>
      <c r="W20" s="3">
        <v>0</v>
      </c>
      <c r="X20" s="281">
        <v>0</v>
      </c>
      <c r="Z20" s="6">
        <v>0</v>
      </c>
      <c r="AA20" s="6">
        <v>0</v>
      </c>
    </row>
    <row r="21" spans="1:27" ht="16.5" thickTop="1" thickBot="1" x14ac:dyDescent="0.3">
      <c r="A21" s="5" t="s">
        <v>36</v>
      </c>
      <c r="B21" s="123">
        <v>1997</v>
      </c>
      <c r="C21" s="17" t="s">
        <v>37</v>
      </c>
      <c r="D21" s="3">
        <v>919</v>
      </c>
      <c r="E21" s="3">
        <v>93</v>
      </c>
      <c r="F21" s="3">
        <v>32</v>
      </c>
      <c r="G21" s="3">
        <v>11</v>
      </c>
      <c r="H21" s="3">
        <v>5</v>
      </c>
      <c r="I21" s="3">
        <v>8</v>
      </c>
      <c r="J21" s="3">
        <v>336</v>
      </c>
      <c r="K21" s="3">
        <v>1404</v>
      </c>
      <c r="L21" s="3">
        <v>4595</v>
      </c>
      <c r="M21" s="3">
        <v>372</v>
      </c>
      <c r="N21" s="3">
        <v>96</v>
      </c>
      <c r="O21" s="3">
        <v>22</v>
      </c>
      <c r="P21" s="3">
        <v>5</v>
      </c>
      <c r="Q21" s="3">
        <v>5090</v>
      </c>
      <c r="R21" s="3">
        <v>1060</v>
      </c>
      <c r="S21" s="6">
        <v>4.8018867924528301</v>
      </c>
      <c r="T21" s="6">
        <v>9.6037735849056602</v>
      </c>
      <c r="U21" s="3">
        <v>1012</v>
      </c>
      <c r="V21" s="3">
        <v>84</v>
      </c>
      <c r="W21" s="3">
        <v>117</v>
      </c>
      <c r="X21" s="281">
        <v>71.794871794871796</v>
      </c>
      <c r="Z21" s="6">
        <v>65.459999999999994</v>
      </c>
      <c r="AA21" s="6">
        <v>72.08</v>
      </c>
    </row>
    <row r="22" spans="1:27" ht="16.5" thickTop="1" thickBot="1" x14ac:dyDescent="0.3">
      <c r="A22" s="5" t="s">
        <v>38</v>
      </c>
      <c r="B22" s="122">
        <v>1997</v>
      </c>
      <c r="C22" s="17" t="s">
        <v>39</v>
      </c>
      <c r="D22" s="3">
        <v>238</v>
      </c>
      <c r="E22" s="3">
        <v>498</v>
      </c>
      <c r="F22" s="3">
        <v>158</v>
      </c>
      <c r="G22" s="3">
        <v>28</v>
      </c>
      <c r="H22" s="3">
        <v>2</v>
      </c>
      <c r="I22" s="3">
        <v>0</v>
      </c>
      <c r="J22" s="3">
        <v>0</v>
      </c>
      <c r="K22" s="3">
        <v>924</v>
      </c>
      <c r="L22" s="3">
        <v>1190</v>
      </c>
      <c r="M22" s="3">
        <v>1992</v>
      </c>
      <c r="N22" s="3">
        <v>474</v>
      </c>
      <c r="O22" s="3">
        <v>56</v>
      </c>
      <c r="P22" s="3">
        <v>2</v>
      </c>
      <c r="Q22" s="3">
        <v>3714</v>
      </c>
      <c r="R22" s="3">
        <v>924</v>
      </c>
      <c r="S22" s="6">
        <v>4.0194805194805197</v>
      </c>
      <c r="T22" s="6">
        <v>8.0389610389610393</v>
      </c>
      <c r="U22" s="3">
        <v>736</v>
      </c>
      <c r="V22" s="3">
        <v>61</v>
      </c>
      <c r="W22" s="3">
        <v>77</v>
      </c>
      <c r="X22" s="281">
        <v>79.220779220779221</v>
      </c>
      <c r="Z22" s="6">
        <v>25.76</v>
      </c>
      <c r="AA22" s="6">
        <v>79.650000000000006</v>
      </c>
    </row>
    <row r="23" spans="1:27" ht="16.5" thickTop="1" thickBot="1" x14ac:dyDescent="0.3">
      <c r="A23" s="5" t="s">
        <v>40</v>
      </c>
      <c r="B23" s="123">
        <v>1997</v>
      </c>
      <c r="C23" s="17" t="s">
        <v>41</v>
      </c>
      <c r="D23" s="3">
        <v>140</v>
      </c>
      <c r="E23" s="3">
        <v>183</v>
      </c>
      <c r="F23" s="3">
        <v>35</v>
      </c>
      <c r="G23" s="3">
        <v>0</v>
      </c>
      <c r="H23" s="3">
        <v>0</v>
      </c>
      <c r="I23" s="3">
        <v>2</v>
      </c>
      <c r="J23" s="3">
        <v>0</v>
      </c>
      <c r="K23" s="3">
        <v>360</v>
      </c>
      <c r="L23" s="3">
        <v>700</v>
      </c>
      <c r="M23" s="3">
        <v>732</v>
      </c>
      <c r="N23" s="3">
        <v>105</v>
      </c>
      <c r="O23" s="3">
        <v>0</v>
      </c>
      <c r="P23" s="3">
        <v>0</v>
      </c>
      <c r="Q23" s="3">
        <v>1537</v>
      </c>
      <c r="R23" s="3">
        <v>358</v>
      </c>
      <c r="S23" s="6">
        <v>4.2932960893854748</v>
      </c>
      <c r="T23" s="6">
        <v>8.5865921787709496</v>
      </c>
      <c r="U23" s="3">
        <v>323</v>
      </c>
      <c r="V23" s="3">
        <v>26</v>
      </c>
      <c r="W23" s="3">
        <v>30</v>
      </c>
      <c r="X23" s="281">
        <v>86.666666666666671</v>
      </c>
      <c r="Z23" s="6">
        <v>38.89</v>
      </c>
      <c r="AA23" s="6">
        <v>89.72</v>
      </c>
    </row>
    <row r="24" spans="1:27" ht="16.5" thickTop="1" thickBot="1" x14ac:dyDescent="0.3">
      <c r="A24" s="5" t="s">
        <v>42</v>
      </c>
      <c r="B24" s="122">
        <v>1997</v>
      </c>
      <c r="C24" s="17" t="s">
        <v>43</v>
      </c>
      <c r="D24" s="3">
        <v>2145</v>
      </c>
      <c r="E24" s="3">
        <v>1105</v>
      </c>
      <c r="F24" s="3">
        <v>144</v>
      </c>
      <c r="G24" s="3">
        <v>16</v>
      </c>
      <c r="H24" s="3">
        <v>6</v>
      </c>
      <c r="I24" s="3">
        <v>181</v>
      </c>
      <c r="J24" s="3">
        <v>3</v>
      </c>
      <c r="K24" s="3">
        <v>3600</v>
      </c>
      <c r="L24" s="3">
        <v>10725</v>
      </c>
      <c r="M24" s="3">
        <v>4420</v>
      </c>
      <c r="N24" s="3">
        <v>432</v>
      </c>
      <c r="O24" s="3">
        <v>32</v>
      </c>
      <c r="P24" s="3">
        <v>6</v>
      </c>
      <c r="Q24" s="3">
        <v>15615</v>
      </c>
      <c r="R24" s="3">
        <v>3416</v>
      </c>
      <c r="S24" s="6">
        <v>4.5711358313817332</v>
      </c>
      <c r="T24" s="6">
        <v>9.1422716627634664</v>
      </c>
      <c r="U24" s="3">
        <v>3250</v>
      </c>
      <c r="V24" s="3">
        <v>270</v>
      </c>
      <c r="W24" s="3">
        <v>300</v>
      </c>
      <c r="X24" s="281">
        <v>90</v>
      </c>
      <c r="Z24" s="6">
        <v>59.58</v>
      </c>
      <c r="AA24" s="6">
        <v>90.28</v>
      </c>
    </row>
    <row r="25" spans="1:27" ht="16.5" thickTop="1" thickBot="1" x14ac:dyDescent="0.3">
      <c r="A25" s="5" t="s">
        <v>44</v>
      </c>
      <c r="B25" s="123">
        <v>1997</v>
      </c>
      <c r="C25" s="17" t="s">
        <v>45</v>
      </c>
      <c r="D25" s="3">
        <v>262</v>
      </c>
      <c r="E25" s="3">
        <v>148</v>
      </c>
      <c r="F25" s="3">
        <v>19</v>
      </c>
      <c r="G25" s="3">
        <v>1</v>
      </c>
      <c r="H25" s="3">
        <v>0</v>
      </c>
      <c r="I25" s="3">
        <v>2</v>
      </c>
      <c r="J25" s="3">
        <v>0</v>
      </c>
      <c r="K25" s="3">
        <v>432</v>
      </c>
      <c r="L25" s="3">
        <v>1310</v>
      </c>
      <c r="M25" s="3">
        <v>592</v>
      </c>
      <c r="N25" s="3">
        <v>57</v>
      </c>
      <c r="O25" s="3">
        <v>2</v>
      </c>
      <c r="P25" s="3">
        <v>0</v>
      </c>
      <c r="Q25" s="3">
        <v>1961</v>
      </c>
      <c r="R25" s="3">
        <v>430</v>
      </c>
      <c r="S25" s="6">
        <v>4.5604651162790697</v>
      </c>
      <c r="T25" s="6">
        <v>9.1209302325581394</v>
      </c>
      <c r="U25" s="3">
        <v>410</v>
      </c>
      <c r="V25" s="3">
        <v>34</v>
      </c>
      <c r="W25" s="3">
        <v>36</v>
      </c>
      <c r="X25" s="281">
        <v>94.444444444444443</v>
      </c>
      <c r="Z25" s="6">
        <v>60.65</v>
      </c>
      <c r="AA25" s="6">
        <v>94.91</v>
      </c>
    </row>
    <row r="26" spans="1:27" ht="16.5" thickTop="1" thickBot="1" x14ac:dyDescent="0.3">
      <c r="A26" s="5" t="s">
        <v>46</v>
      </c>
      <c r="B26" s="122">
        <v>1997</v>
      </c>
      <c r="C26" s="17" t="s">
        <v>47</v>
      </c>
      <c r="D26" s="3">
        <v>1643</v>
      </c>
      <c r="E26" s="3">
        <v>84</v>
      </c>
      <c r="F26" s="3">
        <v>1</v>
      </c>
      <c r="G26" s="3">
        <v>0</v>
      </c>
      <c r="H26" s="3">
        <v>0</v>
      </c>
      <c r="I26" s="3">
        <v>0</v>
      </c>
      <c r="J26" s="3">
        <v>0</v>
      </c>
      <c r="K26" s="3">
        <v>1728</v>
      </c>
      <c r="L26" s="3">
        <v>8215</v>
      </c>
      <c r="M26" s="3">
        <v>336</v>
      </c>
      <c r="N26" s="3">
        <v>3</v>
      </c>
      <c r="O26" s="3">
        <v>0</v>
      </c>
      <c r="P26" s="3">
        <v>0</v>
      </c>
      <c r="Q26" s="3">
        <v>8554</v>
      </c>
      <c r="R26" s="3">
        <v>1728</v>
      </c>
      <c r="S26" s="6">
        <v>4.9502314814814818</v>
      </c>
      <c r="T26" s="6">
        <v>9.9004629629629637</v>
      </c>
      <c r="U26" s="3">
        <v>1727</v>
      </c>
      <c r="V26" s="3">
        <v>143</v>
      </c>
      <c r="W26" s="3">
        <v>144</v>
      </c>
      <c r="X26" s="281">
        <v>99.305555555555557</v>
      </c>
      <c r="Z26" s="6">
        <v>95.08</v>
      </c>
      <c r="AA26" s="6">
        <v>99.94</v>
      </c>
    </row>
    <row r="27" spans="1:27" ht="16.5" thickTop="1" thickBot="1" x14ac:dyDescent="0.3">
      <c r="A27" s="5" t="s">
        <v>48</v>
      </c>
      <c r="B27" s="123">
        <v>1997</v>
      </c>
      <c r="C27" s="17" t="s">
        <v>49</v>
      </c>
      <c r="D27" s="3">
        <v>563</v>
      </c>
      <c r="E27" s="3">
        <v>371</v>
      </c>
      <c r="F27" s="3">
        <v>133</v>
      </c>
      <c r="G27" s="3">
        <v>29</v>
      </c>
      <c r="H27" s="3">
        <v>2</v>
      </c>
      <c r="I27" s="3">
        <v>102</v>
      </c>
      <c r="J27" s="3">
        <v>0</v>
      </c>
      <c r="K27" s="3">
        <v>1200</v>
      </c>
      <c r="L27" s="3">
        <v>2815</v>
      </c>
      <c r="M27" s="3">
        <v>1484</v>
      </c>
      <c r="N27" s="3">
        <v>399</v>
      </c>
      <c r="O27" s="3">
        <v>58</v>
      </c>
      <c r="P27" s="3">
        <v>2</v>
      </c>
      <c r="Q27" s="3">
        <v>4758</v>
      </c>
      <c r="R27" s="3">
        <v>1098</v>
      </c>
      <c r="S27" s="6">
        <v>4.333333333333333</v>
      </c>
      <c r="T27" s="6">
        <v>8.6666666666666661</v>
      </c>
      <c r="U27" s="3">
        <v>934</v>
      </c>
      <c r="V27" s="3">
        <v>77</v>
      </c>
      <c r="W27" s="3">
        <v>100</v>
      </c>
      <c r="X27" s="281">
        <v>77</v>
      </c>
      <c r="Z27" s="6">
        <v>46.92</v>
      </c>
      <c r="AA27" s="6">
        <v>77.83</v>
      </c>
    </row>
    <row r="28" spans="1:27" ht="16.5" thickTop="1" thickBot="1" x14ac:dyDescent="0.3">
      <c r="A28" s="5" t="s">
        <v>50</v>
      </c>
      <c r="B28" s="122">
        <v>1998</v>
      </c>
      <c r="C28" s="17" t="s">
        <v>51</v>
      </c>
      <c r="D28" s="3">
        <v>256</v>
      </c>
      <c r="E28" s="3">
        <v>487</v>
      </c>
      <c r="F28" s="3">
        <v>157</v>
      </c>
      <c r="G28" s="3">
        <v>0</v>
      </c>
      <c r="H28" s="3">
        <v>0</v>
      </c>
      <c r="I28" s="3">
        <v>0</v>
      </c>
      <c r="J28" s="3">
        <v>0</v>
      </c>
      <c r="K28" s="3">
        <v>900</v>
      </c>
      <c r="L28" s="3">
        <v>1280</v>
      </c>
      <c r="M28" s="3">
        <v>1948</v>
      </c>
      <c r="N28" s="3">
        <v>471</v>
      </c>
      <c r="O28" s="3">
        <v>0</v>
      </c>
      <c r="P28" s="3">
        <v>0</v>
      </c>
      <c r="Q28" s="3">
        <v>3699</v>
      </c>
      <c r="R28" s="3">
        <v>900</v>
      </c>
      <c r="S28" s="6">
        <v>4.1100000000000003</v>
      </c>
      <c r="T28" s="6">
        <v>8.2200000000000006</v>
      </c>
      <c r="U28" s="3">
        <v>743</v>
      </c>
      <c r="V28" s="3">
        <v>61</v>
      </c>
      <c r="W28" s="3">
        <v>75</v>
      </c>
      <c r="X28" s="281">
        <v>81.333333333333329</v>
      </c>
      <c r="Z28" s="6">
        <v>28.44</v>
      </c>
      <c r="AA28" s="6">
        <v>82.56</v>
      </c>
    </row>
    <row r="29" spans="1:27" ht="16.5" thickTop="1" thickBot="1" x14ac:dyDescent="0.3">
      <c r="A29" s="5" t="s">
        <v>52</v>
      </c>
      <c r="B29" s="123">
        <v>1998</v>
      </c>
      <c r="C29" s="17" t="s">
        <v>53</v>
      </c>
      <c r="D29" s="3">
        <v>967</v>
      </c>
      <c r="E29" s="3">
        <v>1192</v>
      </c>
      <c r="F29" s="3">
        <v>273</v>
      </c>
      <c r="G29" s="3">
        <v>73</v>
      </c>
      <c r="H29" s="3">
        <v>17</v>
      </c>
      <c r="I29" s="3">
        <v>10</v>
      </c>
      <c r="J29" s="3">
        <v>0</v>
      </c>
      <c r="K29" s="3">
        <v>2532</v>
      </c>
      <c r="L29" s="3">
        <v>4835</v>
      </c>
      <c r="M29" s="3">
        <v>4768</v>
      </c>
      <c r="N29" s="3">
        <v>819</v>
      </c>
      <c r="O29" s="3">
        <v>146</v>
      </c>
      <c r="P29" s="3">
        <v>17</v>
      </c>
      <c r="Q29" s="3">
        <v>10585</v>
      </c>
      <c r="R29" s="3">
        <v>2522</v>
      </c>
      <c r="S29" s="6">
        <v>4.1970658207771612</v>
      </c>
      <c r="T29" s="6">
        <v>8.3941316415543223</v>
      </c>
      <c r="U29" s="3">
        <v>2159</v>
      </c>
      <c r="V29" s="3">
        <v>179</v>
      </c>
      <c r="W29" s="3">
        <v>211</v>
      </c>
      <c r="X29" s="281">
        <v>84.834123222748815</v>
      </c>
      <c r="Z29" s="6">
        <v>38.19</v>
      </c>
      <c r="AA29" s="6">
        <v>85.27</v>
      </c>
    </row>
    <row r="30" spans="1:27" ht="16.5" thickTop="1" thickBot="1" x14ac:dyDescent="0.3">
      <c r="A30" s="5" t="s">
        <v>54</v>
      </c>
      <c r="B30" s="122">
        <v>1998</v>
      </c>
      <c r="C30" s="17" t="s">
        <v>55</v>
      </c>
      <c r="D30" s="3">
        <v>591</v>
      </c>
      <c r="E30" s="3">
        <v>81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672</v>
      </c>
      <c r="L30" s="3">
        <v>2955</v>
      </c>
      <c r="M30" s="3">
        <v>324</v>
      </c>
      <c r="N30" s="3">
        <v>0</v>
      </c>
      <c r="O30" s="3">
        <v>0</v>
      </c>
      <c r="P30" s="3">
        <v>0</v>
      </c>
      <c r="Q30" s="3">
        <v>3279</v>
      </c>
      <c r="R30" s="3">
        <v>672</v>
      </c>
      <c r="S30" s="6">
        <v>4.8794642857142856</v>
      </c>
      <c r="T30" s="6">
        <v>9.7589285714285712</v>
      </c>
      <c r="U30" s="3">
        <v>672</v>
      </c>
      <c r="V30" s="3">
        <v>56</v>
      </c>
      <c r="W30" s="3">
        <v>56</v>
      </c>
      <c r="X30" s="281">
        <v>100</v>
      </c>
      <c r="Z30" s="6">
        <v>87.95</v>
      </c>
      <c r="AA30" s="6">
        <v>100</v>
      </c>
    </row>
    <row r="31" spans="1:27" ht="16.5" thickTop="1" thickBot="1" x14ac:dyDescent="0.3">
      <c r="A31" s="5" t="s">
        <v>56</v>
      </c>
      <c r="B31" s="123">
        <v>1998</v>
      </c>
      <c r="C31" s="17" t="s">
        <v>57</v>
      </c>
      <c r="D31" s="3">
        <v>2145</v>
      </c>
      <c r="E31" s="3">
        <v>1339</v>
      </c>
      <c r="F31" s="3">
        <v>143</v>
      </c>
      <c r="G31" s="3">
        <v>6</v>
      </c>
      <c r="H31" s="3">
        <v>0</v>
      </c>
      <c r="I31" s="3">
        <v>351</v>
      </c>
      <c r="J31" s="3">
        <v>0</v>
      </c>
      <c r="K31" s="3">
        <v>3984</v>
      </c>
      <c r="L31" s="3">
        <v>10725</v>
      </c>
      <c r="M31" s="3">
        <v>5356</v>
      </c>
      <c r="N31" s="3">
        <v>429</v>
      </c>
      <c r="O31" s="3">
        <v>12</v>
      </c>
      <c r="P31" s="3">
        <v>0</v>
      </c>
      <c r="Q31" s="3">
        <v>16522</v>
      </c>
      <c r="R31" s="3">
        <v>3633</v>
      </c>
      <c r="S31" s="6">
        <v>4.5477566749243046</v>
      </c>
      <c r="T31" s="6">
        <v>9.0955133498486092</v>
      </c>
      <c r="U31" s="3">
        <v>3484</v>
      </c>
      <c r="V31" s="3">
        <v>290</v>
      </c>
      <c r="W31" s="3">
        <v>332</v>
      </c>
      <c r="X31" s="281">
        <v>87.349397590361448</v>
      </c>
      <c r="Z31" s="6">
        <v>53.84</v>
      </c>
      <c r="AA31" s="6">
        <v>87.45</v>
      </c>
    </row>
    <row r="32" spans="1:27" ht="16.5" thickTop="1" thickBot="1" x14ac:dyDescent="0.3">
      <c r="A32" s="5" t="s">
        <v>58</v>
      </c>
      <c r="B32" s="122">
        <v>1998</v>
      </c>
      <c r="C32" s="17" t="s">
        <v>59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6">
        <v>0</v>
      </c>
      <c r="T32" s="6">
        <v>0</v>
      </c>
      <c r="U32" s="3">
        <v>0</v>
      </c>
      <c r="V32" s="3">
        <v>0</v>
      </c>
      <c r="W32" s="3">
        <v>0</v>
      </c>
      <c r="X32" s="281">
        <v>0</v>
      </c>
      <c r="Z32" s="6">
        <v>0</v>
      </c>
      <c r="AA32" s="6">
        <v>0</v>
      </c>
    </row>
    <row r="33" spans="1:27" ht="16.5" thickTop="1" thickBot="1" x14ac:dyDescent="0.3">
      <c r="A33" s="5" t="s">
        <v>60</v>
      </c>
      <c r="B33" s="123">
        <v>1998</v>
      </c>
      <c r="C33" s="17" t="s">
        <v>61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6">
        <v>0</v>
      </c>
      <c r="T33" s="6">
        <v>0</v>
      </c>
      <c r="U33" s="3">
        <v>0</v>
      </c>
      <c r="V33" s="3">
        <v>0</v>
      </c>
      <c r="W33" s="3">
        <v>0</v>
      </c>
      <c r="X33" s="281">
        <v>0</v>
      </c>
      <c r="Z33" s="6">
        <v>0</v>
      </c>
      <c r="AA33" s="6">
        <v>0</v>
      </c>
    </row>
    <row r="34" spans="1:27" ht="16.5" thickTop="1" thickBot="1" x14ac:dyDescent="0.3">
      <c r="A34" s="5" t="s">
        <v>62</v>
      </c>
      <c r="B34" s="122">
        <v>1998</v>
      </c>
      <c r="C34" s="17" t="s">
        <v>63</v>
      </c>
      <c r="D34" s="3">
        <v>369</v>
      </c>
      <c r="E34" s="3">
        <v>162</v>
      </c>
      <c r="F34" s="3">
        <v>13</v>
      </c>
      <c r="G34" s="3">
        <v>0</v>
      </c>
      <c r="H34" s="3">
        <v>1</v>
      </c>
      <c r="I34" s="3">
        <v>55</v>
      </c>
      <c r="J34" s="3">
        <v>0</v>
      </c>
      <c r="K34" s="3">
        <v>600</v>
      </c>
      <c r="L34" s="3">
        <v>1845</v>
      </c>
      <c r="M34" s="3">
        <v>648</v>
      </c>
      <c r="N34" s="3">
        <v>39</v>
      </c>
      <c r="O34" s="3">
        <v>0</v>
      </c>
      <c r="P34" s="3">
        <v>1</v>
      </c>
      <c r="Q34" s="3">
        <v>2533</v>
      </c>
      <c r="R34" s="3">
        <v>545</v>
      </c>
      <c r="S34" s="6">
        <v>4.6477064220183486</v>
      </c>
      <c r="T34" s="6">
        <v>9.2954128440366972</v>
      </c>
      <c r="U34" s="3">
        <v>531</v>
      </c>
      <c r="V34" s="3">
        <v>44</v>
      </c>
      <c r="W34" s="3">
        <v>50</v>
      </c>
      <c r="X34" s="281">
        <v>88</v>
      </c>
      <c r="Z34" s="6">
        <v>61.5</v>
      </c>
      <c r="AA34" s="6">
        <v>88.5</v>
      </c>
    </row>
    <row r="35" spans="1:27" ht="16.5" thickTop="1" thickBot="1" x14ac:dyDescent="0.3">
      <c r="A35" s="5" t="s">
        <v>64</v>
      </c>
      <c r="B35" s="123">
        <v>1998</v>
      </c>
      <c r="C35" s="17" t="s">
        <v>65</v>
      </c>
      <c r="D35" s="3">
        <v>345</v>
      </c>
      <c r="E35" s="3">
        <v>341</v>
      </c>
      <c r="F35" s="3">
        <v>28</v>
      </c>
      <c r="G35" s="3">
        <v>0</v>
      </c>
      <c r="H35" s="3">
        <v>0</v>
      </c>
      <c r="I35" s="3">
        <v>5</v>
      </c>
      <c r="J35" s="3">
        <v>1</v>
      </c>
      <c r="K35" s="3">
        <v>720</v>
      </c>
      <c r="L35" s="3">
        <v>1725</v>
      </c>
      <c r="M35" s="3">
        <v>1364</v>
      </c>
      <c r="N35" s="3">
        <v>84</v>
      </c>
      <c r="O35" s="3">
        <v>0</v>
      </c>
      <c r="P35" s="3">
        <v>0</v>
      </c>
      <c r="Q35" s="3">
        <v>3173</v>
      </c>
      <c r="R35" s="3">
        <v>714</v>
      </c>
      <c r="S35" s="6">
        <v>4.4439775910364148</v>
      </c>
      <c r="T35" s="6">
        <v>8.8879551820728295</v>
      </c>
      <c r="U35" s="3">
        <v>686</v>
      </c>
      <c r="V35" s="3">
        <v>57</v>
      </c>
      <c r="W35" s="3">
        <v>60</v>
      </c>
      <c r="X35" s="281">
        <v>95</v>
      </c>
      <c r="Z35" s="6">
        <v>47.92</v>
      </c>
      <c r="AA35" s="6">
        <v>95.28</v>
      </c>
    </row>
    <row r="36" spans="1:27" ht="16.5" thickTop="1" thickBot="1" x14ac:dyDescent="0.3">
      <c r="A36" s="5" t="s">
        <v>66</v>
      </c>
      <c r="B36" s="122">
        <v>1998</v>
      </c>
      <c r="C36" s="17" t="s">
        <v>67</v>
      </c>
      <c r="D36" s="3">
        <v>2875</v>
      </c>
      <c r="E36" s="3">
        <v>1918</v>
      </c>
      <c r="F36" s="3">
        <v>370</v>
      </c>
      <c r="G36" s="3">
        <v>38</v>
      </c>
      <c r="H36" s="3">
        <v>30</v>
      </c>
      <c r="I36" s="3">
        <v>13</v>
      </c>
      <c r="J36" s="3">
        <v>0</v>
      </c>
      <c r="K36" s="3">
        <v>5244</v>
      </c>
      <c r="L36" s="3">
        <v>14375</v>
      </c>
      <c r="M36" s="3">
        <v>7672</v>
      </c>
      <c r="N36" s="3">
        <v>1110</v>
      </c>
      <c r="O36" s="3">
        <v>76</v>
      </c>
      <c r="P36" s="3">
        <v>30</v>
      </c>
      <c r="Q36" s="3">
        <v>23263</v>
      </c>
      <c r="R36" s="3">
        <v>5231</v>
      </c>
      <c r="S36" s="6">
        <v>4.4471420378512709</v>
      </c>
      <c r="T36" s="6">
        <v>8.8942840757025419</v>
      </c>
      <c r="U36" s="3">
        <v>4793</v>
      </c>
      <c r="V36" s="3">
        <v>399</v>
      </c>
      <c r="W36" s="3">
        <v>437</v>
      </c>
      <c r="X36" s="281">
        <v>91.304347826086953</v>
      </c>
      <c r="Z36" s="6">
        <v>54.82</v>
      </c>
      <c r="AA36" s="6">
        <v>91.4</v>
      </c>
    </row>
    <row r="37" spans="1:27" ht="16.5" thickTop="1" thickBot="1" x14ac:dyDescent="0.3">
      <c r="A37" s="5" t="s">
        <v>68</v>
      </c>
      <c r="B37" s="123">
        <v>1998</v>
      </c>
      <c r="C37" s="17" t="s">
        <v>69</v>
      </c>
      <c r="D37" s="3">
        <v>583</v>
      </c>
      <c r="E37" s="3">
        <v>272</v>
      </c>
      <c r="F37" s="3">
        <v>43</v>
      </c>
      <c r="G37" s="3">
        <v>0</v>
      </c>
      <c r="H37" s="3">
        <v>2</v>
      </c>
      <c r="I37" s="3">
        <v>0</v>
      </c>
      <c r="J37" s="3">
        <v>0</v>
      </c>
      <c r="K37" s="3">
        <v>900</v>
      </c>
      <c r="L37" s="3">
        <v>2915</v>
      </c>
      <c r="M37" s="3">
        <v>1088</v>
      </c>
      <c r="N37" s="3">
        <v>129</v>
      </c>
      <c r="O37" s="3">
        <v>0</v>
      </c>
      <c r="P37" s="3">
        <v>2</v>
      </c>
      <c r="Q37" s="3">
        <v>4134</v>
      </c>
      <c r="R37" s="3">
        <v>900</v>
      </c>
      <c r="S37" s="6">
        <v>4.5933333333333337</v>
      </c>
      <c r="T37" s="6">
        <v>9.1866666666666674</v>
      </c>
      <c r="U37" s="3">
        <v>855</v>
      </c>
      <c r="V37" s="3">
        <v>71</v>
      </c>
      <c r="W37" s="3">
        <v>75</v>
      </c>
      <c r="X37" s="281">
        <v>94.666666666666671</v>
      </c>
      <c r="Z37" s="6">
        <v>64.78</v>
      </c>
      <c r="AA37" s="6">
        <v>95</v>
      </c>
    </row>
    <row r="38" spans="1:27" ht="16.5" thickTop="1" thickBot="1" x14ac:dyDescent="0.3">
      <c r="A38" s="5" t="s">
        <v>70</v>
      </c>
      <c r="B38" s="122">
        <v>1998</v>
      </c>
      <c r="C38" s="17" t="s">
        <v>71</v>
      </c>
      <c r="D38" s="3">
        <v>5295</v>
      </c>
      <c r="E38" s="3">
        <v>1079</v>
      </c>
      <c r="F38" s="3">
        <v>109</v>
      </c>
      <c r="G38" s="3">
        <v>29</v>
      </c>
      <c r="H38" s="3">
        <v>13</v>
      </c>
      <c r="I38" s="3">
        <v>363</v>
      </c>
      <c r="J38" s="3">
        <v>144</v>
      </c>
      <c r="K38" s="3">
        <v>7032</v>
      </c>
      <c r="L38" s="3">
        <v>26475</v>
      </c>
      <c r="M38" s="3">
        <v>4316</v>
      </c>
      <c r="N38" s="3">
        <v>327</v>
      </c>
      <c r="O38" s="3">
        <v>58</v>
      </c>
      <c r="P38" s="3">
        <v>13</v>
      </c>
      <c r="Q38" s="3">
        <v>31189</v>
      </c>
      <c r="R38" s="3">
        <v>6525</v>
      </c>
      <c r="S38" s="6">
        <v>4.7799233716475094</v>
      </c>
      <c r="T38" s="6">
        <v>9.5598467432950187</v>
      </c>
      <c r="U38" s="3">
        <v>6374</v>
      </c>
      <c r="V38" s="3">
        <v>531</v>
      </c>
      <c r="W38" s="3">
        <v>586</v>
      </c>
      <c r="X38" s="281">
        <v>90.61433447098976</v>
      </c>
      <c r="Z38" s="6">
        <v>75.3</v>
      </c>
      <c r="AA38" s="6">
        <v>90.64</v>
      </c>
    </row>
    <row r="39" spans="1:27" ht="16.5" thickTop="1" thickBot="1" x14ac:dyDescent="0.3">
      <c r="A39" s="5" t="s">
        <v>72</v>
      </c>
      <c r="B39" s="123">
        <v>1998</v>
      </c>
      <c r="C39" s="17" t="s">
        <v>73</v>
      </c>
      <c r="D39" s="3">
        <v>293</v>
      </c>
      <c r="E39" s="3">
        <v>173</v>
      </c>
      <c r="F39" s="3">
        <v>16</v>
      </c>
      <c r="G39" s="3">
        <v>3</v>
      </c>
      <c r="H39" s="3">
        <v>0</v>
      </c>
      <c r="I39" s="3">
        <v>7</v>
      </c>
      <c r="J39" s="3">
        <v>0</v>
      </c>
      <c r="K39" s="3">
        <v>492</v>
      </c>
      <c r="L39" s="3">
        <v>1465</v>
      </c>
      <c r="M39" s="3">
        <v>692</v>
      </c>
      <c r="N39" s="3">
        <v>48</v>
      </c>
      <c r="O39" s="3">
        <v>6</v>
      </c>
      <c r="P39" s="3">
        <v>0</v>
      </c>
      <c r="Q39" s="3">
        <v>2211</v>
      </c>
      <c r="R39" s="3">
        <v>485</v>
      </c>
      <c r="S39" s="6">
        <v>4.5587628865979379</v>
      </c>
      <c r="T39" s="6">
        <v>9.1175257731958759</v>
      </c>
      <c r="U39" s="3">
        <v>466</v>
      </c>
      <c r="V39" s="3">
        <v>38</v>
      </c>
      <c r="W39" s="3">
        <v>41</v>
      </c>
      <c r="X39" s="281">
        <v>92.682926829268297</v>
      </c>
      <c r="Z39" s="6">
        <v>59.55</v>
      </c>
      <c r="AA39" s="6">
        <v>94.72</v>
      </c>
    </row>
    <row r="40" spans="1:27" ht="16.5" thickTop="1" thickBot="1" x14ac:dyDescent="0.3">
      <c r="A40" s="5" t="s">
        <v>74</v>
      </c>
      <c r="B40" s="122">
        <v>1999</v>
      </c>
      <c r="C40" s="17" t="s">
        <v>75</v>
      </c>
      <c r="D40" s="3">
        <v>1101</v>
      </c>
      <c r="E40" s="3">
        <v>721</v>
      </c>
      <c r="F40" s="3">
        <v>124</v>
      </c>
      <c r="G40" s="3">
        <v>13</v>
      </c>
      <c r="H40" s="3">
        <v>1</v>
      </c>
      <c r="I40" s="3">
        <v>20</v>
      </c>
      <c r="J40" s="3">
        <v>0</v>
      </c>
      <c r="K40" s="3">
        <v>1980</v>
      </c>
      <c r="L40" s="3">
        <v>5505</v>
      </c>
      <c r="M40" s="3">
        <v>2884</v>
      </c>
      <c r="N40" s="3">
        <v>372</v>
      </c>
      <c r="O40" s="3">
        <v>26</v>
      </c>
      <c r="P40" s="3">
        <v>1</v>
      </c>
      <c r="Q40" s="3">
        <v>8788</v>
      </c>
      <c r="R40" s="3">
        <v>1960</v>
      </c>
      <c r="S40" s="6">
        <v>4.4836734693877549</v>
      </c>
      <c r="T40" s="6">
        <v>8.9673469387755098</v>
      </c>
      <c r="U40" s="3">
        <v>1822</v>
      </c>
      <c r="V40" s="3">
        <v>151</v>
      </c>
      <c r="W40" s="3">
        <v>165</v>
      </c>
      <c r="X40" s="281">
        <v>91.515151515151516</v>
      </c>
      <c r="Z40" s="6">
        <v>55.61</v>
      </c>
      <c r="AA40" s="6">
        <v>92.02</v>
      </c>
    </row>
    <row r="41" spans="1:27" ht="16.5" thickTop="1" thickBot="1" x14ac:dyDescent="0.3">
      <c r="A41" s="5" t="s">
        <v>76</v>
      </c>
      <c r="B41" s="123">
        <v>1999</v>
      </c>
      <c r="C41" s="17" t="s">
        <v>77</v>
      </c>
      <c r="D41" s="3">
        <v>960</v>
      </c>
      <c r="E41" s="3">
        <v>109</v>
      </c>
      <c r="F41" s="3">
        <v>42</v>
      </c>
      <c r="G41" s="3">
        <v>9</v>
      </c>
      <c r="H41" s="3">
        <v>0</v>
      </c>
      <c r="I41" s="3">
        <v>560</v>
      </c>
      <c r="J41" s="3">
        <v>0</v>
      </c>
      <c r="K41" s="3">
        <v>1680</v>
      </c>
      <c r="L41" s="3">
        <v>4800</v>
      </c>
      <c r="M41" s="3">
        <v>436</v>
      </c>
      <c r="N41" s="3">
        <v>126</v>
      </c>
      <c r="O41" s="3">
        <v>18</v>
      </c>
      <c r="P41" s="3">
        <v>0</v>
      </c>
      <c r="Q41" s="3">
        <v>5380</v>
      </c>
      <c r="R41" s="3">
        <v>1120</v>
      </c>
      <c r="S41" s="6">
        <v>4.8035714285714288</v>
      </c>
      <c r="T41" s="6">
        <v>9.6071428571428577</v>
      </c>
      <c r="U41" s="3">
        <v>1069</v>
      </c>
      <c r="V41" s="3">
        <v>89</v>
      </c>
      <c r="W41" s="3">
        <v>140</v>
      </c>
      <c r="X41" s="281">
        <v>63.571428571428569</v>
      </c>
      <c r="Z41" s="6">
        <v>57.14</v>
      </c>
      <c r="AA41" s="6">
        <v>63.63</v>
      </c>
    </row>
    <row r="42" spans="1:27" ht="16.5" thickTop="1" thickBot="1" x14ac:dyDescent="0.3">
      <c r="A42" s="5" t="s">
        <v>78</v>
      </c>
      <c r="B42" s="122">
        <v>2000</v>
      </c>
      <c r="C42" s="17" t="s">
        <v>79</v>
      </c>
      <c r="D42" s="3">
        <v>17061</v>
      </c>
      <c r="E42" s="3">
        <v>2488</v>
      </c>
      <c r="F42" s="3">
        <v>52</v>
      </c>
      <c r="G42" s="3">
        <v>7</v>
      </c>
      <c r="H42" s="3">
        <v>0</v>
      </c>
      <c r="I42" s="3">
        <v>0</v>
      </c>
      <c r="J42" s="3">
        <v>0</v>
      </c>
      <c r="K42" s="3">
        <v>19608</v>
      </c>
      <c r="L42" s="3">
        <v>85305</v>
      </c>
      <c r="M42" s="3">
        <v>9952</v>
      </c>
      <c r="N42" s="3">
        <v>156</v>
      </c>
      <c r="O42" s="3">
        <v>14</v>
      </c>
      <c r="P42" s="3">
        <v>0</v>
      </c>
      <c r="Q42" s="3">
        <v>95427</v>
      </c>
      <c r="R42" s="3">
        <v>19608</v>
      </c>
      <c r="S42" s="6">
        <v>4.8667380660954711</v>
      </c>
      <c r="T42" s="6">
        <v>9.7334761321909422</v>
      </c>
      <c r="U42" s="3">
        <v>19549</v>
      </c>
      <c r="V42" s="3">
        <v>1629</v>
      </c>
      <c r="W42" s="3">
        <v>1634</v>
      </c>
      <c r="X42" s="281">
        <v>99.694002447980409</v>
      </c>
      <c r="Z42" s="6">
        <v>87.01</v>
      </c>
      <c r="AA42" s="6">
        <v>99.7</v>
      </c>
    </row>
    <row r="43" spans="1:27" ht="16.5" thickTop="1" thickBot="1" x14ac:dyDescent="0.3">
      <c r="A43" s="5" t="s">
        <v>80</v>
      </c>
      <c r="B43" s="123">
        <v>2000</v>
      </c>
      <c r="C43" s="17" t="s">
        <v>81</v>
      </c>
      <c r="D43" s="3">
        <v>2371</v>
      </c>
      <c r="E43" s="3">
        <v>707</v>
      </c>
      <c r="F43" s="3">
        <v>367</v>
      </c>
      <c r="G43" s="3">
        <v>24</v>
      </c>
      <c r="H43" s="3">
        <v>2</v>
      </c>
      <c r="I43" s="3">
        <v>225</v>
      </c>
      <c r="J43" s="3">
        <v>0</v>
      </c>
      <c r="K43" s="3">
        <v>3696</v>
      </c>
      <c r="L43" s="3">
        <v>11855</v>
      </c>
      <c r="M43" s="3">
        <v>2828</v>
      </c>
      <c r="N43" s="3">
        <v>1101</v>
      </c>
      <c r="O43" s="3">
        <v>48</v>
      </c>
      <c r="P43" s="3">
        <v>2</v>
      </c>
      <c r="Q43" s="3">
        <v>15834</v>
      </c>
      <c r="R43" s="3">
        <v>3471</v>
      </c>
      <c r="S43" s="6">
        <v>4.5617977528089888</v>
      </c>
      <c r="T43" s="6">
        <v>9.1235955056179776</v>
      </c>
      <c r="U43" s="3">
        <v>3078</v>
      </c>
      <c r="V43" s="3">
        <v>256</v>
      </c>
      <c r="W43" s="3">
        <v>308</v>
      </c>
      <c r="X43" s="281">
        <v>83.116883116883116</v>
      </c>
      <c r="Z43" s="6">
        <v>64.150000000000006</v>
      </c>
      <c r="AA43" s="6">
        <v>83.28</v>
      </c>
    </row>
    <row r="44" spans="1:27" ht="16.5" thickTop="1" thickBot="1" x14ac:dyDescent="0.3">
      <c r="A44" s="5" t="s">
        <v>82</v>
      </c>
      <c r="B44" s="122">
        <v>2000</v>
      </c>
      <c r="C44" s="17" t="s">
        <v>83</v>
      </c>
      <c r="D44" s="3">
        <v>1443</v>
      </c>
      <c r="E44" s="3">
        <v>1400</v>
      </c>
      <c r="F44" s="3">
        <v>747</v>
      </c>
      <c r="G44" s="3">
        <v>159</v>
      </c>
      <c r="H44" s="3">
        <v>67</v>
      </c>
      <c r="I44" s="3">
        <v>24</v>
      </c>
      <c r="J44" s="3">
        <v>0</v>
      </c>
      <c r="K44" s="3">
        <v>3840</v>
      </c>
      <c r="L44" s="3">
        <v>7215</v>
      </c>
      <c r="M44" s="3">
        <v>5600</v>
      </c>
      <c r="N44" s="3">
        <v>2241</v>
      </c>
      <c r="O44" s="3">
        <v>318</v>
      </c>
      <c r="P44" s="3">
        <v>67</v>
      </c>
      <c r="Q44" s="3">
        <v>15441</v>
      </c>
      <c r="R44" s="3">
        <v>3816</v>
      </c>
      <c r="S44" s="6">
        <v>4.0463836477987423</v>
      </c>
      <c r="T44" s="6">
        <v>8.0927672955974845</v>
      </c>
      <c r="U44" s="3">
        <v>2843</v>
      </c>
      <c r="V44" s="3">
        <v>236</v>
      </c>
      <c r="W44" s="3">
        <v>320</v>
      </c>
      <c r="X44" s="281">
        <v>73.75</v>
      </c>
      <c r="Z44" s="6">
        <v>37.58</v>
      </c>
      <c r="AA44" s="6">
        <v>74.040000000000006</v>
      </c>
    </row>
    <row r="45" spans="1:27" ht="16.5" thickTop="1" thickBot="1" x14ac:dyDescent="0.3">
      <c r="A45" s="5" t="s">
        <v>84</v>
      </c>
      <c r="B45" s="123">
        <v>2000</v>
      </c>
      <c r="C45" s="17" t="s">
        <v>85</v>
      </c>
      <c r="D45" s="3">
        <v>449</v>
      </c>
      <c r="E45" s="3">
        <v>135</v>
      </c>
      <c r="F45" s="3">
        <v>16</v>
      </c>
      <c r="G45" s="3">
        <v>0</v>
      </c>
      <c r="H45" s="3">
        <v>0</v>
      </c>
      <c r="I45" s="3">
        <v>0</v>
      </c>
      <c r="J45" s="3">
        <v>0</v>
      </c>
      <c r="K45" s="3">
        <v>600</v>
      </c>
      <c r="L45" s="3">
        <v>2245</v>
      </c>
      <c r="M45" s="3">
        <v>540</v>
      </c>
      <c r="N45" s="3">
        <v>48</v>
      </c>
      <c r="O45" s="3">
        <v>0</v>
      </c>
      <c r="P45" s="3">
        <v>0</v>
      </c>
      <c r="Q45" s="3">
        <v>2833</v>
      </c>
      <c r="R45" s="3">
        <v>600</v>
      </c>
      <c r="S45" s="6">
        <v>4.7216666666666667</v>
      </c>
      <c r="T45" s="6">
        <v>9.4433333333333334</v>
      </c>
      <c r="U45" s="3">
        <v>584</v>
      </c>
      <c r="V45" s="3">
        <v>48</v>
      </c>
      <c r="W45" s="3">
        <v>50</v>
      </c>
      <c r="X45" s="281">
        <v>96</v>
      </c>
      <c r="Z45" s="6">
        <v>74.83</v>
      </c>
      <c r="AA45" s="6">
        <v>97.33</v>
      </c>
    </row>
    <row r="46" spans="1:27" ht="16.5" thickTop="1" thickBot="1" x14ac:dyDescent="0.3">
      <c r="A46" s="5" t="s">
        <v>86</v>
      </c>
      <c r="B46" s="122">
        <v>2000</v>
      </c>
      <c r="C46" s="17" t="s">
        <v>87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6">
        <v>0</v>
      </c>
      <c r="T46" s="6">
        <v>0</v>
      </c>
      <c r="U46" s="3">
        <v>0</v>
      </c>
      <c r="V46" s="3">
        <v>0</v>
      </c>
      <c r="W46" s="3">
        <v>0</v>
      </c>
      <c r="X46" s="281">
        <v>0</v>
      </c>
      <c r="Z46" s="6">
        <v>0</v>
      </c>
      <c r="AA46" s="6">
        <v>0</v>
      </c>
    </row>
    <row r="47" spans="1:27" ht="16.5" thickTop="1" thickBot="1" x14ac:dyDescent="0.3">
      <c r="A47" s="5" t="s">
        <v>88</v>
      </c>
      <c r="B47" s="123">
        <v>2000</v>
      </c>
      <c r="C47" s="17" t="s">
        <v>89</v>
      </c>
      <c r="D47" s="3">
        <v>349</v>
      </c>
      <c r="E47" s="3">
        <v>236</v>
      </c>
      <c r="F47" s="3">
        <v>47</v>
      </c>
      <c r="G47" s="3">
        <v>8</v>
      </c>
      <c r="H47" s="3">
        <v>0</v>
      </c>
      <c r="I47" s="3">
        <v>39</v>
      </c>
      <c r="J47" s="3">
        <v>41</v>
      </c>
      <c r="K47" s="3">
        <v>720</v>
      </c>
      <c r="L47" s="3">
        <v>1745</v>
      </c>
      <c r="M47" s="3">
        <v>944</v>
      </c>
      <c r="N47" s="3">
        <v>141</v>
      </c>
      <c r="O47" s="3">
        <v>16</v>
      </c>
      <c r="P47" s="3">
        <v>0</v>
      </c>
      <c r="Q47" s="3">
        <v>2846</v>
      </c>
      <c r="R47" s="3">
        <v>640</v>
      </c>
      <c r="S47" s="6">
        <v>4.4468750000000004</v>
      </c>
      <c r="T47" s="6">
        <v>8.8937500000000007</v>
      </c>
      <c r="U47" s="3">
        <v>585</v>
      </c>
      <c r="V47" s="3">
        <v>48</v>
      </c>
      <c r="W47" s="3">
        <v>60</v>
      </c>
      <c r="X47" s="281">
        <v>80</v>
      </c>
      <c r="Z47" s="6">
        <v>48.47</v>
      </c>
      <c r="AA47" s="6">
        <v>81.25</v>
      </c>
    </row>
    <row r="48" spans="1:27" ht="16.5" thickTop="1" thickBot="1" x14ac:dyDescent="0.3">
      <c r="A48" s="5" t="s">
        <v>90</v>
      </c>
      <c r="B48" s="122">
        <v>2001</v>
      </c>
      <c r="C48" s="17" t="s">
        <v>91</v>
      </c>
      <c r="D48" s="3">
        <v>654</v>
      </c>
      <c r="E48" s="3">
        <v>137</v>
      </c>
      <c r="F48" s="3">
        <v>79</v>
      </c>
      <c r="G48" s="3">
        <v>4</v>
      </c>
      <c r="H48" s="3">
        <v>2</v>
      </c>
      <c r="I48" s="3">
        <v>0</v>
      </c>
      <c r="J48" s="3">
        <v>0</v>
      </c>
      <c r="K48" s="3">
        <v>876</v>
      </c>
      <c r="L48" s="3">
        <v>3270</v>
      </c>
      <c r="M48" s="3">
        <v>548</v>
      </c>
      <c r="N48" s="3">
        <v>237</v>
      </c>
      <c r="O48" s="3">
        <v>8</v>
      </c>
      <c r="P48" s="3">
        <v>2</v>
      </c>
      <c r="Q48" s="3">
        <v>4065</v>
      </c>
      <c r="R48" s="3">
        <v>876</v>
      </c>
      <c r="S48" s="6">
        <v>4.6404109589041092</v>
      </c>
      <c r="T48" s="6">
        <v>9.2808219178082183</v>
      </c>
      <c r="U48" s="3">
        <v>791</v>
      </c>
      <c r="V48" s="3">
        <v>65</v>
      </c>
      <c r="W48" s="3">
        <v>73</v>
      </c>
      <c r="X48" s="281">
        <v>89.041095890410958</v>
      </c>
      <c r="Z48" s="6">
        <v>74.66</v>
      </c>
      <c r="AA48" s="6">
        <v>90.3</v>
      </c>
    </row>
    <row r="49" spans="1:27" ht="16.5" thickTop="1" thickBot="1" x14ac:dyDescent="0.3">
      <c r="A49" s="5" t="s">
        <v>92</v>
      </c>
      <c r="B49" s="123">
        <v>2001</v>
      </c>
      <c r="C49" s="17" t="s">
        <v>93</v>
      </c>
      <c r="D49" s="3">
        <v>2325</v>
      </c>
      <c r="E49" s="3">
        <v>347</v>
      </c>
      <c r="F49" s="3">
        <v>3</v>
      </c>
      <c r="G49" s="3">
        <v>0</v>
      </c>
      <c r="H49" s="3">
        <v>0</v>
      </c>
      <c r="I49" s="3">
        <v>205</v>
      </c>
      <c r="J49" s="3">
        <v>0</v>
      </c>
      <c r="K49" s="3">
        <v>2880</v>
      </c>
      <c r="L49" s="3">
        <v>11625</v>
      </c>
      <c r="M49" s="3">
        <v>1388</v>
      </c>
      <c r="N49" s="3">
        <v>9</v>
      </c>
      <c r="O49" s="3">
        <v>0</v>
      </c>
      <c r="P49" s="3">
        <v>0</v>
      </c>
      <c r="Q49" s="3">
        <v>13022</v>
      </c>
      <c r="R49" s="3">
        <v>2675</v>
      </c>
      <c r="S49" s="6">
        <v>4.8680373831775698</v>
      </c>
      <c r="T49" s="6">
        <v>9.7360747663551397</v>
      </c>
      <c r="U49" s="3">
        <v>2672</v>
      </c>
      <c r="V49" s="3">
        <v>222</v>
      </c>
      <c r="W49" s="3">
        <v>240</v>
      </c>
      <c r="X49" s="281">
        <v>92.5</v>
      </c>
      <c r="Z49" s="6">
        <v>80.73</v>
      </c>
      <c r="AA49" s="6">
        <v>92.78</v>
      </c>
    </row>
    <row r="50" spans="1:27" ht="16.5" thickTop="1" thickBot="1" x14ac:dyDescent="0.3">
      <c r="A50" s="5" t="s">
        <v>94</v>
      </c>
      <c r="B50" s="122">
        <v>2001</v>
      </c>
      <c r="C50" s="17" t="s">
        <v>95</v>
      </c>
      <c r="D50" s="3">
        <v>879</v>
      </c>
      <c r="E50" s="3">
        <v>16</v>
      </c>
      <c r="F50" s="3">
        <v>2</v>
      </c>
      <c r="G50" s="3">
        <v>0</v>
      </c>
      <c r="H50" s="3">
        <v>1</v>
      </c>
      <c r="I50" s="3">
        <v>0</v>
      </c>
      <c r="J50" s="3">
        <v>2</v>
      </c>
      <c r="K50" s="3">
        <v>900</v>
      </c>
      <c r="L50" s="3">
        <v>4395</v>
      </c>
      <c r="M50" s="3">
        <v>64</v>
      </c>
      <c r="N50" s="3">
        <v>6</v>
      </c>
      <c r="O50" s="3">
        <v>0</v>
      </c>
      <c r="P50" s="3">
        <v>1</v>
      </c>
      <c r="Q50" s="3">
        <v>4466</v>
      </c>
      <c r="R50" s="3">
        <v>898</v>
      </c>
      <c r="S50" s="6">
        <v>4.9732739420935408</v>
      </c>
      <c r="T50" s="6">
        <v>9.9465478841870816</v>
      </c>
      <c r="U50" s="3">
        <v>895</v>
      </c>
      <c r="V50" s="3">
        <v>74</v>
      </c>
      <c r="W50" s="3">
        <v>75</v>
      </c>
      <c r="X50" s="281">
        <v>98.666666666666671</v>
      </c>
      <c r="Z50" s="6">
        <v>97.67</v>
      </c>
      <c r="AA50" s="6">
        <v>99.44</v>
      </c>
    </row>
    <row r="51" spans="1:27" ht="16.5" thickTop="1" thickBot="1" x14ac:dyDescent="0.3">
      <c r="A51" s="5" t="s">
        <v>96</v>
      </c>
      <c r="B51" s="123">
        <v>2001</v>
      </c>
      <c r="C51" s="17" t="s">
        <v>97</v>
      </c>
      <c r="D51" s="3">
        <v>3636</v>
      </c>
      <c r="E51" s="3">
        <v>807</v>
      </c>
      <c r="F51" s="3">
        <v>159</v>
      </c>
      <c r="G51" s="3">
        <v>15</v>
      </c>
      <c r="H51" s="3">
        <v>3</v>
      </c>
      <c r="I51" s="3">
        <v>0</v>
      </c>
      <c r="J51" s="3">
        <v>0</v>
      </c>
      <c r="K51" s="3">
        <v>4620</v>
      </c>
      <c r="L51" s="3">
        <v>18180</v>
      </c>
      <c r="M51" s="3">
        <v>3228</v>
      </c>
      <c r="N51" s="3">
        <v>477</v>
      </c>
      <c r="O51" s="3">
        <v>30</v>
      </c>
      <c r="P51" s="3">
        <v>3</v>
      </c>
      <c r="Q51" s="3">
        <v>21918</v>
      </c>
      <c r="R51" s="3">
        <v>4620</v>
      </c>
      <c r="S51" s="6">
        <v>4.744155844155844</v>
      </c>
      <c r="T51" s="6">
        <v>9.488311688311688</v>
      </c>
      <c r="U51" s="3">
        <v>4443</v>
      </c>
      <c r="V51" s="3">
        <v>370</v>
      </c>
      <c r="W51" s="3">
        <v>385</v>
      </c>
      <c r="X51" s="281">
        <v>96.103896103896105</v>
      </c>
      <c r="Z51" s="6">
        <v>78.7</v>
      </c>
      <c r="AA51" s="6">
        <v>96.17</v>
      </c>
    </row>
    <row r="52" spans="1:27" ht="16.5" thickTop="1" thickBot="1" x14ac:dyDescent="0.3">
      <c r="A52" s="5" t="s">
        <v>98</v>
      </c>
      <c r="B52" s="122">
        <v>2002</v>
      </c>
      <c r="C52" s="17" t="s">
        <v>99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6">
        <v>0</v>
      </c>
      <c r="T52" s="6">
        <v>0</v>
      </c>
      <c r="U52" s="3">
        <v>0</v>
      </c>
      <c r="V52" s="3">
        <v>0</v>
      </c>
      <c r="W52" s="3">
        <v>0</v>
      </c>
      <c r="X52" s="281">
        <v>0</v>
      </c>
      <c r="Z52" s="6">
        <v>0</v>
      </c>
      <c r="AA52" s="6">
        <v>0</v>
      </c>
    </row>
    <row r="53" spans="1:27" ht="16.5" thickTop="1" thickBot="1" x14ac:dyDescent="0.3">
      <c r="A53" s="5" t="s">
        <v>100</v>
      </c>
      <c r="B53" s="123">
        <v>2002</v>
      </c>
      <c r="C53" s="17" t="s">
        <v>101</v>
      </c>
      <c r="D53" s="3">
        <v>530</v>
      </c>
      <c r="E53" s="3">
        <v>341</v>
      </c>
      <c r="F53" s="3">
        <v>27</v>
      </c>
      <c r="G53" s="3">
        <v>1</v>
      </c>
      <c r="H53" s="3">
        <v>0</v>
      </c>
      <c r="I53" s="3">
        <v>0</v>
      </c>
      <c r="J53" s="3">
        <v>1</v>
      </c>
      <c r="K53" s="3">
        <v>900</v>
      </c>
      <c r="L53" s="3">
        <v>2650</v>
      </c>
      <c r="M53" s="3">
        <v>1364</v>
      </c>
      <c r="N53" s="3">
        <v>81</v>
      </c>
      <c r="O53" s="3">
        <v>2</v>
      </c>
      <c r="P53" s="3">
        <v>0</v>
      </c>
      <c r="Q53" s="3">
        <v>4097</v>
      </c>
      <c r="R53" s="3">
        <v>899</v>
      </c>
      <c r="S53" s="6">
        <v>4.5572858731924359</v>
      </c>
      <c r="T53" s="6">
        <v>9.1145717463848719</v>
      </c>
      <c r="U53" s="3">
        <v>871</v>
      </c>
      <c r="V53" s="3">
        <v>72</v>
      </c>
      <c r="W53" s="3">
        <v>75</v>
      </c>
      <c r="X53" s="281">
        <v>96</v>
      </c>
      <c r="Z53" s="6">
        <v>58.89</v>
      </c>
      <c r="AA53" s="6">
        <v>96.78</v>
      </c>
    </row>
    <row r="54" spans="1:27" ht="16.5" thickTop="1" thickBot="1" x14ac:dyDescent="0.3">
      <c r="A54" s="5" t="s">
        <v>102</v>
      </c>
      <c r="B54" s="122">
        <v>2002</v>
      </c>
      <c r="C54" s="17" t="s">
        <v>103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6">
        <v>0</v>
      </c>
      <c r="T54" s="6">
        <v>0</v>
      </c>
      <c r="U54" s="3">
        <v>0</v>
      </c>
      <c r="V54" s="3">
        <v>0</v>
      </c>
      <c r="W54" s="3">
        <v>0</v>
      </c>
      <c r="X54" s="281">
        <v>0</v>
      </c>
      <c r="Z54" s="6">
        <v>0</v>
      </c>
      <c r="AA54" s="6">
        <v>0</v>
      </c>
    </row>
    <row r="55" spans="1:27" ht="16.5" thickTop="1" thickBot="1" x14ac:dyDescent="0.3">
      <c r="A55" s="5" t="s">
        <v>104</v>
      </c>
      <c r="B55" s="123">
        <v>2002</v>
      </c>
      <c r="C55" s="17" t="s">
        <v>105</v>
      </c>
      <c r="D55" s="3">
        <v>2190</v>
      </c>
      <c r="E55" s="3">
        <v>30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2220</v>
      </c>
      <c r="L55" s="3">
        <v>10950</v>
      </c>
      <c r="M55" s="3">
        <v>120</v>
      </c>
      <c r="N55" s="3">
        <v>0</v>
      </c>
      <c r="O55" s="3">
        <v>0</v>
      </c>
      <c r="P55" s="3">
        <v>0</v>
      </c>
      <c r="Q55" s="3">
        <v>11070</v>
      </c>
      <c r="R55" s="3">
        <v>2220</v>
      </c>
      <c r="S55" s="6">
        <v>4.9864864864864868</v>
      </c>
      <c r="T55" s="6">
        <v>9.9729729729729737</v>
      </c>
      <c r="U55" s="3">
        <v>2220</v>
      </c>
      <c r="V55" s="3">
        <v>185</v>
      </c>
      <c r="W55" s="3">
        <v>185</v>
      </c>
      <c r="X55" s="281">
        <v>100</v>
      </c>
      <c r="Z55" s="6">
        <v>98.65</v>
      </c>
      <c r="AA55" s="6">
        <v>100</v>
      </c>
    </row>
    <row r="56" spans="1:27" ht="16.5" thickTop="1" thickBot="1" x14ac:dyDescent="0.3">
      <c r="A56" s="5" t="s">
        <v>106</v>
      </c>
      <c r="B56" s="122">
        <v>2002</v>
      </c>
      <c r="C56" s="17" t="s">
        <v>107</v>
      </c>
      <c r="D56" s="3">
        <v>77</v>
      </c>
      <c r="E56" s="3">
        <v>10</v>
      </c>
      <c r="F56" s="3">
        <v>1</v>
      </c>
      <c r="G56" s="3">
        <v>0</v>
      </c>
      <c r="H56" s="3">
        <v>0</v>
      </c>
      <c r="I56" s="3">
        <v>0</v>
      </c>
      <c r="J56" s="3">
        <v>8</v>
      </c>
      <c r="K56" s="3">
        <v>96</v>
      </c>
      <c r="L56" s="3">
        <v>385</v>
      </c>
      <c r="M56" s="3">
        <v>40</v>
      </c>
      <c r="N56" s="3">
        <v>3</v>
      </c>
      <c r="O56" s="3">
        <v>0</v>
      </c>
      <c r="P56" s="3">
        <v>0</v>
      </c>
      <c r="Q56" s="3">
        <v>428</v>
      </c>
      <c r="R56" s="3">
        <v>88</v>
      </c>
      <c r="S56" s="6">
        <v>4.8636363636363633</v>
      </c>
      <c r="T56" s="6">
        <v>9.7272727272727266</v>
      </c>
      <c r="U56" s="3">
        <v>87</v>
      </c>
      <c r="V56" s="3">
        <v>7</v>
      </c>
      <c r="W56" s="3">
        <v>8</v>
      </c>
      <c r="X56" s="281">
        <v>87.5</v>
      </c>
      <c r="Z56" s="6">
        <v>80.209999999999994</v>
      </c>
      <c r="AA56" s="6">
        <v>90.62</v>
      </c>
    </row>
    <row r="57" spans="1:27" ht="16.5" thickTop="1" thickBot="1" x14ac:dyDescent="0.3">
      <c r="A57" s="5" t="s">
        <v>108</v>
      </c>
      <c r="B57" s="123">
        <v>2002</v>
      </c>
      <c r="C57" s="17" t="s">
        <v>109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6">
        <v>0</v>
      </c>
      <c r="T57" s="6">
        <v>0</v>
      </c>
      <c r="U57" s="3">
        <v>0</v>
      </c>
      <c r="V57" s="3">
        <v>0</v>
      </c>
      <c r="W57" s="3">
        <v>0</v>
      </c>
      <c r="X57" s="281">
        <v>0</v>
      </c>
      <c r="Z57" s="6">
        <v>0</v>
      </c>
      <c r="AA57" s="6">
        <v>0</v>
      </c>
    </row>
    <row r="58" spans="1:27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1302</v>
      </c>
      <c r="E58" s="3">
        <v>645</v>
      </c>
      <c r="F58" s="3">
        <v>20</v>
      </c>
      <c r="G58" s="3">
        <v>0</v>
      </c>
      <c r="H58" s="3">
        <v>1</v>
      </c>
      <c r="I58" s="3">
        <v>0</v>
      </c>
      <c r="J58" s="3">
        <v>0</v>
      </c>
      <c r="K58" s="3">
        <v>1968</v>
      </c>
      <c r="L58" s="3">
        <v>6510</v>
      </c>
      <c r="M58" s="3">
        <v>2580</v>
      </c>
      <c r="N58" s="3">
        <v>60</v>
      </c>
      <c r="O58" s="3">
        <v>0</v>
      </c>
      <c r="P58" s="3">
        <v>1</v>
      </c>
      <c r="Q58" s="3">
        <v>9151</v>
      </c>
      <c r="R58" s="3">
        <v>1968</v>
      </c>
      <c r="S58" s="6">
        <v>4.6498983739837394</v>
      </c>
      <c r="T58" s="6">
        <v>9.2997967479674788</v>
      </c>
      <c r="U58" s="3">
        <v>1947</v>
      </c>
      <c r="V58" s="3">
        <v>162</v>
      </c>
      <c r="W58" s="3">
        <v>164</v>
      </c>
      <c r="X58" s="281">
        <v>98.780487804878049</v>
      </c>
      <c r="Z58" s="6">
        <v>66.16</v>
      </c>
      <c r="AA58" s="6">
        <v>98.93</v>
      </c>
    </row>
    <row r="59" spans="1:27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266</v>
      </c>
      <c r="E59" s="3">
        <v>175</v>
      </c>
      <c r="F59" s="3">
        <v>36</v>
      </c>
      <c r="G59" s="3">
        <v>3</v>
      </c>
      <c r="H59" s="3">
        <v>0</v>
      </c>
      <c r="I59" s="3">
        <v>0</v>
      </c>
      <c r="J59" s="3">
        <v>0</v>
      </c>
      <c r="K59" s="3">
        <v>480</v>
      </c>
      <c r="L59" s="3">
        <v>1330</v>
      </c>
      <c r="M59" s="3">
        <v>700</v>
      </c>
      <c r="N59" s="3">
        <v>108</v>
      </c>
      <c r="O59" s="3">
        <v>6</v>
      </c>
      <c r="P59" s="3">
        <v>0</v>
      </c>
      <c r="Q59" s="3">
        <v>2144</v>
      </c>
      <c r="R59" s="3">
        <v>480</v>
      </c>
      <c r="S59" s="6">
        <v>4.4666666666666668</v>
      </c>
      <c r="T59" s="6">
        <v>8.9333333333333336</v>
      </c>
      <c r="U59" s="3">
        <v>441</v>
      </c>
      <c r="V59" s="3">
        <v>36</v>
      </c>
      <c r="W59" s="3">
        <v>40</v>
      </c>
      <c r="X59" s="281">
        <v>90</v>
      </c>
      <c r="Z59" s="6">
        <v>55.42</v>
      </c>
      <c r="AA59" s="6">
        <v>91.88</v>
      </c>
    </row>
    <row r="60" spans="1:27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749</v>
      </c>
      <c r="E60" s="3">
        <v>109</v>
      </c>
      <c r="F60" s="3">
        <v>37</v>
      </c>
      <c r="G60" s="3">
        <v>5</v>
      </c>
      <c r="H60" s="3">
        <v>0</v>
      </c>
      <c r="I60" s="3">
        <v>0</v>
      </c>
      <c r="J60" s="3">
        <v>0</v>
      </c>
      <c r="K60" s="3">
        <v>900</v>
      </c>
      <c r="L60" s="3">
        <v>3745</v>
      </c>
      <c r="M60" s="3">
        <v>436</v>
      </c>
      <c r="N60" s="3">
        <v>111</v>
      </c>
      <c r="O60" s="3">
        <v>10</v>
      </c>
      <c r="P60" s="3">
        <v>0</v>
      </c>
      <c r="Q60" s="3">
        <v>4302</v>
      </c>
      <c r="R60" s="3">
        <v>900</v>
      </c>
      <c r="S60" s="6">
        <v>4.78</v>
      </c>
      <c r="T60" s="6">
        <v>9.56</v>
      </c>
      <c r="U60" s="3">
        <v>858</v>
      </c>
      <c r="V60" s="3">
        <v>71</v>
      </c>
      <c r="W60" s="3">
        <v>75</v>
      </c>
      <c r="X60" s="281">
        <v>94.666666666666671</v>
      </c>
      <c r="Z60" s="6">
        <v>83.22</v>
      </c>
      <c r="AA60" s="6">
        <v>95.33</v>
      </c>
    </row>
    <row r="61" spans="1:27" ht="16.5" thickTop="1" thickBot="1" x14ac:dyDescent="0.3">
      <c r="A61" s="5" t="s">
        <v>116</v>
      </c>
      <c r="B61" s="123">
        <v>2004</v>
      </c>
      <c r="C61" s="17" t="s">
        <v>117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6">
        <v>0</v>
      </c>
      <c r="T61" s="6">
        <v>0</v>
      </c>
      <c r="U61" s="3">
        <v>0</v>
      </c>
      <c r="V61" s="3">
        <v>0</v>
      </c>
      <c r="W61" s="3">
        <v>0</v>
      </c>
      <c r="X61" s="281">
        <v>0</v>
      </c>
      <c r="Z61" s="6">
        <v>0</v>
      </c>
      <c r="AA61" s="6">
        <v>0</v>
      </c>
    </row>
    <row r="62" spans="1:27" ht="16.5" thickTop="1" thickBot="1" x14ac:dyDescent="0.3">
      <c r="A62" s="5" t="s">
        <v>118</v>
      </c>
      <c r="B62" s="122">
        <v>2004</v>
      </c>
      <c r="C62" s="17" t="s">
        <v>119</v>
      </c>
      <c r="D62" s="3">
        <v>723</v>
      </c>
      <c r="E62" s="3">
        <v>444</v>
      </c>
      <c r="F62" s="3">
        <v>33</v>
      </c>
      <c r="G62" s="3">
        <v>0</v>
      </c>
      <c r="H62" s="3">
        <v>0</v>
      </c>
      <c r="I62" s="3">
        <v>0</v>
      </c>
      <c r="J62" s="3">
        <v>0</v>
      </c>
      <c r="K62" s="3">
        <v>1200</v>
      </c>
      <c r="L62" s="3">
        <v>3615</v>
      </c>
      <c r="M62" s="3">
        <v>1776</v>
      </c>
      <c r="N62" s="3">
        <v>99</v>
      </c>
      <c r="O62" s="3">
        <v>0</v>
      </c>
      <c r="P62" s="3">
        <v>0</v>
      </c>
      <c r="Q62" s="3">
        <v>5490</v>
      </c>
      <c r="R62" s="3">
        <v>1200</v>
      </c>
      <c r="S62" s="6">
        <v>4.5750000000000002</v>
      </c>
      <c r="T62" s="6">
        <v>9.15</v>
      </c>
      <c r="U62" s="3">
        <v>1167</v>
      </c>
      <c r="V62" s="3">
        <v>97</v>
      </c>
      <c r="W62" s="3">
        <v>100</v>
      </c>
      <c r="X62" s="281">
        <v>97</v>
      </c>
      <c r="Z62" s="6">
        <v>60.25</v>
      </c>
      <c r="AA62" s="6">
        <v>97.25</v>
      </c>
    </row>
    <row r="63" spans="1:27" ht="16.5" thickTop="1" thickBot="1" x14ac:dyDescent="0.3">
      <c r="A63" s="5" t="s">
        <v>120</v>
      </c>
      <c r="B63" s="123">
        <v>2004</v>
      </c>
      <c r="C63" s="17" t="s">
        <v>121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6">
        <v>0</v>
      </c>
      <c r="T63" s="6">
        <v>0</v>
      </c>
      <c r="U63" s="3">
        <v>0</v>
      </c>
      <c r="V63" s="3">
        <v>0</v>
      </c>
      <c r="W63" s="3">
        <v>0</v>
      </c>
      <c r="X63" s="281">
        <v>0</v>
      </c>
      <c r="Z63" s="6">
        <v>0</v>
      </c>
      <c r="AA63" s="6">
        <v>0</v>
      </c>
    </row>
    <row r="64" spans="1:27" ht="16.5" thickTop="1" thickBot="1" x14ac:dyDescent="0.3">
      <c r="A64" s="5" t="s">
        <v>122</v>
      </c>
      <c r="B64" s="122">
        <v>2006</v>
      </c>
      <c r="C64" s="17" t="s">
        <v>123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6">
        <v>0</v>
      </c>
      <c r="T64" s="6">
        <v>0</v>
      </c>
      <c r="U64" s="3">
        <v>0</v>
      </c>
      <c r="V64" s="3">
        <v>0</v>
      </c>
      <c r="W64" s="3">
        <v>0</v>
      </c>
      <c r="X64" s="281">
        <v>0</v>
      </c>
      <c r="Z64" s="6">
        <v>0</v>
      </c>
      <c r="AA64" s="6">
        <v>0</v>
      </c>
    </row>
    <row r="65" spans="1:27" ht="16.5" thickTop="1" thickBot="1" x14ac:dyDescent="0.3">
      <c r="A65" s="5" t="s">
        <v>124</v>
      </c>
      <c r="B65" s="123">
        <v>2007</v>
      </c>
      <c r="C65" s="17" t="s">
        <v>125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6">
        <v>0</v>
      </c>
      <c r="T65" s="6">
        <v>0</v>
      </c>
      <c r="U65" s="3">
        <v>0</v>
      </c>
      <c r="V65" s="3">
        <v>0</v>
      </c>
      <c r="W65" s="3">
        <v>0</v>
      </c>
      <c r="X65" s="281">
        <v>0</v>
      </c>
      <c r="Z65" s="6">
        <v>0</v>
      </c>
      <c r="AA65" s="6">
        <v>0</v>
      </c>
    </row>
    <row r="66" spans="1:27" ht="16.5" thickTop="1" thickBot="1" x14ac:dyDescent="0.3">
      <c r="A66" s="5" t="s">
        <v>126</v>
      </c>
      <c r="B66" s="122">
        <v>2007</v>
      </c>
      <c r="C66" s="17" t="s">
        <v>127</v>
      </c>
      <c r="D66" s="3">
        <v>10657</v>
      </c>
      <c r="E66" s="3">
        <v>6327</v>
      </c>
      <c r="F66" s="3">
        <v>1067</v>
      </c>
      <c r="G66" s="3">
        <v>124</v>
      </c>
      <c r="H66" s="3">
        <v>38</v>
      </c>
      <c r="I66" s="3">
        <v>145</v>
      </c>
      <c r="J66" s="3">
        <v>1670</v>
      </c>
      <c r="K66" s="3">
        <v>20028</v>
      </c>
      <c r="L66" s="3">
        <v>53285</v>
      </c>
      <c r="M66" s="3">
        <v>25308</v>
      </c>
      <c r="N66" s="3">
        <v>3201</v>
      </c>
      <c r="O66" s="3">
        <v>248</v>
      </c>
      <c r="P66" s="3">
        <v>38</v>
      </c>
      <c r="Q66" s="3">
        <v>82080</v>
      </c>
      <c r="R66" s="3">
        <v>18213</v>
      </c>
      <c r="S66" s="6">
        <v>4.5066710591335859</v>
      </c>
      <c r="T66" s="6">
        <v>9.0133421182671718</v>
      </c>
      <c r="U66" s="3">
        <v>16984</v>
      </c>
      <c r="V66" s="3">
        <v>1415</v>
      </c>
      <c r="W66" s="3">
        <v>1669</v>
      </c>
      <c r="X66" s="281">
        <v>84.7813061713601</v>
      </c>
      <c r="Z66" s="6">
        <v>53.21</v>
      </c>
      <c r="AA66" s="6">
        <v>84.8</v>
      </c>
    </row>
    <row r="67" spans="1:27" ht="16.5" thickTop="1" thickBot="1" x14ac:dyDescent="0.3">
      <c r="A67" s="5" t="s">
        <v>128</v>
      </c>
      <c r="B67" s="123">
        <v>2008</v>
      </c>
      <c r="C67" s="17" t="s">
        <v>129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6">
        <v>0</v>
      </c>
      <c r="T67" s="6">
        <v>0</v>
      </c>
      <c r="U67" s="3">
        <v>0</v>
      </c>
      <c r="V67" s="3">
        <v>0</v>
      </c>
      <c r="W67" s="3">
        <v>0</v>
      </c>
      <c r="X67" s="281">
        <v>0</v>
      </c>
      <c r="Z67" s="6">
        <v>0</v>
      </c>
      <c r="AA67" s="6">
        <v>0</v>
      </c>
    </row>
    <row r="68" spans="1:27" ht="16.5" thickTop="1" thickBot="1" x14ac:dyDescent="0.3">
      <c r="A68" s="5" t="s">
        <v>130</v>
      </c>
      <c r="B68" s="122">
        <v>2008</v>
      </c>
      <c r="C68" s="17" t="s">
        <v>131</v>
      </c>
      <c r="D68" s="3">
        <v>1725</v>
      </c>
      <c r="E68" s="3">
        <v>357</v>
      </c>
      <c r="F68" s="3">
        <v>186</v>
      </c>
      <c r="G68" s="3">
        <v>174</v>
      </c>
      <c r="H68" s="3">
        <v>0</v>
      </c>
      <c r="I68" s="3">
        <v>222</v>
      </c>
      <c r="J68" s="3">
        <v>0</v>
      </c>
      <c r="K68" s="3">
        <v>2664</v>
      </c>
      <c r="L68" s="3">
        <v>8625</v>
      </c>
      <c r="M68" s="3">
        <v>1428</v>
      </c>
      <c r="N68" s="3">
        <v>558</v>
      </c>
      <c r="O68" s="3">
        <v>348</v>
      </c>
      <c r="P68" s="3">
        <v>0</v>
      </c>
      <c r="Q68" s="3">
        <v>10959</v>
      </c>
      <c r="R68" s="3">
        <v>2442</v>
      </c>
      <c r="S68" s="6">
        <v>4.4877149877149876</v>
      </c>
      <c r="T68" s="6">
        <v>8.9754299754299751</v>
      </c>
      <c r="U68" s="3">
        <v>2082</v>
      </c>
      <c r="V68" s="3">
        <v>173</v>
      </c>
      <c r="W68" s="3">
        <v>222</v>
      </c>
      <c r="X68" s="281">
        <v>77.927927927927925</v>
      </c>
      <c r="Z68" s="6">
        <v>64.75</v>
      </c>
      <c r="AA68" s="6">
        <v>78.150000000000006</v>
      </c>
    </row>
    <row r="69" spans="1:27" ht="16.5" thickTop="1" thickBot="1" x14ac:dyDescent="0.3">
      <c r="A69" s="5" t="s">
        <v>132</v>
      </c>
      <c r="B69" s="123">
        <v>2008</v>
      </c>
      <c r="C69" s="17" t="s">
        <v>133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6">
        <v>0</v>
      </c>
      <c r="T69" s="6">
        <v>0</v>
      </c>
      <c r="U69" s="3">
        <v>0</v>
      </c>
      <c r="V69" s="3">
        <v>0</v>
      </c>
      <c r="W69" s="3">
        <v>0</v>
      </c>
      <c r="X69" s="281">
        <v>0</v>
      </c>
      <c r="Z69" s="6">
        <v>0</v>
      </c>
      <c r="AA69" s="6">
        <v>0</v>
      </c>
    </row>
    <row r="70" spans="1:27" ht="16.5" thickTop="1" thickBot="1" x14ac:dyDescent="0.3">
      <c r="A70" s="5" t="s">
        <v>134</v>
      </c>
      <c r="B70" s="122">
        <v>2008</v>
      </c>
      <c r="C70" s="17" t="s">
        <v>135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6">
        <v>0</v>
      </c>
      <c r="T70" s="6">
        <v>0</v>
      </c>
      <c r="U70" s="3">
        <v>0</v>
      </c>
      <c r="V70" s="3">
        <v>0</v>
      </c>
      <c r="W70" s="3">
        <v>0</v>
      </c>
      <c r="X70" s="281">
        <v>0</v>
      </c>
      <c r="Z70" s="6">
        <v>0</v>
      </c>
      <c r="AA70" s="6">
        <v>0</v>
      </c>
    </row>
    <row r="71" spans="1:27" ht="16.5" thickTop="1" thickBot="1" x14ac:dyDescent="0.3">
      <c r="A71" s="5" t="s">
        <v>136</v>
      </c>
      <c r="B71" s="123">
        <v>2008</v>
      </c>
      <c r="C71" s="17" t="s">
        <v>137</v>
      </c>
      <c r="D71" s="3">
        <v>214</v>
      </c>
      <c r="E71" s="3">
        <v>109</v>
      </c>
      <c r="F71" s="3">
        <v>33</v>
      </c>
      <c r="G71" s="3">
        <v>4</v>
      </c>
      <c r="H71" s="3">
        <v>0</v>
      </c>
      <c r="I71" s="3">
        <v>0</v>
      </c>
      <c r="J71" s="3">
        <v>0</v>
      </c>
      <c r="K71" s="3">
        <v>360</v>
      </c>
      <c r="L71" s="3">
        <v>1070</v>
      </c>
      <c r="M71" s="3">
        <v>436</v>
      </c>
      <c r="N71" s="3">
        <v>99</v>
      </c>
      <c r="O71" s="3">
        <v>8</v>
      </c>
      <c r="P71" s="3">
        <v>0</v>
      </c>
      <c r="Q71" s="3">
        <v>1613</v>
      </c>
      <c r="R71" s="3">
        <v>360</v>
      </c>
      <c r="S71" s="6">
        <v>4.4805555555555552</v>
      </c>
      <c r="T71" s="6">
        <v>8.9611111111111104</v>
      </c>
      <c r="U71" s="3">
        <v>323</v>
      </c>
      <c r="V71" s="3">
        <v>26</v>
      </c>
      <c r="W71" s="3">
        <v>30</v>
      </c>
      <c r="X71" s="281">
        <v>86.666666666666671</v>
      </c>
      <c r="Z71" s="6">
        <v>59.44</v>
      </c>
      <c r="AA71" s="6">
        <v>89.72</v>
      </c>
    </row>
    <row r="72" spans="1:27" ht="16.5" thickTop="1" thickBot="1" x14ac:dyDescent="0.3">
      <c r="A72" s="5" t="s">
        <v>138</v>
      </c>
      <c r="B72" s="122">
        <v>2008</v>
      </c>
      <c r="C72" s="17" t="s">
        <v>139</v>
      </c>
      <c r="D72" s="3">
        <v>341</v>
      </c>
      <c r="E72" s="3">
        <v>111</v>
      </c>
      <c r="F72" s="3">
        <v>23</v>
      </c>
      <c r="G72" s="3">
        <v>5</v>
      </c>
      <c r="H72" s="3">
        <v>0</v>
      </c>
      <c r="I72" s="3">
        <v>0</v>
      </c>
      <c r="J72" s="3">
        <v>0</v>
      </c>
      <c r="K72" s="3">
        <v>480</v>
      </c>
      <c r="L72" s="3">
        <v>1705</v>
      </c>
      <c r="M72" s="3">
        <v>444</v>
      </c>
      <c r="N72" s="3">
        <v>69</v>
      </c>
      <c r="O72" s="3">
        <v>10</v>
      </c>
      <c r="P72" s="3">
        <v>0</v>
      </c>
      <c r="Q72" s="3">
        <v>2228</v>
      </c>
      <c r="R72" s="3">
        <v>480</v>
      </c>
      <c r="S72" s="6">
        <v>4.6416666666666666</v>
      </c>
      <c r="T72" s="6">
        <v>9.2833333333333332</v>
      </c>
      <c r="U72" s="3">
        <v>452</v>
      </c>
      <c r="V72" s="3">
        <v>37</v>
      </c>
      <c r="W72" s="3">
        <v>40</v>
      </c>
      <c r="X72" s="281">
        <v>92.5</v>
      </c>
      <c r="Z72" s="6">
        <v>71.040000000000006</v>
      </c>
      <c r="AA72" s="6">
        <v>94.17</v>
      </c>
    </row>
    <row r="73" spans="1:27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6">
        <v>0</v>
      </c>
      <c r="T73" s="6">
        <v>0</v>
      </c>
      <c r="U73" s="3">
        <v>0</v>
      </c>
      <c r="V73" s="3">
        <v>0</v>
      </c>
      <c r="W73" s="3">
        <v>0</v>
      </c>
      <c r="X73" s="281">
        <v>0</v>
      </c>
      <c r="Z73" s="6">
        <v>0</v>
      </c>
      <c r="AA73" s="6">
        <v>0</v>
      </c>
    </row>
    <row r="74" spans="1:27" ht="16.5" thickTop="1" thickBot="1" x14ac:dyDescent="0.3">
      <c r="A74" s="5" t="s">
        <v>142</v>
      </c>
      <c r="B74" s="122">
        <v>2008</v>
      </c>
      <c r="C74" s="17" t="s">
        <v>143</v>
      </c>
      <c r="D74" s="3">
        <v>393</v>
      </c>
      <c r="E74" s="3">
        <v>72</v>
      </c>
      <c r="F74" s="3">
        <v>35</v>
      </c>
      <c r="G74" s="3">
        <v>0</v>
      </c>
      <c r="H74" s="3">
        <v>0</v>
      </c>
      <c r="I74" s="3">
        <v>0</v>
      </c>
      <c r="J74" s="3">
        <v>100</v>
      </c>
      <c r="K74" s="3">
        <v>600</v>
      </c>
      <c r="L74" s="3">
        <v>1965</v>
      </c>
      <c r="M74" s="3">
        <v>288</v>
      </c>
      <c r="N74" s="3">
        <v>105</v>
      </c>
      <c r="O74" s="3">
        <v>0</v>
      </c>
      <c r="P74" s="3">
        <v>0</v>
      </c>
      <c r="Q74" s="3">
        <v>2358</v>
      </c>
      <c r="R74" s="3">
        <v>500</v>
      </c>
      <c r="S74" s="6">
        <v>4.7160000000000002</v>
      </c>
      <c r="T74" s="6">
        <v>9.4320000000000004</v>
      </c>
      <c r="U74" s="3">
        <v>465</v>
      </c>
      <c r="V74" s="3">
        <v>38</v>
      </c>
      <c r="W74" s="3">
        <v>50</v>
      </c>
      <c r="X74" s="281">
        <v>76</v>
      </c>
      <c r="Z74" s="6">
        <v>65.5</v>
      </c>
      <c r="AA74" s="6">
        <v>77.5</v>
      </c>
    </row>
    <row r="75" spans="1:27" ht="16.5" thickTop="1" thickBot="1" x14ac:dyDescent="0.3">
      <c r="A75" s="5" t="s">
        <v>144</v>
      </c>
      <c r="B75" s="123">
        <v>2008</v>
      </c>
      <c r="C75" s="17" t="s">
        <v>145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6">
        <v>0</v>
      </c>
      <c r="T75" s="6">
        <v>0</v>
      </c>
      <c r="U75" s="3">
        <v>0</v>
      </c>
      <c r="V75" s="3">
        <v>0</v>
      </c>
      <c r="W75" s="3">
        <v>0</v>
      </c>
      <c r="X75" s="281">
        <v>0</v>
      </c>
      <c r="Z75" s="6">
        <v>0</v>
      </c>
      <c r="AA75" s="6">
        <v>0</v>
      </c>
    </row>
    <row r="76" spans="1:27" ht="16.5" thickTop="1" thickBot="1" x14ac:dyDescent="0.3">
      <c r="A76" s="5" t="s">
        <v>146</v>
      </c>
      <c r="B76" s="122">
        <v>2008</v>
      </c>
      <c r="C76" s="17" t="s">
        <v>147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6">
        <v>0</v>
      </c>
      <c r="T76" s="6">
        <v>0</v>
      </c>
      <c r="U76" s="3">
        <v>0</v>
      </c>
      <c r="V76" s="3">
        <v>0</v>
      </c>
      <c r="W76" s="3">
        <v>0</v>
      </c>
      <c r="X76" s="281">
        <v>0</v>
      </c>
      <c r="Z76" s="6">
        <v>0</v>
      </c>
      <c r="AA76" s="6">
        <v>0</v>
      </c>
    </row>
    <row r="77" spans="1:27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6">
        <v>0</v>
      </c>
      <c r="T77" s="6">
        <v>0</v>
      </c>
      <c r="U77" s="3">
        <v>0</v>
      </c>
      <c r="V77" s="3">
        <v>0</v>
      </c>
      <c r="W77" s="3">
        <v>0</v>
      </c>
      <c r="X77" s="281">
        <v>0</v>
      </c>
      <c r="Z77" s="6">
        <v>0</v>
      </c>
      <c r="AA77" s="6">
        <v>0</v>
      </c>
    </row>
    <row r="78" spans="1:27" ht="16.5" thickTop="1" thickBot="1" x14ac:dyDescent="0.3">
      <c r="A78" s="5" t="s">
        <v>150</v>
      </c>
      <c r="B78" s="122">
        <v>2010</v>
      </c>
      <c r="C78" s="17" t="s">
        <v>151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6">
        <v>0</v>
      </c>
      <c r="T78" s="6">
        <v>0</v>
      </c>
      <c r="U78" s="3">
        <v>0</v>
      </c>
      <c r="V78" s="3">
        <v>0</v>
      </c>
      <c r="W78" s="3">
        <v>0</v>
      </c>
      <c r="X78" s="281">
        <v>0</v>
      </c>
      <c r="Z78" s="6">
        <v>0</v>
      </c>
      <c r="AA78" s="6">
        <v>0</v>
      </c>
    </row>
    <row r="79" spans="1:27" ht="16.5" thickTop="1" thickBot="1" x14ac:dyDescent="0.3">
      <c r="A79" s="5" t="s">
        <v>152</v>
      </c>
      <c r="B79" s="123">
        <v>2010</v>
      </c>
      <c r="C79" s="17" t="s">
        <v>153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6">
        <v>0</v>
      </c>
      <c r="T79" s="6">
        <v>0</v>
      </c>
      <c r="U79" s="3">
        <v>0</v>
      </c>
      <c r="V79" s="3">
        <v>0</v>
      </c>
      <c r="W79" s="3">
        <v>0</v>
      </c>
      <c r="X79" s="281">
        <v>0</v>
      </c>
      <c r="Z79" s="6">
        <v>0</v>
      </c>
      <c r="AA79" s="6">
        <v>0</v>
      </c>
    </row>
    <row r="80" spans="1:27" ht="16.5" thickTop="1" thickBot="1" x14ac:dyDescent="0.3">
      <c r="A80" s="5" t="s">
        <v>154</v>
      </c>
      <c r="B80" s="122">
        <v>2010</v>
      </c>
      <c r="C80" s="17" t="s">
        <v>155</v>
      </c>
      <c r="D80" s="3">
        <v>459</v>
      </c>
      <c r="E80" s="3">
        <v>21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480</v>
      </c>
      <c r="L80" s="3">
        <v>2295</v>
      </c>
      <c r="M80" s="3">
        <v>84</v>
      </c>
      <c r="N80" s="3">
        <v>0</v>
      </c>
      <c r="O80" s="3">
        <v>0</v>
      </c>
      <c r="P80" s="3">
        <v>0</v>
      </c>
      <c r="Q80" s="3">
        <v>2379</v>
      </c>
      <c r="R80" s="3">
        <v>480</v>
      </c>
      <c r="S80" s="6">
        <v>4.9562499999999998</v>
      </c>
      <c r="T80" s="6">
        <v>9.9124999999999996</v>
      </c>
      <c r="U80" s="3">
        <v>480</v>
      </c>
      <c r="V80" s="3">
        <v>40</v>
      </c>
      <c r="W80" s="3">
        <v>40</v>
      </c>
      <c r="X80" s="281">
        <v>100</v>
      </c>
      <c r="Z80" s="6">
        <v>95.62</v>
      </c>
      <c r="AA80" s="6">
        <v>100</v>
      </c>
    </row>
    <row r="81" spans="1:27" ht="16.5" thickTop="1" thickBot="1" x14ac:dyDescent="0.3">
      <c r="A81" s="5" t="s">
        <v>156</v>
      </c>
      <c r="B81" s="123">
        <v>2010</v>
      </c>
      <c r="C81" s="17" t="s">
        <v>157</v>
      </c>
      <c r="D81" s="3">
        <v>733</v>
      </c>
      <c r="E81" s="3">
        <v>988</v>
      </c>
      <c r="F81" s="3">
        <v>510</v>
      </c>
      <c r="G81" s="3">
        <v>96</v>
      </c>
      <c r="H81" s="3">
        <v>51</v>
      </c>
      <c r="I81" s="3">
        <v>22</v>
      </c>
      <c r="J81" s="3">
        <v>0</v>
      </c>
      <c r="K81" s="3">
        <v>2400</v>
      </c>
      <c r="L81" s="3">
        <v>3665</v>
      </c>
      <c r="M81" s="3">
        <v>3952</v>
      </c>
      <c r="N81" s="3">
        <v>1530</v>
      </c>
      <c r="O81" s="3">
        <v>192</v>
      </c>
      <c r="P81" s="3">
        <v>51</v>
      </c>
      <c r="Q81" s="3">
        <v>9390</v>
      </c>
      <c r="R81" s="3">
        <v>2378</v>
      </c>
      <c r="S81" s="6">
        <v>3.9486963835155593</v>
      </c>
      <c r="T81" s="6">
        <v>7.8973927670311186</v>
      </c>
      <c r="U81" s="3">
        <v>1721</v>
      </c>
      <c r="V81" s="3">
        <v>143</v>
      </c>
      <c r="W81" s="3">
        <v>200</v>
      </c>
      <c r="X81" s="281">
        <v>71.5</v>
      </c>
      <c r="Z81" s="6">
        <v>30.54</v>
      </c>
      <c r="AA81" s="6">
        <v>71.709999999999994</v>
      </c>
    </row>
    <row r="82" spans="1:27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6">
        <v>0</v>
      </c>
      <c r="T82" s="6">
        <v>0</v>
      </c>
      <c r="U82" s="3">
        <v>0</v>
      </c>
      <c r="V82" s="3">
        <v>0</v>
      </c>
      <c r="W82" s="3">
        <v>0</v>
      </c>
      <c r="X82" s="281">
        <v>0</v>
      </c>
      <c r="Z82" s="6">
        <v>0</v>
      </c>
      <c r="AA82" s="6">
        <v>0</v>
      </c>
    </row>
    <row r="83" spans="1:27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6">
        <v>0</v>
      </c>
      <c r="T83" s="6">
        <v>0</v>
      </c>
      <c r="U83" s="3">
        <v>0</v>
      </c>
      <c r="V83" s="3">
        <v>0</v>
      </c>
      <c r="W83" s="3">
        <v>0</v>
      </c>
      <c r="X83" s="281">
        <v>0</v>
      </c>
      <c r="Z83" s="6">
        <v>0</v>
      </c>
      <c r="AA83" s="6">
        <v>0</v>
      </c>
    </row>
    <row r="84" spans="1:27" ht="16.5" thickTop="1" thickBot="1" x14ac:dyDescent="0.3">
      <c r="A84" s="5" t="s">
        <v>162</v>
      </c>
      <c r="B84" s="122">
        <v>2011</v>
      </c>
      <c r="C84" s="17" t="s">
        <v>163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6">
        <v>0</v>
      </c>
      <c r="T84" s="6">
        <v>0</v>
      </c>
      <c r="U84" s="3">
        <v>0</v>
      </c>
      <c r="V84" s="3">
        <v>0</v>
      </c>
      <c r="W84" s="3">
        <v>0</v>
      </c>
      <c r="X84" s="281">
        <v>0</v>
      </c>
      <c r="Z84" s="6">
        <v>0</v>
      </c>
      <c r="AA84" s="6">
        <v>0</v>
      </c>
    </row>
    <row r="85" spans="1:27" ht="16.5" thickTop="1" thickBot="1" x14ac:dyDescent="0.3">
      <c r="A85" s="5" t="s">
        <v>164</v>
      </c>
      <c r="B85" s="123">
        <v>2011</v>
      </c>
      <c r="C85" s="17" t="s">
        <v>165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6">
        <v>0</v>
      </c>
      <c r="T85" s="6">
        <v>0</v>
      </c>
      <c r="U85" s="3">
        <v>0</v>
      </c>
      <c r="V85" s="3">
        <v>0</v>
      </c>
      <c r="W85" s="3">
        <v>0</v>
      </c>
      <c r="X85" s="281">
        <v>0</v>
      </c>
      <c r="Z85" s="6">
        <v>0</v>
      </c>
      <c r="AA85" s="6">
        <v>0</v>
      </c>
    </row>
    <row r="86" spans="1:27" ht="16.5" thickTop="1" thickBot="1" x14ac:dyDescent="0.3">
      <c r="A86" s="5" t="s">
        <v>166</v>
      </c>
      <c r="B86" s="122">
        <v>2011</v>
      </c>
      <c r="C86" s="17" t="s">
        <v>167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6">
        <v>0</v>
      </c>
      <c r="T86" s="6">
        <v>0</v>
      </c>
      <c r="U86" s="3">
        <v>0</v>
      </c>
      <c r="V86" s="3">
        <v>0</v>
      </c>
      <c r="W86" s="3">
        <v>0</v>
      </c>
      <c r="X86" s="281">
        <v>0</v>
      </c>
      <c r="Z86" s="6">
        <v>0</v>
      </c>
      <c r="AA86" s="6">
        <v>0</v>
      </c>
    </row>
    <row r="87" spans="1:27" ht="16.5" thickTop="1" thickBot="1" x14ac:dyDescent="0.3">
      <c r="A87" s="5" t="s">
        <v>168</v>
      </c>
      <c r="B87" s="123">
        <v>2011</v>
      </c>
      <c r="C87" s="17" t="s">
        <v>169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6">
        <v>0</v>
      </c>
      <c r="T87" s="6">
        <v>0</v>
      </c>
      <c r="U87" s="3">
        <v>0</v>
      </c>
      <c r="V87" s="3">
        <v>0</v>
      </c>
      <c r="W87" s="3">
        <v>0</v>
      </c>
      <c r="X87" s="281">
        <v>0</v>
      </c>
      <c r="Z87" s="6">
        <v>0</v>
      </c>
      <c r="AA87" s="6">
        <v>0</v>
      </c>
    </row>
    <row r="88" spans="1:27" ht="16.5" thickTop="1" thickBot="1" x14ac:dyDescent="0.3">
      <c r="A88" s="5" t="s">
        <v>170</v>
      </c>
      <c r="B88" s="122">
        <v>2011</v>
      </c>
      <c r="C88" s="17" t="s">
        <v>171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6">
        <v>0</v>
      </c>
      <c r="T88" s="6">
        <v>0</v>
      </c>
      <c r="U88" s="3">
        <v>0</v>
      </c>
      <c r="V88" s="3">
        <v>0</v>
      </c>
      <c r="W88" s="3">
        <v>0</v>
      </c>
      <c r="X88" s="281">
        <v>0</v>
      </c>
      <c r="Z88" s="6">
        <v>0</v>
      </c>
      <c r="AA88" s="6">
        <v>0</v>
      </c>
    </row>
    <row r="89" spans="1:27" ht="16.5" thickTop="1" thickBot="1" x14ac:dyDescent="0.3">
      <c r="A89" s="5" t="s">
        <v>172</v>
      </c>
      <c r="B89" s="123">
        <v>2011</v>
      </c>
      <c r="C89" s="17" t="s">
        <v>173</v>
      </c>
      <c r="D89" s="3">
        <v>173</v>
      </c>
      <c r="E89" s="3">
        <v>221</v>
      </c>
      <c r="F89" s="3">
        <v>175</v>
      </c>
      <c r="G89" s="3">
        <v>26</v>
      </c>
      <c r="H89" s="3">
        <v>5</v>
      </c>
      <c r="I89" s="3">
        <v>0</v>
      </c>
      <c r="J89" s="3">
        <v>0</v>
      </c>
      <c r="K89" s="3">
        <v>600</v>
      </c>
      <c r="L89" s="3">
        <v>865</v>
      </c>
      <c r="M89" s="3">
        <v>884</v>
      </c>
      <c r="N89" s="3">
        <v>525</v>
      </c>
      <c r="O89" s="3">
        <v>52</v>
      </c>
      <c r="P89" s="3">
        <v>5</v>
      </c>
      <c r="Q89" s="3">
        <v>2331</v>
      </c>
      <c r="R89" s="3">
        <v>600</v>
      </c>
      <c r="S89" s="6">
        <v>3.8849999999999998</v>
      </c>
      <c r="T89" s="6">
        <v>7.77</v>
      </c>
      <c r="U89" s="3">
        <v>394</v>
      </c>
      <c r="V89" s="3">
        <v>32</v>
      </c>
      <c r="W89" s="3">
        <v>50</v>
      </c>
      <c r="X89" s="281">
        <v>64</v>
      </c>
      <c r="Z89" s="6">
        <v>28.83</v>
      </c>
      <c r="AA89" s="6">
        <v>65.67</v>
      </c>
    </row>
    <row r="90" spans="1:27" ht="16.5" thickTop="1" thickBot="1" x14ac:dyDescent="0.3">
      <c r="A90" s="5" t="s">
        <v>174</v>
      </c>
      <c r="B90" s="122">
        <v>2011</v>
      </c>
      <c r="C90" s="17" t="s">
        <v>175</v>
      </c>
      <c r="D90" s="3">
        <v>216</v>
      </c>
      <c r="E90" s="3">
        <v>106</v>
      </c>
      <c r="F90" s="3">
        <v>54</v>
      </c>
      <c r="G90" s="3">
        <v>31</v>
      </c>
      <c r="H90" s="3">
        <v>13</v>
      </c>
      <c r="I90" s="3">
        <v>0</v>
      </c>
      <c r="J90" s="3">
        <v>0</v>
      </c>
      <c r="K90" s="3">
        <v>420</v>
      </c>
      <c r="L90" s="3">
        <v>1080</v>
      </c>
      <c r="M90" s="3">
        <v>424</v>
      </c>
      <c r="N90" s="3">
        <v>162</v>
      </c>
      <c r="O90" s="3">
        <v>62</v>
      </c>
      <c r="P90" s="3">
        <v>13</v>
      </c>
      <c r="Q90" s="3">
        <v>1741</v>
      </c>
      <c r="R90" s="3">
        <v>420</v>
      </c>
      <c r="S90" s="6">
        <v>4.1452380952380956</v>
      </c>
      <c r="T90" s="6">
        <v>8.2904761904761912</v>
      </c>
      <c r="U90" s="3">
        <v>322</v>
      </c>
      <c r="V90" s="3">
        <v>26</v>
      </c>
      <c r="W90" s="3">
        <v>35</v>
      </c>
      <c r="X90" s="281">
        <v>74.285714285714292</v>
      </c>
      <c r="Z90" s="6">
        <v>51.43</v>
      </c>
      <c r="AA90" s="6">
        <v>76.67</v>
      </c>
    </row>
    <row r="91" spans="1:27" ht="16.5" thickTop="1" thickBot="1" x14ac:dyDescent="0.3">
      <c r="A91" s="5" t="s">
        <v>176</v>
      </c>
      <c r="B91" s="123">
        <v>2011</v>
      </c>
      <c r="C91" s="17" t="s">
        <v>177</v>
      </c>
      <c r="D91" s="3">
        <v>273</v>
      </c>
      <c r="E91" s="3">
        <v>47</v>
      </c>
      <c r="F91" s="3">
        <v>4</v>
      </c>
      <c r="G91" s="3">
        <v>0</v>
      </c>
      <c r="H91" s="3">
        <v>0</v>
      </c>
      <c r="I91" s="3">
        <v>0</v>
      </c>
      <c r="J91" s="3">
        <v>0</v>
      </c>
      <c r="K91" s="3">
        <v>324</v>
      </c>
      <c r="L91" s="3">
        <v>1365</v>
      </c>
      <c r="M91" s="3">
        <v>188</v>
      </c>
      <c r="N91" s="3">
        <v>12</v>
      </c>
      <c r="O91" s="3">
        <v>0</v>
      </c>
      <c r="P91" s="3">
        <v>0</v>
      </c>
      <c r="Q91" s="3">
        <v>1565</v>
      </c>
      <c r="R91" s="3">
        <v>324</v>
      </c>
      <c r="S91" s="6">
        <v>4.8302469135802468</v>
      </c>
      <c r="T91" s="6">
        <v>9.6604938271604937</v>
      </c>
      <c r="U91" s="3">
        <v>320</v>
      </c>
      <c r="V91" s="3">
        <v>26</v>
      </c>
      <c r="W91" s="3">
        <v>27</v>
      </c>
      <c r="X91" s="281">
        <v>96.296296296296291</v>
      </c>
      <c r="Z91" s="6">
        <v>84.26</v>
      </c>
      <c r="AA91" s="6">
        <v>98.77</v>
      </c>
    </row>
    <row r="92" spans="1:27" ht="16.5" thickTop="1" thickBot="1" x14ac:dyDescent="0.3">
      <c r="A92" s="5" t="s">
        <v>178</v>
      </c>
      <c r="B92" s="122">
        <v>2011</v>
      </c>
      <c r="C92" s="17" t="s">
        <v>179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6">
        <v>0</v>
      </c>
      <c r="T92" s="6">
        <v>0</v>
      </c>
      <c r="U92" s="3">
        <v>0</v>
      </c>
      <c r="V92" s="3">
        <v>0</v>
      </c>
      <c r="W92" s="3">
        <v>0</v>
      </c>
      <c r="X92" s="281">
        <v>0</v>
      </c>
      <c r="Z92" s="6">
        <v>0</v>
      </c>
      <c r="AA92" s="6">
        <v>0</v>
      </c>
    </row>
    <row r="93" spans="1:27" ht="16.5" thickTop="1" thickBot="1" x14ac:dyDescent="0.3">
      <c r="A93" s="5" t="s">
        <v>180</v>
      </c>
      <c r="B93" s="123">
        <v>2012</v>
      </c>
      <c r="C93" s="17" t="s">
        <v>181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6">
        <v>0</v>
      </c>
      <c r="T93" s="6">
        <v>0</v>
      </c>
      <c r="U93" s="3">
        <v>0</v>
      </c>
      <c r="V93" s="3">
        <v>0</v>
      </c>
      <c r="W93" s="3">
        <v>0</v>
      </c>
      <c r="X93" s="281">
        <v>0</v>
      </c>
      <c r="Z93" s="6">
        <v>0</v>
      </c>
      <c r="AA93" s="6">
        <v>0</v>
      </c>
    </row>
    <row r="94" spans="1:27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6">
        <v>0</v>
      </c>
      <c r="T94" s="6">
        <v>0</v>
      </c>
      <c r="U94" s="3">
        <v>0</v>
      </c>
      <c r="V94" s="3">
        <v>0</v>
      </c>
      <c r="W94" s="3">
        <v>0</v>
      </c>
      <c r="X94" s="281">
        <v>0</v>
      </c>
      <c r="Z94" s="6">
        <v>0</v>
      </c>
      <c r="AA94" s="6">
        <v>0</v>
      </c>
    </row>
    <row r="95" spans="1:27" ht="16.5" thickTop="1" thickBot="1" x14ac:dyDescent="0.3">
      <c r="A95" s="5" t="s">
        <v>184</v>
      </c>
      <c r="B95" s="123">
        <v>2012</v>
      </c>
      <c r="C95" s="17" t="s">
        <v>185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6">
        <v>0</v>
      </c>
      <c r="T95" s="6">
        <v>0</v>
      </c>
      <c r="U95" s="3">
        <v>0</v>
      </c>
      <c r="V95" s="3">
        <v>0</v>
      </c>
      <c r="W95" s="3">
        <v>0</v>
      </c>
      <c r="X95" s="281">
        <v>0</v>
      </c>
      <c r="Z95" s="6">
        <v>0</v>
      </c>
      <c r="AA95" s="6">
        <v>0</v>
      </c>
    </row>
    <row r="96" spans="1:27" ht="16.5" thickTop="1" thickBot="1" x14ac:dyDescent="0.3">
      <c r="A96" s="5" t="s">
        <v>186</v>
      </c>
      <c r="B96" s="122">
        <v>2012</v>
      </c>
      <c r="C96" s="17" t="s">
        <v>187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6">
        <v>0</v>
      </c>
      <c r="T96" s="6">
        <v>0</v>
      </c>
      <c r="U96" s="3">
        <v>0</v>
      </c>
      <c r="V96" s="3">
        <v>0</v>
      </c>
      <c r="W96" s="3">
        <v>0</v>
      </c>
      <c r="X96" s="281">
        <v>0</v>
      </c>
      <c r="Z96" s="6">
        <v>0</v>
      </c>
      <c r="AA96" s="6">
        <v>0</v>
      </c>
    </row>
    <row r="97" spans="1:27" ht="16.5" thickTop="1" thickBot="1" x14ac:dyDescent="0.3">
      <c r="A97" s="5" t="s">
        <v>188</v>
      </c>
      <c r="B97" s="123">
        <v>2012</v>
      </c>
      <c r="C97" s="17" t="s">
        <v>189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6">
        <v>0</v>
      </c>
      <c r="T97" s="6">
        <v>0</v>
      </c>
      <c r="U97" s="3">
        <v>0</v>
      </c>
      <c r="V97" s="3">
        <v>0</v>
      </c>
      <c r="W97" s="3">
        <v>0</v>
      </c>
      <c r="X97" s="281">
        <v>0</v>
      </c>
      <c r="Z97" s="6">
        <v>0</v>
      </c>
      <c r="AA97" s="6">
        <v>0</v>
      </c>
    </row>
    <row r="98" spans="1:27" ht="16.5" thickTop="1" thickBot="1" x14ac:dyDescent="0.3">
      <c r="A98" s="5" t="s">
        <v>190</v>
      </c>
      <c r="B98" s="122">
        <v>2012</v>
      </c>
      <c r="C98" s="17" t="s">
        <v>191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6">
        <v>0</v>
      </c>
      <c r="T98" s="6">
        <v>0</v>
      </c>
      <c r="U98" s="3">
        <v>0</v>
      </c>
      <c r="V98" s="3">
        <v>0</v>
      </c>
      <c r="W98" s="3">
        <v>0</v>
      </c>
      <c r="X98" s="281">
        <v>0</v>
      </c>
      <c r="Z98" s="6">
        <v>0</v>
      </c>
      <c r="AA98" s="6">
        <v>0</v>
      </c>
    </row>
    <row r="99" spans="1:27" ht="16.5" thickTop="1" thickBot="1" x14ac:dyDescent="0.3">
      <c r="A99" s="5" t="s">
        <v>192</v>
      </c>
      <c r="B99" s="123">
        <v>2012</v>
      </c>
      <c r="C99" s="17" t="s">
        <v>193</v>
      </c>
      <c r="D99" s="3">
        <v>748</v>
      </c>
      <c r="E99" s="3">
        <v>354</v>
      </c>
      <c r="F99" s="3">
        <v>62</v>
      </c>
      <c r="G99" s="3">
        <v>26</v>
      </c>
      <c r="H99" s="3">
        <v>10</v>
      </c>
      <c r="I99" s="3">
        <v>0</v>
      </c>
      <c r="J99" s="3">
        <v>0</v>
      </c>
      <c r="K99" s="3">
        <v>1200</v>
      </c>
      <c r="L99" s="3">
        <v>3740</v>
      </c>
      <c r="M99" s="3">
        <v>1416</v>
      </c>
      <c r="N99" s="3">
        <v>186</v>
      </c>
      <c r="O99" s="3">
        <v>52</v>
      </c>
      <c r="P99" s="3">
        <v>10</v>
      </c>
      <c r="Q99" s="3">
        <v>5404</v>
      </c>
      <c r="R99" s="3">
        <v>1200</v>
      </c>
      <c r="S99" s="6">
        <v>4.503333333333333</v>
      </c>
      <c r="T99" s="6">
        <v>9.0066666666666659</v>
      </c>
      <c r="U99" s="3">
        <v>1102</v>
      </c>
      <c r="V99" s="3">
        <v>91</v>
      </c>
      <c r="W99" s="3">
        <v>100</v>
      </c>
      <c r="X99" s="281">
        <v>91</v>
      </c>
      <c r="Z99" s="6">
        <v>62.33</v>
      </c>
      <c r="AA99" s="6">
        <v>91.83</v>
      </c>
    </row>
    <row r="100" spans="1:27" ht="16.5" thickTop="1" thickBot="1" x14ac:dyDescent="0.3">
      <c r="A100" s="5" t="s">
        <v>194</v>
      </c>
      <c r="B100" s="122">
        <v>2012</v>
      </c>
      <c r="C100" s="17" t="s">
        <v>195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6">
        <v>0</v>
      </c>
      <c r="T100" s="6">
        <v>0</v>
      </c>
      <c r="U100" s="3">
        <v>0</v>
      </c>
      <c r="V100" s="3">
        <v>0</v>
      </c>
      <c r="W100" s="3">
        <v>0</v>
      </c>
      <c r="X100" s="281">
        <v>0</v>
      </c>
      <c r="Z100" s="6">
        <v>0</v>
      </c>
      <c r="AA100" s="6">
        <v>0</v>
      </c>
    </row>
    <row r="101" spans="1:27" ht="16.5" thickTop="1" thickBot="1" x14ac:dyDescent="0.3">
      <c r="A101" s="5" t="s">
        <v>196</v>
      </c>
      <c r="B101" s="123">
        <v>2012</v>
      </c>
      <c r="C101" s="17" t="s">
        <v>197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6">
        <v>0</v>
      </c>
      <c r="T101" s="6">
        <v>0</v>
      </c>
      <c r="U101" s="3">
        <v>0</v>
      </c>
      <c r="V101" s="3">
        <v>0</v>
      </c>
      <c r="W101" s="3">
        <v>0</v>
      </c>
      <c r="X101" s="281">
        <v>0</v>
      </c>
      <c r="Z101" s="6">
        <v>0</v>
      </c>
      <c r="AA101" s="6">
        <v>0</v>
      </c>
    </row>
    <row r="102" spans="1:27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6">
        <v>0</v>
      </c>
      <c r="T102" s="6">
        <v>0</v>
      </c>
      <c r="U102" s="3">
        <v>0</v>
      </c>
      <c r="V102" s="3">
        <v>0</v>
      </c>
      <c r="W102" s="3">
        <v>0</v>
      </c>
      <c r="X102" s="281">
        <v>0</v>
      </c>
      <c r="Z102" s="6">
        <v>0</v>
      </c>
      <c r="AA102" s="6">
        <v>0</v>
      </c>
    </row>
    <row r="103" spans="1:27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6">
        <v>0</v>
      </c>
      <c r="T103" s="6">
        <v>0</v>
      </c>
      <c r="U103" s="3">
        <v>0</v>
      </c>
      <c r="V103" s="3">
        <v>0</v>
      </c>
      <c r="W103" s="3">
        <v>0</v>
      </c>
      <c r="X103" s="281">
        <v>0</v>
      </c>
      <c r="Z103" s="6">
        <v>0</v>
      </c>
      <c r="AA103" s="6">
        <v>0</v>
      </c>
    </row>
    <row r="104" spans="1:27" ht="16.5" thickTop="1" thickBot="1" x14ac:dyDescent="0.3">
      <c r="A104" s="5" t="s">
        <v>202</v>
      </c>
      <c r="B104" s="122">
        <v>2012</v>
      </c>
      <c r="C104" s="17" t="s">
        <v>203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6">
        <v>0</v>
      </c>
      <c r="T104" s="6">
        <v>0</v>
      </c>
      <c r="U104" s="3">
        <v>0</v>
      </c>
      <c r="V104" s="3">
        <v>0</v>
      </c>
      <c r="W104" s="3">
        <v>0</v>
      </c>
      <c r="X104" s="281">
        <v>0</v>
      </c>
      <c r="Z104" s="6">
        <v>0</v>
      </c>
      <c r="AA104" s="6">
        <v>0</v>
      </c>
    </row>
    <row r="105" spans="1:27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6">
        <v>0</v>
      </c>
      <c r="T105" s="6">
        <v>0</v>
      </c>
      <c r="U105" s="3">
        <v>0</v>
      </c>
      <c r="V105" s="3">
        <v>0</v>
      </c>
      <c r="W105" s="3">
        <v>0</v>
      </c>
      <c r="X105" s="281">
        <v>0</v>
      </c>
      <c r="Z105" s="6">
        <v>0</v>
      </c>
      <c r="AA105" s="6">
        <v>0</v>
      </c>
    </row>
    <row r="106" spans="1:27" ht="16.5" thickTop="1" thickBot="1" x14ac:dyDescent="0.3">
      <c r="A106" s="5" t="s">
        <v>206</v>
      </c>
      <c r="B106" s="122">
        <v>2012</v>
      </c>
      <c r="C106" s="17" t="s">
        <v>207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6">
        <v>0</v>
      </c>
      <c r="T106" s="6">
        <v>0</v>
      </c>
      <c r="U106" s="3">
        <v>0</v>
      </c>
      <c r="V106" s="3">
        <v>0</v>
      </c>
      <c r="W106" s="3">
        <v>0</v>
      </c>
      <c r="X106" s="281">
        <v>0</v>
      </c>
      <c r="Z106" s="6">
        <v>0</v>
      </c>
      <c r="AA106" s="6">
        <v>0</v>
      </c>
    </row>
    <row r="107" spans="1:27" ht="16.5" thickTop="1" thickBot="1" x14ac:dyDescent="0.3">
      <c r="A107" s="5" t="s">
        <v>208</v>
      </c>
      <c r="B107" s="123">
        <v>2012</v>
      </c>
      <c r="C107" s="17" t="s">
        <v>209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6">
        <v>0</v>
      </c>
      <c r="T107" s="6">
        <v>0</v>
      </c>
      <c r="U107" s="3">
        <v>0</v>
      </c>
      <c r="V107" s="3">
        <v>0</v>
      </c>
      <c r="W107" s="3">
        <v>0</v>
      </c>
      <c r="X107" s="281">
        <v>0</v>
      </c>
      <c r="Z107" s="6">
        <v>0</v>
      </c>
      <c r="AA107" s="6">
        <v>0</v>
      </c>
    </row>
    <row r="108" spans="1:27" ht="16.5" thickTop="1" thickBot="1" x14ac:dyDescent="0.3">
      <c r="A108" s="5" t="s">
        <v>210</v>
      </c>
      <c r="B108" s="122">
        <v>2013</v>
      </c>
      <c r="C108" s="17" t="s">
        <v>211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6">
        <v>0</v>
      </c>
      <c r="T108" s="6">
        <v>0</v>
      </c>
      <c r="U108" s="3">
        <v>0</v>
      </c>
      <c r="V108" s="3">
        <v>0</v>
      </c>
      <c r="W108" s="3">
        <v>0</v>
      </c>
      <c r="X108" s="281">
        <v>0</v>
      </c>
      <c r="Z108" s="6">
        <v>0</v>
      </c>
      <c r="AA108" s="6">
        <v>0</v>
      </c>
    </row>
    <row r="109" spans="1:27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6">
        <v>0</v>
      </c>
      <c r="T109" s="6">
        <v>0</v>
      </c>
      <c r="U109" s="3">
        <v>0</v>
      </c>
      <c r="V109" s="3">
        <v>0</v>
      </c>
      <c r="W109" s="3">
        <v>0</v>
      </c>
      <c r="X109" s="281">
        <v>0</v>
      </c>
      <c r="Z109" s="6">
        <v>0</v>
      </c>
      <c r="AA109" s="6">
        <v>0</v>
      </c>
    </row>
    <row r="110" spans="1:27" ht="16.5" thickTop="1" thickBot="1" x14ac:dyDescent="0.3">
      <c r="A110" s="5" t="s">
        <v>214</v>
      </c>
      <c r="B110" s="122">
        <v>2013</v>
      </c>
      <c r="C110" s="17" t="s">
        <v>215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6">
        <v>0</v>
      </c>
      <c r="T110" s="6">
        <v>0</v>
      </c>
      <c r="U110" s="3">
        <v>0</v>
      </c>
      <c r="V110" s="3">
        <v>0</v>
      </c>
      <c r="W110" s="3">
        <v>0</v>
      </c>
      <c r="X110" s="281">
        <v>0</v>
      </c>
      <c r="Z110" s="6">
        <v>0</v>
      </c>
      <c r="AA110" s="6">
        <v>0</v>
      </c>
    </row>
    <row r="111" spans="1:27" ht="16.5" thickTop="1" thickBot="1" x14ac:dyDescent="0.3">
      <c r="A111" s="5" t="s">
        <v>216</v>
      </c>
      <c r="B111" s="123">
        <v>2013</v>
      </c>
      <c r="C111" s="17" t="s">
        <v>217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6">
        <v>0</v>
      </c>
      <c r="T111" s="6">
        <v>0</v>
      </c>
      <c r="U111" s="3">
        <v>0</v>
      </c>
      <c r="V111" s="3">
        <v>0</v>
      </c>
      <c r="W111" s="3">
        <v>0</v>
      </c>
      <c r="X111" s="281">
        <v>0</v>
      </c>
      <c r="Z111" s="6">
        <v>0</v>
      </c>
      <c r="AA111" s="6">
        <v>0</v>
      </c>
    </row>
    <row r="112" spans="1:27" ht="16.5" thickTop="1" thickBot="1" x14ac:dyDescent="0.3">
      <c r="A112" s="5" t="s">
        <v>218</v>
      </c>
      <c r="B112" s="122">
        <v>2013</v>
      </c>
      <c r="C112" s="17" t="s">
        <v>219</v>
      </c>
      <c r="D112" s="3">
        <v>249</v>
      </c>
      <c r="E112" s="3">
        <v>477</v>
      </c>
      <c r="F112" s="3">
        <v>324</v>
      </c>
      <c r="G112" s="3">
        <v>48</v>
      </c>
      <c r="H112" s="3">
        <v>23</v>
      </c>
      <c r="I112" s="3">
        <v>79</v>
      </c>
      <c r="J112" s="3">
        <v>0</v>
      </c>
      <c r="K112" s="3">
        <v>1200</v>
      </c>
      <c r="L112" s="3">
        <v>1245</v>
      </c>
      <c r="M112" s="3">
        <v>1908</v>
      </c>
      <c r="N112" s="3">
        <v>972</v>
      </c>
      <c r="O112" s="3">
        <v>96</v>
      </c>
      <c r="P112" s="3">
        <v>23</v>
      </c>
      <c r="Q112" s="3">
        <v>4244</v>
      </c>
      <c r="R112" s="3">
        <v>1121</v>
      </c>
      <c r="S112" s="6">
        <v>3.7859054415700268</v>
      </c>
      <c r="T112" s="6">
        <v>7.5718108831400537</v>
      </c>
      <c r="U112" s="3">
        <v>726</v>
      </c>
      <c r="V112" s="3">
        <v>60</v>
      </c>
      <c r="W112" s="3">
        <v>100</v>
      </c>
      <c r="X112" s="281">
        <v>60</v>
      </c>
      <c r="Z112" s="6">
        <v>20.75</v>
      </c>
      <c r="AA112" s="6">
        <v>60.5</v>
      </c>
    </row>
    <row r="113" spans="1:27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6">
        <v>0</v>
      </c>
      <c r="T113" s="6">
        <v>0</v>
      </c>
      <c r="U113" s="3">
        <v>0</v>
      </c>
      <c r="V113" s="3">
        <v>0</v>
      </c>
      <c r="W113" s="3">
        <v>0</v>
      </c>
      <c r="X113" s="281">
        <v>0</v>
      </c>
      <c r="Z113" s="6">
        <v>0</v>
      </c>
      <c r="AA113" s="6">
        <v>0</v>
      </c>
    </row>
    <row r="114" spans="1:27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6">
        <v>0</v>
      </c>
      <c r="T114" s="6">
        <v>0</v>
      </c>
      <c r="U114" s="3">
        <v>0</v>
      </c>
      <c r="V114" s="3">
        <v>0</v>
      </c>
      <c r="W114" s="3">
        <v>0</v>
      </c>
      <c r="X114" s="281">
        <v>0</v>
      </c>
      <c r="Z114" s="6">
        <v>0</v>
      </c>
      <c r="AA114" s="6">
        <v>0</v>
      </c>
    </row>
    <row r="115" spans="1:27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6">
        <v>0</v>
      </c>
      <c r="T115" s="6">
        <v>0</v>
      </c>
      <c r="U115" s="3">
        <v>0</v>
      </c>
      <c r="V115" s="3">
        <v>0</v>
      </c>
      <c r="W115" s="3">
        <v>0</v>
      </c>
      <c r="X115" s="281">
        <v>0</v>
      </c>
      <c r="Z115" s="6">
        <v>0</v>
      </c>
      <c r="AA115" s="6">
        <v>0</v>
      </c>
    </row>
    <row r="116" spans="1:27" ht="16.5" thickTop="1" thickBot="1" x14ac:dyDescent="0.3">
      <c r="C116" s="10" t="s">
        <v>226</v>
      </c>
      <c r="D116" s="10">
        <v>140446</v>
      </c>
      <c r="E116" s="10">
        <v>57172</v>
      </c>
      <c r="F116" s="10">
        <v>13503</v>
      </c>
      <c r="G116" s="10">
        <v>2380</v>
      </c>
      <c r="H116" s="10">
        <v>554</v>
      </c>
      <c r="I116" s="10">
        <v>6447</v>
      </c>
      <c r="J116" s="10">
        <v>3430</v>
      </c>
      <c r="K116" s="10">
        <v>223932</v>
      </c>
      <c r="L116" s="10">
        <v>702230</v>
      </c>
      <c r="M116" s="10">
        <v>228688</v>
      </c>
      <c r="N116" s="10">
        <v>40509</v>
      </c>
      <c r="O116" s="10">
        <v>4760</v>
      </c>
      <c r="P116" s="10">
        <v>554</v>
      </c>
      <c r="Q116" s="10">
        <v>976741</v>
      </c>
      <c r="R116" s="10">
        <v>214055</v>
      </c>
      <c r="S116" s="10">
        <v>286.40497225197487</v>
      </c>
      <c r="T116" s="10">
        <v>572.80994450394974</v>
      </c>
      <c r="U116" s="10">
        <v>197618</v>
      </c>
      <c r="V116" s="10">
        <v>16438</v>
      </c>
      <c r="W116" s="10">
        <v>18661</v>
      </c>
      <c r="X116" s="10">
        <v>88.087455120304384</v>
      </c>
      <c r="Z116" s="7">
        <v>61.28</v>
      </c>
      <c r="AA116" s="7">
        <v>87.45</v>
      </c>
    </row>
    <row r="117" spans="1:27" ht="15.75" thickTop="1" x14ac:dyDescent="0.25"/>
  </sheetData>
  <mergeCells count="14">
    <mergeCell ref="Z1:AA1"/>
    <mergeCell ref="Z2:AA2"/>
    <mergeCell ref="A1:A3"/>
    <mergeCell ref="C1:C3"/>
    <mergeCell ref="D2:K2"/>
    <mergeCell ref="L2:R2"/>
    <mergeCell ref="S2:S3"/>
    <mergeCell ref="T2:T3"/>
    <mergeCell ref="U2:U3"/>
    <mergeCell ref="V2:V3"/>
    <mergeCell ref="W2:W3"/>
    <mergeCell ref="X2:X3"/>
    <mergeCell ref="B1:B3"/>
    <mergeCell ref="D1:X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7"/>
  <sheetViews>
    <sheetView workbookViewId="0">
      <pane xSplit="3" ySplit="2" topLeftCell="D103" activePane="bottomRight" state="frozen"/>
      <selection pane="topRight" activeCell="C1" sqref="C1"/>
      <selection pane="bottomLeft" activeCell="A3" sqref="A3"/>
      <selection pane="bottomRight" activeCell="D1" sqref="D1:O1"/>
    </sheetView>
  </sheetViews>
  <sheetFormatPr baseColWidth="10" defaultColWidth="9.140625" defaultRowHeight="15" x14ac:dyDescent="0.25"/>
  <cols>
    <col min="1" max="1" width="7.28515625" customWidth="1"/>
    <col min="2" max="2" width="10.140625" style="124" customWidth="1"/>
    <col min="3" max="3" width="48" style="21" customWidth="1"/>
    <col min="4" max="15" width="11.7109375" customWidth="1"/>
    <col min="16" max="24" width="16.5703125" customWidth="1"/>
  </cols>
  <sheetData>
    <row r="1" spans="1:15" ht="30" customHeight="1" thickTop="1" thickBot="1" x14ac:dyDescent="0.3">
      <c r="A1" s="184" t="s">
        <v>0</v>
      </c>
      <c r="B1" s="184" t="s">
        <v>1149</v>
      </c>
      <c r="C1" s="184" t="s">
        <v>1</v>
      </c>
      <c r="D1" s="184" t="s">
        <v>1008</v>
      </c>
      <c r="E1" s="184" t="s">
        <v>1008</v>
      </c>
      <c r="F1" s="184" t="s">
        <v>1008</v>
      </c>
      <c r="G1" s="184" t="s">
        <v>1008</v>
      </c>
      <c r="H1" s="184" t="s">
        <v>1008</v>
      </c>
      <c r="I1" s="184" t="s">
        <v>1008</v>
      </c>
      <c r="J1" s="184" t="s">
        <v>1008</v>
      </c>
      <c r="K1" s="184" t="s">
        <v>1008</v>
      </c>
      <c r="L1" s="184" t="s">
        <v>1008</v>
      </c>
      <c r="M1" s="184" t="s">
        <v>1008</v>
      </c>
      <c r="N1" s="184" t="s">
        <v>1008</v>
      </c>
      <c r="O1" s="184" t="s">
        <v>1008</v>
      </c>
    </row>
    <row r="2" spans="1:15" ht="49.5" customHeight="1" thickTop="1" thickBot="1" x14ac:dyDescent="0.3">
      <c r="A2" s="184" t="s">
        <v>0</v>
      </c>
      <c r="B2" s="184"/>
      <c r="C2" s="184" t="s">
        <v>1</v>
      </c>
      <c r="D2" s="2" t="s">
        <v>1009</v>
      </c>
      <c r="E2" s="2" t="s">
        <v>1010</v>
      </c>
      <c r="F2" s="2" t="s">
        <v>1011</v>
      </c>
      <c r="G2" s="2" t="s">
        <v>1012</v>
      </c>
      <c r="H2" s="2" t="s">
        <v>1013</v>
      </c>
      <c r="I2" s="2" t="s">
        <v>1014</v>
      </c>
      <c r="J2" s="2" t="s">
        <v>1015</v>
      </c>
      <c r="K2" s="2" t="s">
        <v>1016</v>
      </c>
      <c r="L2" s="2" t="s">
        <v>677</v>
      </c>
      <c r="M2" s="2" t="s">
        <v>1017</v>
      </c>
      <c r="N2" s="2" t="s">
        <v>1018</v>
      </c>
      <c r="O2" s="2" t="s">
        <v>1019</v>
      </c>
    </row>
    <row r="3" spans="1:15" ht="16.5" thickTop="1" thickBot="1" x14ac:dyDescent="0.3">
      <c r="A3" s="5" t="s">
        <v>2</v>
      </c>
      <c r="B3" s="122">
        <v>1991</v>
      </c>
      <c r="C3" s="17" t="s">
        <v>3</v>
      </c>
      <c r="D3" s="6">
        <v>10</v>
      </c>
      <c r="E3" s="6">
        <v>10</v>
      </c>
      <c r="F3" s="6">
        <v>10</v>
      </c>
      <c r="G3" s="6">
        <v>9.8648648648648649</v>
      </c>
      <c r="H3" s="6">
        <v>10</v>
      </c>
      <c r="I3" s="6">
        <v>9.9130434782608692</v>
      </c>
      <c r="J3" s="6">
        <v>9.9057239057239066</v>
      </c>
      <c r="K3" s="6">
        <v>9.7206703910614518</v>
      </c>
      <c r="L3" s="6">
        <v>9.8547486033519558</v>
      </c>
      <c r="M3" s="6">
        <v>10</v>
      </c>
      <c r="N3" s="6">
        <v>9.8926174496644297</v>
      </c>
      <c r="O3" s="6">
        <v>9.9039999999999999</v>
      </c>
    </row>
    <row r="4" spans="1:15" ht="16.5" thickTop="1" thickBot="1" x14ac:dyDescent="0.3">
      <c r="A4" s="5" t="s">
        <v>4</v>
      </c>
      <c r="B4" s="123">
        <v>1991</v>
      </c>
      <c r="C4" s="17" t="s">
        <v>5</v>
      </c>
      <c r="D4" s="6">
        <v>9.01255230125523</v>
      </c>
      <c r="E4" s="6">
        <v>9.2691771269177128</v>
      </c>
      <c r="F4" s="6">
        <v>9.3919107391910739</v>
      </c>
      <c r="G4" s="6">
        <v>9.1297071129707117</v>
      </c>
      <c r="H4" s="6">
        <v>9.1213389121338917</v>
      </c>
      <c r="I4" s="6">
        <v>9.564853556485355</v>
      </c>
      <c r="J4" s="6">
        <v>9.5258019525801956</v>
      </c>
      <c r="K4" s="6">
        <v>8.8619246861924683</v>
      </c>
      <c r="L4" s="6">
        <v>8.7112970711297066</v>
      </c>
      <c r="M4" s="6">
        <v>8.6973500697350072</v>
      </c>
      <c r="N4" s="6">
        <v>9.4058577405857733</v>
      </c>
      <c r="O4" s="6">
        <v>9.3444909344490927</v>
      </c>
    </row>
    <row r="5" spans="1:15" ht="16.5" thickTop="1" thickBot="1" x14ac:dyDescent="0.3">
      <c r="A5" s="5" t="s">
        <v>6</v>
      </c>
      <c r="B5" s="122">
        <v>1991</v>
      </c>
      <c r="C5" s="17" t="s">
        <v>7</v>
      </c>
      <c r="D5" s="6">
        <v>8.4700854700854702</v>
      </c>
      <c r="E5" s="6">
        <v>8.5991440798858765</v>
      </c>
      <c r="F5" s="6">
        <v>8.8448275862068968</v>
      </c>
      <c r="G5" s="6">
        <v>8.7796610169491522</v>
      </c>
      <c r="H5" s="6">
        <v>8.511888111888112</v>
      </c>
      <c r="I5" s="6">
        <v>9.149650349650349</v>
      </c>
      <c r="J5" s="6">
        <v>9.0773558368495078</v>
      </c>
      <c r="K5" s="6">
        <v>8.4770370370370376</v>
      </c>
      <c r="L5" s="6">
        <v>8.3644444444444446</v>
      </c>
      <c r="M5" s="6">
        <v>7.552083333333333</v>
      </c>
      <c r="N5" s="6">
        <v>8.7705382436260617</v>
      </c>
      <c r="O5" s="6">
        <v>8.7118644067796609</v>
      </c>
    </row>
    <row r="6" spans="1:15" ht="16.5" thickTop="1" thickBot="1" x14ac:dyDescent="0.3">
      <c r="A6" s="5" t="s">
        <v>8</v>
      </c>
      <c r="B6" s="123">
        <v>1994</v>
      </c>
      <c r="C6" s="17" t="s">
        <v>9</v>
      </c>
      <c r="D6" s="6">
        <v>8.6461538461538456</v>
      </c>
      <c r="E6" s="6">
        <v>9.0153846153846153</v>
      </c>
      <c r="F6" s="6">
        <v>8.8307692307692314</v>
      </c>
      <c r="G6" s="6">
        <v>8.9523809523809526</v>
      </c>
      <c r="H6" s="6">
        <v>8.861538461538462</v>
      </c>
      <c r="I6" s="6">
        <v>9.7230769230769223</v>
      </c>
      <c r="J6" s="6">
        <v>9.6923076923076916</v>
      </c>
      <c r="K6" s="6">
        <v>9.815384615384616</v>
      </c>
      <c r="L6" s="6">
        <v>9.0153846153846153</v>
      </c>
      <c r="M6" s="6">
        <v>9.046153846153846</v>
      </c>
      <c r="N6" s="6">
        <v>9.6</v>
      </c>
      <c r="O6" s="6">
        <v>9.476923076923077</v>
      </c>
    </row>
    <row r="7" spans="1:15" ht="16.5" thickTop="1" thickBot="1" x14ac:dyDescent="0.3">
      <c r="A7" s="5" t="s">
        <v>10</v>
      </c>
      <c r="B7" s="122">
        <v>1994</v>
      </c>
      <c r="C7" s="17" t="s">
        <v>11</v>
      </c>
      <c r="D7" s="6">
        <v>9.3314606741573041</v>
      </c>
      <c r="E7" s="6">
        <v>9.3625349487418461</v>
      </c>
      <c r="F7" s="6">
        <v>9.3683223992502338</v>
      </c>
      <c r="G7" s="6">
        <v>9.3761638733705777</v>
      </c>
      <c r="H7" s="6">
        <v>9.2208760484622552</v>
      </c>
      <c r="I7" s="6">
        <v>9.5896007428040857</v>
      </c>
      <c r="J7" s="6">
        <v>9.5650557620817835</v>
      </c>
      <c r="K7" s="6">
        <v>9.0968955785512708</v>
      </c>
      <c r="L7" s="6">
        <v>9.0736434108527124</v>
      </c>
      <c r="M7" s="6">
        <v>8.9721886336154775</v>
      </c>
      <c r="N7" s="6">
        <v>9.4275023386342376</v>
      </c>
      <c r="O7" s="6">
        <v>9.3295774647887324</v>
      </c>
    </row>
    <row r="8" spans="1:15" ht="16.5" thickTop="1" thickBot="1" x14ac:dyDescent="0.3">
      <c r="A8" s="5" t="s">
        <v>12</v>
      </c>
      <c r="B8" s="123">
        <v>1994</v>
      </c>
      <c r="C8" s="17" t="s">
        <v>13</v>
      </c>
      <c r="D8" s="6">
        <v>8.420289855072463</v>
      </c>
      <c r="E8" s="6">
        <v>8.1185185185185187</v>
      </c>
      <c r="F8" s="6">
        <v>8.1343283582089558</v>
      </c>
      <c r="G8" s="6">
        <v>8.5112781954887211</v>
      </c>
      <c r="H8" s="6">
        <v>8.2877697841726619</v>
      </c>
      <c r="I8" s="6">
        <v>8.3310344827586214</v>
      </c>
      <c r="J8" s="6">
        <v>8.1756756756756754</v>
      </c>
      <c r="K8" s="6">
        <v>8.2666666666666675</v>
      </c>
      <c r="L8" s="6">
        <v>8.0441176470588243</v>
      </c>
      <c r="M8" s="6">
        <v>7.5428571428571427</v>
      </c>
      <c r="N8" s="6">
        <v>8.2837837837837842</v>
      </c>
      <c r="O8" s="6">
        <v>8.2916666666666661</v>
      </c>
    </row>
    <row r="9" spans="1:15" ht="16.5" thickTop="1" thickBot="1" x14ac:dyDescent="0.3">
      <c r="A9" s="5" t="s">
        <v>14</v>
      </c>
      <c r="B9" s="122">
        <v>1994</v>
      </c>
      <c r="C9" s="17" t="s">
        <v>15</v>
      </c>
      <c r="D9" s="6">
        <v>10</v>
      </c>
      <c r="E9" s="6">
        <v>10</v>
      </c>
      <c r="F9" s="6">
        <v>10</v>
      </c>
      <c r="G9" s="6">
        <v>10</v>
      </c>
      <c r="H9" s="6">
        <v>10</v>
      </c>
      <c r="I9" s="6">
        <v>10</v>
      </c>
      <c r="J9" s="6">
        <v>10</v>
      </c>
      <c r="K9" s="6">
        <v>10</v>
      </c>
      <c r="L9" s="6">
        <v>10</v>
      </c>
      <c r="M9" s="6">
        <v>10</v>
      </c>
      <c r="N9" s="6">
        <v>10</v>
      </c>
      <c r="O9" s="6">
        <v>10</v>
      </c>
    </row>
    <row r="10" spans="1:15" ht="16.5" thickTop="1" thickBot="1" x14ac:dyDescent="0.3">
      <c r="A10" s="5" t="s">
        <v>16</v>
      </c>
      <c r="B10" s="123">
        <v>1995</v>
      </c>
      <c r="C10" s="17" t="s">
        <v>17</v>
      </c>
      <c r="D10" s="6">
        <v>8.9552238805970141</v>
      </c>
      <c r="E10" s="6">
        <v>9.0540540540540544</v>
      </c>
      <c r="F10" s="6">
        <v>9.0540540540540544</v>
      </c>
      <c r="G10" s="6">
        <v>8.8266666666666662</v>
      </c>
      <c r="H10" s="6">
        <v>9.0149253731343286</v>
      </c>
      <c r="I10" s="6">
        <v>9.3866666666666667</v>
      </c>
      <c r="J10" s="6">
        <v>9.1999999999999993</v>
      </c>
      <c r="K10" s="6">
        <v>9</v>
      </c>
      <c r="L10" s="6">
        <v>8.6865671641791042</v>
      </c>
      <c r="M10" s="6">
        <v>8.76</v>
      </c>
      <c r="N10" s="6">
        <v>9.1466666666666665</v>
      </c>
      <c r="O10" s="6">
        <v>9.1232876712328768</v>
      </c>
    </row>
    <row r="11" spans="1:15" ht="16.5" thickTop="1" thickBot="1" x14ac:dyDescent="0.3">
      <c r="A11" s="5" t="s">
        <v>18</v>
      </c>
      <c r="B11" s="122">
        <v>1995</v>
      </c>
      <c r="C11" s="17" t="s">
        <v>19</v>
      </c>
      <c r="D11" s="6">
        <v>9.0033670033670035</v>
      </c>
      <c r="E11" s="6">
        <v>9.4915824915824913</v>
      </c>
      <c r="F11" s="6">
        <v>8.0824915824915831</v>
      </c>
      <c r="G11" s="6">
        <v>8.6363636363636367</v>
      </c>
      <c r="H11" s="6">
        <v>8.191919191919192</v>
      </c>
      <c r="I11" s="6">
        <v>9.6515151515151523</v>
      </c>
      <c r="J11" s="6">
        <v>8.6161616161616159</v>
      </c>
      <c r="K11" s="6">
        <v>8.3855218855218858</v>
      </c>
      <c r="L11" s="6">
        <v>8.08922558922559</v>
      </c>
      <c r="M11" s="6">
        <v>9.0774410774410779</v>
      </c>
      <c r="N11" s="6">
        <v>8.1649831649831643</v>
      </c>
      <c r="O11" s="6">
        <v>8.109427609427609</v>
      </c>
    </row>
    <row r="12" spans="1:15" ht="16.5" thickTop="1" thickBot="1" x14ac:dyDescent="0.3">
      <c r="A12" s="5" t="s">
        <v>20</v>
      </c>
      <c r="B12" s="123">
        <v>1995</v>
      </c>
      <c r="C12" s="17" t="s">
        <v>21</v>
      </c>
      <c r="D12" s="6">
        <v>9.163636363636364</v>
      </c>
      <c r="E12" s="6">
        <v>9.4909090909090903</v>
      </c>
      <c r="F12" s="6">
        <v>9.6</v>
      </c>
      <c r="G12" s="6">
        <v>9.7818181818181813</v>
      </c>
      <c r="H12" s="6">
        <v>9.5636363636363644</v>
      </c>
      <c r="I12" s="6">
        <v>9.6363636363636367</v>
      </c>
      <c r="J12" s="6">
        <v>9.8000000000000007</v>
      </c>
      <c r="K12" s="6">
        <v>9.327272727272728</v>
      </c>
      <c r="L12" s="6">
        <v>9.3818181818181809</v>
      </c>
      <c r="M12" s="6">
        <v>9.6</v>
      </c>
      <c r="N12" s="6">
        <v>9.6181818181818191</v>
      </c>
      <c r="O12" s="6">
        <v>9.836363636363636</v>
      </c>
    </row>
    <row r="13" spans="1:15" ht="16.5" thickTop="1" thickBot="1" x14ac:dyDescent="0.3">
      <c r="A13" s="5" t="s">
        <v>22</v>
      </c>
      <c r="B13" s="122">
        <v>1996</v>
      </c>
      <c r="C13" s="17" t="s">
        <v>23</v>
      </c>
      <c r="D13" s="6">
        <v>8.8000000000000007</v>
      </c>
      <c r="E13" s="6">
        <v>8.8800000000000008</v>
      </c>
      <c r="F13" s="6">
        <v>9.0399999999999991</v>
      </c>
      <c r="G13" s="6">
        <v>9.36</v>
      </c>
      <c r="H13" s="6">
        <v>9.08</v>
      </c>
      <c r="I13" s="6">
        <v>9.1999999999999993</v>
      </c>
      <c r="J13" s="6">
        <v>9.1999999999999993</v>
      </c>
      <c r="K13" s="6">
        <v>9.68</v>
      </c>
      <c r="L13" s="6">
        <v>9.9600000000000009</v>
      </c>
      <c r="M13" s="6">
        <v>9.52</v>
      </c>
      <c r="N13" s="6">
        <v>9.48</v>
      </c>
      <c r="O13" s="6">
        <v>9.7200000000000006</v>
      </c>
    </row>
    <row r="14" spans="1:15" ht="16.5" thickTop="1" thickBot="1" x14ac:dyDescent="0.3">
      <c r="A14" s="5" t="s">
        <v>24</v>
      </c>
      <c r="B14" s="123">
        <v>1996</v>
      </c>
      <c r="C14" s="17" t="s">
        <v>25</v>
      </c>
      <c r="D14" s="6">
        <v>9.0832517140058773</v>
      </c>
      <c r="E14" s="6">
        <v>9.0941176470588232</v>
      </c>
      <c r="F14" s="6">
        <v>9.1756624141315015</v>
      </c>
      <c r="G14" s="6">
        <v>9.0971540726202154</v>
      </c>
      <c r="H14" s="6">
        <v>8.9203539823008846</v>
      </c>
      <c r="I14" s="6">
        <v>9.4005876591576882</v>
      </c>
      <c r="J14" s="6">
        <v>9.4378060724779633</v>
      </c>
      <c r="K14" s="6">
        <v>8.996078431372549</v>
      </c>
      <c r="L14" s="6">
        <v>8.8540646425073462</v>
      </c>
      <c r="M14" s="6">
        <v>9.4086242299794662</v>
      </c>
      <c r="N14" s="6">
        <v>9.3831041257367396</v>
      </c>
      <c r="O14" s="6">
        <v>9.2482826300294398</v>
      </c>
    </row>
    <row r="15" spans="1:15" ht="16.5" thickTop="1" thickBot="1" x14ac:dyDescent="0.3">
      <c r="A15" s="5" t="s">
        <v>26</v>
      </c>
      <c r="B15" s="122">
        <v>1996</v>
      </c>
      <c r="C15" s="17" t="s">
        <v>27</v>
      </c>
      <c r="D15" s="6">
        <v>8.7947669664758799</v>
      </c>
      <c r="E15" s="6">
        <v>8.9551020408163264</v>
      </c>
      <c r="F15" s="6">
        <v>9.2567678424938471</v>
      </c>
      <c r="G15" s="6">
        <v>8.9451269451269457</v>
      </c>
      <c r="H15" s="6">
        <v>8.6833333333333336</v>
      </c>
      <c r="I15" s="6">
        <v>9.521632653061225</v>
      </c>
      <c r="J15" s="6">
        <v>9.4371941272430675</v>
      </c>
      <c r="K15" s="6">
        <v>8.3256212510711229</v>
      </c>
      <c r="L15" s="6">
        <v>7.9114139693356051</v>
      </c>
      <c r="M15" s="6">
        <v>8.5043029259896734</v>
      </c>
      <c r="N15" s="6">
        <v>9.227124183006536</v>
      </c>
      <c r="O15" s="6">
        <v>9.1076672104404572</v>
      </c>
    </row>
    <row r="16" spans="1:15" ht="16.5" thickTop="1" thickBot="1" x14ac:dyDescent="0.3">
      <c r="A16" s="5" t="s">
        <v>28</v>
      </c>
      <c r="B16" s="123">
        <v>1996</v>
      </c>
      <c r="C16" s="17" t="s">
        <v>29</v>
      </c>
      <c r="D16" s="6">
        <v>8.2706422018348622</v>
      </c>
      <c r="E16" s="6">
        <v>8.5740402193784284</v>
      </c>
      <c r="F16" s="6">
        <v>8.7367021276595747</v>
      </c>
      <c r="G16" s="6">
        <v>8.7403462050599199</v>
      </c>
      <c r="H16" s="6">
        <v>8.1879194630872476</v>
      </c>
      <c r="I16" s="6">
        <v>9.0781456953642383</v>
      </c>
      <c r="J16" s="6">
        <v>9.0610079575596814</v>
      </c>
      <c r="K16" s="6">
        <v>8.2008608321377334</v>
      </c>
      <c r="L16" s="6">
        <v>8.0265486725663724</v>
      </c>
      <c r="M16" s="6">
        <v>8.2904761904761912</v>
      </c>
      <c r="N16" s="6">
        <v>9.1152317880794698</v>
      </c>
      <c r="O16" s="6">
        <v>8.8962765957446805</v>
      </c>
    </row>
    <row r="17" spans="1:15" ht="16.5" thickTop="1" thickBot="1" x14ac:dyDescent="0.3">
      <c r="A17" s="5" t="s">
        <v>30</v>
      </c>
      <c r="B17" s="122">
        <v>1996</v>
      </c>
      <c r="C17" s="17" t="s">
        <v>31</v>
      </c>
      <c r="D17" s="6">
        <v>8.0568720379146921</v>
      </c>
      <c r="E17" s="6">
        <v>8.132701421800947</v>
      </c>
      <c r="F17" s="6">
        <v>8.0284360189573452</v>
      </c>
      <c r="G17" s="6">
        <v>7.8483412322274884</v>
      </c>
      <c r="H17" s="6">
        <v>8.1042654028436019</v>
      </c>
      <c r="I17" s="6">
        <v>8.597156398104266</v>
      </c>
      <c r="J17" s="6">
        <v>8.3412322274881525</v>
      </c>
      <c r="K17" s="6">
        <v>8.0379146919431275</v>
      </c>
      <c r="L17" s="6">
        <v>7.8957345971563981</v>
      </c>
      <c r="M17" s="6">
        <v>8.2843601895734604</v>
      </c>
      <c r="N17" s="6">
        <v>8.6635071090047386</v>
      </c>
      <c r="O17" s="6">
        <v>8.6350710900473935</v>
      </c>
    </row>
    <row r="18" spans="1:15" ht="16.5" thickTop="1" thickBot="1" x14ac:dyDescent="0.3">
      <c r="A18" s="5" t="s">
        <v>32</v>
      </c>
      <c r="B18" s="123">
        <v>1996</v>
      </c>
      <c r="C18" s="17" t="s">
        <v>33</v>
      </c>
      <c r="D18" s="6">
        <v>8.8784905660377351</v>
      </c>
      <c r="E18" s="6">
        <v>9.4203773584905655</v>
      </c>
      <c r="F18" s="6">
        <v>9.6030188679245292</v>
      </c>
      <c r="G18" s="6">
        <v>9.7026415094339615</v>
      </c>
      <c r="H18" s="6">
        <v>9.504905660377359</v>
      </c>
      <c r="I18" s="6">
        <v>9.6</v>
      </c>
      <c r="J18" s="6">
        <v>9.1652830188679246</v>
      </c>
      <c r="K18" s="6">
        <v>9.6588679245283018</v>
      </c>
      <c r="L18" s="6">
        <v>9.7418867924528296</v>
      </c>
      <c r="M18" s="6">
        <v>9.898867924528302</v>
      </c>
      <c r="N18" s="6">
        <v>9.6377358490566039</v>
      </c>
      <c r="O18" s="6">
        <v>9.6815094339622636</v>
      </c>
    </row>
    <row r="19" spans="1:15" ht="16.5" thickTop="1" thickBot="1" x14ac:dyDescent="0.3">
      <c r="A19" s="5" t="s">
        <v>34</v>
      </c>
      <c r="B19" s="122">
        <v>1997</v>
      </c>
      <c r="C19" s="17" t="s">
        <v>35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</row>
    <row r="20" spans="1:15" ht="16.5" thickTop="1" thickBot="1" x14ac:dyDescent="0.3">
      <c r="A20" s="5" t="s">
        <v>36</v>
      </c>
      <c r="B20" s="123">
        <v>1997</v>
      </c>
      <c r="C20" s="17" t="s">
        <v>37</v>
      </c>
      <c r="D20" s="6">
        <v>7.333333333333333</v>
      </c>
      <c r="E20" s="6">
        <v>0</v>
      </c>
      <c r="F20" s="6">
        <v>9.6752136752136746</v>
      </c>
      <c r="G20" s="6">
        <v>9.8119658119658126</v>
      </c>
      <c r="H20" s="6">
        <v>9.5384615384615383</v>
      </c>
      <c r="I20" s="6">
        <v>9.6752136752136746</v>
      </c>
      <c r="J20" s="6">
        <v>9.8974358974358978</v>
      </c>
      <c r="K20" s="6">
        <v>9.8632478632478637</v>
      </c>
      <c r="L20" s="6">
        <v>9.2280701754385959</v>
      </c>
      <c r="M20" s="6">
        <v>9.1607142857142865</v>
      </c>
      <c r="N20" s="6">
        <v>0</v>
      </c>
      <c r="O20" s="6">
        <v>9.8461538461538467</v>
      </c>
    </row>
    <row r="21" spans="1:15" ht="16.5" thickTop="1" thickBot="1" x14ac:dyDescent="0.3">
      <c r="A21" s="5" t="s">
        <v>38</v>
      </c>
      <c r="B21" s="122">
        <v>1997</v>
      </c>
      <c r="C21" s="17" t="s">
        <v>39</v>
      </c>
      <c r="D21" s="6">
        <v>8.1818181818181817</v>
      </c>
      <c r="E21" s="6">
        <v>7.9480519480519485</v>
      </c>
      <c r="F21" s="6">
        <v>8.5974025974025974</v>
      </c>
      <c r="G21" s="6">
        <v>8.4155844155844157</v>
      </c>
      <c r="H21" s="6">
        <v>8</v>
      </c>
      <c r="I21" s="6">
        <v>8.4935064935064943</v>
      </c>
      <c r="J21" s="6">
        <v>8.4935064935064943</v>
      </c>
      <c r="K21" s="6">
        <v>7.3766233766233764</v>
      </c>
      <c r="L21" s="6">
        <v>7.4025974025974026</v>
      </c>
      <c r="M21" s="6">
        <v>7.5324675324675328</v>
      </c>
      <c r="N21" s="6">
        <v>7.9480519480519485</v>
      </c>
      <c r="O21" s="6">
        <v>8.0779220779220786</v>
      </c>
    </row>
    <row r="22" spans="1:15" ht="16.5" thickTop="1" thickBot="1" x14ac:dyDescent="0.3">
      <c r="A22" s="5" t="s">
        <v>40</v>
      </c>
      <c r="B22" s="123">
        <v>1997</v>
      </c>
      <c r="C22" s="17" t="s">
        <v>41</v>
      </c>
      <c r="D22" s="6">
        <v>8.4</v>
      </c>
      <c r="E22" s="6">
        <v>8.3333333333333339</v>
      </c>
      <c r="F22" s="6">
        <v>8.1999999999999993</v>
      </c>
      <c r="G22" s="6">
        <v>8.5333333333333332</v>
      </c>
      <c r="H22" s="6">
        <v>6.8666666666666663</v>
      </c>
      <c r="I22" s="6">
        <v>9.1999999999999993</v>
      </c>
      <c r="J22" s="6">
        <v>9</v>
      </c>
      <c r="K22" s="6">
        <v>9.1333333333333329</v>
      </c>
      <c r="L22" s="6">
        <v>8.6</v>
      </c>
      <c r="M22" s="6">
        <v>10</v>
      </c>
      <c r="N22" s="6">
        <v>8.5333333333333332</v>
      </c>
      <c r="O22" s="6">
        <v>8.3333333333333339</v>
      </c>
    </row>
    <row r="23" spans="1:15" ht="16.5" thickTop="1" thickBot="1" x14ac:dyDescent="0.3">
      <c r="A23" s="5" t="s">
        <v>42</v>
      </c>
      <c r="B23" s="122">
        <v>1997</v>
      </c>
      <c r="C23" s="17" t="s">
        <v>43</v>
      </c>
      <c r="D23" s="6">
        <v>8.8624535315985131</v>
      </c>
      <c r="E23" s="6">
        <v>9.2027027027027035</v>
      </c>
      <c r="F23" s="6">
        <v>9.0584192439862541</v>
      </c>
      <c r="G23" s="6">
        <v>9.1208053691275168</v>
      </c>
      <c r="H23" s="6">
        <v>8.9154929577464781</v>
      </c>
      <c r="I23" s="6">
        <v>9.4381270903010037</v>
      </c>
      <c r="J23" s="6">
        <v>9.3422818791946316</v>
      </c>
      <c r="K23" s="6">
        <v>9.1824817518248167</v>
      </c>
      <c r="L23" s="6">
        <v>9.1841155234657048</v>
      </c>
      <c r="M23" s="6">
        <v>9.0677966101694913</v>
      </c>
      <c r="N23" s="6">
        <v>9.1649831649831643</v>
      </c>
      <c r="O23" s="6">
        <v>9.1178451178451176</v>
      </c>
    </row>
    <row r="24" spans="1:15" ht="16.5" thickTop="1" thickBot="1" x14ac:dyDescent="0.3">
      <c r="A24" s="5" t="s">
        <v>44</v>
      </c>
      <c r="B24" s="123">
        <v>1997</v>
      </c>
      <c r="C24" s="17" t="s">
        <v>45</v>
      </c>
      <c r="D24" s="6">
        <v>8.9444444444444446</v>
      </c>
      <c r="E24" s="6">
        <v>9</v>
      </c>
      <c r="F24" s="6">
        <v>8.9444444444444446</v>
      </c>
      <c r="G24" s="6">
        <v>9.2222222222222214</v>
      </c>
      <c r="H24" s="6">
        <v>8.9444444444444446</v>
      </c>
      <c r="I24" s="6">
        <v>9.7222222222222214</v>
      </c>
      <c r="J24" s="6">
        <v>9.3888888888888893</v>
      </c>
      <c r="K24" s="6">
        <v>8.7777777777777786</v>
      </c>
      <c r="L24" s="6">
        <v>8.4444444444444446</v>
      </c>
      <c r="M24" s="6">
        <v>9.4285714285714288</v>
      </c>
      <c r="N24" s="6">
        <v>9.5428571428571427</v>
      </c>
      <c r="O24" s="6">
        <v>9.1111111111111107</v>
      </c>
    </row>
    <row r="25" spans="1:15" ht="16.5" thickTop="1" thickBot="1" x14ac:dyDescent="0.3">
      <c r="A25" s="5" t="s">
        <v>46</v>
      </c>
      <c r="B25" s="122">
        <v>1997</v>
      </c>
      <c r="C25" s="17" t="s">
        <v>47</v>
      </c>
      <c r="D25" s="6">
        <v>9.8333333333333339</v>
      </c>
      <c r="E25" s="6">
        <v>9.8611111111111107</v>
      </c>
      <c r="F25" s="6">
        <v>9.9444444444444446</v>
      </c>
      <c r="G25" s="6">
        <v>9.8472222222222214</v>
      </c>
      <c r="H25" s="6">
        <v>9.875</v>
      </c>
      <c r="I25" s="6">
        <v>9.9305555555555554</v>
      </c>
      <c r="J25" s="6">
        <v>9.9305555555555554</v>
      </c>
      <c r="K25" s="6">
        <v>9.7916666666666661</v>
      </c>
      <c r="L25" s="6">
        <v>9.9166666666666661</v>
      </c>
      <c r="M25" s="6">
        <v>9.9583333333333339</v>
      </c>
      <c r="N25" s="6">
        <v>9.9305555555555554</v>
      </c>
      <c r="O25" s="6">
        <v>9.9861111111111107</v>
      </c>
    </row>
    <row r="26" spans="1:15" ht="16.5" thickTop="1" thickBot="1" x14ac:dyDescent="0.3">
      <c r="A26" s="5" t="s">
        <v>48</v>
      </c>
      <c r="B26" s="123">
        <v>1997</v>
      </c>
      <c r="C26" s="17" t="s">
        <v>49</v>
      </c>
      <c r="D26" s="6">
        <v>8.612244897959183</v>
      </c>
      <c r="E26" s="6">
        <v>8.64</v>
      </c>
      <c r="F26" s="6">
        <v>9.24</v>
      </c>
      <c r="G26" s="6">
        <v>8.8800000000000008</v>
      </c>
      <c r="H26" s="6">
        <v>7.64</v>
      </c>
      <c r="I26" s="6">
        <v>8.42</v>
      </c>
      <c r="J26" s="6">
        <v>8.76</v>
      </c>
      <c r="K26" s="6">
        <v>8.56</v>
      </c>
      <c r="L26" s="6">
        <v>8.5399999999999991</v>
      </c>
      <c r="M26" s="6">
        <v>0</v>
      </c>
      <c r="N26" s="6">
        <v>9</v>
      </c>
      <c r="O26" s="6">
        <v>9.0399999999999991</v>
      </c>
    </row>
    <row r="27" spans="1:15" ht="16.5" thickTop="1" thickBot="1" x14ac:dyDescent="0.3">
      <c r="A27" s="5" t="s">
        <v>50</v>
      </c>
      <c r="B27" s="122">
        <v>1998</v>
      </c>
      <c r="C27" s="17" t="s">
        <v>51</v>
      </c>
      <c r="D27" s="6">
        <v>8.1866666666666674</v>
      </c>
      <c r="E27" s="6">
        <v>8.1066666666666674</v>
      </c>
      <c r="F27" s="6">
        <v>8.1333333333333329</v>
      </c>
      <c r="G27" s="6">
        <v>8.24</v>
      </c>
      <c r="H27" s="6">
        <v>7.9466666666666663</v>
      </c>
      <c r="I27" s="6">
        <v>8.8800000000000008</v>
      </c>
      <c r="J27" s="6">
        <v>8.2666666666666675</v>
      </c>
      <c r="K27" s="6">
        <v>8.2666666666666675</v>
      </c>
      <c r="L27" s="6">
        <v>8.2133333333333329</v>
      </c>
      <c r="M27" s="6">
        <v>7.8133333333333335</v>
      </c>
      <c r="N27" s="6">
        <v>7.84</v>
      </c>
      <c r="O27" s="6">
        <v>8.7466666666666661</v>
      </c>
    </row>
    <row r="28" spans="1:15" ht="16.5" thickTop="1" thickBot="1" x14ac:dyDescent="0.3">
      <c r="A28" s="5" t="s">
        <v>52</v>
      </c>
      <c r="B28" s="123">
        <v>1998</v>
      </c>
      <c r="C28" s="17" t="s">
        <v>53</v>
      </c>
      <c r="D28" s="6">
        <v>8.2870813397129179</v>
      </c>
      <c r="E28" s="6">
        <v>8.4</v>
      </c>
      <c r="F28" s="6">
        <v>8.4476190476190478</v>
      </c>
      <c r="G28" s="6">
        <v>8.3461538461538467</v>
      </c>
      <c r="H28" s="6">
        <v>8.5308056872037916</v>
      </c>
      <c r="I28" s="6">
        <v>8.8761904761904766</v>
      </c>
      <c r="J28" s="6">
        <v>8.8530805687203795</v>
      </c>
      <c r="K28" s="6">
        <v>8.3886255924170623</v>
      </c>
      <c r="L28" s="6">
        <v>8.1800947867298586</v>
      </c>
      <c r="M28" s="6">
        <v>7.7061611374407581</v>
      </c>
      <c r="N28" s="6">
        <v>8.4095238095238098</v>
      </c>
      <c r="O28" s="6">
        <v>8.3047619047619055</v>
      </c>
    </row>
    <row r="29" spans="1:15" ht="16.5" thickTop="1" thickBot="1" x14ac:dyDescent="0.3">
      <c r="A29" s="5" t="s">
        <v>54</v>
      </c>
      <c r="B29" s="122">
        <v>1998</v>
      </c>
      <c r="C29" s="17" t="s">
        <v>55</v>
      </c>
      <c r="D29" s="6">
        <v>9.2142857142857135</v>
      </c>
      <c r="E29" s="6">
        <v>10</v>
      </c>
      <c r="F29" s="6">
        <v>9.9285714285714288</v>
      </c>
      <c r="G29" s="6">
        <v>9.8571428571428577</v>
      </c>
      <c r="H29" s="6">
        <v>10</v>
      </c>
      <c r="I29" s="6">
        <v>9.8571428571428577</v>
      </c>
      <c r="J29" s="6">
        <v>9.9285714285714288</v>
      </c>
      <c r="K29" s="6">
        <v>9.5357142857142865</v>
      </c>
      <c r="L29" s="6">
        <v>9.2142857142857135</v>
      </c>
      <c r="M29" s="6">
        <v>9.7142857142857135</v>
      </c>
      <c r="N29" s="6">
        <v>10</v>
      </c>
      <c r="O29" s="6">
        <v>9.8571428571428577</v>
      </c>
    </row>
    <row r="30" spans="1:15" ht="16.5" thickTop="1" thickBot="1" x14ac:dyDescent="0.3">
      <c r="A30" s="5" t="s">
        <v>56</v>
      </c>
      <c r="B30" s="123">
        <v>1998</v>
      </c>
      <c r="C30" s="17" t="s">
        <v>57</v>
      </c>
      <c r="D30" s="6">
        <v>9.0618892508143318</v>
      </c>
      <c r="E30" s="6">
        <v>9.0245398773006134</v>
      </c>
      <c r="F30" s="6">
        <v>9.0909090909090917</v>
      </c>
      <c r="G30" s="6">
        <v>9.046153846153846</v>
      </c>
      <c r="H30" s="6">
        <v>8.8918918918918912</v>
      </c>
      <c r="I30" s="6">
        <v>9.2583586626139809</v>
      </c>
      <c r="J30" s="6">
        <v>9.2401215805471129</v>
      </c>
      <c r="K30" s="6">
        <v>9.2052980132450326</v>
      </c>
      <c r="L30" s="6">
        <v>9.0260223048327131</v>
      </c>
      <c r="M30" s="6">
        <v>9.2248803827751189</v>
      </c>
      <c r="N30" s="6">
        <v>9.0543130990415328</v>
      </c>
      <c r="O30" s="6">
        <v>9.0392749244712984</v>
      </c>
    </row>
    <row r="31" spans="1:15" ht="16.5" thickTop="1" thickBot="1" x14ac:dyDescent="0.3">
      <c r="A31" s="5" t="s">
        <v>58</v>
      </c>
      <c r="B31" s="122">
        <v>1998</v>
      </c>
      <c r="C31" s="17" t="s">
        <v>59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</row>
    <row r="32" spans="1:15" ht="16.5" thickTop="1" thickBot="1" x14ac:dyDescent="0.3">
      <c r="A32" s="5" t="s">
        <v>60</v>
      </c>
      <c r="B32" s="123">
        <v>1998</v>
      </c>
      <c r="C32" s="17" t="s">
        <v>61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</row>
    <row r="33" spans="1:15" ht="16.5" thickTop="1" thickBot="1" x14ac:dyDescent="0.3">
      <c r="A33" s="5" t="s">
        <v>62</v>
      </c>
      <c r="B33" s="122">
        <v>1998</v>
      </c>
      <c r="C33" s="17" t="s">
        <v>63</v>
      </c>
      <c r="D33" s="6">
        <v>9.1999999999999993</v>
      </c>
      <c r="E33" s="6">
        <v>9.2799999999999994</v>
      </c>
      <c r="F33" s="6">
        <v>9.3913043478260878</v>
      </c>
      <c r="G33" s="6">
        <v>9.1999999999999993</v>
      </c>
      <c r="H33" s="6">
        <v>9.0909090909090917</v>
      </c>
      <c r="I33" s="6">
        <v>9.2653061224489797</v>
      </c>
      <c r="J33" s="6">
        <v>9.52</v>
      </c>
      <c r="K33" s="6">
        <v>9.48</v>
      </c>
      <c r="L33" s="6">
        <v>9.1428571428571423</v>
      </c>
      <c r="M33" s="6">
        <v>9.1020408163265305</v>
      </c>
      <c r="N33" s="6">
        <v>9.5652173913043477</v>
      </c>
      <c r="O33" s="6">
        <v>9.4</v>
      </c>
    </row>
    <row r="34" spans="1:15" ht="16.5" thickTop="1" thickBot="1" x14ac:dyDescent="0.3">
      <c r="A34" s="5" t="s">
        <v>64</v>
      </c>
      <c r="B34" s="123">
        <v>1998</v>
      </c>
      <c r="C34" s="17" t="s">
        <v>65</v>
      </c>
      <c r="D34" s="6">
        <v>8.6666666666666661</v>
      </c>
      <c r="E34" s="6">
        <v>8.9666666666666668</v>
      </c>
      <c r="F34" s="6">
        <v>9</v>
      </c>
      <c r="G34" s="6">
        <v>8.8474576271186436</v>
      </c>
      <c r="H34" s="6">
        <v>9.1333333333333329</v>
      </c>
      <c r="I34" s="6">
        <v>9.0508474576271194</v>
      </c>
      <c r="J34" s="6">
        <v>8.6440677966101696</v>
      </c>
      <c r="K34" s="6">
        <v>9.2333333333333325</v>
      </c>
      <c r="L34" s="6">
        <v>8.8333333333333339</v>
      </c>
      <c r="M34" s="6">
        <v>8.9152542372881349</v>
      </c>
      <c r="N34" s="6">
        <v>8.7796610169491522</v>
      </c>
      <c r="O34" s="6">
        <v>8.5762711864406782</v>
      </c>
    </row>
    <row r="35" spans="1:15" ht="16.5" thickTop="1" thickBot="1" x14ac:dyDescent="0.3">
      <c r="A35" s="5" t="s">
        <v>66</v>
      </c>
      <c r="B35" s="122">
        <v>1998</v>
      </c>
      <c r="C35" s="17" t="s">
        <v>67</v>
      </c>
      <c r="D35" s="6">
        <v>8.8054919908466811</v>
      </c>
      <c r="E35" s="6">
        <v>8.8237986270022883</v>
      </c>
      <c r="F35" s="6">
        <v>8.832951945080092</v>
      </c>
      <c r="G35" s="6">
        <v>8.860411899313501</v>
      </c>
      <c r="H35" s="6">
        <v>8.9061784897025174</v>
      </c>
      <c r="I35" s="6">
        <v>9.1853546910755153</v>
      </c>
      <c r="J35" s="6">
        <v>9.0366972477064227</v>
      </c>
      <c r="K35" s="6">
        <v>8.6681922196796339</v>
      </c>
      <c r="L35" s="6">
        <v>8.6498855835240267</v>
      </c>
      <c r="M35" s="6">
        <v>8.974117647058824</v>
      </c>
      <c r="N35" s="6">
        <v>9.2082379862700225</v>
      </c>
      <c r="O35" s="6">
        <v>8.7826086956521738</v>
      </c>
    </row>
    <row r="36" spans="1:15" ht="16.5" thickTop="1" thickBot="1" x14ac:dyDescent="0.3">
      <c r="A36" s="5" t="s">
        <v>68</v>
      </c>
      <c r="B36" s="123">
        <v>1998</v>
      </c>
      <c r="C36" s="17" t="s">
        <v>69</v>
      </c>
      <c r="D36" s="6">
        <v>9.0933333333333337</v>
      </c>
      <c r="E36" s="6">
        <v>9.3333333333333339</v>
      </c>
      <c r="F36" s="6">
        <v>9.2533333333333339</v>
      </c>
      <c r="G36" s="6">
        <v>9.0933333333333337</v>
      </c>
      <c r="H36" s="6">
        <v>9.2533333333333339</v>
      </c>
      <c r="I36" s="6">
        <v>9.6</v>
      </c>
      <c r="J36" s="6">
        <v>9.5733333333333341</v>
      </c>
      <c r="K36" s="6">
        <v>8.7733333333333334</v>
      </c>
      <c r="L36" s="6">
        <v>8.64</v>
      </c>
      <c r="M36" s="6">
        <v>8.8533333333333335</v>
      </c>
      <c r="N36" s="6">
        <v>9.3866666666666667</v>
      </c>
      <c r="O36" s="6">
        <v>9.3866666666666667</v>
      </c>
    </row>
    <row r="37" spans="1:15" ht="16.5" thickTop="1" thickBot="1" x14ac:dyDescent="0.3">
      <c r="A37" s="5" t="s">
        <v>70</v>
      </c>
      <c r="B37" s="122">
        <v>1998</v>
      </c>
      <c r="C37" s="17" t="s">
        <v>71</v>
      </c>
      <c r="D37" s="6">
        <v>9.6042031523642724</v>
      </c>
      <c r="E37" s="6">
        <v>9.6347826086956516</v>
      </c>
      <c r="F37" s="6">
        <v>9.7038327526132413</v>
      </c>
      <c r="G37" s="6">
        <v>9.4990925589836657</v>
      </c>
      <c r="H37" s="6">
        <v>9.6336996336996332</v>
      </c>
      <c r="I37" s="6">
        <v>9.5901926444833627</v>
      </c>
      <c r="J37" s="6">
        <v>9.5146299483648882</v>
      </c>
      <c r="K37" s="6">
        <v>9.563909774436091</v>
      </c>
      <c r="L37" s="6">
        <v>9.2769556025369972</v>
      </c>
      <c r="M37" s="6">
        <v>9.449131513647643</v>
      </c>
      <c r="N37" s="6">
        <v>9.6445993031358892</v>
      </c>
      <c r="O37" s="6">
        <v>9.5226480836236931</v>
      </c>
    </row>
    <row r="38" spans="1:15" ht="16.5" thickTop="1" thickBot="1" x14ac:dyDescent="0.3">
      <c r="A38" s="5" t="s">
        <v>72</v>
      </c>
      <c r="B38" s="123">
        <v>1998</v>
      </c>
      <c r="C38" s="17" t="s">
        <v>73</v>
      </c>
      <c r="D38" s="6">
        <v>9.0243902439024382</v>
      </c>
      <c r="E38" s="6">
        <v>9.0243902439024382</v>
      </c>
      <c r="F38" s="6">
        <v>9.463414634146341</v>
      </c>
      <c r="G38" s="6">
        <v>9.0243902439024382</v>
      </c>
      <c r="H38" s="6">
        <v>9.1219512195121943</v>
      </c>
      <c r="I38" s="6">
        <v>9.6585365853658534</v>
      </c>
      <c r="J38" s="6">
        <v>9.4146341463414629</v>
      </c>
      <c r="K38" s="6">
        <v>9.0243902439024382</v>
      </c>
      <c r="L38" s="6">
        <v>8.8780487804878057</v>
      </c>
      <c r="M38" s="6">
        <v>8.2777777777777786</v>
      </c>
      <c r="N38" s="6">
        <v>9.1794871794871788</v>
      </c>
      <c r="O38" s="6">
        <v>9.2195121951219505</v>
      </c>
    </row>
    <row r="39" spans="1:15" ht="16.5" thickTop="1" thickBot="1" x14ac:dyDescent="0.3">
      <c r="A39" s="5" t="s">
        <v>74</v>
      </c>
      <c r="B39" s="122">
        <v>1999</v>
      </c>
      <c r="C39" s="17" t="s">
        <v>75</v>
      </c>
      <c r="D39" s="6">
        <v>8.8074534161490678</v>
      </c>
      <c r="E39" s="6">
        <v>9.0787878787878782</v>
      </c>
      <c r="F39" s="6">
        <v>8.9878048780487809</v>
      </c>
      <c r="G39" s="6">
        <v>8.9454545454545453</v>
      </c>
      <c r="H39" s="6">
        <v>8.8641975308641978</v>
      </c>
      <c r="I39" s="6">
        <v>9.2624999999999993</v>
      </c>
      <c r="J39" s="6">
        <v>9.3454545454545457</v>
      </c>
      <c r="K39" s="6">
        <v>8.7393939393939402</v>
      </c>
      <c r="L39" s="6">
        <v>8.6219512195121943</v>
      </c>
      <c r="M39" s="6">
        <v>8.8518518518518512</v>
      </c>
      <c r="N39" s="6">
        <v>9.0674846625766872</v>
      </c>
      <c r="O39" s="6">
        <v>9.036585365853659</v>
      </c>
    </row>
    <row r="40" spans="1:15" ht="16.5" thickTop="1" thickBot="1" x14ac:dyDescent="0.3">
      <c r="A40" s="5" t="s">
        <v>76</v>
      </c>
      <c r="B40" s="123">
        <v>1999</v>
      </c>
      <c r="C40" s="17" t="s">
        <v>77</v>
      </c>
      <c r="D40" s="6">
        <v>0</v>
      </c>
      <c r="E40" s="6">
        <v>0</v>
      </c>
      <c r="F40" s="6">
        <v>9.6285714285714281</v>
      </c>
      <c r="G40" s="6">
        <v>10</v>
      </c>
      <c r="H40" s="6">
        <v>0</v>
      </c>
      <c r="I40" s="6">
        <v>9.4285714285714288</v>
      </c>
      <c r="J40" s="6">
        <v>9.1428571428571423</v>
      </c>
      <c r="K40" s="6">
        <v>9.7857142857142865</v>
      </c>
      <c r="L40" s="6">
        <v>9.0857142857142854</v>
      </c>
      <c r="M40" s="6">
        <v>0</v>
      </c>
      <c r="N40" s="6">
        <v>9.8571428571428577</v>
      </c>
      <c r="O40" s="6">
        <v>9.9285714285714288</v>
      </c>
    </row>
    <row r="41" spans="1:15" ht="16.5" thickTop="1" thickBot="1" x14ac:dyDescent="0.3">
      <c r="A41" s="5" t="s">
        <v>78</v>
      </c>
      <c r="B41" s="122">
        <v>2000</v>
      </c>
      <c r="C41" s="17" t="s">
        <v>79</v>
      </c>
      <c r="D41" s="6">
        <v>9.8176254589963285</v>
      </c>
      <c r="E41" s="6">
        <v>9.9302325581395348</v>
      </c>
      <c r="F41" s="6">
        <v>9.8151774785801713</v>
      </c>
      <c r="G41" s="6">
        <v>9.7784577723378217</v>
      </c>
      <c r="H41" s="6">
        <v>9.7955936352509188</v>
      </c>
      <c r="I41" s="6">
        <v>9.7294981640146876</v>
      </c>
      <c r="J41" s="6">
        <v>9.7490820073439419</v>
      </c>
      <c r="K41" s="6">
        <v>9.7135862913096691</v>
      </c>
      <c r="L41" s="6">
        <v>9.7025703794369651</v>
      </c>
      <c r="M41" s="6">
        <v>9.5581395348837201</v>
      </c>
      <c r="N41" s="6">
        <v>9.6940024479804165</v>
      </c>
      <c r="O41" s="6">
        <v>9.5177478580171364</v>
      </c>
    </row>
    <row r="42" spans="1:15" ht="16.5" thickTop="1" thickBot="1" x14ac:dyDescent="0.3">
      <c r="A42" s="5" t="s">
        <v>80</v>
      </c>
      <c r="B42" s="123">
        <v>2000</v>
      </c>
      <c r="C42" s="17" t="s">
        <v>81</v>
      </c>
      <c r="D42" s="6">
        <v>8.7557003257328994</v>
      </c>
      <c r="E42" s="6">
        <v>9.0714285714285712</v>
      </c>
      <c r="F42" s="6">
        <v>9.2532467532467528</v>
      </c>
      <c r="G42" s="6">
        <v>9.0324675324675319</v>
      </c>
      <c r="H42" s="6">
        <v>9.0393700787401574</v>
      </c>
      <c r="I42" s="6">
        <v>9.2012987012987004</v>
      </c>
      <c r="J42" s="6">
        <v>9.0194805194805188</v>
      </c>
      <c r="K42" s="6">
        <v>9.1462450592885371</v>
      </c>
      <c r="L42" s="6">
        <v>9.2156862745098032</v>
      </c>
      <c r="M42" s="6">
        <v>9.2195121951219505</v>
      </c>
      <c r="N42" s="6">
        <v>9.3116883116883109</v>
      </c>
      <c r="O42" s="6">
        <v>9.2402597402597397</v>
      </c>
    </row>
    <row r="43" spans="1:15" ht="16.5" thickTop="1" thickBot="1" x14ac:dyDescent="0.3">
      <c r="A43" s="5" t="s">
        <v>82</v>
      </c>
      <c r="B43" s="122">
        <v>2000</v>
      </c>
      <c r="C43" s="17" t="s">
        <v>83</v>
      </c>
      <c r="D43" s="6">
        <v>7.8742138364779874</v>
      </c>
      <c r="E43" s="6">
        <v>8.2201257861635213</v>
      </c>
      <c r="F43" s="6">
        <v>7.5220125786163523</v>
      </c>
      <c r="G43" s="6">
        <v>8.5471698113207548</v>
      </c>
      <c r="H43" s="6">
        <v>7.8301886792452828</v>
      </c>
      <c r="I43" s="6">
        <v>8.2515723270440251</v>
      </c>
      <c r="J43" s="6">
        <v>8.465408805031446</v>
      </c>
      <c r="K43" s="6">
        <v>7.6918238993710695</v>
      </c>
      <c r="L43" s="6">
        <v>7.8867924528301883</v>
      </c>
      <c r="M43" s="6">
        <v>8.2893081761006293</v>
      </c>
      <c r="N43" s="6">
        <v>8.0188679245283012</v>
      </c>
      <c r="O43" s="6">
        <v>8.515723270440251</v>
      </c>
    </row>
    <row r="44" spans="1:15" ht="16.5" thickTop="1" thickBot="1" x14ac:dyDescent="0.3">
      <c r="A44" s="5" t="s">
        <v>84</v>
      </c>
      <c r="B44" s="123">
        <v>2000</v>
      </c>
      <c r="C44" s="17" t="s">
        <v>85</v>
      </c>
      <c r="D44" s="6">
        <v>9.36</v>
      </c>
      <c r="E44" s="6">
        <v>9.0399999999999991</v>
      </c>
      <c r="F44" s="6">
        <v>9.32</v>
      </c>
      <c r="G44" s="6">
        <v>9.0399999999999991</v>
      </c>
      <c r="H44" s="6">
        <v>9.08</v>
      </c>
      <c r="I44" s="6">
        <v>9.9600000000000009</v>
      </c>
      <c r="J44" s="6">
        <v>9.76</v>
      </c>
      <c r="K44" s="6">
        <v>9.48</v>
      </c>
      <c r="L44" s="6">
        <v>9.64</v>
      </c>
      <c r="M44" s="6">
        <v>9.7200000000000006</v>
      </c>
      <c r="N44" s="6">
        <v>9.44</v>
      </c>
      <c r="O44" s="6">
        <v>9.48</v>
      </c>
    </row>
    <row r="45" spans="1:15" ht="16.5" thickTop="1" thickBot="1" x14ac:dyDescent="0.3">
      <c r="A45" s="5" t="s">
        <v>86</v>
      </c>
      <c r="B45" s="122">
        <v>2000</v>
      </c>
      <c r="C45" s="17" t="s">
        <v>87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</row>
    <row r="46" spans="1:15" ht="16.5" thickTop="1" thickBot="1" x14ac:dyDescent="0.3">
      <c r="A46" s="5" t="s">
        <v>88</v>
      </c>
      <c r="B46" s="123">
        <v>2000</v>
      </c>
      <c r="C46" s="17" t="s">
        <v>89</v>
      </c>
      <c r="D46" s="6">
        <v>8.5283018867924536</v>
      </c>
      <c r="E46" s="6">
        <v>8.8148148148148149</v>
      </c>
      <c r="F46" s="6">
        <v>9</v>
      </c>
      <c r="G46" s="6">
        <v>9.0384615384615383</v>
      </c>
      <c r="H46" s="6">
        <v>8.6666666666666661</v>
      </c>
      <c r="I46" s="6">
        <v>9.3703703703703702</v>
      </c>
      <c r="J46" s="6">
        <v>9.2592592592592595</v>
      </c>
      <c r="K46" s="6">
        <v>8.8518518518518512</v>
      </c>
      <c r="L46" s="6">
        <v>8.8888888888888893</v>
      </c>
      <c r="M46" s="6">
        <v>8.32</v>
      </c>
      <c r="N46" s="6">
        <v>9.1111111111111107</v>
      </c>
      <c r="O46" s="6">
        <v>8.8301886792452837</v>
      </c>
    </row>
    <row r="47" spans="1:15" ht="16.5" thickTop="1" thickBot="1" x14ac:dyDescent="0.3">
      <c r="A47" s="5" t="s">
        <v>90</v>
      </c>
      <c r="B47" s="122">
        <v>2001</v>
      </c>
      <c r="C47" s="17" t="s">
        <v>91</v>
      </c>
      <c r="D47" s="6">
        <v>9.0136986301369859</v>
      </c>
      <c r="E47" s="6">
        <v>9.1232876712328768</v>
      </c>
      <c r="F47" s="6">
        <v>9.2328767123287676</v>
      </c>
      <c r="G47" s="6">
        <v>9.0958904109589049</v>
      </c>
      <c r="H47" s="6">
        <v>9.2328767123287676</v>
      </c>
      <c r="I47" s="6">
        <v>9.5890410958904102</v>
      </c>
      <c r="J47" s="6">
        <v>9.6164383561643838</v>
      </c>
      <c r="K47" s="6">
        <v>9.0410958904109595</v>
      </c>
      <c r="L47" s="6">
        <v>9.6438356164383556</v>
      </c>
      <c r="M47" s="6">
        <v>9.3150684931506849</v>
      </c>
      <c r="N47" s="6">
        <v>9.4794520547945211</v>
      </c>
      <c r="O47" s="6">
        <v>8.9863013698630141</v>
      </c>
    </row>
    <row r="48" spans="1:15" ht="16.5" thickTop="1" thickBot="1" x14ac:dyDescent="0.3">
      <c r="A48" s="5" t="s">
        <v>92</v>
      </c>
      <c r="B48" s="123">
        <v>2001</v>
      </c>
      <c r="C48" s="17" t="s">
        <v>93</v>
      </c>
      <c r="D48" s="6">
        <v>9.65</v>
      </c>
      <c r="E48" s="6">
        <v>9.7750000000000004</v>
      </c>
      <c r="F48" s="6">
        <v>9.7166666666666668</v>
      </c>
      <c r="G48" s="6">
        <v>9.6666666666666661</v>
      </c>
      <c r="H48" s="6">
        <v>9.6</v>
      </c>
      <c r="I48" s="6">
        <v>9.6999999999999993</v>
      </c>
      <c r="J48" s="6">
        <v>9.7583333333333329</v>
      </c>
      <c r="K48" s="6">
        <v>9.7166666666666668</v>
      </c>
      <c r="L48" s="6">
        <v>9.7416666666666671</v>
      </c>
      <c r="M48" s="6">
        <v>10</v>
      </c>
      <c r="N48" s="6">
        <v>9.8583333333333325</v>
      </c>
      <c r="O48" s="6">
        <v>9.875</v>
      </c>
    </row>
    <row r="49" spans="1:15" ht="16.5" thickTop="1" thickBot="1" x14ac:dyDescent="0.3">
      <c r="A49" s="5" t="s">
        <v>94</v>
      </c>
      <c r="B49" s="122">
        <v>2001</v>
      </c>
      <c r="C49" s="17" t="s">
        <v>95</v>
      </c>
      <c r="D49" s="6">
        <v>9.76</v>
      </c>
      <c r="E49" s="6">
        <v>9.8666666666666671</v>
      </c>
      <c r="F49" s="6">
        <v>10</v>
      </c>
      <c r="G49" s="6">
        <v>9.8933333333333326</v>
      </c>
      <c r="H49" s="6">
        <v>10</v>
      </c>
      <c r="I49" s="6">
        <v>10</v>
      </c>
      <c r="J49" s="6">
        <v>9.8666666666666671</v>
      </c>
      <c r="K49" s="6">
        <v>9.9733333333333327</v>
      </c>
      <c r="L49" s="6">
        <v>10</v>
      </c>
      <c r="M49" s="6">
        <v>10</v>
      </c>
      <c r="N49" s="6">
        <v>10</v>
      </c>
      <c r="O49" s="6">
        <v>10</v>
      </c>
    </row>
    <row r="50" spans="1:15" ht="16.5" thickTop="1" thickBot="1" x14ac:dyDescent="0.3">
      <c r="A50" s="5" t="s">
        <v>96</v>
      </c>
      <c r="B50" s="123">
        <v>2001</v>
      </c>
      <c r="C50" s="17" t="s">
        <v>97</v>
      </c>
      <c r="D50" s="6">
        <v>8.9454545454545453</v>
      </c>
      <c r="E50" s="6">
        <v>9.4701298701298704</v>
      </c>
      <c r="F50" s="6">
        <v>9.418181818181818</v>
      </c>
      <c r="G50" s="6">
        <v>9.5844155844155843</v>
      </c>
      <c r="H50" s="6">
        <v>9.2467532467532472</v>
      </c>
      <c r="I50" s="6">
        <v>9.7766233766233768</v>
      </c>
      <c r="J50" s="6">
        <v>9.7246753246753244</v>
      </c>
      <c r="K50" s="6">
        <v>9.4961038961038966</v>
      </c>
      <c r="L50" s="6">
        <v>9.3922077922077918</v>
      </c>
      <c r="M50" s="6">
        <v>9.3506493506493502</v>
      </c>
      <c r="N50" s="6">
        <v>9.7870129870129876</v>
      </c>
      <c r="O50" s="6">
        <v>9.6675324675324674</v>
      </c>
    </row>
    <row r="51" spans="1:15" ht="16.5" thickTop="1" thickBot="1" x14ac:dyDescent="0.3">
      <c r="A51" s="5" t="s">
        <v>98</v>
      </c>
      <c r="B51" s="122">
        <v>2002</v>
      </c>
      <c r="C51" s="17" t="s">
        <v>99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</row>
    <row r="52" spans="1:15" ht="16.5" thickTop="1" thickBot="1" x14ac:dyDescent="0.3">
      <c r="A52" s="5" t="s">
        <v>100</v>
      </c>
      <c r="B52" s="123">
        <v>2002</v>
      </c>
      <c r="C52" s="17" t="s">
        <v>101</v>
      </c>
      <c r="D52" s="6">
        <v>9.0666666666666664</v>
      </c>
      <c r="E52" s="6">
        <v>9.0666666666666664</v>
      </c>
      <c r="F52" s="6">
        <v>9.36</v>
      </c>
      <c r="G52" s="6">
        <v>9.2266666666666666</v>
      </c>
      <c r="H52" s="6">
        <v>8.9066666666666663</v>
      </c>
      <c r="I52" s="6">
        <v>9.6533333333333342</v>
      </c>
      <c r="J52" s="6">
        <v>9.5466666666666669</v>
      </c>
      <c r="K52" s="6">
        <v>8.9066666666666663</v>
      </c>
      <c r="L52" s="6">
        <v>8.7466666666666661</v>
      </c>
      <c r="M52" s="6">
        <v>8.3733333333333331</v>
      </c>
      <c r="N52" s="6">
        <v>9.3333333333333339</v>
      </c>
      <c r="O52" s="6">
        <v>9.1891891891891895</v>
      </c>
    </row>
    <row r="53" spans="1:15" ht="16.5" thickTop="1" thickBot="1" x14ac:dyDescent="0.3">
      <c r="A53" s="5" t="s">
        <v>102</v>
      </c>
      <c r="B53" s="122">
        <v>2002</v>
      </c>
      <c r="C53" s="17" t="s">
        <v>103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</row>
    <row r="54" spans="1:15" ht="16.5" thickTop="1" thickBot="1" x14ac:dyDescent="0.3">
      <c r="A54" s="5" t="s">
        <v>104</v>
      </c>
      <c r="B54" s="123">
        <v>2002</v>
      </c>
      <c r="C54" s="17" t="s">
        <v>105</v>
      </c>
      <c r="D54" s="6">
        <v>10</v>
      </c>
      <c r="E54" s="6">
        <v>9.8918918918918912</v>
      </c>
      <c r="F54" s="6">
        <v>10</v>
      </c>
      <c r="G54" s="6">
        <v>10</v>
      </c>
      <c r="H54" s="6">
        <v>10</v>
      </c>
      <c r="I54" s="6">
        <v>10</v>
      </c>
      <c r="J54" s="6">
        <v>10</v>
      </c>
      <c r="K54" s="6">
        <v>10</v>
      </c>
      <c r="L54" s="6">
        <v>9.8918918918918912</v>
      </c>
      <c r="M54" s="6">
        <v>10</v>
      </c>
      <c r="N54" s="6">
        <v>9.8918918918918912</v>
      </c>
      <c r="O54" s="6">
        <v>10</v>
      </c>
    </row>
    <row r="55" spans="1:15" ht="16.5" thickTop="1" thickBot="1" x14ac:dyDescent="0.3">
      <c r="A55" s="5" t="s">
        <v>106</v>
      </c>
      <c r="B55" s="122">
        <v>2002</v>
      </c>
      <c r="C55" s="17" t="s">
        <v>107</v>
      </c>
      <c r="D55" s="6">
        <v>9.5</v>
      </c>
      <c r="E55" s="6">
        <v>9.75</v>
      </c>
      <c r="F55" s="6">
        <v>9.5</v>
      </c>
      <c r="G55" s="6">
        <v>9.5</v>
      </c>
      <c r="H55" s="6">
        <v>0</v>
      </c>
      <c r="I55" s="6">
        <v>10</v>
      </c>
      <c r="J55" s="6">
        <v>9.75</v>
      </c>
      <c r="K55" s="6">
        <v>10</v>
      </c>
      <c r="L55" s="6">
        <v>9.5</v>
      </c>
      <c r="M55" s="6">
        <v>10</v>
      </c>
      <c r="N55" s="6">
        <v>10</v>
      </c>
      <c r="O55" s="6">
        <v>9.5</v>
      </c>
    </row>
    <row r="56" spans="1:15" ht="16.5" thickTop="1" thickBot="1" x14ac:dyDescent="0.3">
      <c r="A56" s="5" t="s">
        <v>108</v>
      </c>
      <c r="B56" s="123">
        <v>2002</v>
      </c>
      <c r="C56" s="17" t="s">
        <v>109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</row>
    <row r="57" spans="1:15" ht="16.5" thickTop="1" thickBot="1" x14ac:dyDescent="0.3">
      <c r="A57" s="5" t="s">
        <v>110</v>
      </c>
      <c r="B57" s="122" t="s">
        <v>1150</v>
      </c>
      <c r="C57" s="17" t="s">
        <v>111</v>
      </c>
      <c r="D57" s="6">
        <v>9.536585365853659</v>
      </c>
      <c r="E57" s="6">
        <v>9.9024390243902438</v>
      </c>
      <c r="F57" s="6">
        <v>9.2439024390243905</v>
      </c>
      <c r="G57" s="6">
        <v>8.5609756097560972</v>
      </c>
      <c r="H57" s="6">
        <v>9.9146341463414629</v>
      </c>
      <c r="I57" s="6">
        <v>9.1097560975609753</v>
      </c>
      <c r="J57" s="6">
        <v>9.2439024390243905</v>
      </c>
      <c r="K57" s="6">
        <v>9.7317073170731714</v>
      </c>
      <c r="L57" s="6">
        <v>8.6341463414634152</v>
      </c>
      <c r="M57" s="6">
        <v>9.8170731707317067</v>
      </c>
      <c r="N57" s="6">
        <v>8.6463414634146343</v>
      </c>
      <c r="O57" s="6">
        <v>9.2560975609756095</v>
      </c>
    </row>
    <row r="58" spans="1:15" ht="16.5" thickTop="1" thickBot="1" x14ac:dyDescent="0.3">
      <c r="A58" s="5" t="s">
        <v>112</v>
      </c>
      <c r="B58" s="123" t="s">
        <v>1150</v>
      </c>
      <c r="C58" s="17" t="s">
        <v>113</v>
      </c>
      <c r="D58" s="6">
        <v>8.5</v>
      </c>
      <c r="E58" s="6">
        <v>8.6999999999999993</v>
      </c>
      <c r="F58" s="6">
        <v>8.85</v>
      </c>
      <c r="G58" s="6">
        <v>9</v>
      </c>
      <c r="H58" s="6">
        <v>8.5500000000000007</v>
      </c>
      <c r="I58" s="6">
        <v>9.15</v>
      </c>
      <c r="J58" s="6">
        <v>8.9</v>
      </c>
      <c r="K58" s="6">
        <v>9.3000000000000007</v>
      </c>
      <c r="L58" s="6">
        <v>8.9</v>
      </c>
      <c r="M58" s="6">
        <v>9.15</v>
      </c>
      <c r="N58" s="6">
        <v>9</v>
      </c>
      <c r="O58" s="6">
        <v>9.1999999999999993</v>
      </c>
    </row>
    <row r="59" spans="1:15" ht="16.5" thickTop="1" thickBot="1" x14ac:dyDescent="0.3">
      <c r="A59" s="5" t="s">
        <v>114</v>
      </c>
      <c r="B59" s="122" t="s">
        <v>1150</v>
      </c>
      <c r="C59" s="17" t="s">
        <v>115</v>
      </c>
      <c r="D59" s="6">
        <v>9.3066666666666666</v>
      </c>
      <c r="E59" s="6">
        <v>9.5466666666666669</v>
      </c>
      <c r="F59" s="6">
        <v>9.52</v>
      </c>
      <c r="G59" s="6">
        <v>9.8933333333333326</v>
      </c>
      <c r="H59" s="6">
        <v>9.36</v>
      </c>
      <c r="I59" s="6">
        <v>9.4933333333333341</v>
      </c>
      <c r="J59" s="6">
        <v>9.6533333333333342</v>
      </c>
      <c r="K59" s="6">
        <v>9.8133333333333326</v>
      </c>
      <c r="L59" s="6">
        <v>9.8133333333333326</v>
      </c>
      <c r="M59" s="6">
        <v>9.6533333333333342</v>
      </c>
      <c r="N59" s="6">
        <v>9.4933333333333341</v>
      </c>
      <c r="O59" s="6">
        <v>9.1733333333333338</v>
      </c>
    </row>
    <row r="60" spans="1:15" ht="16.5" thickTop="1" thickBot="1" x14ac:dyDescent="0.3">
      <c r="A60" s="5" t="s">
        <v>116</v>
      </c>
      <c r="B60" s="123">
        <v>2004</v>
      </c>
      <c r="C60" s="17" t="s">
        <v>117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</row>
    <row r="61" spans="1:15" ht="16.5" thickTop="1" thickBot="1" x14ac:dyDescent="0.3">
      <c r="A61" s="5" t="s">
        <v>118</v>
      </c>
      <c r="B61" s="122">
        <v>2004</v>
      </c>
      <c r="C61" s="17" t="s">
        <v>119</v>
      </c>
      <c r="D61" s="6">
        <v>8.8000000000000007</v>
      </c>
      <c r="E61" s="6">
        <v>8.7799999999999994</v>
      </c>
      <c r="F61" s="6">
        <v>9.32</v>
      </c>
      <c r="G61" s="6">
        <v>8.82</v>
      </c>
      <c r="H61" s="6">
        <v>8.6999999999999993</v>
      </c>
      <c r="I61" s="6">
        <v>9.7200000000000006</v>
      </c>
      <c r="J61" s="6">
        <v>9.84</v>
      </c>
      <c r="K61" s="6">
        <v>8.92</v>
      </c>
      <c r="L61" s="6">
        <v>8.8800000000000008</v>
      </c>
      <c r="M61" s="6">
        <v>8.7200000000000006</v>
      </c>
      <c r="N61" s="6">
        <v>9.7200000000000006</v>
      </c>
      <c r="O61" s="6">
        <v>9.58</v>
      </c>
    </row>
    <row r="62" spans="1:15" ht="16.5" thickTop="1" thickBot="1" x14ac:dyDescent="0.3">
      <c r="A62" s="5" t="s">
        <v>120</v>
      </c>
      <c r="B62" s="123">
        <v>2004</v>
      </c>
      <c r="C62" s="17" t="s">
        <v>121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</row>
    <row r="63" spans="1:15" ht="16.5" thickTop="1" thickBot="1" x14ac:dyDescent="0.3">
      <c r="A63" s="5" t="s">
        <v>122</v>
      </c>
      <c r="B63" s="122">
        <v>2006</v>
      </c>
      <c r="C63" s="17" t="s">
        <v>123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</row>
    <row r="64" spans="1:15" ht="16.5" thickTop="1" thickBot="1" x14ac:dyDescent="0.3">
      <c r="A64" s="5" t="s">
        <v>124</v>
      </c>
      <c r="B64" s="123">
        <v>2007</v>
      </c>
      <c r="C64" s="17" t="s">
        <v>125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</row>
    <row r="65" spans="1:15" ht="16.5" thickTop="1" thickBot="1" x14ac:dyDescent="0.3">
      <c r="A65" s="5" t="s">
        <v>126</v>
      </c>
      <c r="B65" s="122">
        <v>2007</v>
      </c>
      <c r="C65" s="17" t="s">
        <v>127</v>
      </c>
      <c r="D65" s="6">
        <v>8.6873102610807535</v>
      </c>
      <c r="E65" s="6">
        <v>8.96867469879518</v>
      </c>
      <c r="F65" s="6">
        <v>8.9521502119927323</v>
      </c>
      <c r="G65" s="6">
        <v>8.8344370860927146</v>
      </c>
      <c r="H65" s="6">
        <v>8.7929138668295668</v>
      </c>
      <c r="I65" s="6">
        <v>9.5841821449970048</v>
      </c>
      <c r="J65" s="6">
        <v>9.5362492510485328</v>
      </c>
      <c r="K65" s="6">
        <v>8.8975609756097569</v>
      </c>
      <c r="L65" s="6">
        <v>8.7656725502130257</v>
      </c>
      <c r="M65" s="6">
        <v>0</v>
      </c>
      <c r="N65" s="6">
        <v>9.0923261390887298</v>
      </c>
      <c r="O65" s="6">
        <v>9.0191846522781773</v>
      </c>
    </row>
    <row r="66" spans="1:15" ht="16.5" thickTop="1" thickBot="1" x14ac:dyDescent="0.3">
      <c r="A66" s="5" t="s">
        <v>128</v>
      </c>
      <c r="B66" s="123">
        <v>2008</v>
      </c>
      <c r="C66" s="17" t="s">
        <v>129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</row>
    <row r="67" spans="1:15" ht="16.5" thickTop="1" thickBot="1" x14ac:dyDescent="0.3">
      <c r="A67" s="5" t="s">
        <v>130</v>
      </c>
      <c r="B67" s="122">
        <v>2008</v>
      </c>
      <c r="C67" s="17" t="s">
        <v>131</v>
      </c>
      <c r="D67" s="6">
        <v>6.7387387387387383</v>
      </c>
      <c r="E67" s="6">
        <v>8.6306306306306304</v>
      </c>
      <c r="F67" s="6">
        <v>8.2702702702702702</v>
      </c>
      <c r="G67" s="6">
        <v>9.7117117117117111</v>
      </c>
      <c r="H67" s="6">
        <v>7.4234234234234231</v>
      </c>
      <c r="I67" s="6">
        <v>9.7117117117117111</v>
      </c>
      <c r="J67" s="6">
        <v>9.7117117117117111</v>
      </c>
      <c r="K67" s="6">
        <v>9.7567567567567561</v>
      </c>
      <c r="L67" s="6">
        <v>8.7747747747747749</v>
      </c>
      <c r="M67" s="6">
        <v>0</v>
      </c>
      <c r="N67" s="6">
        <v>10</v>
      </c>
      <c r="O67" s="6">
        <v>10</v>
      </c>
    </row>
    <row r="68" spans="1:15" ht="16.5" thickTop="1" thickBot="1" x14ac:dyDescent="0.3">
      <c r="A68" s="5" t="s">
        <v>132</v>
      </c>
      <c r="B68" s="123">
        <v>2008</v>
      </c>
      <c r="C68" s="17" t="s">
        <v>133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</row>
    <row r="69" spans="1:15" ht="16.5" thickTop="1" thickBot="1" x14ac:dyDescent="0.3">
      <c r="A69" s="5" t="s">
        <v>134</v>
      </c>
      <c r="B69" s="122">
        <v>2008</v>
      </c>
      <c r="C69" s="17" t="s">
        <v>135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</row>
    <row r="70" spans="1:15" ht="16.5" thickTop="1" thickBot="1" x14ac:dyDescent="0.3">
      <c r="A70" s="5" t="s">
        <v>136</v>
      </c>
      <c r="B70" s="123">
        <v>2008</v>
      </c>
      <c r="C70" s="17" t="s">
        <v>137</v>
      </c>
      <c r="D70" s="6">
        <v>9.1999999999999993</v>
      </c>
      <c r="E70" s="6">
        <v>9.1999999999999993</v>
      </c>
      <c r="F70" s="6">
        <v>9</v>
      </c>
      <c r="G70" s="6">
        <v>9</v>
      </c>
      <c r="H70" s="6">
        <v>8.5333333333333332</v>
      </c>
      <c r="I70" s="6">
        <v>9.1999999999999993</v>
      </c>
      <c r="J70" s="6">
        <v>8.9333333333333336</v>
      </c>
      <c r="K70" s="6">
        <v>8.8000000000000007</v>
      </c>
      <c r="L70" s="6">
        <v>9.1333333333333329</v>
      </c>
      <c r="M70" s="6">
        <v>8.2666666666666675</v>
      </c>
      <c r="N70" s="6">
        <v>9.2666666666666675</v>
      </c>
      <c r="O70" s="6">
        <v>9</v>
      </c>
    </row>
    <row r="71" spans="1:15" ht="16.5" thickTop="1" thickBot="1" x14ac:dyDescent="0.3">
      <c r="A71" s="5" t="s">
        <v>138</v>
      </c>
      <c r="B71" s="122">
        <v>2008</v>
      </c>
      <c r="C71" s="17" t="s">
        <v>139</v>
      </c>
      <c r="D71" s="6">
        <v>8.6999999999999993</v>
      </c>
      <c r="E71" s="6">
        <v>8.65</v>
      </c>
      <c r="F71" s="6">
        <v>9</v>
      </c>
      <c r="G71" s="6">
        <v>9.3000000000000007</v>
      </c>
      <c r="H71" s="6">
        <v>8.5500000000000007</v>
      </c>
      <c r="I71" s="6">
        <v>9.5500000000000007</v>
      </c>
      <c r="J71" s="6">
        <v>9.5500000000000007</v>
      </c>
      <c r="K71" s="6">
        <v>9.6</v>
      </c>
      <c r="L71" s="6">
        <v>9.5</v>
      </c>
      <c r="M71" s="6">
        <v>9.5</v>
      </c>
      <c r="N71" s="6">
        <v>9.75</v>
      </c>
      <c r="O71" s="6">
        <v>9.75</v>
      </c>
    </row>
    <row r="72" spans="1:15" ht="16.5" thickTop="1" thickBot="1" x14ac:dyDescent="0.3">
      <c r="A72" s="5" t="s">
        <v>140</v>
      </c>
      <c r="B72" s="123">
        <v>2008</v>
      </c>
      <c r="C72" s="17" t="s">
        <v>141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</row>
    <row r="73" spans="1:15" ht="16.5" thickTop="1" thickBot="1" x14ac:dyDescent="0.3">
      <c r="A73" s="5" t="s">
        <v>142</v>
      </c>
      <c r="B73" s="122">
        <v>2008</v>
      </c>
      <c r="C73" s="17" t="s">
        <v>143</v>
      </c>
      <c r="D73" s="6">
        <v>9.44</v>
      </c>
      <c r="E73" s="6">
        <v>9.68</v>
      </c>
      <c r="F73" s="6">
        <v>9.76</v>
      </c>
      <c r="G73" s="6">
        <v>9.56</v>
      </c>
      <c r="H73" s="6">
        <v>0</v>
      </c>
      <c r="I73" s="6">
        <v>9.64</v>
      </c>
      <c r="J73" s="6">
        <v>9.52</v>
      </c>
      <c r="K73" s="6">
        <v>8.84</v>
      </c>
      <c r="L73" s="6">
        <v>8.7200000000000006</v>
      </c>
      <c r="M73" s="6">
        <v>0</v>
      </c>
      <c r="N73" s="6">
        <v>9.6</v>
      </c>
      <c r="O73" s="6">
        <v>9.56</v>
      </c>
    </row>
    <row r="74" spans="1:15" ht="16.5" thickTop="1" thickBot="1" x14ac:dyDescent="0.3">
      <c r="A74" s="5" t="s">
        <v>144</v>
      </c>
      <c r="B74" s="123">
        <v>2008</v>
      </c>
      <c r="C74" s="17" t="s">
        <v>145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</row>
    <row r="75" spans="1:15" ht="16.5" thickTop="1" thickBot="1" x14ac:dyDescent="0.3">
      <c r="A75" s="5" t="s">
        <v>146</v>
      </c>
      <c r="B75" s="122">
        <v>2008</v>
      </c>
      <c r="C75" s="17" t="s">
        <v>147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</row>
    <row r="76" spans="1:15" ht="16.5" thickTop="1" thickBot="1" x14ac:dyDescent="0.3">
      <c r="A76" s="5" t="s">
        <v>148</v>
      </c>
      <c r="B76" s="123">
        <v>2008</v>
      </c>
      <c r="C76" s="17" t="s">
        <v>149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</row>
    <row r="77" spans="1:15" ht="16.5" thickTop="1" thickBot="1" x14ac:dyDescent="0.3">
      <c r="A77" s="5" t="s">
        <v>150</v>
      </c>
      <c r="B77" s="122">
        <v>2010</v>
      </c>
      <c r="C77" s="17" t="s">
        <v>151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</row>
    <row r="78" spans="1:15" ht="16.5" thickTop="1" thickBot="1" x14ac:dyDescent="0.3">
      <c r="A78" s="5" t="s">
        <v>152</v>
      </c>
      <c r="B78" s="123">
        <v>2010</v>
      </c>
      <c r="C78" s="17" t="s">
        <v>153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</row>
    <row r="79" spans="1:15" ht="16.5" thickTop="1" thickBot="1" x14ac:dyDescent="0.3">
      <c r="A79" s="5" t="s">
        <v>154</v>
      </c>
      <c r="B79" s="122">
        <v>2010</v>
      </c>
      <c r="C79" s="17" t="s">
        <v>155</v>
      </c>
      <c r="D79" s="6">
        <v>9.75</v>
      </c>
      <c r="E79" s="6">
        <v>10</v>
      </c>
      <c r="F79" s="6">
        <v>10</v>
      </c>
      <c r="G79" s="6">
        <v>10</v>
      </c>
      <c r="H79" s="6">
        <v>9.6</v>
      </c>
      <c r="I79" s="6">
        <v>10</v>
      </c>
      <c r="J79" s="6">
        <v>10</v>
      </c>
      <c r="K79" s="6">
        <v>10</v>
      </c>
      <c r="L79" s="6">
        <v>10</v>
      </c>
      <c r="M79" s="6">
        <v>10</v>
      </c>
      <c r="N79" s="6">
        <v>10</v>
      </c>
      <c r="O79" s="6">
        <v>9.6</v>
      </c>
    </row>
    <row r="80" spans="1:15" ht="16.5" thickTop="1" thickBot="1" x14ac:dyDescent="0.3">
      <c r="A80" s="5" t="s">
        <v>156</v>
      </c>
      <c r="B80" s="123">
        <v>2010</v>
      </c>
      <c r="C80" s="17" t="s">
        <v>157</v>
      </c>
      <c r="D80" s="6">
        <v>7.92</v>
      </c>
      <c r="E80" s="6">
        <v>8.19</v>
      </c>
      <c r="F80" s="6">
        <v>8.0201005025125625</v>
      </c>
      <c r="G80" s="6">
        <v>7.6410256410256414</v>
      </c>
      <c r="H80" s="6">
        <v>7.6767676767676765</v>
      </c>
      <c r="I80" s="6">
        <v>8.3015075376884422</v>
      </c>
      <c r="J80" s="6">
        <v>8.0500000000000007</v>
      </c>
      <c r="K80" s="6">
        <v>7.0909090909090908</v>
      </c>
      <c r="L80" s="6">
        <v>6.7614213197969546</v>
      </c>
      <c r="M80" s="6">
        <v>8.7979797979797976</v>
      </c>
      <c r="N80" s="6">
        <v>8.2741116751269033</v>
      </c>
      <c r="O80" s="6">
        <v>8.0304568527918789</v>
      </c>
    </row>
    <row r="81" spans="1:15" ht="16.5" thickTop="1" thickBot="1" x14ac:dyDescent="0.3">
      <c r="A81" s="5" t="s">
        <v>158</v>
      </c>
      <c r="B81" s="122">
        <v>2010</v>
      </c>
      <c r="C81" s="17" t="s">
        <v>159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</row>
    <row r="82" spans="1:15" ht="16.5" thickTop="1" thickBot="1" x14ac:dyDescent="0.3">
      <c r="A82" s="5" t="s">
        <v>160</v>
      </c>
      <c r="B82" s="123">
        <v>2011</v>
      </c>
      <c r="C82" s="17" t="s">
        <v>161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</row>
    <row r="83" spans="1:15" ht="16.5" thickTop="1" thickBot="1" x14ac:dyDescent="0.3">
      <c r="A83" s="5" t="s">
        <v>162</v>
      </c>
      <c r="B83" s="122">
        <v>2011</v>
      </c>
      <c r="C83" s="17" t="s">
        <v>163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</row>
    <row r="84" spans="1:15" ht="16.5" thickTop="1" thickBot="1" x14ac:dyDescent="0.3">
      <c r="A84" s="5" t="s">
        <v>164</v>
      </c>
      <c r="B84" s="123">
        <v>2011</v>
      </c>
      <c r="C84" s="17" t="s">
        <v>165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</row>
    <row r="85" spans="1:15" ht="16.5" thickTop="1" thickBot="1" x14ac:dyDescent="0.3">
      <c r="A85" s="5" t="s">
        <v>166</v>
      </c>
      <c r="B85" s="122">
        <v>2011</v>
      </c>
      <c r="C85" s="17" t="s">
        <v>167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</row>
    <row r="86" spans="1:15" ht="16.5" thickTop="1" thickBot="1" x14ac:dyDescent="0.3">
      <c r="A86" s="5" t="s">
        <v>168</v>
      </c>
      <c r="B86" s="123">
        <v>2011</v>
      </c>
      <c r="C86" s="17" t="s">
        <v>169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</row>
    <row r="87" spans="1:15" ht="16.5" thickTop="1" thickBot="1" x14ac:dyDescent="0.3">
      <c r="A87" s="5" t="s">
        <v>170</v>
      </c>
      <c r="B87" s="122">
        <v>2011</v>
      </c>
      <c r="C87" s="17" t="s">
        <v>171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</row>
    <row r="88" spans="1:15" ht="16.5" thickTop="1" thickBot="1" x14ac:dyDescent="0.3">
      <c r="A88" s="5" t="s">
        <v>172</v>
      </c>
      <c r="B88" s="123">
        <v>2011</v>
      </c>
      <c r="C88" s="17" t="s">
        <v>173</v>
      </c>
      <c r="D88" s="6">
        <v>8.08</v>
      </c>
      <c r="E88" s="6">
        <v>7.84</v>
      </c>
      <c r="F88" s="6">
        <v>8.32</v>
      </c>
      <c r="G88" s="6">
        <v>6.16</v>
      </c>
      <c r="H88" s="6">
        <v>8</v>
      </c>
      <c r="I88" s="6">
        <v>6.2</v>
      </c>
      <c r="J88" s="6">
        <v>8</v>
      </c>
      <c r="K88" s="6">
        <v>8</v>
      </c>
      <c r="L88" s="6">
        <v>8.08</v>
      </c>
      <c r="M88" s="6">
        <v>8.08</v>
      </c>
      <c r="N88" s="6">
        <v>8</v>
      </c>
      <c r="O88" s="6">
        <v>8.48</v>
      </c>
    </row>
    <row r="89" spans="1:15" ht="16.5" thickTop="1" thickBot="1" x14ac:dyDescent="0.3">
      <c r="A89" s="5" t="s">
        <v>174</v>
      </c>
      <c r="B89" s="122">
        <v>2011</v>
      </c>
      <c r="C89" s="17" t="s">
        <v>175</v>
      </c>
      <c r="D89" s="6">
        <v>7.7714285714285714</v>
      </c>
      <c r="E89" s="6">
        <v>7.4285714285714288</v>
      </c>
      <c r="F89" s="6">
        <v>7.371428571428571</v>
      </c>
      <c r="G89" s="6">
        <v>8.2285714285714278</v>
      </c>
      <c r="H89" s="6">
        <v>9.1428571428571423</v>
      </c>
      <c r="I89" s="6">
        <v>8.1714285714285708</v>
      </c>
      <c r="J89" s="6">
        <v>8.5142857142857142</v>
      </c>
      <c r="K89" s="6">
        <v>8.8000000000000007</v>
      </c>
      <c r="L89" s="6">
        <v>8.4</v>
      </c>
      <c r="M89" s="6">
        <v>7.8857142857142861</v>
      </c>
      <c r="N89" s="6">
        <v>8.5142857142857142</v>
      </c>
      <c r="O89" s="6">
        <v>9.257142857142858</v>
      </c>
    </row>
    <row r="90" spans="1:15" ht="16.5" thickTop="1" thickBot="1" x14ac:dyDescent="0.3">
      <c r="A90" s="5" t="s">
        <v>176</v>
      </c>
      <c r="B90" s="123">
        <v>2011</v>
      </c>
      <c r="C90" s="17" t="s">
        <v>177</v>
      </c>
      <c r="D90" s="6">
        <v>8.7407407407407405</v>
      </c>
      <c r="E90" s="6">
        <v>9.1851851851851851</v>
      </c>
      <c r="F90" s="6">
        <v>9.7037037037037042</v>
      </c>
      <c r="G90" s="6">
        <v>10</v>
      </c>
      <c r="H90" s="6">
        <v>9.6296296296296298</v>
      </c>
      <c r="I90" s="6">
        <v>10</v>
      </c>
      <c r="J90" s="6">
        <v>9.9259259259259256</v>
      </c>
      <c r="K90" s="6">
        <v>9.6296296296296298</v>
      </c>
      <c r="L90" s="6">
        <v>10</v>
      </c>
      <c r="M90" s="6">
        <v>9.4074074074074066</v>
      </c>
      <c r="N90" s="6">
        <v>9.7037037037037042</v>
      </c>
      <c r="O90" s="6">
        <v>10</v>
      </c>
    </row>
    <row r="91" spans="1:15" ht="16.5" thickTop="1" thickBot="1" x14ac:dyDescent="0.3">
      <c r="A91" s="5" t="s">
        <v>178</v>
      </c>
      <c r="B91" s="122">
        <v>2011</v>
      </c>
      <c r="C91" s="17" t="s">
        <v>179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</row>
    <row r="92" spans="1:15" ht="16.5" thickTop="1" thickBot="1" x14ac:dyDescent="0.3">
      <c r="A92" s="5" t="s">
        <v>180</v>
      </c>
      <c r="B92" s="123">
        <v>2012</v>
      </c>
      <c r="C92" s="17" t="s">
        <v>181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</row>
    <row r="93" spans="1:15" ht="16.5" thickTop="1" thickBot="1" x14ac:dyDescent="0.3">
      <c r="A93" s="5" t="s">
        <v>182</v>
      </c>
      <c r="B93" s="122">
        <v>2012</v>
      </c>
      <c r="C93" s="17" t="s">
        <v>183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</row>
    <row r="94" spans="1:15" ht="16.5" thickTop="1" thickBot="1" x14ac:dyDescent="0.3">
      <c r="A94" s="5" t="s">
        <v>184</v>
      </c>
      <c r="B94" s="123">
        <v>2012</v>
      </c>
      <c r="C94" s="17" t="s">
        <v>185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</row>
    <row r="95" spans="1:15" ht="16.5" thickTop="1" thickBot="1" x14ac:dyDescent="0.3">
      <c r="A95" s="5" t="s">
        <v>186</v>
      </c>
      <c r="B95" s="122">
        <v>2012</v>
      </c>
      <c r="C95" s="17" t="s">
        <v>187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</row>
    <row r="96" spans="1:15" ht="16.5" thickTop="1" thickBot="1" x14ac:dyDescent="0.3">
      <c r="A96" s="5" t="s">
        <v>188</v>
      </c>
      <c r="B96" s="123">
        <v>2012</v>
      </c>
      <c r="C96" s="17" t="s">
        <v>189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</row>
    <row r="97" spans="1:15" ht="16.5" thickTop="1" thickBot="1" x14ac:dyDescent="0.3">
      <c r="A97" s="5" t="s">
        <v>190</v>
      </c>
      <c r="B97" s="122">
        <v>2012</v>
      </c>
      <c r="C97" s="17" t="s">
        <v>191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</row>
    <row r="98" spans="1:15" ht="16.5" thickTop="1" thickBot="1" x14ac:dyDescent="0.3">
      <c r="A98" s="5" t="s">
        <v>192</v>
      </c>
      <c r="B98" s="123">
        <v>2012</v>
      </c>
      <c r="C98" s="17" t="s">
        <v>193</v>
      </c>
      <c r="D98" s="6">
        <v>8.56</v>
      </c>
      <c r="E98" s="6">
        <v>8.74</v>
      </c>
      <c r="F98" s="6">
        <v>9.1199999999999992</v>
      </c>
      <c r="G98" s="6">
        <v>8.6999999999999993</v>
      </c>
      <c r="H98" s="6">
        <v>9.0399999999999991</v>
      </c>
      <c r="I98" s="6">
        <v>9.2200000000000006</v>
      </c>
      <c r="J98" s="6">
        <v>9.16</v>
      </c>
      <c r="K98" s="6">
        <v>8.9600000000000009</v>
      </c>
      <c r="L98" s="6">
        <v>8.7200000000000006</v>
      </c>
      <c r="M98" s="6">
        <v>9.14</v>
      </c>
      <c r="N98" s="6">
        <v>9.36</v>
      </c>
      <c r="O98" s="6">
        <v>9.36</v>
      </c>
    </row>
    <row r="99" spans="1:15" ht="16.5" thickTop="1" thickBot="1" x14ac:dyDescent="0.3">
      <c r="A99" s="5" t="s">
        <v>194</v>
      </c>
      <c r="B99" s="122">
        <v>2012</v>
      </c>
      <c r="C99" s="17" t="s">
        <v>195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</row>
    <row r="100" spans="1:15" ht="16.5" thickTop="1" thickBot="1" x14ac:dyDescent="0.3">
      <c r="A100" s="5" t="s">
        <v>196</v>
      </c>
      <c r="B100" s="123">
        <v>2012</v>
      </c>
      <c r="C100" s="17" t="s">
        <v>197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</row>
    <row r="101" spans="1:15" ht="16.5" thickTop="1" thickBot="1" x14ac:dyDescent="0.3">
      <c r="A101" s="5" t="s">
        <v>198</v>
      </c>
      <c r="B101" s="122">
        <v>2012</v>
      </c>
      <c r="C101" s="17" t="s">
        <v>199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</row>
    <row r="102" spans="1:15" ht="16.5" thickTop="1" thickBot="1" x14ac:dyDescent="0.3">
      <c r="A102" s="5" t="s">
        <v>200</v>
      </c>
      <c r="B102" s="123">
        <v>2012</v>
      </c>
      <c r="C102" s="17" t="s">
        <v>201</v>
      </c>
      <c r="D102" s="6">
        <v>0</v>
      </c>
      <c r="E102" s="6">
        <v>0</v>
      </c>
      <c r="F102" s="6">
        <v>0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</row>
    <row r="103" spans="1:15" ht="16.5" thickTop="1" thickBot="1" x14ac:dyDescent="0.3">
      <c r="A103" s="5" t="s">
        <v>202</v>
      </c>
      <c r="B103" s="122">
        <v>2012</v>
      </c>
      <c r="C103" s="17" t="s">
        <v>203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</row>
    <row r="104" spans="1:15" ht="16.5" thickTop="1" thickBot="1" x14ac:dyDescent="0.3">
      <c r="A104" s="5" t="s">
        <v>204</v>
      </c>
      <c r="B104" s="123">
        <v>2012</v>
      </c>
      <c r="C104" s="17" t="s">
        <v>205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</row>
    <row r="105" spans="1:15" ht="16.5" thickTop="1" thickBot="1" x14ac:dyDescent="0.3">
      <c r="A105" s="5" t="s">
        <v>206</v>
      </c>
      <c r="B105" s="122">
        <v>2012</v>
      </c>
      <c r="C105" s="17" t="s">
        <v>207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</row>
    <row r="106" spans="1:15" ht="16.5" thickTop="1" thickBot="1" x14ac:dyDescent="0.3">
      <c r="A106" s="5" t="s">
        <v>208</v>
      </c>
      <c r="B106" s="123">
        <v>2012</v>
      </c>
      <c r="C106" s="17" t="s">
        <v>209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</row>
    <row r="107" spans="1:15" ht="16.5" thickTop="1" thickBot="1" x14ac:dyDescent="0.3">
      <c r="A107" s="5" t="s">
        <v>210</v>
      </c>
      <c r="B107" s="122">
        <v>2013</v>
      </c>
      <c r="C107" s="17" t="s">
        <v>211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</row>
    <row r="108" spans="1:15" ht="16.5" thickTop="1" thickBot="1" x14ac:dyDescent="0.3">
      <c r="A108" s="5" t="s">
        <v>212</v>
      </c>
      <c r="B108" s="123">
        <v>2013</v>
      </c>
      <c r="C108" s="17" t="s">
        <v>213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</row>
    <row r="109" spans="1:15" ht="16.5" thickTop="1" thickBot="1" x14ac:dyDescent="0.3">
      <c r="A109" s="5" t="s">
        <v>214</v>
      </c>
      <c r="B109" s="122">
        <v>2013</v>
      </c>
      <c r="C109" s="17" t="s">
        <v>215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</row>
    <row r="110" spans="1:15" ht="16.5" thickTop="1" thickBot="1" x14ac:dyDescent="0.3">
      <c r="A110" s="5" t="s">
        <v>216</v>
      </c>
      <c r="B110" s="123">
        <v>2013</v>
      </c>
      <c r="C110" s="17" t="s">
        <v>217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</row>
    <row r="111" spans="1:15" ht="16.5" thickTop="1" thickBot="1" x14ac:dyDescent="0.3">
      <c r="A111" s="5" t="s">
        <v>218</v>
      </c>
      <c r="B111" s="122">
        <v>2013</v>
      </c>
      <c r="C111" s="17" t="s">
        <v>219</v>
      </c>
      <c r="D111" s="6">
        <v>7.6907216494845363</v>
      </c>
      <c r="E111" s="6">
        <v>7.4897959183673466</v>
      </c>
      <c r="F111" s="6">
        <v>7.3061224489795915</v>
      </c>
      <c r="G111" s="6">
        <v>7.333333333333333</v>
      </c>
      <c r="H111" s="6">
        <v>7.3052631578947365</v>
      </c>
      <c r="I111" s="6">
        <v>7.7894736842105265</v>
      </c>
      <c r="J111" s="6">
        <v>7.625</v>
      </c>
      <c r="K111" s="6">
        <v>7.4623655913978491</v>
      </c>
      <c r="L111" s="6">
        <v>7.3478260869565215</v>
      </c>
      <c r="M111" s="6">
        <v>7.9506172839506171</v>
      </c>
      <c r="N111" s="6">
        <v>7.9340659340659343</v>
      </c>
      <c r="O111" s="6">
        <v>7.7078651685393256</v>
      </c>
    </row>
    <row r="112" spans="1:15" ht="16.5" thickTop="1" thickBot="1" x14ac:dyDescent="0.3">
      <c r="A112" s="5" t="s">
        <v>220</v>
      </c>
      <c r="B112" s="123">
        <v>2014</v>
      </c>
      <c r="C112" s="17" t="s">
        <v>221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</row>
    <row r="113" spans="1:15" ht="16.5" thickTop="1" thickBot="1" x14ac:dyDescent="0.3">
      <c r="A113" s="5" t="s">
        <v>222</v>
      </c>
      <c r="B113" s="122">
        <v>2014</v>
      </c>
      <c r="C113" s="17" t="s">
        <v>223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</row>
    <row r="114" spans="1:15" ht="16.5" thickTop="1" thickBot="1" x14ac:dyDescent="0.3">
      <c r="A114" s="5" t="s">
        <v>224</v>
      </c>
      <c r="B114" s="123">
        <v>2014</v>
      </c>
      <c r="C114" s="17" t="s">
        <v>225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</row>
    <row r="115" spans="1:15" ht="16.5" thickTop="1" thickBot="1" x14ac:dyDescent="0.3">
      <c r="C115" s="10" t="s">
        <v>226</v>
      </c>
      <c r="D115" s="20">
        <v>548.69973572207437</v>
      </c>
      <c r="E115" s="20">
        <v>551.06801666083493</v>
      </c>
      <c r="F115" s="20">
        <v>572.56470200241495</v>
      </c>
      <c r="G115" s="20">
        <v>571.49015605780733</v>
      </c>
      <c r="H115" s="20">
        <v>534.02464063599223</v>
      </c>
      <c r="I115" s="20">
        <v>587.20908380509309</v>
      </c>
      <c r="J115" s="20">
        <v>584.17314161205661</v>
      </c>
      <c r="K115" s="20">
        <v>570.82005542576326</v>
      </c>
      <c r="L115" s="20">
        <v>561.36998607063242</v>
      </c>
      <c r="M115" s="20">
        <v>523.69955952808152</v>
      </c>
      <c r="N115" s="20">
        <v>572.20947740324925</v>
      </c>
      <c r="O115" s="20">
        <v>580.50561799891352</v>
      </c>
    </row>
    <row r="116" spans="1:15" ht="16.5" thickTop="1" thickBot="1" x14ac:dyDescent="0.3">
      <c r="C116" s="10" t="s">
        <v>1058</v>
      </c>
      <c r="D116" s="20">
        <v>8.8499957374528115</v>
      </c>
      <c r="E116" s="20">
        <v>9.0339019124727038</v>
      </c>
      <c r="F116" s="20">
        <v>9.0883286032129362</v>
      </c>
      <c r="G116" s="20">
        <v>9.0712723183778934</v>
      </c>
      <c r="H116" s="20">
        <v>8.900410677266537</v>
      </c>
      <c r="I116" s="20">
        <v>9.3207791080173514</v>
      </c>
      <c r="J116" s="20">
        <v>9.2725895493977237</v>
      </c>
      <c r="K116" s="20">
        <v>9.0606358004089405</v>
      </c>
      <c r="L116" s="20">
        <v>8.9106346995338477</v>
      </c>
      <c r="M116" s="20">
        <v>9.029302750484165</v>
      </c>
      <c r="N116" s="20">
        <v>9.2291851194072461</v>
      </c>
      <c r="O116" s="20">
        <v>9.2143748888716424</v>
      </c>
    </row>
    <row r="117" spans="1:15" ht="15.75" thickTop="1" x14ac:dyDescent="0.25"/>
  </sheetData>
  <mergeCells count="4">
    <mergeCell ref="A1:A2"/>
    <mergeCell ref="C1:C2"/>
    <mergeCell ref="D1:O1"/>
    <mergeCell ref="B1:B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7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C1" sqref="C1:C3"/>
    </sheetView>
  </sheetViews>
  <sheetFormatPr baseColWidth="10" defaultColWidth="9.140625" defaultRowHeight="15" x14ac:dyDescent="0.25"/>
  <cols>
    <col min="1" max="1" width="7.5703125" customWidth="1"/>
    <col min="2" max="2" width="10.140625" style="124" customWidth="1"/>
    <col min="3" max="3" width="51.7109375" style="21" customWidth="1"/>
    <col min="4" max="9" width="12.7109375" customWidth="1"/>
    <col min="10" max="12" width="15.28515625" customWidth="1"/>
    <col min="13" max="14" width="16.5703125" style="61" customWidth="1"/>
    <col min="15" max="22" width="16.5703125" hidden="1" customWidth="1"/>
    <col min="23" max="37" width="16.5703125" customWidth="1"/>
  </cols>
  <sheetData>
    <row r="1" spans="1:22" ht="30" customHeight="1" thickTop="1" thickBot="1" x14ac:dyDescent="0.3">
      <c r="A1" s="184" t="s">
        <v>0</v>
      </c>
      <c r="B1" s="184" t="s">
        <v>1149</v>
      </c>
      <c r="C1" s="184" t="s">
        <v>1</v>
      </c>
      <c r="D1" s="178" t="s">
        <v>1020</v>
      </c>
      <c r="E1" s="179"/>
      <c r="F1" s="179"/>
      <c r="G1" s="179"/>
      <c r="H1" s="179"/>
      <c r="I1" s="180"/>
      <c r="J1" s="282" t="s">
        <v>1020</v>
      </c>
      <c r="K1" s="283"/>
      <c r="L1" s="284"/>
      <c r="M1" s="70"/>
      <c r="N1" s="70"/>
      <c r="O1" s="90" t="s">
        <v>1020</v>
      </c>
      <c r="P1" s="43" t="s">
        <v>1020</v>
      </c>
      <c r="Q1" s="43" t="s">
        <v>1020</v>
      </c>
      <c r="R1" s="43" t="s">
        <v>1020</v>
      </c>
      <c r="S1" s="43" t="s">
        <v>1020</v>
      </c>
      <c r="T1" s="43" t="s">
        <v>1020</v>
      </c>
      <c r="U1" s="43" t="s">
        <v>1020</v>
      </c>
      <c r="V1" s="43" t="s">
        <v>1020</v>
      </c>
    </row>
    <row r="2" spans="1:22" ht="39.950000000000003" customHeight="1" thickTop="1" thickBot="1" x14ac:dyDescent="0.3">
      <c r="A2" s="184" t="s">
        <v>0</v>
      </c>
      <c r="B2" s="184"/>
      <c r="C2" s="184" t="s">
        <v>1</v>
      </c>
      <c r="D2" s="184" t="s">
        <v>477</v>
      </c>
      <c r="E2" s="184" t="s">
        <v>477</v>
      </c>
      <c r="F2" s="184" t="s">
        <v>478</v>
      </c>
      <c r="G2" s="184" t="s">
        <v>478</v>
      </c>
      <c r="H2" s="184" t="s">
        <v>479</v>
      </c>
      <c r="I2" s="184" t="s">
        <v>479</v>
      </c>
      <c r="J2" s="279" t="s">
        <v>1020</v>
      </c>
      <c r="K2" s="279" t="s">
        <v>1020</v>
      </c>
      <c r="L2" s="279" t="s">
        <v>1020</v>
      </c>
      <c r="M2" s="50"/>
      <c r="N2" s="50"/>
      <c r="O2" s="184" t="s">
        <v>480</v>
      </c>
      <c r="P2" s="184" t="s">
        <v>480</v>
      </c>
      <c r="Q2" s="184" t="s">
        <v>481</v>
      </c>
      <c r="R2" s="184" t="s">
        <v>481</v>
      </c>
      <c r="S2" s="184" t="s">
        <v>482</v>
      </c>
      <c r="T2" s="184" t="s">
        <v>482</v>
      </c>
      <c r="U2" s="184" t="s">
        <v>483</v>
      </c>
      <c r="V2" s="184" t="s">
        <v>483</v>
      </c>
    </row>
    <row r="3" spans="1:22" ht="51" customHeight="1" thickTop="1" thickBot="1" x14ac:dyDescent="0.3">
      <c r="A3" s="184" t="s">
        <v>0</v>
      </c>
      <c r="B3" s="184"/>
      <c r="C3" s="184" t="s">
        <v>1</v>
      </c>
      <c r="D3" s="2" t="s">
        <v>1021</v>
      </c>
      <c r="E3" s="2" t="s">
        <v>1022</v>
      </c>
      <c r="F3" s="2" t="s">
        <v>1021</v>
      </c>
      <c r="G3" s="2" t="s">
        <v>1022</v>
      </c>
      <c r="H3" s="2" t="s">
        <v>1021</v>
      </c>
      <c r="I3" s="104" t="s">
        <v>1022</v>
      </c>
      <c r="J3" s="279" t="s">
        <v>1137</v>
      </c>
      <c r="K3" s="279" t="s">
        <v>1138</v>
      </c>
      <c r="L3" s="279" t="s">
        <v>1139</v>
      </c>
      <c r="M3" s="51"/>
      <c r="N3" s="51"/>
      <c r="O3" s="57" t="s">
        <v>1021</v>
      </c>
      <c r="P3" s="2" t="s">
        <v>1022</v>
      </c>
      <c r="Q3" s="2" t="s">
        <v>1021</v>
      </c>
      <c r="R3" s="2" t="s">
        <v>1022</v>
      </c>
      <c r="S3" s="2" t="s">
        <v>1021</v>
      </c>
      <c r="T3" s="2" t="s">
        <v>1022</v>
      </c>
      <c r="U3" s="2" t="s">
        <v>1021</v>
      </c>
      <c r="V3" s="2" t="s">
        <v>1022</v>
      </c>
    </row>
    <row r="4" spans="1:22" ht="16.5" thickTop="1" thickBot="1" x14ac:dyDescent="0.3">
      <c r="A4" s="5" t="s">
        <v>2</v>
      </c>
      <c r="B4" s="122">
        <v>1991</v>
      </c>
      <c r="C4" s="17" t="s">
        <v>3</v>
      </c>
      <c r="D4" s="3">
        <v>20</v>
      </c>
      <c r="E4" s="3">
        <v>33</v>
      </c>
      <c r="F4" s="3">
        <v>0</v>
      </c>
      <c r="G4" s="3">
        <v>0</v>
      </c>
      <c r="H4" s="3">
        <v>61</v>
      </c>
      <c r="I4" s="3">
        <v>77</v>
      </c>
      <c r="J4" s="285">
        <v>60.606060606060609</v>
      </c>
      <c r="K4" s="285">
        <v>0</v>
      </c>
      <c r="L4" s="285">
        <v>79.220779220779221</v>
      </c>
      <c r="M4" s="52"/>
      <c r="N4" s="52"/>
      <c r="O4" s="68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</row>
    <row r="5" spans="1:22" ht="16.5" thickTop="1" thickBot="1" x14ac:dyDescent="0.3">
      <c r="A5" s="5" t="s">
        <v>4</v>
      </c>
      <c r="B5" s="123">
        <v>1991</v>
      </c>
      <c r="C5" s="17" t="s">
        <v>5</v>
      </c>
      <c r="D5" s="3">
        <v>234</v>
      </c>
      <c r="E5" s="3">
        <v>257</v>
      </c>
      <c r="F5" s="3">
        <v>0</v>
      </c>
      <c r="G5" s="3">
        <v>0</v>
      </c>
      <c r="H5" s="3">
        <v>94</v>
      </c>
      <c r="I5" s="3">
        <v>254</v>
      </c>
      <c r="J5" s="285">
        <v>91.050583657587552</v>
      </c>
      <c r="K5" s="285">
        <v>0</v>
      </c>
      <c r="L5" s="285">
        <v>37.00787401574803</v>
      </c>
      <c r="M5" s="52"/>
      <c r="N5" s="52"/>
      <c r="O5" s="68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</row>
    <row r="6" spans="1:22" ht="16.5" thickTop="1" thickBot="1" x14ac:dyDescent="0.3">
      <c r="A6" s="5" t="s">
        <v>6</v>
      </c>
      <c r="B6" s="122">
        <v>1991</v>
      </c>
      <c r="C6" s="17" t="s">
        <v>7</v>
      </c>
      <c r="D6" s="3">
        <v>259</v>
      </c>
      <c r="E6" s="3">
        <v>788</v>
      </c>
      <c r="F6" s="3">
        <v>0</v>
      </c>
      <c r="G6" s="3">
        <v>0</v>
      </c>
      <c r="H6" s="3">
        <v>215</v>
      </c>
      <c r="I6" s="3">
        <v>498</v>
      </c>
      <c r="J6" s="285">
        <v>32.868020304568532</v>
      </c>
      <c r="K6" s="285">
        <v>0</v>
      </c>
      <c r="L6" s="285">
        <v>43.172690763052209</v>
      </c>
      <c r="M6" s="52"/>
      <c r="N6" s="52"/>
      <c r="O6" s="68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</row>
    <row r="7" spans="1:22" ht="16.5" thickTop="1" thickBot="1" x14ac:dyDescent="0.3">
      <c r="A7" s="5" t="s">
        <v>8</v>
      </c>
      <c r="B7" s="123">
        <v>1994</v>
      </c>
      <c r="C7" s="17" t="s">
        <v>9</v>
      </c>
      <c r="D7" s="3">
        <v>35</v>
      </c>
      <c r="E7" s="3">
        <v>210</v>
      </c>
      <c r="F7" s="3">
        <v>0</v>
      </c>
      <c r="G7" s="3">
        <v>0</v>
      </c>
      <c r="H7" s="3">
        <v>78</v>
      </c>
      <c r="I7" s="3">
        <v>150</v>
      </c>
      <c r="J7" s="285">
        <v>16.666666666666664</v>
      </c>
      <c r="K7" s="285">
        <v>0</v>
      </c>
      <c r="L7" s="285">
        <v>52</v>
      </c>
      <c r="M7" s="52"/>
      <c r="N7" s="52"/>
      <c r="O7" s="68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</row>
    <row r="8" spans="1:22" ht="16.5" thickTop="1" thickBot="1" x14ac:dyDescent="0.3">
      <c r="A8" s="5" t="s">
        <v>10</v>
      </c>
      <c r="B8" s="122">
        <v>1994</v>
      </c>
      <c r="C8" s="17" t="s">
        <v>11</v>
      </c>
      <c r="D8" s="3">
        <v>45</v>
      </c>
      <c r="E8" s="3">
        <v>97</v>
      </c>
      <c r="F8" s="3">
        <v>0</v>
      </c>
      <c r="G8" s="3">
        <v>0</v>
      </c>
      <c r="H8" s="3">
        <v>30</v>
      </c>
      <c r="I8" s="3">
        <v>96</v>
      </c>
      <c r="J8" s="285">
        <v>46.391752577319586</v>
      </c>
      <c r="K8" s="285">
        <v>0</v>
      </c>
      <c r="L8" s="285">
        <v>31.25</v>
      </c>
      <c r="M8" s="52"/>
      <c r="N8" s="52"/>
      <c r="O8" s="68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</row>
    <row r="9" spans="1:22" ht="16.5" thickTop="1" thickBot="1" x14ac:dyDescent="0.3">
      <c r="A9" s="5" t="s">
        <v>12</v>
      </c>
      <c r="B9" s="123">
        <v>1994</v>
      </c>
      <c r="C9" s="17" t="s">
        <v>13</v>
      </c>
      <c r="D9" s="3">
        <v>59</v>
      </c>
      <c r="E9" s="3">
        <v>665</v>
      </c>
      <c r="F9" s="3">
        <v>0</v>
      </c>
      <c r="G9" s="3">
        <v>0</v>
      </c>
      <c r="H9" s="3">
        <v>39</v>
      </c>
      <c r="I9" s="3">
        <v>223</v>
      </c>
      <c r="J9" s="285">
        <v>8.8721804511278197</v>
      </c>
      <c r="K9" s="285">
        <v>0</v>
      </c>
      <c r="L9" s="285">
        <v>17.488789237668161</v>
      </c>
      <c r="M9" s="52"/>
      <c r="N9" s="52"/>
      <c r="O9" s="68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</row>
    <row r="10" spans="1:22" ht="16.5" thickTop="1" thickBot="1" x14ac:dyDescent="0.3">
      <c r="A10" s="5" t="s">
        <v>14</v>
      </c>
      <c r="B10" s="122">
        <v>1994</v>
      </c>
      <c r="C10" s="17" t="s">
        <v>15</v>
      </c>
      <c r="D10" s="3">
        <v>76</v>
      </c>
      <c r="E10" s="3">
        <v>313</v>
      </c>
      <c r="F10" s="3">
        <v>0</v>
      </c>
      <c r="G10" s="3">
        <v>0</v>
      </c>
      <c r="H10" s="3">
        <v>165</v>
      </c>
      <c r="I10" s="3">
        <v>531</v>
      </c>
      <c r="J10" s="285">
        <v>24.281150159744406</v>
      </c>
      <c r="K10" s="285">
        <v>0</v>
      </c>
      <c r="L10" s="285">
        <v>31.073446327683619</v>
      </c>
      <c r="M10" s="52"/>
      <c r="N10" s="52"/>
      <c r="O10" s="68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</row>
    <row r="11" spans="1:22" ht="16.5" thickTop="1" thickBot="1" x14ac:dyDescent="0.3">
      <c r="A11" s="5" t="s">
        <v>16</v>
      </c>
      <c r="B11" s="123">
        <v>1995</v>
      </c>
      <c r="C11" s="17" t="s">
        <v>17</v>
      </c>
      <c r="D11" s="3">
        <v>162</v>
      </c>
      <c r="E11" s="3">
        <v>1546</v>
      </c>
      <c r="F11" s="3">
        <v>0</v>
      </c>
      <c r="G11" s="3">
        <v>0</v>
      </c>
      <c r="H11" s="3">
        <v>29</v>
      </c>
      <c r="I11" s="3">
        <v>120</v>
      </c>
      <c r="J11" s="285">
        <v>10.478654592496765</v>
      </c>
      <c r="K11" s="285">
        <v>0</v>
      </c>
      <c r="L11" s="285">
        <v>24.166666666666668</v>
      </c>
      <c r="M11" s="52"/>
      <c r="N11" s="52"/>
      <c r="O11" s="68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</row>
    <row r="12" spans="1:22" ht="16.5" thickTop="1" thickBot="1" x14ac:dyDescent="0.3">
      <c r="A12" s="5" t="s">
        <v>18</v>
      </c>
      <c r="B12" s="122">
        <v>1995</v>
      </c>
      <c r="C12" s="17" t="s">
        <v>19</v>
      </c>
      <c r="D12" s="3">
        <v>128</v>
      </c>
      <c r="E12" s="3">
        <v>508</v>
      </c>
      <c r="F12" s="3">
        <v>0</v>
      </c>
      <c r="G12" s="3">
        <v>0</v>
      </c>
      <c r="H12" s="3">
        <v>191</v>
      </c>
      <c r="I12" s="3">
        <v>562</v>
      </c>
      <c r="J12" s="285">
        <v>25.196850393700785</v>
      </c>
      <c r="K12" s="285">
        <v>0</v>
      </c>
      <c r="L12" s="285">
        <v>33.985765124555165</v>
      </c>
      <c r="M12" s="52"/>
      <c r="N12" s="52"/>
      <c r="O12" s="68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</row>
    <row r="13" spans="1:22" ht="16.5" thickTop="1" thickBot="1" x14ac:dyDescent="0.3">
      <c r="A13" s="5" t="s">
        <v>20</v>
      </c>
      <c r="B13" s="123">
        <v>1995</v>
      </c>
      <c r="C13" s="17" t="s">
        <v>21</v>
      </c>
      <c r="D13" s="3">
        <v>17</v>
      </c>
      <c r="E13" s="3">
        <v>23</v>
      </c>
      <c r="F13" s="3">
        <v>0</v>
      </c>
      <c r="G13" s="3">
        <v>0</v>
      </c>
      <c r="H13" s="3">
        <v>12</v>
      </c>
      <c r="I13" s="3">
        <v>32</v>
      </c>
      <c r="J13" s="285">
        <v>73.91304347826086</v>
      </c>
      <c r="K13" s="285">
        <v>0</v>
      </c>
      <c r="L13" s="285">
        <v>37.5</v>
      </c>
      <c r="M13" s="52"/>
      <c r="N13" s="52"/>
      <c r="O13" s="68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</row>
    <row r="14" spans="1:22" ht="16.5" thickTop="1" thickBot="1" x14ac:dyDescent="0.3">
      <c r="A14" s="5" t="s">
        <v>22</v>
      </c>
      <c r="B14" s="122">
        <v>1996</v>
      </c>
      <c r="C14" s="17" t="s">
        <v>23</v>
      </c>
      <c r="D14" s="3">
        <v>8</v>
      </c>
      <c r="E14" s="3">
        <v>10</v>
      </c>
      <c r="F14" s="3">
        <v>0</v>
      </c>
      <c r="G14" s="3">
        <v>0</v>
      </c>
      <c r="H14" s="3">
        <v>36</v>
      </c>
      <c r="I14" s="3">
        <v>69</v>
      </c>
      <c r="J14" s="285">
        <v>80</v>
      </c>
      <c r="K14" s="285">
        <v>0</v>
      </c>
      <c r="L14" s="285">
        <v>52.173913043478258</v>
      </c>
      <c r="M14" s="52"/>
      <c r="N14" s="52"/>
      <c r="O14" s="68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</row>
    <row r="15" spans="1:22" ht="16.5" thickTop="1" thickBot="1" x14ac:dyDescent="0.3">
      <c r="A15" s="5" t="s">
        <v>24</v>
      </c>
      <c r="B15" s="123">
        <v>1996</v>
      </c>
      <c r="C15" s="17" t="s">
        <v>25</v>
      </c>
      <c r="D15" s="3">
        <v>71</v>
      </c>
      <c r="E15" s="3">
        <v>71</v>
      </c>
      <c r="F15" s="3">
        <v>0</v>
      </c>
      <c r="G15" s="3">
        <v>0</v>
      </c>
      <c r="H15" s="3">
        <v>55</v>
      </c>
      <c r="I15" s="3">
        <v>55</v>
      </c>
      <c r="J15" s="285">
        <v>100</v>
      </c>
      <c r="K15" s="285">
        <v>0</v>
      </c>
      <c r="L15" s="285">
        <v>100</v>
      </c>
      <c r="M15" s="52"/>
      <c r="N15" s="52"/>
      <c r="O15" s="68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</row>
    <row r="16" spans="1:22" ht="16.5" thickTop="1" thickBot="1" x14ac:dyDescent="0.3">
      <c r="A16" s="5" t="s">
        <v>26</v>
      </c>
      <c r="B16" s="122">
        <v>1996</v>
      </c>
      <c r="C16" s="17" t="s">
        <v>27</v>
      </c>
      <c r="D16" s="3">
        <v>59</v>
      </c>
      <c r="E16" s="3">
        <v>145</v>
      </c>
      <c r="F16" s="3">
        <v>0</v>
      </c>
      <c r="G16" s="3">
        <v>0</v>
      </c>
      <c r="H16" s="3">
        <v>38</v>
      </c>
      <c r="I16" s="3">
        <v>79</v>
      </c>
      <c r="J16" s="285">
        <v>40.689655172413794</v>
      </c>
      <c r="K16" s="285">
        <v>0</v>
      </c>
      <c r="L16" s="285">
        <v>48.101265822784811</v>
      </c>
      <c r="M16" s="52"/>
      <c r="N16" s="52"/>
      <c r="O16" s="68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</row>
    <row r="17" spans="1:22" ht="16.5" thickTop="1" thickBot="1" x14ac:dyDescent="0.3">
      <c r="A17" s="5" t="s">
        <v>28</v>
      </c>
      <c r="B17" s="123">
        <v>1996</v>
      </c>
      <c r="C17" s="17" t="s">
        <v>29</v>
      </c>
      <c r="D17" s="3">
        <v>4</v>
      </c>
      <c r="E17" s="3">
        <v>6</v>
      </c>
      <c r="F17" s="3">
        <v>0</v>
      </c>
      <c r="G17" s="3">
        <v>0</v>
      </c>
      <c r="H17" s="3">
        <v>16</v>
      </c>
      <c r="I17" s="3">
        <v>44</v>
      </c>
      <c r="J17" s="285">
        <v>66.666666666666657</v>
      </c>
      <c r="K17" s="285">
        <v>0</v>
      </c>
      <c r="L17" s="285">
        <v>36.363636363636367</v>
      </c>
      <c r="M17" s="52"/>
      <c r="N17" s="52"/>
      <c r="O17" s="68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</row>
    <row r="18" spans="1:22" ht="16.5" thickTop="1" thickBot="1" x14ac:dyDescent="0.3">
      <c r="A18" s="5" t="s">
        <v>30</v>
      </c>
      <c r="B18" s="122">
        <v>1996</v>
      </c>
      <c r="C18" s="17" t="s">
        <v>31</v>
      </c>
      <c r="D18" s="3">
        <v>78</v>
      </c>
      <c r="E18" s="3">
        <v>243</v>
      </c>
      <c r="F18" s="3">
        <v>0</v>
      </c>
      <c r="G18" s="3">
        <v>0</v>
      </c>
      <c r="H18" s="3">
        <v>156</v>
      </c>
      <c r="I18" s="3">
        <v>243</v>
      </c>
      <c r="J18" s="285">
        <v>32.098765432098766</v>
      </c>
      <c r="K18" s="285">
        <v>0</v>
      </c>
      <c r="L18" s="285">
        <v>64.197530864197532</v>
      </c>
      <c r="M18" s="52"/>
      <c r="N18" s="52"/>
      <c r="O18" s="68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</row>
    <row r="19" spans="1:22" ht="16.5" thickTop="1" thickBot="1" x14ac:dyDescent="0.3">
      <c r="A19" s="5" t="s">
        <v>32</v>
      </c>
      <c r="B19" s="123">
        <v>1996</v>
      </c>
      <c r="C19" s="17" t="s">
        <v>33</v>
      </c>
      <c r="D19" s="3">
        <v>8</v>
      </c>
      <c r="E19" s="3">
        <v>32</v>
      </c>
      <c r="F19" s="3">
        <v>3</v>
      </c>
      <c r="G19" s="3">
        <v>16</v>
      </c>
      <c r="H19" s="3">
        <v>33</v>
      </c>
      <c r="I19" s="3">
        <v>112</v>
      </c>
      <c r="J19" s="285">
        <v>25</v>
      </c>
      <c r="K19" s="285">
        <v>18.75</v>
      </c>
      <c r="L19" s="285">
        <v>29.464285714285715</v>
      </c>
      <c r="M19" s="52"/>
      <c r="N19" s="52"/>
      <c r="O19" s="68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</row>
    <row r="20" spans="1:22" ht="16.5" thickTop="1" thickBot="1" x14ac:dyDescent="0.3">
      <c r="A20" s="5" t="s">
        <v>34</v>
      </c>
      <c r="B20" s="122">
        <v>1997</v>
      </c>
      <c r="C20" s="17" t="s">
        <v>35</v>
      </c>
      <c r="D20" s="3">
        <v>25</v>
      </c>
      <c r="E20" s="3">
        <v>216</v>
      </c>
      <c r="F20" s="3">
        <v>0</v>
      </c>
      <c r="G20" s="3">
        <v>0</v>
      </c>
      <c r="H20" s="3">
        <v>20</v>
      </c>
      <c r="I20" s="3">
        <v>230</v>
      </c>
      <c r="J20" s="285">
        <v>11.574074074074074</v>
      </c>
      <c r="K20" s="285">
        <v>0</v>
      </c>
      <c r="L20" s="285">
        <v>8.695652173913043</v>
      </c>
      <c r="M20" s="52"/>
      <c r="N20" s="52"/>
      <c r="O20" s="68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</row>
    <row r="21" spans="1:22" ht="16.5" thickTop="1" thickBot="1" x14ac:dyDescent="0.3">
      <c r="A21" s="5" t="s">
        <v>36</v>
      </c>
      <c r="B21" s="123">
        <v>1997</v>
      </c>
      <c r="C21" s="17" t="s">
        <v>37</v>
      </c>
      <c r="D21" s="3">
        <v>29</v>
      </c>
      <c r="E21" s="3">
        <v>200</v>
      </c>
      <c r="F21" s="3">
        <v>0</v>
      </c>
      <c r="G21" s="3">
        <v>0</v>
      </c>
      <c r="H21" s="3">
        <v>13</v>
      </c>
      <c r="I21" s="3">
        <v>162</v>
      </c>
      <c r="J21" s="285">
        <v>14.499999999999998</v>
      </c>
      <c r="K21" s="285">
        <v>0</v>
      </c>
      <c r="L21" s="285">
        <v>8.0246913580246915</v>
      </c>
      <c r="M21" s="52"/>
      <c r="N21" s="52"/>
      <c r="O21" s="68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</row>
    <row r="22" spans="1:22" ht="16.5" thickTop="1" thickBot="1" x14ac:dyDescent="0.3">
      <c r="A22" s="5" t="s">
        <v>38</v>
      </c>
      <c r="B22" s="122">
        <v>1997</v>
      </c>
      <c r="C22" s="17" t="s">
        <v>39</v>
      </c>
      <c r="D22" s="3">
        <v>15</v>
      </c>
      <c r="E22" s="3">
        <v>0</v>
      </c>
      <c r="F22" s="3">
        <v>0</v>
      </c>
      <c r="G22" s="3">
        <v>0</v>
      </c>
      <c r="H22" s="3">
        <v>23</v>
      </c>
      <c r="I22" s="3">
        <v>0</v>
      </c>
      <c r="J22" s="285">
        <v>0</v>
      </c>
      <c r="K22" s="285">
        <v>0</v>
      </c>
      <c r="L22" s="285">
        <v>0</v>
      </c>
      <c r="M22" s="52"/>
      <c r="N22" s="52"/>
      <c r="O22" s="68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</row>
    <row r="23" spans="1:22" ht="16.5" thickTop="1" thickBot="1" x14ac:dyDescent="0.3">
      <c r="A23" s="5" t="s">
        <v>40</v>
      </c>
      <c r="B23" s="123">
        <v>1997</v>
      </c>
      <c r="C23" s="17" t="s">
        <v>41</v>
      </c>
      <c r="D23" s="3">
        <v>1</v>
      </c>
      <c r="E23" s="3">
        <v>8</v>
      </c>
      <c r="F23" s="3">
        <v>0</v>
      </c>
      <c r="G23" s="3">
        <v>0</v>
      </c>
      <c r="H23" s="3">
        <v>10</v>
      </c>
      <c r="I23" s="3">
        <v>18</v>
      </c>
      <c r="J23" s="285">
        <v>12.5</v>
      </c>
      <c r="K23" s="285">
        <v>0</v>
      </c>
      <c r="L23" s="285">
        <v>55.555555555555557</v>
      </c>
      <c r="M23" s="52"/>
      <c r="N23" s="52"/>
      <c r="O23" s="68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</row>
    <row r="24" spans="1:22" ht="16.5" thickTop="1" thickBot="1" x14ac:dyDescent="0.3">
      <c r="A24" s="5" t="s">
        <v>42</v>
      </c>
      <c r="B24" s="122">
        <v>1997</v>
      </c>
      <c r="C24" s="17" t="s">
        <v>43</v>
      </c>
      <c r="D24" s="3">
        <v>92</v>
      </c>
      <c r="E24" s="3">
        <v>532</v>
      </c>
      <c r="F24" s="3">
        <v>0</v>
      </c>
      <c r="G24" s="3">
        <v>0</v>
      </c>
      <c r="H24" s="3">
        <v>6</v>
      </c>
      <c r="I24" s="3">
        <v>30</v>
      </c>
      <c r="J24" s="285">
        <v>17.293233082706767</v>
      </c>
      <c r="K24" s="285">
        <v>0</v>
      </c>
      <c r="L24" s="285">
        <v>20</v>
      </c>
      <c r="M24" s="52"/>
      <c r="N24" s="52"/>
      <c r="O24" s="68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ht="16.5" thickTop="1" thickBot="1" x14ac:dyDescent="0.3">
      <c r="A25" s="5" t="s">
        <v>44</v>
      </c>
      <c r="B25" s="123">
        <v>1997</v>
      </c>
      <c r="C25" s="17" t="s">
        <v>45</v>
      </c>
      <c r="D25" s="3">
        <v>0</v>
      </c>
      <c r="E25" s="3">
        <v>0</v>
      </c>
      <c r="F25" s="3">
        <v>0</v>
      </c>
      <c r="G25" s="3">
        <v>0</v>
      </c>
      <c r="H25" s="3">
        <v>4</v>
      </c>
      <c r="I25" s="3">
        <v>44</v>
      </c>
      <c r="J25" s="285">
        <v>0</v>
      </c>
      <c r="K25" s="285">
        <v>0</v>
      </c>
      <c r="L25" s="285">
        <v>9.0909090909090917</v>
      </c>
      <c r="M25" s="52"/>
      <c r="N25" s="52"/>
      <c r="O25" s="68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</row>
    <row r="26" spans="1:22" ht="16.5" thickTop="1" thickBot="1" x14ac:dyDescent="0.3">
      <c r="A26" s="5" t="s">
        <v>46</v>
      </c>
      <c r="B26" s="122">
        <v>1997</v>
      </c>
      <c r="C26" s="17" t="s">
        <v>47</v>
      </c>
      <c r="D26" s="3">
        <v>6</v>
      </c>
      <c r="E26" s="3">
        <v>6</v>
      </c>
      <c r="F26" s="3">
        <v>0</v>
      </c>
      <c r="G26" s="3">
        <v>0</v>
      </c>
      <c r="H26" s="3">
        <v>31</v>
      </c>
      <c r="I26" s="3">
        <v>47</v>
      </c>
      <c r="J26" s="285">
        <v>100</v>
      </c>
      <c r="K26" s="285">
        <v>0</v>
      </c>
      <c r="L26" s="285">
        <v>65.957446808510639</v>
      </c>
      <c r="M26" s="52"/>
      <c r="N26" s="52"/>
      <c r="O26" s="68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ht="16.5" thickTop="1" thickBot="1" x14ac:dyDescent="0.3">
      <c r="A27" s="5" t="s">
        <v>48</v>
      </c>
      <c r="B27" s="123">
        <v>1997</v>
      </c>
      <c r="C27" s="17" t="s">
        <v>49</v>
      </c>
      <c r="D27" s="3">
        <v>4</v>
      </c>
      <c r="E27" s="3">
        <v>4</v>
      </c>
      <c r="F27" s="3">
        <v>0</v>
      </c>
      <c r="G27" s="3">
        <v>0</v>
      </c>
      <c r="H27" s="3">
        <v>34</v>
      </c>
      <c r="I27" s="3">
        <v>34</v>
      </c>
      <c r="J27" s="285">
        <v>100</v>
      </c>
      <c r="K27" s="285">
        <v>0</v>
      </c>
      <c r="L27" s="285">
        <v>100</v>
      </c>
      <c r="M27" s="52"/>
      <c r="N27" s="52"/>
      <c r="O27" s="68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ht="16.5" thickTop="1" thickBot="1" x14ac:dyDescent="0.3">
      <c r="A28" s="5" t="s">
        <v>50</v>
      </c>
      <c r="B28" s="122">
        <v>1998</v>
      </c>
      <c r="C28" s="17" t="s">
        <v>51</v>
      </c>
      <c r="D28" s="3">
        <v>36</v>
      </c>
      <c r="E28" s="3">
        <v>62</v>
      </c>
      <c r="F28" s="3">
        <v>0</v>
      </c>
      <c r="G28" s="3">
        <v>0</v>
      </c>
      <c r="H28" s="3">
        <v>70</v>
      </c>
      <c r="I28" s="3">
        <v>85</v>
      </c>
      <c r="J28" s="285">
        <v>58.064516129032263</v>
      </c>
      <c r="K28" s="285">
        <v>0</v>
      </c>
      <c r="L28" s="285">
        <v>82.35294117647058</v>
      </c>
      <c r="M28" s="52"/>
      <c r="N28" s="52"/>
      <c r="O28" s="68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</row>
    <row r="29" spans="1:22" ht="16.5" thickTop="1" thickBot="1" x14ac:dyDescent="0.3">
      <c r="A29" s="5" t="s">
        <v>52</v>
      </c>
      <c r="B29" s="123">
        <v>1998</v>
      </c>
      <c r="C29" s="17" t="s">
        <v>53</v>
      </c>
      <c r="D29" s="3">
        <v>43</v>
      </c>
      <c r="E29" s="3">
        <v>60</v>
      </c>
      <c r="F29" s="3">
        <v>0</v>
      </c>
      <c r="G29" s="3">
        <v>0</v>
      </c>
      <c r="H29" s="3">
        <v>5</v>
      </c>
      <c r="I29" s="3">
        <v>8</v>
      </c>
      <c r="J29" s="285">
        <v>71.666666666666671</v>
      </c>
      <c r="K29" s="285">
        <v>0</v>
      </c>
      <c r="L29" s="285">
        <v>62.5</v>
      </c>
      <c r="M29" s="52"/>
      <c r="N29" s="52"/>
      <c r="O29" s="68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</row>
    <row r="30" spans="1:22" ht="16.5" thickTop="1" thickBot="1" x14ac:dyDescent="0.3">
      <c r="A30" s="5" t="s">
        <v>54</v>
      </c>
      <c r="B30" s="122">
        <v>1998</v>
      </c>
      <c r="C30" s="17" t="s">
        <v>55</v>
      </c>
      <c r="D30" s="3">
        <v>40</v>
      </c>
      <c r="E30" s="3">
        <v>520</v>
      </c>
      <c r="F30" s="3">
        <v>0</v>
      </c>
      <c r="G30" s="3">
        <v>0</v>
      </c>
      <c r="H30" s="3">
        <v>30</v>
      </c>
      <c r="I30" s="3">
        <v>490</v>
      </c>
      <c r="J30" s="285">
        <v>7.6923076923076925</v>
      </c>
      <c r="K30" s="285">
        <v>0</v>
      </c>
      <c r="L30" s="285">
        <v>6.1224489795918364</v>
      </c>
      <c r="M30" s="52"/>
      <c r="N30" s="52"/>
      <c r="O30" s="68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</row>
    <row r="31" spans="1:22" ht="16.5" thickTop="1" thickBot="1" x14ac:dyDescent="0.3">
      <c r="A31" s="5" t="s">
        <v>56</v>
      </c>
      <c r="B31" s="123">
        <v>1998</v>
      </c>
      <c r="C31" s="17" t="s">
        <v>57</v>
      </c>
      <c r="D31" s="3">
        <v>19</v>
      </c>
      <c r="E31" s="3">
        <v>176</v>
      </c>
      <c r="F31" s="3">
        <v>0</v>
      </c>
      <c r="G31" s="3">
        <v>0</v>
      </c>
      <c r="H31" s="3">
        <v>33</v>
      </c>
      <c r="I31" s="3">
        <v>204</v>
      </c>
      <c r="J31" s="285">
        <v>10.795454545454545</v>
      </c>
      <c r="K31" s="285">
        <v>0</v>
      </c>
      <c r="L31" s="285">
        <v>16.176470588235293</v>
      </c>
      <c r="M31" s="52"/>
      <c r="N31" s="52"/>
      <c r="O31" s="68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</row>
    <row r="32" spans="1:22" ht="16.5" thickTop="1" thickBot="1" x14ac:dyDescent="0.3">
      <c r="A32" s="5" t="s">
        <v>58</v>
      </c>
      <c r="B32" s="122">
        <v>1998</v>
      </c>
      <c r="C32" s="17" t="s">
        <v>59</v>
      </c>
      <c r="D32" s="3">
        <v>120</v>
      </c>
      <c r="E32" s="3">
        <v>30</v>
      </c>
      <c r="F32" s="3">
        <v>0</v>
      </c>
      <c r="G32" s="3">
        <v>0</v>
      </c>
      <c r="H32" s="3">
        <v>85</v>
      </c>
      <c r="I32" s="3">
        <v>10</v>
      </c>
      <c r="J32" s="285">
        <v>400</v>
      </c>
      <c r="K32" s="285">
        <v>0</v>
      </c>
      <c r="L32" s="285">
        <v>850</v>
      </c>
      <c r="M32" s="52"/>
      <c r="N32" s="52"/>
      <c r="O32" s="68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</row>
    <row r="33" spans="1:22" ht="16.5" thickTop="1" thickBot="1" x14ac:dyDescent="0.3">
      <c r="A33" s="5" t="s">
        <v>60</v>
      </c>
      <c r="B33" s="123">
        <v>1998</v>
      </c>
      <c r="C33" s="17" t="s">
        <v>61</v>
      </c>
      <c r="D33" s="3">
        <v>30</v>
      </c>
      <c r="E33" s="3">
        <v>80</v>
      </c>
      <c r="F33" s="3">
        <v>0</v>
      </c>
      <c r="G33" s="3">
        <v>0</v>
      </c>
      <c r="H33" s="3">
        <v>12</v>
      </c>
      <c r="I33" s="3">
        <v>23</v>
      </c>
      <c r="J33" s="285">
        <v>37.5</v>
      </c>
      <c r="K33" s="285">
        <v>0</v>
      </c>
      <c r="L33" s="285">
        <v>52.173913043478258</v>
      </c>
      <c r="M33" s="52"/>
      <c r="N33" s="52"/>
      <c r="O33" s="68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</row>
    <row r="34" spans="1:22" ht="16.5" thickTop="1" thickBot="1" x14ac:dyDescent="0.3">
      <c r="A34" s="5" t="s">
        <v>62</v>
      </c>
      <c r="B34" s="122">
        <v>1998</v>
      </c>
      <c r="C34" s="17" t="s">
        <v>63</v>
      </c>
      <c r="D34" s="3">
        <v>51</v>
      </c>
      <c r="E34" s="3">
        <v>150</v>
      </c>
      <c r="F34" s="3">
        <v>0</v>
      </c>
      <c r="G34" s="3">
        <v>0</v>
      </c>
      <c r="H34" s="3">
        <v>94</v>
      </c>
      <c r="I34" s="3">
        <v>3</v>
      </c>
      <c r="J34" s="285">
        <v>34</v>
      </c>
      <c r="K34" s="285">
        <v>0</v>
      </c>
      <c r="L34" s="285">
        <v>3133.333333333333</v>
      </c>
      <c r="M34" s="52"/>
      <c r="N34" s="52"/>
      <c r="O34" s="68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</row>
    <row r="35" spans="1:22" ht="16.5" thickTop="1" thickBot="1" x14ac:dyDescent="0.3">
      <c r="A35" s="5" t="s">
        <v>64</v>
      </c>
      <c r="B35" s="123">
        <v>1998</v>
      </c>
      <c r="C35" s="17" t="s">
        <v>65</v>
      </c>
      <c r="D35" s="3">
        <v>33</v>
      </c>
      <c r="E35" s="3">
        <v>49</v>
      </c>
      <c r="F35" s="3">
        <v>0</v>
      </c>
      <c r="G35" s="3">
        <v>0</v>
      </c>
      <c r="H35" s="3">
        <v>124</v>
      </c>
      <c r="I35" s="3">
        <v>186</v>
      </c>
      <c r="J35" s="285">
        <v>67.346938775510196</v>
      </c>
      <c r="K35" s="285">
        <v>0</v>
      </c>
      <c r="L35" s="285">
        <v>66.666666666666657</v>
      </c>
      <c r="M35" s="52"/>
      <c r="N35" s="52"/>
      <c r="O35" s="68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</row>
    <row r="36" spans="1:22" ht="16.5" thickTop="1" thickBot="1" x14ac:dyDescent="0.3">
      <c r="A36" s="5" t="s">
        <v>66</v>
      </c>
      <c r="B36" s="122">
        <v>1998</v>
      </c>
      <c r="C36" s="17" t="s">
        <v>67</v>
      </c>
      <c r="D36" s="3">
        <v>186</v>
      </c>
      <c r="E36" s="3">
        <v>280</v>
      </c>
      <c r="F36" s="3">
        <v>0</v>
      </c>
      <c r="G36" s="3">
        <v>0</v>
      </c>
      <c r="H36" s="3">
        <v>91</v>
      </c>
      <c r="I36" s="3">
        <v>142</v>
      </c>
      <c r="J36" s="285">
        <v>66.428571428571431</v>
      </c>
      <c r="K36" s="285">
        <v>0</v>
      </c>
      <c r="L36" s="285">
        <v>64.08450704225352</v>
      </c>
      <c r="M36" s="52"/>
      <c r="N36" s="52"/>
      <c r="O36" s="68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</row>
    <row r="37" spans="1:22" ht="16.5" thickTop="1" thickBot="1" x14ac:dyDescent="0.3">
      <c r="A37" s="5" t="s">
        <v>68</v>
      </c>
      <c r="B37" s="123">
        <v>1998</v>
      </c>
      <c r="C37" s="17" t="s">
        <v>69</v>
      </c>
      <c r="D37" s="3">
        <v>27</v>
      </c>
      <c r="E37" s="3">
        <v>174</v>
      </c>
      <c r="F37" s="3">
        <v>0</v>
      </c>
      <c r="G37" s="3">
        <v>0</v>
      </c>
      <c r="H37" s="3">
        <v>14</v>
      </c>
      <c r="I37" s="3">
        <v>116</v>
      </c>
      <c r="J37" s="285">
        <v>15.517241379310345</v>
      </c>
      <c r="K37" s="285">
        <v>0</v>
      </c>
      <c r="L37" s="285">
        <v>12.068965517241379</v>
      </c>
      <c r="M37" s="52"/>
      <c r="N37" s="52"/>
      <c r="O37" s="68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</row>
    <row r="38" spans="1:22" ht="16.5" thickTop="1" thickBot="1" x14ac:dyDescent="0.3">
      <c r="A38" s="5" t="s">
        <v>70</v>
      </c>
      <c r="B38" s="122">
        <v>1998</v>
      </c>
      <c r="C38" s="17" t="s">
        <v>71</v>
      </c>
      <c r="D38" s="3">
        <v>73</v>
      </c>
      <c r="E38" s="3">
        <v>87</v>
      </c>
      <c r="F38" s="3">
        <v>0</v>
      </c>
      <c r="G38" s="3">
        <v>0</v>
      </c>
      <c r="H38" s="3">
        <v>71</v>
      </c>
      <c r="I38" s="3">
        <v>84</v>
      </c>
      <c r="J38" s="285">
        <v>83.908045977011497</v>
      </c>
      <c r="K38" s="285">
        <v>0</v>
      </c>
      <c r="L38" s="285">
        <v>84.523809523809518</v>
      </c>
      <c r="M38" s="52"/>
      <c r="N38" s="52"/>
      <c r="O38" s="68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</row>
    <row r="39" spans="1:22" ht="16.5" thickTop="1" thickBot="1" x14ac:dyDescent="0.3">
      <c r="A39" s="5" t="s">
        <v>72</v>
      </c>
      <c r="B39" s="123">
        <v>1998</v>
      </c>
      <c r="C39" s="17" t="s">
        <v>73</v>
      </c>
      <c r="D39" s="3">
        <v>452</v>
      </c>
      <c r="E39" s="3">
        <v>452</v>
      </c>
      <c r="F39" s="3">
        <v>0</v>
      </c>
      <c r="G39" s="3">
        <v>0</v>
      </c>
      <c r="H39" s="3">
        <v>153</v>
      </c>
      <c r="I39" s="3">
        <v>153</v>
      </c>
      <c r="J39" s="285">
        <v>100</v>
      </c>
      <c r="K39" s="285">
        <v>0</v>
      </c>
      <c r="L39" s="285">
        <v>100</v>
      </c>
      <c r="M39" s="52"/>
      <c r="N39" s="52"/>
      <c r="O39" s="68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</row>
    <row r="40" spans="1:22" ht="16.5" thickTop="1" thickBot="1" x14ac:dyDescent="0.3">
      <c r="A40" s="5" t="s">
        <v>74</v>
      </c>
      <c r="B40" s="122">
        <v>1999</v>
      </c>
      <c r="C40" s="17" t="s">
        <v>75</v>
      </c>
      <c r="D40" s="3">
        <v>65</v>
      </c>
      <c r="E40" s="3">
        <v>84</v>
      </c>
      <c r="F40" s="3">
        <v>0</v>
      </c>
      <c r="G40" s="3">
        <v>0</v>
      </c>
      <c r="H40" s="3">
        <v>69</v>
      </c>
      <c r="I40" s="3">
        <v>95</v>
      </c>
      <c r="J40" s="285">
        <v>77.38095238095238</v>
      </c>
      <c r="K40" s="285">
        <v>0</v>
      </c>
      <c r="L40" s="285">
        <v>72.631578947368425</v>
      </c>
      <c r="M40" s="52"/>
      <c r="N40" s="52"/>
      <c r="O40" s="68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</row>
    <row r="41" spans="1:22" ht="16.5" thickTop="1" thickBot="1" x14ac:dyDescent="0.3">
      <c r="A41" s="5" t="s">
        <v>76</v>
      </c>
      <c r="B41" s="123">
        <v>1999</v>
      </c>
      <c r="C41" s="17" t="s">
        <v>77</v>
      </c>
      <c r="D41" s="3">
        <v>228</v>
      </c>
      <c r="E41" s="3">
        <v>295</v>
      </c>
      <c r="F41" s="3">
        <v>0</v>
      </c>
      <c r="G41" s="3">
        <v>0</v>
      </c>
      <c r="H41" s="3">
        <v>84</v>
      </c>
      <c r="I41" s="3">
        <v>152</v>
      </c>
      <c r="J41" s="285">
        <v>77.288135593220346</v>
      </c>
      <c r="K41" s="285">
        <v>0</v>
      </c>
      <c r="L41" s="285">
        <v>55.26315789473685</v>
      </c>
      <c r="M41" s="52"/>
      <c r="N41" s="52"/>
      <c r="O41" s="68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</row>
    <row r="42" spans="1:22" ht="16.5" thickTop="1" thickBot="1" x14ac:dyDescent="0.3">
      <c r="A42" s="5" t="s">
        <v>78</v>
      </c>
      <c r="B42" s="122">
        <v>2000</v>
      </c>
      <c r="C42" s="17" t="s">
        <v>79</v>
      </c>
      <c r="D42" s="3">
        <v>215</v>
      </c>
      <c r="E42" s="3">
        <v>341</v>
      </c>
      <c r="F42" s="3">
        <v>3</v>
      </c>
      <c r="G42" s="3">
        <v>12</v>
      </c>
      <c r="H42" s="3">
        <v>222</v>
      </c>
      <c r="I42" s="3">
        <v>287</v>
      </c>
      <c r="J42" s="285">
        <v>63.049853372434015</v>
      </c>
      <c r="K42" s="285">
        <v>25</v>
      </c>
      <c r="L42" s="285">
        <v>77.351916376306619</v>
      </c>
      <c r="M42" s="52"/>
      <c r="N42" s="52"/>
      <c r="O42" s="68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ht="16.5" thickTop="1" thickBot="1" x14ac:dyDescent="0.3">
      <c r="A43" s="5" t="s">
        <v>80</v>
      </c>
      <c r="B43" s="123">
        <v>2000</v>
      </c>
      <c r="C43" s="17" t="s">
        <v>81</v>
      </c>
      <c r="D43" s="3">
        <v>6</v>
      </c>
      <c r="E43" s="3">
        <v>72</v>
      </c>
      <c r="F43" s="3">
        <v>0</v>
      </c>
      <c r="G43" s="3">
        <v>0</v>
      </c>
      <c r="H43" s="3">
        <v>21</v>
      </c>
      <c r="I43" s="3">
        <v>219</v>
      </c>
      <c r="J43" s="285">
        <v>8.3333333333333321</v>
      </c>
      <c r="K43" s="285">
        <v>0</v>
      </c>
      <c r="L43" s="285">
        <v>9.5890410958904102</v>
      </c>
      <c r="M43" s="52"/>
      <c r="N43" s="52"/>
      <c r="O43" s="68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</row>
    <row r="44" spans="1:22" ht="16.5" thickTop="1" thickBot="1" x14ac:dyDescent="0.3">
      <c r="A44" s="5" t="s">
        <v>82</v>
      </c>
      <c r="B44" s="122">
        <v>2000</v>
      </c>
      <c r="C44" s="17" t="s">
        <v>83</v>
      </c>
      <c r="D44" s="3">
        <v>216</v>
      </c>
      <c r="E44" s="3">
        <v>231</v>
      </c>
      <c r="F44" s="3">
        <v>0</v>
      </c>
      <c r="G44" s="3">
        <v>0</v>
      </c>
      <c r="H44" s="3">
        <v>112</v>
      </c>
      <c r="I44" s="3">
        <v>130</v>
      </c>
      <c r="J44" s="285">
        <v>93.506493506493499</v>
      </c>
      <c r="K44" s="285">
        <v>0</v>
      </c>
      <c r="L44" s="285">
        <v>86.15384615384616</v>
      </c>
      <c r="M44" s="52"/>
      <c r="N44" s="52"/>
      <c r="O44" s="68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</row>
    <row r="45" spans="1:22" ht="16.5" thickTop="1" thickBot="1" x14ac:dyDescent="0.3">
      <c r="A45" s="5" t="s">
        <v>84</v>
      </c>
      <c r="B45" s="123">
        <v>2000</v>
      </c>
      <c r="C45" s="17" t="s">
        <v>85</v>
      </c>
      <c r="D45" s="3">
        <v>20</v>
      </c>
      <c r="E45" s="3">
        <v>60</v>
      </c>
      <c r="F45" s="3">
        <v>0</v>
      </c>
      <c r="G45" s="3">
        <v>0</v>
      </c>
      <c r="H45" s="3">
        <v>52</v>
      </c>
      <c r="I45" s="3">
        <v>140</v>
      </c>
      <c r="J45" s="285">
        <v>33.333333333333329</v>
      </c>
      <c r="K45" s="285">
        <v>0</v>
      </c>
      <c r="L45" s="285">
        <v>37.142857142857146</v>
      </c>
      <c r="M45" s="52"/>
      <c r="N45" s="52"/>
      <c r="O45" s="68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</row>
    <row r="46" spans="1:22" ht="16.5" thickTop="1" thickBot="1" x14ac:dyDescent="0.3">
      <c r="A46" s="5" t="s">
        <v>86</v>
      </c>
      <c r="B46" s="122">
        <v>2000</v>
      </c>
      <c r="C46" s="17" t="s">
        <v>87</v>
      </c>
      <c r="D46" s="3">
        <v>30</v>
      </c>
      <c r="E46" s="3">
        <v>100</v>
      </c>
      <c r="F46" s="3">
        <v>3</v>
      </c>
      <c r="G46" s="3">
        <v>3</v>
      </c>
      <c r="H46" s="3">
        <v>0</v>
      </c>
      <c r="I46" s="3">
        <v>0</v>
      </c>
      <c r="J46" s="285">
        <v>30</v>
      </c>
      <c r="K46" s="285">
        <v>100</v>
      </c>
      <c r="L46" s="285">
        <v>0</v>
      </c>
      <c r="M46" s="52"/>
      <c r="N46" s="52"/>
      <c r="O46" s="68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</row>
    <row r="47" spans="1:22" ht="16.5" thickTop="1" thickBot="1" x14ac:dyDescent="0.3">
      <c r="A47" s="5" t="s">
        <v>88</v>
      </c>
      <c r="B47" s="123">
        <v>2000</v>
      </c>
      <c r="C47" s="17" t="s">
        <v>89</v>
      </c>
      <c r="D47" s="3">
        <v>33</v>
      </c>
      <c r="E47" s="3">
        <v>46</v>
      </c>
      <c r="F47" s="3">
        <v>0</v>
      </c>
      <c r="G47" s="3">
        <v>0</v>
      </c>
      <c r="H47" s="3">
        <v>34</v>
      </c>
      <c r="I47" s="3">
        <v>68</v>
      </c>
      <c r="J47" s="285">
        <v>71.739130434782609</v>
      </c>
      <c r="K47" s="285">
        <v>0</v>
      </c>
      <c r="L47" s="285">
        <v>50</v>
      </c>
      <c r="M47" s="52"/>
      <c r="N47" s="52"/>
      <c r="O47" s="68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</row>
    <row r="48" spans="1:22" ht="16.5" thickTop="1" thickBot="1" x14ac:dyDescent="0.3">
      <c r="A48" s="5" t="s">
        <v>90</v>
      </c>
      <c r="B48" s="122">
        <v>2001</v>
      </c>
      <c r="C48" s="17" t="s">
        <v>91</v>
      </c>
      <c r="D48" s="3">
        <v>128</v>
      </c>
      <c r="E48" s="3">
        <v>133</v>
      </c>
      <c r="F48" s="3">
        <v>0</v>
      </c>
      <c r="G48" s="3">
        <v>0</v>
      </c>
      <c r="H48" s="3">
        <v>0</v>
      </c>
      <c r="I48" s="3">
        <v>0</v>
      </c>
      <c r="J48" s="285">
        <v>96.240601503759393</v>
      </c>
      <c r="K48" s="285">
        <v>0</v>
      </c>
      <c r="L48" s="285">
        <v>0</v>
      </c>
      <c r="M48" s="52"/>
      <c r="N48" s="52"/>
      <c r="O48" s="68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</row>
    <row r="49" spans="1:22" ht="16.5" thickTop="1" thickBot="1" x14ac:dyDescent="0.3">
      <c r="A49" s="5" t="s">
        <v>92</v>
      </c>
      <c r="B49" s="123">
        <v>2001</v>
      </c>
      <c r="C49" s="17" t="s">
        <v>93</v>
      </c>
      <c r="D49" s="3">
        <v>8</v>
      </c>
      <c r="E49" s="3">
        <v>105</v>
      </c>
      <c r="F49" s="3">
        <v>0</v>
      </c>
      <c r="G49" s="3">
        <v>0</v>
      </c>
      <c r="H49" s="3">
        <v>55</v>
      </c>
      <c r="I49" s="3">
        <v>103</v>
      </c>
      <c r="J49" s="285">
        <v>7.6190476190476195</v>
      </c>
      <c r="K49" s="285">
        <v>0</v>
      </c>
      <c r="L49" s="285">
        <v>53.398058252427184</v>
      </c>
      <c r="M49" s="52"/>
      <c r="N49" s="52"/>
      <c r="O49" s="68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</row>
    <row r="50" spans="1:22" ht="16.5" thickTop="1" thickBot="1" x14ac:dyDescent="0.3">
      <c r="A50" s="5" t="s">
        <v>94</v>
      </c>
      <c r="B50" s="122">
        <v>2001</v>
      </c>
      <c r="C50" s="17" t="s">
        <v>95</v>
      </c>
      <c r="D50" s="3">
        <v>87</v>
      </c>
      <c r="E50" s="3">
        <v>140</v>
      </c>
      <c r="F50" s="3">
        <v>0</v>
      </c>
      <c r="G50" s="3">
        <v>0</v>
      </c>
      <c r="H50" s="3">
        <v>0</v>
      </c>
      <c r="I50" s="3">
        <v>0</v>
      </c>
      <c r="J50" s="285">
        <v>62.142857142857146</v>
      </c>
      <c r="K50" s="285">
        <v>0</v>
      </c>
      <c r="L50" s="285">
        <v>0</v>
      </c>
      <c r="M50" s="52"/>
      <c r="N50" s="52"/>
      <c r="O50" s="68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</row>
    <row r="51" spans="1:22" ht="16.5" thickTop="1" thickBot="1" x14ac:dyDescent="0.3">
      <c r="A51" s="5" t="s">
        <v>96</v>
      </c>
      <c r="B51" s="123">
        <v>2001</v>
      </c>
      <c r="C51" s="17" t="s">
        <v>97</v>
      </c>
      <c r="D51" s="3">
        <v>15</v>
      </c>
      <c r="E51" s="3">
        <v>45</v>
      </c>
      <c r="F51" s="3">
        <v>0</v>
      </c>
      <c r="G51" s="3">
        <v>0</v>
      </c>
      <c r="H51" s="3">
        <v>60</v>
      </c>
      <c r="I51" s="3">
        <v>105</v>
      </c>
      <c r="J51" s="285">
        <v>33.333333333333329</v>
      </c>
      <c r="K51" s="285">
        <v>0</v>
      </c>
      <c r="L51" s="285">
        <v>57.142857142857139</v>
      </c>
      <c r="M51" s="52"/>
      <c r="N51" s="52"/>
      <c r="O51" s="68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</row>
    <row r="52" spans="1:22" ht="16.5" thickTop="1" thickBot="1" x14ac:dyDescent="0.3">
      <c r="A52" s="5" t="s">
        <v>98</v>
      </c>
      <c r="B52" s="122">
        <v>2002</v>
      </c>
      <c r="C52" s="17" t="s">
        <v>99</v>
      </c>
      <c r="D52" s="3">
        <v>47</v>
      </c>
      <c r="E52" s="3">
        <v>47</v>
      </c>
      <c r="F52" s="3">
        <v>0</v>
      </c>
      <c r="G52" s="3">
        <v>0</v>
      </c>
      <c r="H52" s="3">
        <v>43</v>
      </c>
      <c r="I52" s="3">
        <v>43</v>
      </c>
      <c r="J52" s="285">
        <v>100</v>
      </c>
      <c r="K52" s="285">
        <v>0</v>
      </c>
      <c r="L52" s="285">
        <v>100</v>
      </c>
      <c r="M52" s="52"/>
      <c r="N52" s="52"/>
      <c r="O52" s="68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</row>
    <row r="53" spans="1:22" ht="16.5" thickTop="1" thickBot="1" x14ac:dyDescent="0.3">
      <c r="A53" s="5" t="s">
        <v>100</v>
      </c>
      <c r="B53" s="123">
        <v>2002</v>
      </c>
      <c r="C53" s="17" t="s">
        <v>101</v>
      </c>
      <c r="D53" s="3">
        <v>9</v>
      </c>
      <c r="E53" s="3">
        <v>18</v>
      </c>
      <c r="F53" s="3">
        <v>0</v>
      </c>
      <c r="G53" s="3">
        <v>0</v>
      </c>
      <c r="H53" s="3">
        <v>3</v>
      </c>
      <c r="I53" s="3">
        <v>18</v>
      </c>
      <c r="J53" s="285">
        <v>50</v>
      </c>
      <c r="K53" s="285">
        <v>0</v>
      </c>
      <c r="L53" s="285">
        <v>16.666666666666664</v>
      </c>
      <c r="M53" s="52"/>
      <c r="N53" s="52"/>
      <c r="O53" s="68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</row>
    <row r="54" spans="1:22" ht="16.5" thickTop="1" thickBot="1" x14ac:dyDescent="0.3">
      <c r="A54" s="5" t="s">
        <v>102</v>
      </c>
      <c r="B54" s="122">
        <v>2002</v>
      </c>
      <c r="C54" s="17" t="s">
        <v>103</v>
      </c>
      <c r="D54" s="3">
        <v>31</v>
      </c>
      <c r="E54" s="3">
        <v>141</v>
      </c>
      <c r="F54" s="3">
        <v>0</v>
      </c>
      <c r="G54" s="3">
        <v>0</v>
      </c>
      <c r="H54" s="3">
        <v>62</v>
      </c>
      <c r="I54" s="3">
        <v>80</v>
      </c>
      <c r="J54" s="285">
        <v>21.98581560283688</v>
      </c>
      <c r="K54" s="285">
        <v>0</v>
      </c>
      <c r="L54" s="285">
        <v>77.5</v>
      </c>
      <c r="M54" s="52"/>
      <c r="N54" s="52"/>
      <c r="O54" s="68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</row>
    <row r="55" spans="1:22" ht="16.5" thickTop="1" thickBot="1" x14ac:dyDescent="0.3">
      <c r="A55" s="5" t="s">
        <v>104</v>
      </c>
      <c r="B55" s="123">
        <v>2002</v>
      </c>
      <c r="C55" s="17" t="s">
        <v>105</v>
      </c>
      <c r="D55" s="3">
        <v>45</v>
      </c>
      <c r="E55" s="3">
        <v>231</v>
      </c>
      <c r="F55" s="3">
        <v>0</v>
      </c>
      <c r="G55" s="3">
        <v>0</v>
      </c>
      <c r="H55" s="3">
        <v>25</v>
      </c>
      <c r="I55" s="3">
        <v>115</v>
      </c>
      <c r="J55" s="285">
        <v>19.480519480519483</v>
      </c>
      <c r="K55" s="285">
        <v>0</v>
      </c>
      <c r="L55" s="285">
        <v>21.739130434782609</v>
      </c>
      <c r="M55" s="52"/>
      <c r="N55" s="52"/>
      <c r="O55" s="68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</row>
    <row r="56" spans="1:22" ht="16.5" thickTop="1" thickBot="1" x14ac:dyDescent="0.3">
      <c r="A56" s="5" t="s">
        <v>106</v>
      </c>
      <c r="B56" s="122">
        <v>2002</v>
      </c>
      <c r="C56" s="17" t="s">
        <v>107</v>
      </c>
      <c r="D56" s="3">
        <v>6</v>
      </c>
      <c r="E56" s="3">
        <v>29</v>
      </c>
      <c r="F56" s="3">
        <v>0</v>
      </c>
      <c r="G56" s="3">
        <v>0</v>
      </c>
      <c r="H56" s="3">
        <v>4</v>
      </c>
      <c r="I56" s="3">
        <v>48</v>
      </c>
      <c r="J56" s="285">
        <v>20.689655172413794</v>
      </c>
      <c r="K56" s="285">
        <v>0</v>
      </c>
      <c r="L56" s="285">
        <v>8.3333333333333321</v>
      </c>
      <c r="M56" s="52"/>
      <c r="N56" s="52"/>
      <c r="O56" s="68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</row>
    <row r="57" spans="1:22" ht="16.5" thickTop="1" thickBot="1" x14ac:dyDescent="0.3">
      <c r="A57" s="169" t="s">
        <v>108</v>
      </c>
      <c r="B57" s="123">
        <v>2002</v>
      </c>
      <c r="C57" s="171" t="s">
        <v>109</v>
      </c>
      <c r="D57" s="172">
        <v>0</v>
      </c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285">
        <v>0</v>
      </c>
      <c r="K57" s="285">
        <v>0</v>
      </c>
      <c r="L57" s="285">
        <v>0</v>
      </c>
      <c r="M57" s="52"/>
      <c r="N57" s="52"/>
      <c r="O57" s="68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</row>
    <row r="58" spans="1:22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68</v>
      </c>
      <c r="E58" s="3">
        <v>79</v>
      </c>
      <c r="F58" s="3">
        <v>0</v>
      </c>
      <c r="G58" s="3">
        <v>0</v>
      </c>
      <c r="H58" s="3">
        <v>27</v>
      </c>
      <c r="I58" s="3">
        <v>45</v>
      </c>
      <c r="J58" s="285">
        <v>86.075949367088612</v>
      </c>
      <c r="K58" s="285">
        <v>0</v>
      </c>
      <c r="L58" s="285">
        <v>60</v>
      </c>
      <c r="M58" s="52"/>
      <c r="N58" s="52"/>
      <c r="O58" s="68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</row>
    <row r="59" spans="1:22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23</v>
      </c>
      <c r="E59" s="3">
        <v>23</v>
      </c>
      <c r="F59" s="3">
        <v>0</v>
      </c>
      <c r="G59" s="3">
        <v>0</v>
      </c>
      <c r="H59" s="3">
        <v>1</v>
      </c>
      <c r="I59" s="3">
        <v>1</v>
      </c>
      <c r="J59" s="285">
        <v>100</v>
      </c>
      <c r="K59" s="285">
        <v>0</v>
      </c>
      <c r="L59" s="285">
        <v>100</v>
      </c>
      <c r="M59" s="52"/>
      <c r="N59" s="52"/>
      <c r="O59" s="68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</row>
    <row r="60" spans="1:22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7</v>
      </c>
      <c r="E60" s="3">
        <v>8</v>
      </c>
      <c r="F60" s="3">
        <v>0</v>
      </c>
      <c r="G60" s="3">
        <v>0</v>
      </c>
      <c r="H60" s="3">
        <v>20</v>
      </c>
      <c r="I60" s="3">
        <v>15</v>
      </c>
      <c r="J60" s="285">
        <v>87.5</v>
      </c>
      <c r="K60" s="285">
        <v>0</v>
      </c>
      <c r="L60" s="285">
        <v>133.33333333333331</v>
      </c>
      <c r="M60" s="52"/>
      <c r="N60" s="52"/>
      <c r="O60" s="68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</row>
    <row r="61" spans="1:22" ht="16.5" thickTop="1" thickBot="1" x14ac:dyDescent="0.3">
      <c r="A61" s="5" t="s">
        <v>116</v>
      </c>
      <c r="B61" s="123">
        <v>2004</v>
      </c>
      <c r="C61" s="17" t="s">
        <v>117</v>
      </c>
      <c r="D61" s="3">
        <v>1</v>
      </c>
      <c r="E61" s="3">
        <v>138</v>
      </c>
      <c r="F61" s="3">
        <v>0</v>
      </c>
      <c r="G61" s="3">
        <v>0</v>
      </c>
      <c r="H61" s="3">
        <v>2</v>
      </c>
      <c r="I61" s="3">
        <v>138</v>
      </c>
      <c r="J61" s="285">
        <v>0.72463768115942029</v>
      </c>
      <c r="K61" s="285">
        <v>0</v>
      </c>
      <c r="L61" s="285">
        <v>1.4492753623188406</v>
      </c>
      <c r="M61" s="52"/>
      <c r="N61" s="52"/>
      <c r="O61" s="68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</row>
    <row r="62" spans="1:22" ht="16.5" thickTop="1" thickBot="1" x14ac:dyDescent="0.3">
      <c r="A62" s="5" t="s">
        <v>118</v>
      </c>
      <c r="B62" s="122">
        <v>2004</v>
      </c>
      <c r="C62" s="17" t="s">
        <v>119</v>
      </c>
      <c r="D62" s="3">
        <v>162</v>
      </c>
      <c r="E62" s="3">
        <v>170</v>
      </c>
      <c r="F62" s="3">
        <v>0</v>
      </c>
      <c r="G62" s="3">
        <v>0</v>
      </c>
      <c r="H62" s="3">
        <v>200</v>
      </c>
      <c r="I62" s="3">
        <v>208</v>
      </c>
      <c r="J62" s="285">
        <v>95.294117647058812</v>
      </c>
      <c r="K62" s="285">
        <v>0</v>
      </c>
      <c r="L62" s="285">
        <v>96.15384615384616</v>
      </c>
      <c r="M62" s="52"/>
      <c r="N62" s="52"/>
      <c r="O62" s="68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</row>
    <row r="63" spans="1:22" ht="16.5" thickTop="1" thickBot="1" x14ac:dyDescent="0.3">
      <c r="A63" s="5" t="s">
        <v>120</v>
      </c>
      <c r="B63" s="123">
        <v>2004</v>
      </c>
      <c r="C63" s="17" t="s">
        <v>121</v>
      </c>
      <c r="D63" s="3">
        <v>21</v>
      </c>
      <c r="E63" s="3">
        <v>89</v>
      </c>
      <c r="F63" s="3">
        <v>0</v>
      </c>
      <c r="G63" s="3">
        <v>0</v>
      </c>
      <c r="H63" s="3">
        <v>19</v>
      </c>
      <c r="I63" s="3">
        <v>89</v>
      </c>
      <c r="J63" s="285">
        <v>23.595505617977526</v>
      </c>
      <c r="K63" s="285">
        <v>0</v>
      </c>
      <c r="L63" s="285">
        <v>21.348314606741571</v>
      </c>
      <c r="M63" s="52"/>
      <c r="N63" s="52"/>
      <c r="O63" s="68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</row>
    <row r="64" spans="1:22" ht="16.5" thickTop="1" thickBot="1" x14ac:dyDescent="0.3">
      <c r="A64" s="5" t="s">
        <v>122</v>
      </c>
      <c r="B64" s="122">
        <v>2006</v>
      </c>
      <c r="C64" s="17" t="s">
        <v>123</v>
      </c>
      <c r="D64" s="3">
        <v>5</v>
      </c>
      <c r="E64" s="3">
        <v>52</v>
      </c>
      <c r="F64" s="3">
        <v>0</v>
      </c>
      <c r="G64" s="3">
        <v>0</v>
      </c>
      <c r="H64" s="3">
        <v>2</v>
      </c>
      <c r="I64" s="3">
        <v>52</v>
      </c>
      <c r="J64" s="285">
        <v>9.6153846153846168</v>
      </c>
      <c r="K64" s="285">
        <v>0</v>
      </c>
      <c r="L64" s="285">
        <v>3.8461538461538463</v>
      </c>
      <c r="M64" s="52"/>
      <c r="N64" s="52"/>
      <c r="O64" s="68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</row>
    <row r="65" spans="1:22" ht="16.5" thickTop="1" thickBot="1" x14ac:dyDescent="0.3">
      <c r="A65" s="5" t="s">
        <v>124</v>
      </c>
      <c r="B65" s="123">
        <v>2007</v>
      </c>
      <c r="C65" s="17" t="s">
        <v>125</v>
      </c>
      <c r="D65" s="3">
        <v>12</v>
      </c>
      <c r="E65" s="3">
        <v>27</v>
      </c>
      <c r="F65" s="3">
        <v>0</v>
      </c>
      <c r="G65" s="3">
        <v>0</v>
      </c>
      <c r="H65" s="3">
        <v>4</v>
      </c>
      <c r="I65" s="3">
        <v>10</v>
      </c>
      <c r="J65" s="285">
        <v>44.444444444444443</v>
      </c>
      <c r="K65" s="285">
        <v>0</v>
      </c>
      <c r="L65" s="285">
        <v>40</v>
      </c>
      <c r="M65" s="52"/>
      <c r="N65" s="52"/>
      <c r="O65" s="68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</row>
    <row r="66" spans="1:22" ht="16.5" thickTop="1" thickBot="1" x14ac:dyDescent="0.3">
      <c r="A66" s="5" t="s">
        <v>126</v>
      </c>
      <c r="B66" s="122">
        <v>2007</v>
      </c>
      <c r="C66" s="17" t="s">
        <v>127</v>
      </c>
      <c r="D66" s="3">
        <v>32</v>
      </c>
      <c r="E66" s="3">
        <v>34</v>
      </c>
      <c r="F66" s="3">
        <v>0</v>
      </c>
      <c r="G66" s="3">
        <v>0</v>
      </c>
      <c r="H66" s="3">
        <v>2</v>
      </c>
      <c r="I66" s="3">
        <v>28</v>
      </c>
      <c r="J66" s="285">
        <v>94.117647058823522</v>
      </c>
      <c r="K66" s="285">
        <v>0</v>
      </c>
      <c r="L66" s="285">
        <v>7.1428571428571423</v>
      </c>
      <c r="M66" s="52"/>
      <c r="N66" s="52"/>
      <c r="O66" s="68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</row>
    <row r="67" spans="1:22" ht="16.5" thickTop="1" thickBot="1" x14ac:dyDescent="0.3">
      <c r="A67" s="5" t="s">
        <v>128</v>
      </c>
      <c r="B67" s="123">
        <v>2008</v>
      </c>
      <c r="C67" s="17" t="s">
        <v>129</v>
      </c>
      <c r="D67" s="3">
        <v>43</v>
      </c>
      <c r="E67" s="3">
        <v>70</v>
      </c>
      <c r="F67" s="3">
        <v>0</v>
      </c>
      <c r="G67" s="3">
        <v>0</v>
      </c>
      <c r="H67" s="3">
        <v>5</v>
      </c>
      <c r="I67" s="3">
        <v>10</v>
      </c>
      <c r="J67" s="285">
        <v>61.428571428571431</v>
      </c>
      <c r="K67" s="285">
        <v>0</v>
      </c>
      <c r="L67" s="285">
        <v>50</v>
      </c>
      <c r="M67" s="52"/>
      <c r="N67" s="52"/>
      <c r="O67" s="68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</row>
    <row r="68" spans="1:22" ht="16.5" thickTop="1" thickBot="1" x14ac:dyDescent="0.3">
      <c r="A68" s="5" t="s">
        <v>130</v>
      </c>
      <c r="B68" s="122">
        <v>2008</v>
      </c>
      <c r="C68" s="17" t="s">
        <v>131</v>
      </c>
      <c r="D68" s="3">
        <v>3</v>
      </c>
      <c r="E68" s="3">
        <v>3</v>
      </c>
      <c r="F68" s="3">
        <v>0</v>
      </c>
      <c r="G68" s="3">
        <v>0</v>
      </c>
      <c r="H68" s="3">
        <v>20</v>
      </c>
      <c r="I68" s="3">
        <v>45</v>
      </c>
      <c r="J68" s="285">
        <v>100</v>
      </c>
      <c r="K68" s="285">
        <v>0</v>
      </c>
      <c r="L68" s="285">
        <v>44.444444444444443</v>
      </c>
      <c r="M68" s="52"/>
      <c r="N68" s="52"/>
      <c r="O68" s="68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</row>
    <row r="69" spans="1:22" ht="16.5" thickTop="1" thickBot="1" x14ac:dyDescent="0.3">
      <c r="A69" s="5" t="s">
        <v>132</v>
      </c>
      <c r="B69" s="123">
        <v>2008</v>
      </c>
      <c r="C69" s="17" t="s">
        <v>133</v>
      </c>
      <c r="D69" s="3">
        <v>2</v>
      </c>
      <c r="E69" s="3">
        <v>28</v>
      </c>
      <c r="F69" s="3">
        <v>0</v>
      </c>
      <c r="G69" s="3">
        <v>0</v>
      </c>
      <c r="H69" s="3">
        <v>96</v>
      </c>
      <c r="I69" s="3">
        <v>30</v>
      </c>
      <c r="J69" s="285">
        <v>7.1428571428571423</v>
      </c>
      <c r="K69" s="285">
        <v>0</v>
      </c>
      <c r="L69" s="285">
        <v>320</v>
      </c>
      <c r="M69" s="52"/>
      <c r="N69" s="52"/>
      <c r="O69" s="68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</row>
    <row r="70" spans="1:22" ht="16.5" thickTop="1" thickBot="1" x14ac:dyDescent="0.3">
      <c r="A70" s="169" t="s">
        <v>134</v>
      </c>
      <c r="B70" s="122">
        <v>2008</v>
      </c>
      <c r="C70" s="171" t="s">
        <v>135</v>
      </c>
      <c r="D70" s="172">
        <v>0</v>
      </c>
      <c r="E70" s="172">
        <v>0</v>
      </c>
      <c r="F70" s="172">
        <v>0</v>
      </c>
      <c r="G70" s="172">
        <v>0</v>
      </c>
      <c r="H70" s="172">
        <v>0</v>
      </c>
      <c r="I70" s="172">
        <v>0</v>
      </c>
      <c r="J70" s="285">
        <v>0</v>
      </c>
      <c r="K70" s="285">
        <v>0</v>
      </c>
      <c r="L70" s="285">
        <v>0</v>
      </c>
      <c r="M70" s="52"/>
      <c r="N70" s="52"/>
      <c r="O70" s="68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</row>
    <row r="71" spans="1:22" ht="16.5" thickTop="1" thickBot="1" x14ac:dyDescent="0.3">
      <c r="A71" s="5" t="s">
        <v>136</v>
      </c>
      <c r="B71" s="123">
        <v>2008</v>
      </c>
      <c r="C71" s="17" t="s">
        <v>137</v>
      </c>
      <c r="D71" s="3">
        <v>27</v>
      </c>
      <c r="E71" s="3">
        <v>33</v>
      </c>
      <c r="F71" s="3">
        <v>0</v>
      </c>
      <c r="G71" s="3">
        <v>0</v>
      </c>
      <c r="H71" s="3">
        <v>24</v>
      </c>
      <c r="I71" s="3">
        <v>29</v>
      </c>
      <c r="J71" s="285">
        <v>81.818181818181827</v>
      </c>
      <c r="K71" s="285">
        <v>0</v>
      </c>
      <c r="L71" s="285">
        <v>82.758620689655174</v>
      </c>
      <c r="M71" s="52"/>
      <c r="N71" s="52"/>
      <c r="O71" s="68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</row>
    <row r="72" spans="1:22" ht="16.5" thickTop="1" thickBot="1" x14ac:dyDescent="0.3">
      <c r="A72" s="5" t="s">
        <v>138</v>
      </c>
      <c r="B72" s="122">
        <v>2008</v>
      </c>
      <c r="C72" s="17" t="s">
        <v>139</v>
      </c>
      <c r="D72" s="3">
        <v>5</v>
      </c>
      <c r="E72" s="3">
        <v>5</v>
      </c>
      <c r="F72" s="3">
        <v>0</v>
      </c>
      <c r="G72" s="3">
        <v>0</v>
      </c>
      <c r="H72" s="3">
        <v>18</v>
      </c>
      <c r="I72" s="3">
        <v>20</v>
      </c>
      <c r="J72" s="285">
        <v>100</v>
      </c>
      <c r="K72" s="285">
        <v>0</v>
      </c>
      <c r="L72" s="285">
        <v>90</v>
      </c>
      <c r="M72" s="52"/>
      <c r="N72" s="52"/>
      <c r="O72" s="68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</row>
    <row r="73" spans="1:22" ht="16.5" thickTop="1" thickBot="1" x14ac:dyDescent="0.3">
      <c r="A73" s="169" t="s">
        <v>140</v>
      </c>
      <c r="B73" s="123">
        <v>2008</v>
      </c>
      <c r="C73" s="171" t="s">
        <v>141</v>
      </c>
      <c r="D73" s="172">
        <v>0</v>
      </c>
      <c r="E73" s="172">
        <v>0</v>
      </c>
      <c r="F73" s="172">
        <v>0</v>
      </c>
      <c r="G73" s="172">
        <v>0</v>
      </c>
      <c r="H73" s="172">
        <v>0</v>
      </c>
      <c r="I73" s="172">
        <v>0</v>
      </c>
      <c r="J73" s="285">
        <v>0</v>
      </c>
      <c r="K73" s="285">
        <v>0</v>
      </c>
      <c r="L73" s="285">
        <v>0</v>
      </c>
      <c r="M73" s="52"/>
      <c r="N73" s="52"/>
      <c r="O73" s="68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</row>
    <row r="74" spans="1:22" ht="16.5" thickTop="1" thickBot="1" x14ac:dyDescent="0.3">
      <c r="A74" s="5" t="s">
        <v>142</v>
      </c>
      <c r="B74" s="122">
        <v>2008</v>
      </c>
      <c r="C74" s="17" t="s">
        <v>143</v>
      </c>
      <c r="D74" s="3">
        <v>58</v>
      </c>
      <c r="E74" s="3">
        <v>49</v>
      </c>
      <c r="F74" s="3">
        <v>0</v>
      </c>
      <c r="G74" s="3">
        <v>0</v>
      </c>
      <c r="H74" s="3">
        <v>37</v>
      </c>
      <c r="I74" s="3">
        <v>49</v>
      </c>
      <c r="J74" s="285">
        <v>118.36734693877551</v>
      </c>
      <c r="K74" s="285">
        <v>0</v>
      </c>
      <c r="L74" s="285">
        <v>75.510204081632651</v>
      </c>
      <c r="M74" s="52"/>
      <c r="N74" s="52"/>
      <c r="O74" s="68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</row>
    <row r="75" spans="1:22" ht="16.5" thickTop="1" thickBot="1" x14ac:dyDescent="0.3">
      <c r="A75" s="5" t="s">
        <v>144</v>
      </c>
      <c r="B75" s="123">
        <v>2008</v>
      </c>
      <c r="C75" s="17" t="s">
        <v>145</v>
      </c>
      <c r="D75" s="3">
        <v>0</v>
      </c>
      <c r="E75" s="3">
        <v>0</v>
      </c>
      <c r="F75" s="3">
        <v>0</v>
      </c>
      <c r="G75" s="3">
        <v>0</v>
      </c>
      <c r="H75" s="3">
        <v>10</v>
      </c>
      <c r="I75" s="3">
        <v>12</v>
      </c>
      <c r="J75" s="285">
        <v>0</v>
      </c>
      <c r="K75" s="285">
        <v>0</v>
      </c>
      <c r="L75" s="285">
        <v>83.333333333333343</v>
      </c>
      <c r="M75" s="52"/>
      <c r="N75" s="52"/>
      <c r="O75" s="68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</row>
    <row r="76" spans="1:22" ht="16.5" thickTop="1" thickBot="1" x14ac:dyDescent="0.3">
      <c r="A76" s="5" t="s">
        <v>146</v>
      </c>
      <c r="B76" s="122">
        <v>2008</v>
      </c>
      <c r="C76" s="17" t="s">
        <v>147</v>
      </c>
      <c r="D76" s="3">
        <v>84</v>
      </c>
      <c r="E76" s="3">
        <v>150</v>
      </c>
      <c r="F76" s="3">
        <v>0</v>
      </c>
      <c r="G76" s="3">
        <v>0</v>
      </c>
      <c r="H76" s="3">
        <v>89</v>
      </c>
      <c r="I76" s="3">
        <v>150</v>
      </c>
      <c r="J76" s="285">
        <v>56.000000000000007</v>
      </c>
      <c r="K76" s="285">
        <v>0</v>
      </c>
      <c r="L76" s="285">
        <v>59.333333333333336</v>
      </c>
      <c r="M76" s="52"/>
      <c r="N76" s="52"/>
      <c r="O76" s="68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</row>
    <row r="77" spans="1:22" ht="16.5" thickTop="1" thickBot="1" x14ac:dyDescent="0.3">
      <c r="A77" s="5" t="s">
        <v>148</v>
      </c>
      <c r="B77" s="123">
        <v>2008</v>
      </c>
      <c r="C77" s="17" t="s">
        <v>149</v>
      </c>
      <c r="D77" s="3">
        <v>2</v>
      </c>
      <c r="E77" s="3">
        <v>10</v>
      </c>
      <c r="F77" s="3">
        <v>0</v>
      </c>
      <c r="G77" s="3">
        <v>0</v>
      </c>
      <c r="H77" s="3">
        <v>18</v>
      </c>
      <c r="I77" s="3">
        <v>22</v>
      </c>
      <c r="J77" s="285">
        <v>20</v>
      </c>
      <c r="K77" s="285">
        <v>0</v>
      </c>
      <c r="L77" s="285">
        <v>81.818181818181827</v>
      </c>
      <c r="M77" s="52"/>
      <c r="N77" s="52"/>
      <c r="O77" s="68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</row>
    <row r="78" spans="1:22" ht="16.5" thickTop="1" thickBot="1" x14ac:dyDescent="0.3">
      <c r="A78" s="169" t="s">
        <v>150</v>
      </c>
      <c r="B78" s="122">
        <v>2010</v>
      </c>
      <c r="C78" s="171" t="s">
        <v>151</v>
      </c>
      <c r="D78" s="172">
        <v>0</v>
      </c>
      <c r="E78" s="172">
        <v>0</v>
      </c>
      <c r="F78" s="172">
        <v>0</v>
      </c>
      <c r="G78" s="172">
        <v>0</v>
      </c>
      <c r="H78" s="172">
        <v>0</v>
      </c>
      <c r="I78" s="172">
        <v>0</v>
      </c>
      <c r="J78" s="285">
        <v>0</v>
      </c>
      <c r="K78" s="285">
        <v>0</v>
      </c>
      <c r="L78" s="285">
        <v>0</v>
      </c>
      <c r="M78" s="52"/>
      <c r="N78" s="52"/>
      <c r="O78" s="68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</row>
    <row r="79" spans="1:22" ht="16.5" thickTop="1" thickBot="1" x14ac:dyDescent="0.3">
      <c r="A79" s="169" t="s">
        <v>152</v>
      </c>
      <c r="B79" s="123">
        <v>2010</v>
      </c>
      <c r="C79" s="171" t="s">
        <v>153</v>
      </c>
      <c r="D79" s="172">
        <v>0</v>
      </c>
      <c r="E79" s="172">
        <v>0</v>
      </c>
      <c r="F79" s="172">
        <v>0</v>
      </c>
      <c r="G79" s="172">
        <v>0</v>
      </c>
      <c r="H79" s="172">
        <v>0</v>
      </c>
      <c r="I79" s="172">
        <v>0</v>
      </c>
      <c r="J79" s="285">
        <v>0</v>
      </c>
      <c r="K79" s="285">
        <v>0</v>
      </c>
      <c r="L79" s="285">
        <v>0</v>
      </c>
      <c r="M79" s="52"/>
      <c r="N79" s="52"/>
      <c r="O79" s="68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</row>
    <row r="80" spans="1:22" ht="16.5" thickTop="1" thickBot="1" x14ac:dyDescent="0.3">
      <c r="A80" s="169" t="s">
        <v>154</v>
      </c>
      <c r="B80" s="122">
        <v>2010</v>
      </c>
      <c r="C80" s="171" t="s">
        <v>155</v>
      </c>
      <c r="D80" s="172">
        <v>0</v>
      </c>
      <c r="E80" s="172">
        <v>0</v>
      </c>
      <c r="F80" s="172">
        <v>0</v>
      </c>
      <c r="G80" s="172">
        <v>0</v>
      </c>
      <c r="H80" s="172">
        <v>0</v>
      </c>
      <c r="I80" s="172">
        <v>0</v>
      </c>
      <c r="J80" s="285">
        <v>0</v>
      </c>
      <c r="K80" s="285">
        <v>0</v>
      </c>
      <c r="L80" s="285">
        <v>0</v>
      </c>
      <c r="M80" s="52"/>
      <c r="N80" s="52"/>
      <c r="O80" s="68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</row>
    <row r="81" spans="1:22" ht="16.5" thickTop="1" thickBot="1" x14ac:dyDescent="0.3">
      <c r="A81" s="169" t="s">
        <v>156</v>
      </c>
      <c r="B81" s="123">
        <v>2010</v>
      </c>
      <c r="C81" s="171" t="s">
        <v>157</v>
      </c>
      <c r="D81" s="172">
        <v>0</v>
      </c>
      <c r="E81" s="172">
        <v>0</v>
      </c>
      <c r="F81" s="172">
        <v>0</v>
      </c>
      <c r="G81" s="172">
        <v>0</v>
      </c>
      <c r="H81" s="172">
        <v>0</v>
      </c>
      <c r="I81" s="172">
        <v>0</v>
      </c>
      <c r="J81" s="285">
        <v>0</v>
      </c>
      <c r="K81" s="285">
        <v>0</v>
      </c>
      <c r="L81" s="285">
        <v>0</v>
      </c>
      <c r="M81" s="52"/>
      <c r="N81" s="52"/>
      <c r="O81" s="68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</row>
    <row r="82" spans="1:22" ht="16.5" thickTop="1" thickBot="1" x14ac:dyDescent="0.3">
      <c r="A82" s="5" t="s">
        <v>158</v>
      </c>
      <c r="B82" s="122">
        <v>2010</v>
      </c>
      <c r="C82" s="17" t="s">
        <v>159</v>
      </c>
      <c r="D82" s="3">
        <v>7</v>
      </c>
      <c r="E82" s="3">
        <v>16</v>
      </c>
      <c r="F82" s="3">
        <v>0</v>
      </c>
      <c r="G82" s="3">
        <v>0</v>
      </c>
      <c r="H82" s="3">
        <v>0</v>
      </c>
      <c r="I82" s="3">
        <v>0</v>
      </c>
      <c r="J82" s="285">
        <v>43.75</v>
      </c>
      <c r="K82" s="285">
        <v>0</v>
      </c>
      <c r="L82" s="285">
        <v>0</v>
      </c>
      <c r="M82" s="52"/>
      <c r="N82" s="52"/>
      <c r="O82" s="68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</row>
    <row r="83" spans="1:22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50</v>
      </c>
      <c r="I83" s="3">
        <v>54</v>
      </c>
      <c r="J83" s="285">
        <v>0</v>
      </c>
      <c r="K83" s="285">
        <v>0</v>
      </c>
      <c r="L83" s="285">
        <v>92.592592592592595</v>
      </c>
      <c r="M83" s="52"/>
      <c r="N83" s="52"/>
      <c r="O83" s="68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</row>
    <row r="84" spans="1:22" ht="16.5" thickTop="1" thickBot="1" x14ac:dyDescent="0.3">
      <c r="A84" s="169" t="s">
        <v>162</v>
      </c>
      <c r="B84" s="122">
        <v>2011</v>
      </c>
      <c r="C84" s="171" t="s">
        <v>163</v>
      </c>
      <c r="D84" s="172">
        <v>0</v>
      </c>
      <c r="E84" s="172">
        <v>0</v>
      </c>
      <c r="F84" s="172">
        <v>0</v>
      </c>
      <c r="G84" s="172">
        <v>0</v>
      </c>
      <c r="H84" s="172">
        <v>0</v>
      </c>
      <c r="I84" s="172">
        <v>0</v>
      </c>
      <c r="J84" s="285">
        <v>0</v>
      </c>
      <c r="K84" s="285">
        <v>0</v>
      </c>
      <c r="L84" s="285">
        <v>0</v>
      </c>
      <c r="M84" s="52"/>
      <c r="N84" s="52"/>
      <c r="O84" s="68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</row>
    <row r="85" spans="1:22" ht="16.5" thickTop="1" thickBot="1" x14ac:dyDescent="0.3">
      <c r="A85" s="5" t="s">
        <v>164</v>
      </c>
      <c r="B85" s="123">
        <v>2011</v>
      </c>
      <c r="C85" s="17" t="s">
        <v>165</v>
      </c>
      <c r="D85" s="3">
        <v>70</v>
      </c>
      <c r="E85" s="3">
        <v>102</v>
      </c>
      <c r="F85" s="3">
        <v>0</v>
      </c>
      <c r="G85" s="3">
        <v>0</v>
      </c>
      <c r="H85" s="3">
        <v>10</v>
      </c>
      <c r="I85" s="3">
        <v>99</v>
      </c>
      <c r="J85" s="285">
        <v>68.627450980392155</v>
      </c>
      <c r="K85" s="285">
        <v>0</v>
      </c>
      <c r="L85" s="285">
        <v>10.1010101010101</v>
      </c>
      <c r="M85" s="52"/>
      <c r="N85" s="52"/>
      <c r="O85" s="68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</row>
    <row r="86" spans="1:22" ht="16.5" thickTop="1" thickBot="1" x14ac:dyDescent="0.3">
      <c r="A86" s="5" t="s">
        <v>166</v>
      </c>
      <c r="B86" s="122">
        <v>2011</v>
      </c>
      <c r="C86" s="17" t="s">
        <v>167</v>
      </c>
      <c r="D86" s="3">
        <v>1</v>
      </c>
      <c r="E86" s="3">
        <v>2</v>
      </c>
      <c r="F86" s="3">
        <v>0</v>
      </c>
      <c r="G86" s="3">
        <v>0</v>
      </c>
      <c r="H86" s="3">
        <v>0</v>
      </c>
      <c r="I86" s="3">
        <v>0</v>
      </c>
      <c r="J86" s="285">
        <v>50</v>
      </c>
      <c r="K86" s="285">
        <v>0</v>
      </c>
      <c r="L86" s="285">
        <v>0</v>
      </c>
      <c r="M86" s="52"/>
      <c r="N86" s="52"/>
      <c r="O86" s="68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</row>
    <row r="87" spans="1:22" ht="16.5" thickTop="1" thickBot="1" x14ac:dyDescent="0.3">
      <c r="A87" s="5" t="s">
        <v>168</v>
      </c>
      <c r="B87" s="123">
        <v>2011</v>
      </c>
      <c r="C87" s="17" t="s">
        <v>169</v>
      </c>
      <c r="D87" s="3">
        <v>4</v>
      </c>
      <c r="E87" s="3">
        <v>4</v>
      </c>
      <c r="F87" s="3">
        <v>0</v>
      </c>
      <c r="G87" s="3">
        <v>0</v>
      </c>
      <c r="H87" s="3">
        <v>14</v>
      </c>
      <c r="I87" s="3">
        <v>20</v>
      </c>
      <c r="J87" s="285">
        <v>100</v>
      </c>
      <c r="K87" s="285">
        <v>0</v>
      </c>
      <c r="L87" s="285">
        <v>70</v>
      </c>
      <c r="M87" s="52"/>
      <c r="N87" s="52"/>
      <c r="O87" s="68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</row>
    <row r="88" spans="1:22" ht="16.5" thickTop="1" thickBot="1" x14ac:dyDescent="0.3">
      <c r="A88" s="169" t="s">
        <v>170</v>
      </c>
      <c r="B88" s="122">
        <v>2011</v>
      </c>
      <c r="C88" s="171" t="s">
        <v>171</v>
      </c>
      <c r="D88" s="172">
        <v>0</v>
      </c>
      <c r="E88" s="172">
        <v>0</v>
      </c>
      <c r="F88" s="172">
        <v>0</v>
      </c>
      <c r="G88" s="172">
        <v>0</v>
      </c>
      <c r="H88" s="172">
        <v>0</v>
      </c>
      <c r="I88" s="172">
        <v>0</v>
      </c>
      <c r="J88" s="285">
        <v>0</v>
      </c>
      <c r="K88" s="285">
        <v>0</v>
      </c>
      <c r="L88" s="285">
        <v>0</v>
      </c>
      <c r="M88" s="52"/>
      <c r="N88" s="52"/>
      <c r="O88" s="68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</row>
    <row r="89" spans="1:22" ht="16.5" thickTop="1" thickBot="1" x14ac:dyDescent="0.3">
      <c r="A89" s="169" t="s">
        <v>172</v>
      </c>
      <c r="B89" s="123">
        <v>2011</v>
      </c>
      <c r="C89" s="171" t="s">
        <v>173</v>
      </c>
      <c r="D89" s="172">
        <v>0</v>
      </c>
      <c r="E89" s="172">
        <v>0</v>
      </c>
      <c r="F89" s="172">
        <v>0</v>
      </c>
      <c r="G89" s="172">
        <v>0</v>
      </c>
      <c r="H89" s="172">
        <v>0</v>
      </c>
      <c r="I89" s="172">
        <v>0</v>
      </c>
      <c r="J89" s="285">
        <v>0</v>
      </c>
      <c r="K89" s="285">
        <v>0</v>
      </c>
      <c r="L89" s="285">
        <v>0</v>
      </c>
      <c r="M89" s="52"/>
      <c r="N89" s="52"/>
      <c r="O89" s="68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</row>
    <row r="90" spans="1:22" ht="16.5" thickTop="1" thickBot="1" x14ac:dyDescent="0.3">
      <c r="A90" s="5" t="s">
        <v>174</v>
      </c>
      <c r="B90" s="122">
        <v>2011</v>
      </c>
      <c r="C90" s="17" t="s">
        <v>175</v>
      </c>
      <c r="D90" s="3">
        <v>12</v>
      </c>
      <c r="E90" s="3">
        <v>192</v>
      </c>
      <c r="F90" s="3">
        <v>0</v>
      </c>
      <c r="G90" s="3">
        <v>0</v>
      </c>
      <c r="H90" s="3">
        <v>0</v>
      </c>
      <c r="I90" s="3">
        <v>0</v>
      </c>
      <c r="J90" s="285">
        <v>6.25</v>
      </c>
      <c r="K90" s="285">
        <v>0</v>
      </c>
      <c r="L90" s="285">
        <v>0</v>
      </c>
      <c r="M90" s="52"/>
      <c r="N90" s="52"/>
      <c r="O90" s="68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</row>
    <row r="91" spans="1:22" ht="16.5" thickTop="1" thickBot="1" x14ac:dyDescent="0.3">
      <c r="A91" s="5" t="s">
        <v>176</v>
      </c>
      <c r="B91" s="123">
        <v>2011</v>
      </c>
      <c r="C91" s="17" t="s">
        <v>177</v>
      </c>
      <c r="D91" s="3">
        <v>3</v>
      </c>
      <c r="E91" s="3">
        <v>8</v>
      </c>
      <c r="F91" s="3">
        <v>0</v>
      </c>
      <c r="G91" s="3">
        <v>0</v>
      </c>
      <c r="H91" s="3">
        <v>0</v>
      </c>
      <c r="I91" s="3">
        <v>0</v>
      </c>
      <c r="J91" s="285">
        <v>37.5</v>
      </c>
      <c r="K91" s="285">
        <v>0</v>
      </c>
      <c r="L91" s="285">
        <v>0</v>
      </c>
      <c r="M91" s="52"/>
      <c r="N91" s="52"/>
      <c r="O91" s="68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</row>
    <row r="92" spans="1:22" ht="16.5" thickTop="1" thickBot="1" x14ac:dyDescent="0.3">
      <c r="A92" s="5" t="s">
        <v>178</v>
      </c>
      <c r="B92" s="122">
        <v>2011</v>
      </c>
      <c r="C92" s="17" t="s">
        <v>179</v>
      </c>
      <c r="D92" s="3">
        <v>6</v>
      </c>
      <c r="E92" s="3">
        <v>0</v>
      </c>
      <c r="F92" s="3">
        <v>4</v>
      </c>
      <c r="G92" s="3">
        <v>0</v>
      </c>
      <c r="H92" s="3">
        <v>0</v>
      </c>
      <c r="I92" s="3">
        <v>0</v>
      </c>
      <c r="J92" s="285">
        <v>0</v>
      </c>
      <c r="K92" s="285">
        <v>0</v>
      </c>
      <c r="L92" s="285">
        <v>0</v>
      </c>
      <c r="M92" s="52"/>
      <c r="N92" s="52"/>
      <c r="O92" s="68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</row>
    <row r="93" spans="1:22" ht="16.5" thickTop="1" thickBot="1" x14ac:dyDescent="0.3">
      <c r="A93" s="5" t="s">
        <v>180</v>
      </c>
      <c r="B93" s="123">
        <v>2012</v>
      </c>
      <c r="C93" s="17" t="s">
        <v>181</v>
      </c>
      <c r="D93" s="3">
        <v>9</v>
      </c>
      <c r="E93" s="3">
        <v>10</v>
      </c>
      <c r="F93" s="3">
        <v>0</v>
      </c>
      <c r="G93" s="3">
        <v>0</v>
      </c>
      <c r="H93" s="3">
        <v>3</v>
      </c>
      <c r="I93" s="3">
        <v>3</v>
      </c>
      <c r="J93" s="285">
        <v>90</v>
      </c>
      <c r="K93" s="285">
        <v>0</v>
      </c>
      <c r="L93" s="285">
        <v>100</v>
      </c>
      <c r="M93" s="52"/>
      <c r="N93" s="52"/>
      <c r="O93" s="68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</row>
    <row r="94" spans="1:22" ht="16.5" thickTop="1" thickBot="1" x14ac:dyDescent="0.3">
      <c r="A94" s="169" t="s">
        <v>182</v>
      </c>
      <c r="B94" s="122">
        <v>2012</v>
      </c>
      <c r="C94" s="171" t="s">
        <v>183</v>
      </c>
      <c r="D94" s="172">
        <v>0</v>
      </c>
      <c r="E94" s="172">
        <v>0</v>
      </c>
      <c r="F94" s="172">
        <v>0</v>
      </c>
      <c r="G94" s="172">
        <v>0</v>
      </c>
      <c r="H94" s="172">
        <v>0</v>
      </c>
      <c r="I94" s="172">
        <v>0</v>
      </c>
      <c r="J94" s="285">
        <v>0</v>
      </c>
      <c r="K94" s="285">
        <v>0</v>
      </c>
      <c r="L94" s="285">
        <v>0</v>
      </c>
      <c r="M94" s="52"/>
      <c r="N94" s="52"/>
      <c r="O94" s="68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</row>
    <row r="95" spans="1:22" ht="16.5" thickTop="1" thickBot="1" x14ac:dyDescent="0.3">
      <c r="A95" s="169" t="s">
        <v>184</v>
      </c>
      <c r="B95" s="123">
        <v>2012</v>
      </c>
      <c r="C95" s="171" t="s">
        <v>185</v>
      </c>
      <c r="D95" s="172">
        <v>0</v>
      </c>
      <c r="E95" s="172">
        <v>0</v>
      </c>
      <c r="F95" s="172">
        <v>0</v>
      </c>
      <c r="G95" s="172">
        <v>0</v>
      </c>
      <c r="H95" s="172">
        <v>0</v>
      </c>
      <c r="I95" s="172">
        <v>0</v>
      </c>
      <c r="J95" s="285">
        <v>0</v>
      </c>
      <c r="K95" s="285">
        <v>0</v>
      </c>
      <c r="L95" s="285">
        <v>0</v>
      </c>
      <c r="M95" s="52"/>
      <c r="N95" s="52"/>
      <c r="O95" s="68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</row>
    <row r="96" spans="1:22" ht="16.5" thickTop="1" thickBot="1" x14ac:dyDescent="0.3">
      <c r="A96" s="5" t="s">
        <v>186</v>
      </c>
      <c r="B96" s="122">
        <v>2012</v>
      </c>
      <c r="C96" s="17" t="s">
        <v>187</v>
      </c>
      <c r="D96" s="3">
        <v>50</v>
      </c>
      <c r="E96" s="3">
        <v>60</v>
      </c>
      <c r="F96" s="3">
        <v>0</v>
      </c>
      <c r="G96" s="3">
        <v>0</v>
      </c>
      <c r="H96" s="3">
        <v>28</v>
      </c>
      <c r="I96" s="3">
        <v>32</v>
      </c>
      <c r="J96" s="285">
        <v>83.333333333333343</v>
      </c>
      <c r="K96" s="285">
        <v>0</v>
      </c>
      <c r="L96" s="285">
        <v>87.5</v>
      </c>
      <c r="M96" s="52"/>
      <c r="N96" s="52"/>
      <c r="O96" s="68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</row>
    <row r="97" spans="1:22" ht="16.5" thickTop="1" thickBot="1" x14ac:dyDescent="0.3">
      <c r="A97" s="169" t="s">
        <v>188</v>
      </c>
      <c r="B97" s="123">
        <v>2012</v>
      </c>
      <c r="C97" s="171" t="s">
        <v>189</v>
      </c>
      <c r="D97" s="172">
        <v>0</v>
      </c>
      <c r="E97" s="172">
        <v>0</v>
      </c>
      <c r="F97" s="172">
        <v>0</v>
      </c>
      <c r="G97" s="172">
        <v>0</v>
      </c>
      <c r="H97" s="172">
        <v>0</v>
      </c>
      <c r="I97" s="172">
        <v>0</v>
      </c>
      <c r="J97" s="285">
        <v>0</v>
      </c>
      <c r="K97" s="285">
        <v>0</v>
      </c>
      <c r="L97" s="285">
        <v>0</v>
      </c>
      <c r="M97" s="52"/>
      <c r="N97" s="52"/>
      <c r="O97" s="68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</row>
    <row r="98" spans="1:22" ht="16.5" thickTop="1" thickBot="1" x14ac:dyDescent="0.3">
      <c r="A98" s="5" t="s">
        <v>190</v>
      </c>
      <c r="B98" s="122">
        <v>2012</v>
      </c>
      <c r="C98" s="17" t="s">
        <v>191</v>
      </c>
      <c r="D98" s="3">
        <v>74</v>
      </c>
      <c r="E98" s="3">
        <v>74</v>
      </c>
      <c r="F98" s="3">
        <v>0</v>
      </c>
      <c r="G98" s="3">
        <v>0</v>
      </c>
      <c r="H98" s="3">
        <v>31</v>
      </c>
      <c r="I98" s="3">
        <v>31</v>
      </c>
      <c r="J98" s="285">
        <v>100</v>
      </c>
      <c r="K98" s="285">
        <v>0</v>
      </c>
      <c r="L98" s="285">
        <v>100</v>
      </c>
      <c r="M98" s="52"/>
      <c r="N98" s="52"/>
      <c r="O98" s="68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</row>
    <row r="99" spans="1:22" ht="16.5" thickTop="1" thickBot="1" x14ac:dyDescent="0.3">
      <c r="A99" s="5" t="s">
        <v>192</v>
      </c>
      <c r="B99" s="123">
        <v>2012</v>
      </c>
      <c r="C99" s="17" t="s">
        <v>193</v>
      </c>
      <c r="D99" s="3">
        <v>24</v>
      </c>
      <c r="E99" s="3">
        <v>75</v>
      </c>
      <c r="F99" s="3">
        <v>0</v>
      </c>
      <c r="G99" s="3">
        <v>0</v>
      </c>
      <c r="H99" s="3">
        <v>0</v>
      </c>
      <c r="I99" s="3">
        <v>0</v>
      </c>
      <c r="J99" s="285">
        <v>32</v>
      </c>
      <c r="K99" s="285">
        <v>0</v>
      </c>
      <c r="L99" s="285">
        <v>0</v>
      </c>
      <c r="M99" s="52"/>
      <c r="N99" s="52"/>
      <c r="O99" s="68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</row>
    <row r="100" spans="1:22" ht="16.5" thickTop="1" thickBot="1" x14ac:dyDescent="0.3">
      <c r="A100" s="169" t="s">
        <v>194</v>
      </c>
      <c r="B100" s="122">
        <v>2012</v>
      </c>
      <c r="C100" s="171" t="s">
        <v>195</v>
      </c>
      <c r="D100" s="172">
        <v>0</v>
      </c>
      <c r="E100" s="172">
        <v>0</v>
      </c>
      <c r="F100" s="172">
        <v>0</v>
      </c>
      <c r="G100" s="172">
        <v>0</v>
      </c>
      <c r="H100" s="172">
        <v>0</v>
      </c>
      <c r="I100" s="172">
        <v>0</v>
      </c>
      <c r="J100" s="285">
        <v>0</v>
      </c>
      <c r="K100" s="285">
        <v>0</v>
      </c>
      <c r="L100" s="285">
        <v>0</v>
      </c>
      <c r="M100" s="52"/>
      <c r="N100" s="52"/>
      <c r="O100" s="68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</row>
    <row r="101" spans="1:22" ht="16.5" thickTop="1" thickBot="1" x14ac:dyDescent="0.3">
      <c r="A101" s="5" t="s">
        <v>196</v>
      </c>
      <c r="B101" s="123">
        <v>2012</v>
      </c>
      <c r="C101" s="17" t="s">
        <v>197</v>
      </c>
      <c r="D101" s="3">
        <v>23</v>
      </c>
      <c r="E101" s="3">
        <v>40</v>
      </c>
      <c r="F101" s="3">
        <v>0</v>
      </c>
      <c r="G101" s="3">
        <v>0</v>
      </c>
      <c r="H101" s="3">
        <v>0</v>
      </c>
      <c r="I101" s="3">
        <v>0</v>
      </c>
      <c r="J101" s="285">
        <v>57.499999999999993</v>
      </c>
      <c r="K101" s="285">
        <v>0</v>
      </c>
      <c r="L101" s="285">
        <v>0</v>
      </c>
      <c r="M101" s="52"/>
      <c r="N101" s="52"/>
      <c r="O101" s="68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</row>
    <row r="102" spans="1:22" ht="16.5" thickTop="1" thickBot="1" x14ac:dyDescent="0.3">
      <c r="A102" s="169" t="s">
        <v>198</v>
      </c>
      <c r="B102" s="122">
        <v>2012</v>
      </c>
      <c r="C102" s="171" t="s">
        <v>199</v>
      </c>
      <c r="D102" s="172">
        <v>0</v>
      </c>
      <c r="E102" s="172">
        <v>0</v>
      </c>
      <c r="F102" s="172">
        <v>0</v>
      </c>
      <c r="G102" s="172">
        <v>0</v>
      </c>
      <c r="H102" s="172">
        <v>0</v>
      </c>
      <c r="I102" s="172">
        <v>0</v>
      </c>
      <c r="J102" s="285">
        <v>0</v>
      </c>
      <c r="K102" s="285">
        <v>0</v>
      </c>
      <c r="L102" s="285">
        <v>0</v>
      </c>
      <c r="M102" s="52"/>
      <c r="N102" s="52"/>
      <c r="O102" s="68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</row>
    <row r="103" spans="1:22" ht="16.5" thickTop="1" thickBot="1" x14ac:dyDescent="0.3">
      <c r="A103" s="169" t="s">
        <v>200</v>
      </c>
      <c r="B103" s="123">
        <v>2012</v>
      </c>
      <c r="C103" s="171" t="s">
        <v>201</v>
      </c>
      <c r="D103" s="172">
        <v>0</v>
      </c>
      <c r="E103" s="172">
        <v>0</v>
      </c>
      <c r="F103" s="172">
        <v>0</v>
      </c>
      <c r="G103" s="172">
        <v>0</v>
      </c>
      <c r="H103" s="172">
        <v>0</v>
      </c>
      <c r="I103" s="172">
        <v>0</v>
      </c>
      <c r="J103" s="285">
        <v>0</v>
      </c>
      <c r="K103" s="285">
        <v>0</v>
      </c>
      <c r="L103" s="285">
        <v>0</v>
      </c>
      <c r="M103" s="52"/>
      <c r="N103" s="52"/>
      <c r="O103" s="68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</row>
    <row r="104" spans="1:22" ht="16.5" thickTop="1" thickBot="1" x14ac:dyDescent="0.3">
      <c r="A104" s="169" t="s">
        <v>202</v>
      </c>
      <c r="B104" s="122">
        <v>2012</v>
      </c>
      <c r="C104" s="171" t="s">
        <v>203</v>
      </c>
      <c r="D104" s="172">
        <v>0</v>
      </c>
      <c r="E104" s="172">
        <v>0</v>
      </c>
      <c r="F104" s="172">
        <v>0</v>
      </c>
      <c r="G104" s="172">
        <v>0</v>
      </c>
      <c r="H104" s="172">
        <v>0</v>
      </c>
      <c r="I104" s="172">
        <v>0</v>
      </c>
      <c r="J104" s="285">
        <v>0</v>
      </c>
      <c r="K104" s="285">
        <v>0</v>
      </c>
      <c r="L104" s="285">
        <v>0</v>
      </c>
      <c r="M104" s="52"/>
      <c r="N104" s="52"/>
      <c r="O104" s="68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</row>
    <row r="105" spans="1:22" ht="16.5" thickTop="1" thickBot="1" x14ac:dyDescent="0.3">
      <c r="A105" s="5" t="s">
        <v>204</v>
      </c>
      <c r="B105" s="123">
        <v>2012</v>
      </c>
      <c r="C105" s="17" t="s">
        <v>205</v>
      </c>
      <c r="D105" s="3">
        <v>7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285">
        <v>0</v>
      </c>
      <c r="K105" s="285">
        <v>0</v>
      </c>
      <c r="L105" s="285">
        <v>0</v>
      </c>
      <c r="M105" s="52"/>
      <c r="N105" s="52"/>
      <c r="O105" s="68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</row>
    <row r="106" spans="1:22" ht="16.5" thickTop="1" thickBot="1" x14ac:dyDescent="0.3">
      <c r="A106" s="169" t="s">
        <v>206</v>
      </c>
      <c r="B106" s="122">
        <v>2012</v>
      </c>
      <c r="C106" s="171" t="s">
        <v>207</v>
      </c>
      <c r="D106" s="172">
        <v>0</v>
      </c>
      <c r="E106" s="172">
        <v>0</v>
      </c>
      <c r="F106" s="172">
        <v>0</v>
      </c>
      <c r="G106" s="172">
        <v>0</v>
      </c>
      <c r="H106" s="172">
        <v>0</v>
      </c>
      <c r="I106" s="172">
        <v>0</v>
      </c>
      <c r="J106" s="285">
        <v>0</v>
      </c>
      <c r="K106" s="285">
        <v>0</v>
      </c>
      <c r="L106" s="285">
        <v>0</v>
      </c>
      <c r="M106" s="52"/>
      <c r="N106" s="52"/>
      <c r="O106" s="68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</row>
    <row r="107" spans="1:22" ht="16.5" thickTop="1" thickBot="1" x14ac:dyDescent="0.3">
      <c r="A107" s="5" t="s">
        <v>208</v>
      </c>
      <c r="B107" s="123">
        <v>2012</v>
      </c>
      <c r="C107" s="17" t="s">
        <v>209</v>
      </c>
      <c r="D107" s="3">
        <v>7</v>
      </c>
      <c r="E107" s="3">
        <v>15</v>
      </c>
      <c r="F107" s="3">
        <v>3</v>
      </c>
      <c r="G107" s="3">
        <v>5</v>
      </c>
      <c r="H107" s="3">
        <v>0</v>
      </c>
      <c r="I107" s="3">
        <v>0</v>
      </c>
      <c r="J107" s="285">
        <v>46.666666666666664</v>
      </c>
      <c r="K107" s="285">
        <v>60</v>
      </c>
      <c r="L107" s="285">
        <v>0</v>
      </c>
      <c r="M107" s="52"/>
      <c r="N107" s="52"/>
      <c r="O107" s="68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</row>
    <row r="108" spans="1:22" ht="16.5" thickTop="1" thickBot="1" x14ac:dyDescent="0.3">
      <c r="A108" s="169" t="s">
        <v>210</v>
      </c>
      <c r="B108" s="122">
        <v>2013</v>
      </c>
      <c r="C108" s="171" t="s">
        <v>211</v>
      </c>
      <c r="D108" s="172">
        <v>0</v>
      </c>
      <c r="E108" s="172">
        <v>0</v>
      </c>
      <c r="F108" s="172">
        <v>0</v>
      </c>
      <c r="G108" s="172">
        <v>0</v>
      </c>
      <c r="H108" s="172">
        <v>0</v>
      </c>
      <c r="I108" s="172">
        <v>0</v>
      </c>
      <c r="J108" s="285">
        <v>0</v>
      </c>
      <c r="K108" s="285">
        <v>0</v>
      </c>
      <c r="L108" s="285">
        <v>0</v>
      </c>
      <c r="M108" s="52"/>
      <c r="N108" s="52"/>
      <c r="O108" s="68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</row>
    <row r="109" spans="1:22" ht="16.5" thickTop="1" thickBot="1" x14ac:dyDescent="0.3">
      <c r="A109" s="169" t="s">
        <v>212</v>
      </c>
      <c r="B109" s="123">
        <v>2013</v>
      </c>
      <c r="C109" s="171" t="s">
        <v>213</v>
      </c>
      <c r="D109" s="172">
        <v>0</v>
      </c>
      <c r="E109" s="172">
        <v>0</v>
      </c>
      <c r="F109" s="172">
        <v>0</v>
      </c>
      <c r="G109" s="172">
        <v>0</v>
      </c>
      <c r="H109" s="172">
        <v>0</v>
      </c>
      <c r="I109" s="172">
        <v>0</v>
      </c>
      <c r="J109" s="285">
        <v>0</v>
      </c>
      <c r="K109" s="285">
        <v>0</v>
      </c>
      <c r="L109" s="285">
        <v>0</v>
      </c>
      <c r="M109" s="52"/>
      <c r="N109" s="52"/>
      <c r="O109" s="68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</row>
    <row r="110" spans="1:22" ht="16.5" thickTop="1" thickBot="1" x14ac:dyDescent="0.3">
      <c r="A110" s="169" t="s">
        <v>214</v>
      </c>
      <c r="B110" s="122">
        <v>2013</v>
      </c>
      <c r="C110" s="171" t="s">
        <v>215</v>
      </c>
      <c r="D110" s="172">
        <v>0</v>
      </c>
      <c r="E110" s="172">
        <v>0</v>
      </c>
      <c r="F110" s="172">
        <v>0</v>
      </c>
      <c r="G110" s="172">
        <v>0</v>
      </c>
      <c r="H110" s="172">
        <v>0</v>
      </c>
      <c r="I110" s="172">
        <v>0</v>
      </c>
      <c r="J110" s="285">
        <v>0</v>
      </c>
      <c r="K110" s="285">
        <v>0</v>
      </c>
      <c r="L110" s="285">
        <v>0</v>
      </c>
      <c r="M110" s="52"/>
      <c r="N110" s="52"/>
      <c r="O110" s="68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</row>
    <row r="111" spans="1:22" ht="16.5" thickTop="1" thickBot="1" x14ac:dyDescent="0.3">
      <c r="A111" s="5" t="s">
        <v>216</v>
      </c>
      <c r="B111" s="123">
        <v>2013</v>
      </c>
      <c r="C111" s="17" t="s">
        <v>217</v>
      </c>
      <c r="D111" s="3">
        <v>2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285">
        <v>0</v>
      </c>
      <c r="K111" s="285">
        <v>0</v>
      </c>
      <c r="L111" s="285">
        <v>0</v>
      </c>
      <c r="M111" s="52"/>
      <c r="N111" s="52"/>
      <c r="O111" s="68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</row>
    <row r="112" spans="1:22" ht="16.5" thickTop="1" thickBot="1" x14ac:dyDescent="0.3">
      <c r="A112" s="169" t="s">
        <v>218</v>
      </c>
      <c r="B112" s="122">
        <v>2013</v>
      </c>
      <c r="C112" s="171" t="s">
        <v>219</v>
      </c>
      <c r="D112" s="172">
        <v>0</v>
      </c>
      <c r="E112" s="172">
        <v>0</v>
      </c>
      <c r="F112" s="172">
        <v>0</v>
      </c>
      <c r="G112" s="172">
        <v>0</v>
      </c>
      <c r="H112" s="172">
        <v>0</v>
      </c>
      <c r="I112" s="172">
        <v>0</v>
      </c>
      <c r="J112" s="285">
        <v>0</v>
      </c>
      <c r="K112" s="285">
        <v>0</v>
      </c>
      <c r="L112" s="285">
        <v>0</v>
      </c>
      <c r="M112" s="52"/>
      <c r="N112" s="52"/>
      <c r="O112" s="68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</row>
    <row r="113" spans="1:22" ht="16.5" thickTop="1" thickBot="1" x14ac:dyDescent="0.3">
      <c r="A113" s="169" t="s">
        <v>220</v>
      </c>
      <c r="B113" s="123">
        <v>2014</v>
      </c>
      <c r="C113" s="171" t="s">
        <v>221</v>
      </c>
      <c r="D113" s="172">
        <v>0</v>
      </c>
      <c r="E113" s="172">
        <v>0</v>
      </c>
      <c r="F113" s="172">
        <v>0</v>
      </c>
      <c r="G113" s="172">
        <v>0</v>
      </c>
      <c r="H113" s="172">
        <v>0</v>
      </c>
      <c r="I113" s="172">
        <v>0</v>
      </c>
      <c r="J113" s="285">
        <v>0</v>
      </c>
      <c r="K113" s="285">
        <v>0</v>
      </c>
      <c r="L113" s="285">
        <v>0</v>
      </c>
      <c r="M113" s="52"/>
      <c r="N113" s="52"/>
      <c r="O113" s="68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</row>
    <row r="114" spans="1:22" ht="16.5" thickTop="1" thickBot="1" x14ac:dyDescent="0.3">
      <c r="A114" s="169" t="s">
        <v>222</v>
      </c>
      <c r="B114" s="122">
        <v>2014</v>
      </c>
      <c r="C114" s="171" t="s">
        <v>223</v>
      </c>
      <c r="D114" s="172">
        <v>0</v>
      </c>
      <c r="E114" s="172">
        <v>0</v>
      </c>
      <c r="F114" s="172">
        <v>0</v>
      </c>
      <c r="G114" s="172">
        <v>0</v>
      </c>
      <c r="H114" s="172">
        <v>0</v>
      </c>
      <c r="I114" s="172">
        <v>0</v>
      </c>
      <c r="J114" s="285">
        <v>0</v>
      </c>
      <c r="K114" s="285">
        <v>0</v>
      </c>
      <c r="L114" s="285">
        <v>0</v>
      </c>
      <c r="M114" s="52"/>
      <c r="N114" s="52"/>
      <c r="O114" s="68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</row>
    <row r="115" spans="1:22" ht="16.5" thickTop="1" thickBot="1" x14ac:dyDescent="0.3">
      <c r="A115" s="169" t="s">
        <v>224</v>
      </c>
      <c r="B115" s="123">
        <v>2014</v>
      </c>
      <c r="C115" s="171" t="s">
        <v>225</v>
      </c>
      <c r="D115" s="172">
        <v>0</v>
      </c>
      <c r="E115" s="172">
        <v>0</v>
      </c>
      <c r="F115" s="172">
        <v>0</v>
      </c>
      <c r="G115" s="172">
        <v>0</v>
      </c>
      <c r="H115" s="172">
        <v>0</v>
      </c>
      <c r="I115" s="172">
        <v>0</v>
      </c>
      <c r="J115" s="285">
        <v>0</v>
      </c>
      <c r="K115" s="285">
        <v>0</v>
      </c>
      <c r="L115" s="285">
        <v>0</v>
      </c>
      <c r="M115" s="52"/>
      <c r="N115" s="52"/>
      <c r="O115" s="68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</row>
    <row r="116" spans="1:22" ht="16.5" thickTop="1" thickBot="1" x14ac:dyDescent="0.3">
      <c r="C116" s="10" t="s">
        <v>226</v>
      </c>
      <c r="D116" s="10">
        <v>4588</v>
      </c>
      <c r="E116" s="10">
        <v>11717</v>
      </c>
      <c r="F116" s="10">
        <v>16</v>
      </c>
      <c r="G116" s="10">
        <v>36</v>
      </c>
      <c r="H116" s="10">
        <v>3747</v>
      </c>
      <c r="I116" s="10">
        <v>8009</v>
      </c>
      <c r="J116" s="91">
        <v>39.156780745924699</v>
      </c>
      <c r="K116" s="91">
        <v>44.444444444444443</v>
      </c>
      <c r="L116" s="91">
        <v>46.784867024597325</v>
      </c>
      <c r="M116" s="71"/>
      <c r="N116" s="71"/>
      <c r="O116" s="69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</row>
    <row r="117" spans="1:22" ht="15.75" thickTop="1" x14ac:dyDescent="0.25"/>
  </sheetData>
  <mergeCells count="12">
    <mergeCell ref="O2:P2"/>
    <mergeCell ref="Q2:R2"/>
    <mergeCell ref="S2:T2"/>
    <mergeCell ref="U2:V2"/>
    <mergeCell ref="D1:I1"/>
    <mergeCell ref="J1:L1"/>
    <mergeCell ref="A1:A3"/>
    <mergeCell ref="C1:C3"/>
    <mergeCell ref="D2:E2"/>
    <mergeCell ref="F2:G2"/>
    <mergeCell ref="H2:I2"/>
    <mergeCell ref="B1:B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"/>
  <sheetViews>
    <sheetView workbookViewId="0">
      <pane xSplit="3" ySplit="2" topLeftCell="E3" activePane="bottomRight" state="frozen"/>
      <selection pane="topRight" activeCell="C1" sqref="C1"/>
      <selection pane="bottomLeft" activeCell="A3" sqref="A3"/>
      <selection pane="bottomRight" activeCell="E6" sqref="E6"/>
    </sheetView>
  </sheetViews>
  <sheetFormatPr baseColWidth="10" defaultColWidth="9.140625" defaultRowHeight="15" x14ac:dyDescent="0.25"/>
  <cols>
    <col min="1" max="1" width="6.7109375" customWidth="1"/>
    <col min="2" max="2" width="10.140625" style="124" customWidth="1"/>
    <col min="3" max="3" width="57.7109375" style="21" customWidth="1"/>
    <col min="4" max="6" width="16.5703125" customWidth="1"/>
    <col min="7" max="7" width="15.28515625" customWidth="1"/>
  </cols>
  <sheetData>
    <row r="1" spans="1:7" ht="30" customHeight="1" thickTop="1" thickBot="1" x14ac:dyDescent="0.3">
      <c r="A1" s="184" t="s">
        <v>0</v>
      </c>
      <c r="B1" s="236" t="s">
        <v>1149</v>
      </c>
      <c r="C1" s="184" t="s">
        <v>1</v>
      </c>
      <c r="D1" s="184" t="s">
        <v>1023</v>
      </c>
      <c r="E1" s="184" t="s">
        <v>1023</v>
      </c>
      <c r="F1" s="184" t="s">
        <v>1023</v>
      </c>
      <c r="G1" s="279" t="s">
        <v>1023</v>
      </c>
    </row>
    <row r="2" spans="1:7" ht="54.75" customHeight="1" thickTop="1" thickBot="1" x14ac:dyDescent="0.3">
      <c r="A2" s="184" t="s">
        <v>0</v>
      </c>
      <c r="B2" s="237"/>
      <c r="C2" s="184" t="s">
        <v>1</v>
      </c>
      <c r="D2" s="2" t="s">
        <v>1024</v>
      </c>
      <c r="E2" s="2" t="s">
        <v>1025</v>
      </c>
      <c r="F2" s="2" t="s">
        <v>511</v>
      </c>
      <c r="G2" s="279" t="s">
        <v>1140</v>
      </c>
    </row>
    <row r="3" spans="1:7" ht="16.5" thickTop="1" thickBot="1" x14ac:dyDescent="0.3">
      <c r="A3" s="5" t="s">
        <v>2</v>
      </c>
      <c r="B3" s="122">
        <v>1991</v>
      </c>
      <c r="C3" s="17" t="s">
        <v>3</v>
      </c>
      <c r="D3" s="3">
        <v>1794</v>
      </c>
      <c r="E3" s="3">
        <v>13639</v>
      </c>
      <c r="F3" s="6">
        <v>13.15345699831366</v>
      </c>
      <c r="G3" s="281">
        <v>13.15345699831366</v>
      </c>
    </row>
    <row r="4" spans="1:7" ht="16.5" thickTop="1" thickBot="1" x14ac:dyDescent="0.3">
      <c r="A4" s="5" t="s">
        <v>4</v>
      </c>
      <c r="B4" s="123">
        <v>1991</v>
      </c>
      <c r="C4" s="17" t="s">
        <v>5</v>
      </c>
      <c r="D4" s="3">
        <v>1668</v>
      </c>
      <c r="E4" s="3">
        <v>145458</v>
      </c>
      <c r="F4" s="6">
        <v>1.1467227653343233</v>
      </c>
      <c r="G4" s="281">
        <v>1.1467227653343233</v>
      </c>
    </row>
    <row r="5" spans="1:7" ht="16.5" thickTop="1" thickBot="1" x14ac:dyDescent="0.3">
      <c r="A5" s="5" t="s">
        <v>6</v>
      </c>
      <c r="B5" s="122">
        <v>1991</v>
      </c>
      <c r="C5" s="17" t="s">
        <v>7</v>
      </c>
      <c r="D5" s="3">
        <v>1686</v>
      </c>
      <c r="E5" s="3">
        <v>28965</v>
      </c>
      <c r="F5" s="6">
        <v>5.8208182288969441</v>
      </c>
      <c r="G5" s="281">
        <v>5.8208182288969441</v>
      </c>
    </row>
    <row r="6" spans="1:7" ht="16.5" thickTop="1" thickBot="1" x14ac:dyDescent="0.3">
      <c r="A6" s="5" t="s">
        <v>8</v>
      </c>
      <c r="B6" s="123">
        <v>1994</v>
      </c>
      <c r="C6" s="17" t="s">
        <v>9</v>
      </c>
      <c r="D6" s="3">
        <v>2787</v>
      </c>
      <c r="E6" s="3">
        <v>145458</v>
      </c>
      <c r="F6" s="6">
        <v>1.9160169945963785</v>
      </c>
      <c r="G6" s="281">
        <v>1.9160169945963785</v>
      </c>
    </row>
    <row r="7" spans="1:7" ht="16.5" thickTop="1" thickBot="1" x14ac:dyDescent="0.3">
      <c r="A7" s="5" t="s">
        <v>10</v>
      </c>
      <c r="B7" s="122">
        <v>1994</v>
      </c>
      <c r="C7" s="17" t="s">
        <v>11</v>
      </c>
      <c r="D7" s="3">
        <v>976</v>
      </c>
      <c r="E7" s="3">
        <v>51318</v>
      </c>
      <c r="F7" s="6">
        <v>1.9018667913792431</v>
      </c>
      <c r="G7" s="281">
        <v>1.9018667913792431</v>
      </c>
    </row>
    <row r="8" spans="1:7" ht="16.5" thickTop="1" thickBot="1" x14ac:dyDescent="0.3">
      <c r="A8" s="5" t="s">
        <v>12</v>
      </c>
      <c r="B8" s="123">
        <v>1994</v>
      </c>
      <c r="C8" s="17" t="s">
        <v>13</v>
      </c>
      <c r="D8" s="3">
        <v>2808</v>
      </c>
      <c r="E8" s="3">
        <v>74354</v>
      </c>
      <c r="F8" s="6">
        <v>3.7765284988030237</v>
      </c>
      <c r="G8" s="281">
        <v>3.7765284988030237</v>
      </c>
    </row>
    <row r="9" spans="1:7" ht="16.5" thickTop="1" thickBot="1" x14ac:dyDescent="0.3">
      <c r="A9" s="5" t="s">
        <v>14</v>
      </c>
      <c r="B9" s="122">
        <v>1994</v>
      </c>
      <c r="C9" s="17" t="s">
        <v>15</v>
      </c>
      <c r="D9" s="3">
        <v>1597</v>
      </c>
      <c r="E9" s="3">
        <v>19184</v>
      </c>
      <c r="F9" s="6">
        <v>8.3246455379482907</v>
      </c>
      <c r="G9" s="281">
        <v>8.3246455379482907</v>
      </c>
    </row>
    <row r="10" spans="1:7" ht="16.5" thickTop="1" thickBot="1" x14ac:dyDescent="0.3">
      <c r="A10" s="5" t="s">
        <v>16</v>
      </c>
      <c r="B10" s="123">
        <v>1995</v>
      </c>
      <c r="C10" s="17" t="s">
        <v>17</v>
      </c>
      <c r="D10" s="3">
        <v>1229</v>
      </c>
      <c r="E10" s="3">
        <v>28607</v>
      </c>
      <c r="F10" s="6">
        <v>4.2961512916419062</v>
      </c>
      <c r="G10" s="281">
        <v>4.2961512916419062</v>
      </c>
    </row>
    <row r="11" spans="1:7" ht="16.5" thickTop="1" thickBot="1" x14ac:dyDescent="0.3">
      <c r="A11" s="5" t="s">
        <v>18</v>
      </c>
      <c r="B11" s="122">
        <v>1995</v>
      </c>
      <c r="C11" s="17" t="s">
        <v>19</v>
      </c>
      <c r="D11" s="3">
        <v>2089</v>
      </c>
      <c r="E11" s="3">
        <v>51318</v>
      </c>
      <c r="F11" s="6">
        <v>4.0706964417943015</v>
      </c>
      <c r="G11" s="281">
        <v>4.0706964417943015</v>
      </c>
    </row>
    <row r="12" spans="1:7" ht="16.5" thickTop="1" thickBot="1" x14ac:dyDescent="0.3">
      <c r="A12" s="5" t="s">
        <v>20</v>
      </c>
      <c r="B12" s="123">
        <v>1995</v>
      </c>
      <c r="C12" s="17" t="s">
        <v>21</v>
      </c>
      <c r="D12" s="3">
        <v>774</v>
      </c>
      <c r="E12" s="3">
        <v>28965</v>
      </c>
      <c r="F12" s="6">
        <v>2.6721905748316934</v>
      </c>
      <c r="G12" s="281">
        <v>2.6721905748316934</v>
      </c>
    </row>
    <row r="13" spans="1:7" ht="16.5" thickTop="1" thickBot="1" x14ac:dyDescent="0.3">
      <c r="A13" s="5" t="s">
        <v>22</v>
      </c>
      <c r="B13" s="122">
        <v>1996</v>
      </c>
      <c r="C13" s="17" t="s">
        <v>23</v>
      </c>
      <c r="D13" s="3">
        <v>1185</v>
      </c>
      <c r="E13" s="3">
        <v>28965</v>
      </c>
      <c r="F13" s="6">
        <v>4.0911444847229417</v>
      </c>
      <c r="G13" s="281">
        <v>4.0911444847229417</v>
      </c>
    </row>
    <row r="14" spans="1:7" ht="16.5" thickTop="1" thickBot="1" x14ac:dyDescent="0.3">
      <c r="A14" s="5" t="s">
        <v>24</v>
      </c>
      <c r="B14" s="123">
        <v>1996</v>
      </c>
      <c r="C14" s="17" t="s">
        <v>25</v>
      </c>
      <c r="D14" s="3">
        <v>1373</v>
      </c>
      <c r="E14" s="3">
        <v>25651</v>
      </c>
      <c r="F14" s="6">
        <v>5.3526178316634834</v>
      </c>
      <c r="G14" s="281">
        <v>5.3526178316634834</v>
      </c>
    </row>
    <row r="15" spans="1:7" ht="16.5" thickTop="1" thickBot="1" x14ac:dyDescent="0.3">
      <c r="A15" s="5" t="s">
        <v>26</v>
      </c>
      <c r="B15" s="122">
        <v>1996</v>
      </c>
      <c r="C15" s="17" t="s">
        <v>27</v>
      </c>
      <c r="D15" s="3">
        <v>1566</v>
      </c>
      <c r="E15" s="3">
        <v>145458</v>
      </c>
      <c r="F15" s="6">
        <v>1.0765994307635194</v>
      </c>
      <c r="G15" s="281">
        <v>1.0765994307635194</v>
      </c>
    </row>
    <row r="16" spans="1:7" ht="16.5" thickTop="1" thickBot="1" x14ac:dyDescent="0.3">
      <c r="A16" s="5" t="s">
        <v>28</v>
      </c>
      <c r="B16" s="123">
        <v>1996</v>
      </c>
      <c r="C16" s="17" t="s">
        <v>29</v>
      </c>
      <c r="D16" s="3">
        <v>1146</v>
      </c>
      <c r="E16" s="3">
        <v>74354</v>
      </c>
      <c r="F16" s="6">
        <v>1.5412755198106356</v>
      </c>
      <c r="G16" s="281">
        <v>1.5412755198106356</v>
      </c>
    </row>
    <row r="17" spans="1:7" ht="16.5" thickTop="1" thickBot="1" x14ac:dyDescent="0.3">
      <c r="A17" s="5" t="s">
        <v>30</v>
      </c>
      <c r="B17" s="122">
        <v>1996</v>
      </c>
      <c r="C17" s="17" t="s">
        <v>31</v>
      </c>
      <c r="D17" s="3">
        <v>861</v>
      </c>
      <c r="E17" s="3">
        <v>14429</v>
      </c>
      <c r="F17" s="6">
        <v>5.9671494906091898</v>
      </c>
      <c r="G17" s="281">
        <v>5.9671494906091898</v>
      </c>
    </row>
    <row r="18" spans="1:7" ht="16.5" thickTop="1" thickBot="1" x14ac:dyDescent="0.3">
      <c r="A18" s="5" t="s">
        <v>32</v>
      </c>
      <c r="B18" s="123">
        <v>1996</v>
      </c>
      <c r="C18" s="17" t="s">
        <v>33</v>
      </c>
      <c r="D18" s="3">
        <v>1020</v>
      </c>
      <c r="E18" s="3">
        <v>28965</v>
      </c>
      <c r="F18" s="6">
        <v>3.5214914552045569</v>
      </c>
      <c r="G18" s="281">
        <v>3.5214914552045569</v>
      </c>
    </row>
    <row r="19" spans="1:7" ht="16.5" thickTop="1" thickBot="1" x14ac:dyDescent="0.3">
      <c r="A19" s="5" t="s">
        <v>34</v>
      </c>
      <c r="B19" s="122">
        <v>1997</v>
      </c>
      <c r="C19" s="17" t="s">
        <v>35</v>
      </c>
      <c r="D19" s="3">
        <v>828</v>
      </c>
      <c r="E19" s="3">
        <v>8287</v>
      </c>
      <c r="F19" s="6">
        <v>9.991553034873899</v>
      </c>
      <c r="G19" s="281">
        <v>9.991553034873899</v>
      </c>
    </row>
    <row r="20" spans="1:7" ht="16.5" thickTop="1" thickBot="1" x14ac:dyDescent="0.3">
      <c r="A20" s="5" t="s">
        <v>36</v>
      </c>
      <c r="B20" s="123">
        <v>1997</v>
      </c>
      <c r="C20" s="17" t="s">
        <v>37</v>
      </c>
      <c r="D20" s="3">
        <v>1289</v>
      </c>
      <c r="E20" s="3">
        <v>15432</v>
      </c>
      <c r="F20" s="6">
        <v>8.3527734577501285</v>
      </c>
      <c r="G20" s="281">
        <v>8.3527734577501285</v>
      </c>
    </row>
    <row r="21" spans="1:7" ht="16.5" thickTop="1" thickBot="1" x14ac:dyDescent="0.3">
      <c r="A21" s="5" t="s">
        <v>38</v>
      </c>
      <c r="B21" s="122">
        <v>1997</v>
      </c>
      <c r="C21" s="17" t="s">
        <v>39</v>
      </c>
      <c r="D21" s="3">
        <v>1204</v>
      </c>
      <c r="E21" s="3">
        <v>37742</v>
      </c>
      <c r="F21" s="6">
        <v>3.1900800169572365</v>
      </c>
      <c r="G21" s="281">
        <v>3.1900800169572365</v>
      </c>
    </row>
    <row r="22" spans="1:7" ht="16.5" thickTop="1" thickBot="1" x14ac:dyDescent="0.3">
      <c r="A22" s="5" t="s">
        <v>40</v>
      </c>
      <c r="B22" s="123">
        <v>1997</v>
      </c>
      <c r="C22" s="17" t="s">
        <v>41</v>
      </c>
      <c r="D22" s="3">
        <v>975</v>
      </c>
      <c r="E22" s="3">
        <v>74354</v>
      </c>
      <c r="F22" s="6">
        <v>1.3112946176399387</v>
      </c>
      <c r="G22" s="281">
        <v>1.3112946176399387</v>
      </c>
    </row>
    <row r="23" spans="1:7" ht="16.5" thickTop="1" thickBot="1" x14ac:dyDescent="0.3">
      <c r="A23" s="5" t="s">
        <v>42</v>
      </c>
      <c r="B23" s="122">
        <v>1997</v>
      </c>
      <c r="C23" s="17" t="s">
        <v>43</v>
      </c>
      <c r="D23" s="3">
        <v>850</v>
      </c>
      <c r="E23" s="3">
        <v>29261</v>
      </c>
      <c r="F23" s="6">
        <v>2.9048904685417449</v>
      </c>
      <c r="G23" s="281">
        <v>2.9048904685417449</v>
      </c>
    </row>
    <row r="24" spans="1:7" ht="16.5" thickTop="1" thickBot="1" x14ac:dyDescent="0.3">
      <c r="A24" s="5" t="s">
        <v>44</v>
      </c>
      <c r="B24" s="123">
        <v>1997</v>
      </c>
      <c r="C24" s="17" t="s">
        <v>45</v>
      </c>
      <c r="D24" s="3">
        <v>1113</v>
      </c>
      <c r="E24" s="3">
        <v>58649</v>
      </c>
      <c r="F24" s="6">
        <v>1.8977305665910758</v>
      </c>
      <c r="G24" s="281">
        <v>1.8977305665910758</v>
      </c>
    </row>
    <row r="25" spans="1:7" ht="16.5" thickTop="1" thickBot="1" x14ac:dyDescent="0.3">
      <c r="A25" s="5" t="s">
        <v>46</v>
      </c>
      <c r="B25" s="122">
        <v>1997</v>
      </c>
      <c r="C25" s="17" t="s">
        <v>47</v>
      </c>
      <c r="D25" s="3">
        <v>799</v>
      </c>
      <c r="E25" s="3">
        <v>28965</v>
      </c>
      <c r="F25" s="6">
        <v>2.7585016399102367</v>
      </c>
      <c r="G25" s="281">
        <v>2.7585016399102367</v>
      </c>
    </row>
    <row r="26" spans="1:7" ht="16.5" thickTop="1" thickBot="1" x14ac:dyDescent="0.3">
      <c r="A26" s="5" t="s">
        <v>48</v>
      </c>
      <c r="B26" s="123">
        <v>1997</v>
      </c>
      <c r="C26" s="17" t="s">
        <v>49</v>
      </c>
      <c r="D26" s="3">
        <v>674</v>
      </c>
      <c r="E26" s="3">
        <v>145458</v>
      </c>
      <c r="F26" s="6">
        <v>0.46336399510511622</v>
      </c>
      <c r="G26" s="281">
        <v>0.46336399510511622</v>
      </c>
    </row>
    <row r="27" spans="1:7" ht="16.5" thickTop="1" thickBot="1" x14ac:dyDescent="0.3">
      <c r="A27" s="5" t="s">
        <v>50</v>
      </c>
      <c r="B27" s="122">
        <v>1998</v>
      </c>
      <c r="C27" s="17" t="s">
        <v>51</v>
      </c>
      <c r="D27" s="3">
        <v>932</v>
      </c>
      <c r="E27" s="3">
        <v>14350</v>
      </c>
      <c r="F27" s="6">
        <v>6.494773519163763</v>
      </c>
      <c r="G27" s="281">
        <v>6.494773519163763</v>
      </c>
    </row>
    <row r="28" spans="1:7" ht="16.5" thickTop="1" thickBot="1" x14ac:dyDescent="0.3">
      <c r="A28" s="5" t="s">
        <v>52</v>
      </c>
      <c r="B28" s="123">
        <v>1998</v>
      </c>
      <c r="C28" s="17" t="s">
        <v>53</v>
      </c>
      <c r="D28" s="3">
        <v>183</v>
      </c>
      <c r="E28" s="3">
        <v>55694</v>
      </c>
      <c r="F28" s="6">
        <v>0.32858117571013035</v>
      </c>
      <c r="G28" s="281">
        <v>0.32858117571013035</v>
      </c>
    </row>
    <row r="29" spans="1:7" ht="16.5" thickTop="1" thickBot="1" x14ac:dyDescent="0.3">
      <c r="A29" s="5" t="s">
        <v>54</v>
      </c>
      <c r="B29" s="122">
        <v>1998</v>
      </c>
      <c r="C29" s="17" t="s">
        <v>55</v>
      </c>
      <c r="D29" s="3">
        <v>2058</v>
      </c>
      <c r="E29" s="3">
        <v>28542</v>
      </c>
      <c r="F29" s="6">
        <v>7.2104267395417283</v>
      </c>
      <c r="G29" s="281">
        <v>7.2104267395417283</v>
      </c>
    </row>
    <row r="30" spans="1:7" ht="16.5" thickTop="1" thickBot="1" x14ac:dyDescent="0.3">
      <c r="A30" s="5" t="s">
        <v>56</v>
      </c>
      <c r="B30" s="123">
        <v>1998</v>
      </c>
      <c r="C30" s="17" t="s">
        <v>57</v>
      </c>
      <c r="D30" s="3">
        <v>1269</v>
      </c>
      <c r="E30" s="3">
        <v>74354</v>
      </c>
      <c r="F30" s="6">
        <v>1.7067003792667508</v>
      </c>
      <c r="G30" s="281">
        <v>1.7067003792667508</v>
      </c>
    </row>
    <row r="31" spans="1:7" ht="16.5" thickTop="1" thickBot="1" x14ac:dyDescent="0.3">
      <c r="A31" s="5" t="s">
        <v>58</v>
      </c>
      <c r="B31" s="122">
        <v>1998</v>
      </c>
      <c r="C31" s="17" t="s">
        <v>59</v>
      </c>
      <c r="D31" s="3">
        <v>648</v>
      </c>
      <c r="E31" s="3">
        <v>75690</v>
      </c>
      <c r="F31" s="6">
        <v>0.85612366230677761</v>
      </c>
      <c r="G31" s="281">
        <v>0.85612366230677761</v>
      </c>
    </row>
    <row r="32" spans="1:7" ht="16.5" thickTop="1" thickBot="1" x14ac:dyDescent="0.3">
      <c r="A32" s="5" t="s">
        <v>60</v>
      </c>
      <c r="B32" s="123">
        <v>1998</v>
      </c>
      <c r="C32" s="17" t="s">
        <v>61</v>
      </c>
      <c r="D32" s="3">
        <v>783</v>
      </c>
      <c r="E32" s="3">
        <v>28542</v>
      </c>
      <c r="F32" s="6">
        <v>2.743325625394156</v>
      </c>
      <c r="G32" s="281">
        <v>2.743325625394156</v>
      </c>
    </row>
    <row r="33" spans="1:7" ht="16.5" thickTop="1" thickBot="1" x14ac:dyDescent="0.3">
      <c r="A33" s="5" t="s">
        <v>62</v>
      </c>
      <c r="B33" s="122">
        <v>1998</v>
      </c>
      <c r="C33" s="17" t="s">
        <v>63</v>
      </c>
      <c r="D33" s="3">
        <v>636</v>
      </c>
      <c r="E33" s="3">
        <v>28607</v>
      </c>
      <c r="F33" s="6">
        <v>2.2232320760652988</v>
      </c>
      <c r="G33" s="281">
        <v>2.2232320760652988</v>
      </c>
    </row>
    <row r="34" spans="1:7" ht="16.5" thickTop="1" thickBot="1" x14ac:dyDescent="0.3">
      <c r="A34" s="5" t="s">
        <v>64</v>
      </c>
      <c r="B34" s="123">
        <v>1998</v>
      </c>
      <c r="C34" s="17" t="s">
        <v>65</v>
      </c>
      <c r="D34" s="3">
        <v>1017</v>
      </c>
      <c r="E34" s="3">
        <v>19184</v>
      </c>
      <c r="F34" s="6">
        <v>5.3012927439532946</v>
      </c>
      <c r="G34" s="281">
        <v>5.3012927439532946</v>
      </c>
    </row>
    <row r="35" spans="1:7" ht="16.5" thickTop="1" thickBot="1" x14ac:dyDescent="0.3">
      <c r="A35" s="5" t="s">
        <v>66</v>
      </c>
      <c r="B35" s="122">
        <v>1998</v>
      </c>
      <c r="C35" s="17" t="s">
        <v>67</v>
      </c>
      <c r="D35" s="3">
        <v>897</v>
      </c>
      <c r="E35" s="3">
        <v>55694</v>
      </c>
      <c r="F35" s="6">
        <v>1.6105864186447372</v>
      </c>
      <c r="G35" s="281">
        <v>1.6105864186447372</v>
      </c>
    </row>
    <row r="36" spans="1:7" ht="16.5" thickTop="1" thickBot="1" x14ac:dyDescent="0.3">
      <c r="A36" s="5" t="s">
        <v>68</v>
      </c>
      <c r="B36" s="123">
        <v>1998</v>
      </c>
      <c r="C36" s="17" t="s">
        <v>69</v>
      </c>
      <c r="D36" s="3">
        <v>814</v>
      </c>
      <c r="E36" s="3">
        <v>51318</v>
      </c>
      <c r="F36" s="6">
        <v>1.5861880821544099</v>
      </c>
      <c r="G36" s="281">
        <v>1.5861880821544099</v>
      </c>
    </row>
    <row r="37" spans="1:7" ht="16.5" thickTop="1" thickBot="1" x14ac:dyDescent="0.3">
      <c r="A37" s="5" t="s">
        <v>70</v>
      </c>
      <c r="B37" s="122">
        <v>1998</v>
      </c>
      <c r="C37" s="17" t="s">
        <v>71</v>
      </c>
      <c r="D37" s="3">
        <v>1262</v>
      </c>
      <c r="E37" s="3">
        <v>33746</v>
      </c>
      <c r="F37" s="6">
        <v>3.7397024832572749</v>
      </c>
      <c r="G37" s="281">
        <v>3.7397024832572749</v>
      </c>
    </row>
    <row r="38" spans="1:7" ht="16.5" thickTop="1" thickBot="1" x14ac:dyDescent="0.3">
      <c r="A38" s="5" t="s">
        <v>72</v>
      </c>
      <c r="B38" s="123">
        <v>1998</v>
      </c>
      <c r="C38" s="17" t="s">
        <v>73</v>
      </c>
      <c r="D38" s="3">
        <v>1266</v>
      </c>
      <c r="E38" s="3">
        <v>28607</v>
      </c>
      <c r="F38" s="6">
        <v>4.4254902646205476</v>
      </c>
      <c r="G38" s="281">
        <v>4.4254902646205476</v>
      </c>
    </row>
    <row r="39" spans="1:7" ht="16.5" thickTop="1" thickBot="1" x14ac:dyDescent="0.3">
      <c r="A39" s="5" t="s">
        <v>74</v>
      </c>
      <c r="B39" s="122">
        <v>1999</v>
      </c>
      <c r="C39" s="17" t="s">
        <v>75</v>
      </c>
      <c r="D39" s="3">
        <v>2578</v>
      </c>
      <c r="E39" s="3">
        <v>34685</v>
      </c>
      <c r="F39" s="6">
        <v>7.432607755513911</v>
      </c>
      <c r="G39" s="281">
        <v>7.432607755513911</v>
      </c>
    </row>
    <row r="40" spans="1:7" ht="16.5" thickTop="1" thickBot="1" x14ac:dyDescent="0.3">
      <c r="A40" s="5" t="s">
        <v>76</v>
      </c>
      <c r="B40" s="123">
        <v>1999</v>
      </c>
      <c r="C40" s="17" t="s">
        <v>77</v>
      </c>
      <c r="D40" s="3">
        <v>1455</v>
      </c>
      <c r="E40" s="3">
        <v>17925</v>
      </c>
      <c r="F40" s="6">
        <v>8.1171548117154817</v>
      </c>
      <c r="G40" s="281">
        <v>8.1171548117154817</v>
      </c>
    </row>
    <row r="41" spans="1:7" ht="16.5" thickTop="1" thickBot="1" x14ac:dyDescent="0.3">
      <c r="A41" s="5" t="s">
        <v>78</v>
      </c>
      <c r="B41" s="122">
        <v>2000</v>
      </c>
      <c r="C41" s="17" t="s">
        <v>79</v>
      </c>
      <c r="D41" s="3">
        <v>1348</v>
      </c>
      <c r="E41" s="3">
        <v>34685</v>
      </c>
      <c r="F41" s="6">
        <v>3.8864062274758542</v>
      </c>
      <c r="G41" s="281">
        <v>3.8864062274758542</v>
      </c>
    </row>
    <row r="42" spans="1:7" ht="16.5" thickTop="1" thickBot="1" x14ac:dyDescent="0.3">
      <c r="A42" s="5" t="s">
        <v>80</v>
      </c>
      <c r="B42" s="123">
        <v>2000</v>
      </c>
      <c r="C42" s="17" t="s">
        <v>81</v>
      </c>
      <c r="D42" s="3">
        <v>1161</v>
      </c>
      <c r="E42" s="3">
        <v>21557</v>
      </c>
      <c r="F42" s="6">
        <v>5.3857215753583523</v>
      </c>
      <c r="G42" s="281">
        <v>5.3857215753583523</v>
      </c>
    </row>
    <row r="43" spans="1:7" ht="16.5" thickTop="1" thickBot="1" x14ac:dyDescent="0.3">
      <c r="A43" s="5" t="s">
        <v>82</v>
      </c>
      <c r="B43" s="122">
        <v>2000</v>
      </c>
      <c r="C43" s="17" t="s">
        <v>83</v>
      </c>
      <c r="D43" s="3">
        <v>892</v>
      </c>
      <c r="E43" s="3">
        <v>44182</v>
      </c>
      <c r="F43" s="6">
        <v>2.0189217328323754</v>
      </c>
      <c r="G43" s="281">
        <v>2.0189217328323754</v>
      </c>
    </row>
    <row r="44" spans="1:7" ht="16.5" thickTop="1" thickBot="1" x14ac:dyDescent="0.3">
      <c r="A44" s="5" t="s">
        <v>84</v>
      </c>
      <c r="B44" s="123">
        <v>2000</v>
      </c>
      <c r="C44" s="17" t="s">
        <v>85</v>
      </c>
      <c r="D44" s="3">
        <v>1067</v>
      </c>
      <c r="E44" s="3">
        <v>13639</v>
      </c>
      <c r="F44" s="6">
        <v>7.8231541901898964</v>
      </c>
      <c r="G44" s="281">
        <v>7.8231541901898964</v>
      </c>
    </row>
    <row r="45" spans="1:7" ht="16.5" thickTop="1" thickBot="1" x14ac:dyDescent="0.3">
      <c r="A45" s="5" t="s">
        <v>86</v>
      </c>
      <c r="B45" s="122">
        <v>2000</v>
      </c>
      <c r="C45" s="17" t="s">
        <v>87</v>
      </c>
      <c r="D45" s="3">
        <v>414</v>
      </c>
      <c r="E45" s="3">
        <v>17925</v>
      </c>
      <c r="F45" s="6">
        <v>2.3096234309623433</v>
      </c>
      <c r="G45" s="281">
        <v>2.3096234309623433</v>
      </c>
    </row>
    <row r="46" spans="1:7" ht="16.5" thickTop="1" thickBot="1" x14ac:dyDescent="0.3">
      <c r="A46" s="5" t="s">
        <v>88</v>
      </c>
      <c r="B46" s="123">
        <v>2000</v>
      </c>
      <c r="C46" s="17" t="s">
        <v>89</v>
      </c>
      <c r="D46" s="3">
        <v>1330</v>
      </c>
      <c r="E46" s="3">
        <v>38951</v>
      </c>
      <c r="F46" s="6">
        <v>3.4145464814767275</v>
      </c>
      <c r="G46" s="281">
        <v>3.4145464814767275</v>
      </c>
    </row>
    <row r="47" spans="1:7" ht="16.5" thickTop="1" thickBot="1" x14ac:dyDescent="0.3">
      <c r="A47" s="5" t="s">
        <v>90</v>
      </c>
      <c r="B47" s="122">
        <v>2001</v>
      </c>
      <c r="C47" s="17" t="s">
        <v>91</v>
      </c>
      <c r="D47" s="3">
        <v>1111</v>
      </c>
      <c r="E47" s="3">
        <v>38951</v>
      </c>
      <c r="F47" s="6">
        <v>2.85230160971477</v>
      </c>
      <c r="G47" s="281">
        <v>2.85230160971477</v>
      </c>
    </row>
    <row r="48" spans="1:7" ht="16.5" thickTop="1" thickBot="1" x14ac:dyDescent="0.3">
      <c r="A48" s="5" t="s">
        <v>92</v>
      </c>
      <c r="B48" s="123">
        <v>2001</v>
      </c>
      <c r="C48" s="17" t="s">
        <v>93</v>
      </c>
      <c r="D48" s="3">
        <v>1455</v>
      </c>
      <c r="E48" s="3">
        <v>12994</v>
      </c>
      <c r="F48" s="6">
        <v>11.197475758042174</v>
      </c>
      <c r="G48" s="281">
        <v>11.197475758042174</v>
      </c>
    </row>
    <row r="49" spans="1:7" ht="16.5" thickTop="1" thickBot="1" x14ac:dyDescent="0.3">
      <c r="A49" s="5" t="s">
        <v>94</v>
      </c>
      <c r="B49" s="122">
        <v>2001</v>
      </c>
      <c r="C49" s="17" t="s">
        <v>95</v>
      </c>
      <c r="D49" s="3">
        <v>1254</v>
      </c>
      <c r="E49" s="3">
        <v>28607</v>
      </c>
      <c r="F49" s="6">
        <v>4.3835424896004476</v>
      </c>
      <c r="G49" s="281">
        <v>4.3835424896004476</v>
      </c>
    </row>
    <row r="50" spans="1:7" ht="16.5" thickTop="1" thickBot="1" x14ac:dyDescent="0.3">
      <c r="A50" s="5" t="s">
        <v>96</v>
      </c>
      <c r="B50" s="123">
        <v>2001</v>
      </c>
      <c r="C50" s="17" t="s">
        <v>97</v>
      </c>
      <c r="D50" s="3">
        <v>1766</v>
      </c>
      <c r="E50" s="3">
        <v>145458</v>
      </c>
      <c r="F50" s="6">
        <v>1.2140961652160762</v>
      </c>
      <c r="G50" s="281">
        <v>1.2140961652160762</v>
      </c>
    </row>
    <row r="51" spans="1:7" ht="16.5" thickTop="1" thickBot="1" x14ac:dyDescent="0.3">
      <c r="A51" s="5" t="s">
        <v>98</v>
      </c>
      <c r="B51" s="122">
        <v>2002</v>
      </c>
      <c r="C51" s="17" t="s">
        <v>99</v>
      </c>
      <c r="D51" s="3">
        <v>957</v>
      </c>
      <c r="E51" s="3">
        <v>38951</v>
      </c>
      <c r="F51" s="6">
        <v>2.4569330697543066</v>
      </c>
      <c r="G51" s="281">
        <v>2.4569330697543066</v>
      </c>
    </row>
    <row r="52" spans="1:7" ht="16.5" thickTop="1" thickBot="1" x14ac:dyDescent="0.3">
      <c r="A52" s="5" t="s">
        <v>100</v>
      </c>
      <c r="B52" s="123">
        <v>2002</v>
      </c>
      <c r="C52" s="17" t="s">
        <v>101</v>
      </c>
      <c r="D52" s="3">
        <v>509</v>
      </c>
      <c r="E52" s="3">
        <v>12994</v>
      </c>
      <c r="F52" s="6">
        <v>3.9171925504078802</v>
      </c>
      <c r="G52" s="281">
        <v>3.9171925504078802</v>
      </c>
    </row>
    <row r="53" spans="1:7" ht="16.5" thickTop="1" thickBot="1" x14ac:dyDescent="0.3">
      <c r="A53" s="5" t="s">
        <v>102</v>
      </c>
      <c r="B53" s="122">
        <v>2002</v>
      </c>
      <c r="C53" s="17" t="s">
        <v>103</v>
      </c>
      <c r="D53" s="3">
        <v>1047</v>
      </c>
      <c r="E53" s="3">
        <v>38951</v>
      </c>
      <c r="F53" s="6">
        <v>2.6879926060948369</v>
      </c>
      <c r="G53" s="281">
        <v>2.6879926060948369</v>
      </c>
    </row>
    <row r="54" spans="1:7" ht="16.5" thickTop="1" thickBot="1" x14ac:dyDescent="0.3">
      <c r="A54" s="5" t="s">
        <v>104</v>
      </c>
      <c r="B54" s="123">
        <v>2002</v>
      </c>
      <c r="C54" s="17" t="s">
        <v>105</v>
      </c>
      <c r="D54" s="3">
        <v>522</v>
      </c>
      <c r="E54" s="3">
        <v>28542</v>
      </c>
      <c r="F54" s="6">
        <v>1.8288837502627706</v>
      </c>
      <c r="G54" s="281">
        <v>1.8288837502627706</v>
      </c>
    </row>
    <row r="55" spans="1:7" ht="16.5" thickTop="1" thickBot="1" x14ac:dyDescent="0.3">
      <c r="A55" s="5" t="s">
        <v>106</v>
      </c>
      <c r="B55" s="122">
        <v>2002</v>
      </c>
      <c r="C55" s="17" t="s">
        <v>107</v>
      </c>
      <c r="D55" s="3">
        <v>1126</v>
      </c>
      <c r="E55" s="3">
        <v>74354</v>
      </c>
      <c r="F55" s="6">
        <v>1.51437716867956</v>
      </c>
      <c r="G55" s="281">
        <v>1.51437716867956</v>
      </c>
    </row>
    <row r="56" spans="1:7" ht="16.5" thickTop="1" thickBot="1" x14ac:dyDescent="0.3">
      <c r="A56" s="5" t="s">
        <v>108</v>
      </c>
      <c r="B56" s="123">
        <v>2002</v>
      </c>
      <c r="C56" s="17" t="s">
        <v>109</v>
      </c>
      <c r="D56" s="3">
        <v>302</v>
      </c>
      <c r="E56" s="3">
        <v>75690</v>
      </c>
      <c r="F56" s="6">
        <v>0.3989959043466772</v>
      </c>
      <c r="G56" s="281">
        <v>0.3989959043466772</v>
      </c>
    </row>
    <row r="57" spans="1:7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863</v>
      </c>
      <c r="E57" s="3">
        <v>37742</v>
      </c>
      <c r="F57" s="6">
        <v>2.2865772879020718</v>
      </c>
      <c r="G57" s="281">
        <v>2.2865772879020718</v>
      </c>
    </row>
    <row r="58" spans="1:7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876</v>
      </c>
      <c r="E58" s="3">
        <v>82938</v>
      </c>
      <c r="F58" s="6">
        <v>1.0562106633871085</v>
      </c>
      <c r="G58" s="281">
        <v>1.0562106633871085</v>
      </c>
    </row>
    <row r="59" spans="1:7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370</v>
      </c>
      <c r="E59" s="3">
        <v>25651</v>
      </c>
      <c r="F59" s="6">
        <v>1.4424388912712955</v>
      </c>
      <c r="G59" s="281">
        <v>1.4424388912712955</v>
      </c>
    </row>
    <row r="60" spans="1:7" ht="16.5" thickTop="1" thickBot="1" x14ac:dyDescent="0.3">
      <c r="A60" s="5" t="s">
        <v>116</v>
      </c>
      <c r="B60" s="123">
        <v>2004</v>
      </c>
      <c r="C60" s="17" t="s">
        <v>117</v>
      </c>
      <c r="D60" s="3">
        <v>512</v>
      </c>
      <c r="E60" s="3">
        <v>12994</v>
      </c>
      <c r="F60" s="6">
        <v>3.9402801292904419</v>
      </c>
      <c r="G60" s="281">
        <v>3.9402801292904419</v>
      </c>
    </row>
    <row r="61" spans="1:7" ht="16.5" thickTop="1" thickBot="1" x14ac:dyDescent="0.3">
      <c r="A61" s="5" t="s">
        <v>118</v>
      </c>
      <c r="B61" s="122">
        <v>2004</v>
      </c>
      <c r="C61" s="17" t="s">
        <v>119</v>
      </c>
      <c r="D61" s="3">
        <v>1879</v>
      </c>
      <c r="E61" s="3">
        <v>82938</v>
      </c>
      <c r="F61" s="6">
        <v>2.2655477585666399</v>
      </c>
      <c r="G61" s="281">
        <v>2.2655477585666399</v>
      </c>
    </row>
    <row r="62" spans="1:7" ht="16.5" thickTop="1" thickBot="1" x14ac:dyDescent="0.3">
      <c r="A62" s="5" t="s">
        <v>120</v>
      </c>
      <c r="B62" s="123">
        <v>2004</v>
      </c>
      <c r="C62" s="17" t="s">
        <v>121</v>
      </c>
      <c r="D62" s="3">
        <v>555</v>
      </c>
      <c r="E62" s="3">
        <v>15432</v>
      </c>
      <c r="F62" s="6">
        <v>3.5964230171073095</v>
      </c>
      <c r="G62" s="281">
        <v>3.5964230171073095</v>
      </c>
    </row>
    <row r="63" spans="1:7" ht="16.5" thickTop="1" thickBot="1" x14ac:dyDescent="0.3">
      <c r="A63" s="5" t="s">
        <v>122</v>
      </c>
      <c r="B63" s="122">
        <v>2006</v>
      </c>
      <c r="C63" s="17" t="s">
        <v>123</v>
      </c>
      <c r="D63" s="3">
        <v>1209</v>
      </c>
      <c r="E63" s="3">
        <v>82938</v>
      </c>
      <c r="F63" s="6">
        <v>1.4577154018664544</v>
      </c>
      <c r="G63" s="281">
        <v>1.4577154018664544</v>
      </c>
    </row>
    <row r="64" spans="1:7" ht="16.5" thickTop="1" thickBot="1" x14ac:dyDescent="0.3">
      <c r="A64" s="5" t="s">
        <v>124</v>
      </c>
      <c r="B64" s="123">
        <v>2007</v>
      </c>
      <c r="C64" s="17" t="s">
        <v>125</v>
      </c>
      <c r="D64" s="3">
        <v>236</v>
      </c>
      <c r="E64" s="3">
        <v>74354</v>
      </c>
      <c r="F64" s="6">
        <v>0.31740054334669282</v>
      </c>
      <c r="G64" s="281">
        <v>0.31740054334669282</v>
      </c>
    </row>
    <row r="65" spans="1:7" ht="16.5" thickTop="1" thickBot="1" x14ac:dyDescent="0.3">
      <c r="A65" s="5" t="s">
        <v>126</v>
      </c>
      <c r="B65" s="122">
        <v>2007</v>
      </c>
      <c r="C65" s="17" t="s">
        <v>127</v>
      </c>
      <c r="D65" s="3">
        <v>399</v>
      </c>
      <c r="E65" s="3">
        <v>19184</v>
      </c>
      <c r="F65" s="6">
        <v>2.0798582151793159</v>
      </c>
      <c r="G65" s="281">
        <v>2.0798582151793159</v>
      </c>
    </row>
    <row r="66" spans="1:7" ht="16.5" thickTop="1" thickBot="1" x14ac:dyDescent="0.3">
      <c r="A66" s="5" t="s">
        <v>128</v>
      </c>
      <c r="B66" s="123">
        <v>2008</v>
      </c>
      <c r="C66" s="17" t="s">
        <v>129</v>
      </c>
      <c r="D66" s="3">
        <v>452</v>
      </c>
      <c r="E66" s="3">
        <v>55694</v>
      </c>
      <c r="F66" s="6">
        <v>0.81157754874851862</v>
      </c>
      <c r="G66" s="281">
        <v>0.81157754874851862</v>
      </c>
    </row>
    <row r="67" spans="1:7" ht="16.5" thickTop="1" thickBot="1" x14ac:dyDescent="0.3">
      <c r="A67" s="5" t="s">
        <v>130</v>
      </c>
      <c r="B67" s="122">
        <v>2008</v>
      </c>
      <c r="C67" s="17" t="s">
        <v>131</v>
      </c>
      <c r="D67" s="3">
        <v>323</v>
      </c>
      <c r="E67" s="3">
        <v>55694</v>
      </c>
      <c r="F67" s="6">
        <v>0.57995475275613173</v>
      </c>
      <c r="G67" s="281">
        <v>0.57995475275613173</v>
      </c>
    </row>
    <row r="68" spans="1:7" ht="16.5" thickTop="1" thickBot="1" x14ac:dyDescent="0.3">
      <c r="A68" s="5" t="s">
        <v>132</v>
      </c>
      <c r="B68" s="123">
        <v>2008</v>
      </c>
      <c r="C68" s="17" t="s">
        <v>133</v>
      </c>
      <c r="D68" s="3">
        <v>854</v>
      </c>
      <c r="E68" s="3">
        <v>19342</v>
      </c>
      <c r="F68" s="6">
        <v>4.4152621238755039</v>
      </c>
      <c r="G68" s="281">
        <v>4.4152621238755039</v>
      </c>
    </row>
    <row r="69" spans="1:7" ht="16.5" thickTop="1" thickBot="1" x14ac:dyDescent="0.3">
      <c r="A69" s="5" t="s">
        <v>134</v>
      </c>
      <c r="B69" s="122">
        <v>2008</v>
      </c>
      <c r="C69" s="17" t="s">
        <v>135</v>
      </c>
      <c r="D69" s="3">
        <v>401</v>
      </c>
      <c r="E69" s="3">
        <v>7486</v>
      </c>
      <c r="F69" s="6">
        <v>5.3566657761154159</v>
      </c>
      <c r="G69" s="281">
        <v>5.3566657761154159</v>
      </c>
    </row>
    <row r="70" spans="1:7" ht="16.5" thickTop="1" thickBot="1" x14ac:dyDescent="0.3">
      <c r="A70" s="5" t="s">
        <v>136</v>
      </c>
      <c r="B70" s="123">
        <v>2008</v>
      </c>
      <c r="C70" s="17" t="s">
        <v>137</v>
      </c>
      <c r="D70" s="3">
        <v>398</v>
      </c>
      <c r="E70" s="3">
        <v>51318</v>
      </c>
      <c r="F70" s="6">
        <v>0.77555633500915855</v>
      </c>
      <c r="G70" s="281">
        <v>0.77555633500915855</v>
      </c>
    </row>
    <row r="71" spans="1:7" ht="16.5" thickTop="1" thickBot="1" x14ac:dyDescent="0.3">
      <c r="A71" s="5" t="s">
        <v>138</v>
      </c>
      <c r="B71" s="122">
        <v>2008</v>
      </c>
      <c r="C71" s="17" t="s">
        <v>139</v>
      </c>
      <c r="D71" s="3">
        <v>422</v>
      </c>
      <c r="E71" s="3">
        <v>19342</v>
      </c>
      <c r="F71" s="6">
        <v>2.1817805811188089</v>
      </c>
      <c r="G71" s="281">
        <v>2.1817805811188089</v>
      </c>
    </row>
    <row r="72" spans="1:7" ht="16.5" thickTop="1" thickBot="1" x14ac:dyDescent="0.3">
      <c r="A72" s="5" t="s">
        <v>140</v>
      </c>
      <c r="B72" s="123">
        <v>2008</v>
      </c>
      <c r="C72" s="17" t="s">
        <v>141</v>
      </c>
      <c r="D72" s="3">
        <v>70</v>
      </c>
      <c r="E72" s="3">
        <v>19342</v>
      </c>
      <c r="F72" s="6">
        <v>0.36190673146520524</v>
      </c>
      <c r="G72" s="281">
        <v>0.36190673146520524</v>
      </c>
    </row>
    <row r="73" spans="1:7" ht="16.5" thickTop="1" thickBot="1" x14ac:dyDescent="0.3">
      <c r="A73" s="5" t="s">
        <v>142</v>
      </c>
      <c r="B73" s="122">
        <v>2008</v>
      </c>
      <c r="C73" s="17" t="s">
        <v>143</v>
      </c>
      <c r="D73" s="3">
        <v>667</v>
      </c>
      <c r="E73" s="3">
        <v>51318</v>
      </c>
      <c r="F73" s="6">
        <v>1.299738883042987</v>
      </c>
      <c r="G73" s="281">
        <v>1.299738883042987</v>
      </c>
    </row>
    <row r="74" spans="1:7" ht="16.5" thickTop="1" thickBot="1" x14ac:dyDescent="0.3">
      <c r="A74" s="5" t="s">
        <v>144</v>
      </c>
      <c r="B74" s="123">
        <v>2008</v>
      </c>
      <c r="C74" s="17" t="s">
        <v>145</v>
      </c>
      <c r="D74" s="3">
        <v>195</v>
      </c>
      <c r="E74" s="3">
        <v>34685</v>
      </c>
      <c r="F74" s="6">
        <v>0.56220268127432615</v>
      </c>
      <c r="G74" s="281">
        <v>0.56220268127432615</v>
      </c>
    </row>
    <row r="75" spans="1:7" ht="16.5" thickTop="1" thickBot="1" x14ac:dyDescent="0.3">
      <c r="A75" s="5" t="s">
        <v>146</v>
      </c>
      <c r="B75" s="122">
        <v>2008</v>
      </c>
      <c r="C75" s="17" t="s">
        <v>147</v>
      </c>
      <c r="D75" s="3">
        <v>704</v>
      </c>
      <c r="E75" s="3">
        <v>74354</v>
      </c>
      <c r="F75" s="6">
        <v>0.94682195981386341</v>
      </c>
      <c r="G75" s="281">
        <v>0.94682195981386341</v>
      </c>
    </row>
    <row r="76" spans="1:7" ht="16.5" thickTop="1" thickBot="1" x14ac:dyDescent="0.3">
      <c r="A76" s="5" t="s">
        <v>148</v>
      </c>
      <c r="B76" s="123">
        <v>2008</v>
      </c>
      <c r="C76" s="17" t="s">
        <v>149</v>
      </c>
      <c r="D76" s="3">
        <v>603</v>
      </c>
      <c r="E76" s="3">
        <v>37557</v>
      </c>
      <c r="F76" s="6">
        <v>1.6055595494847832</v>
      </c>
      <c r="G76" s="281">
        <v>1.6055595494847832</v>
      </c>
    </row>
    <row r="77" spans="1:7" ht="16.5" thickTop="1" thickBot="1" x14ac:dyDescent="0.3">
      <c r="A77" s="5" t="s">
        <v>150</v>
      </c>
      <c r="B77" s="122">
        <v>2010</v>
      </c>
      <c r="C77" s="17" t="s">
        <v>151</v>
      </c>
      <c r="D77" s="3">
        <v>239</v>
      </c>
      <c r="E77" s="3">
        <v>28542</v>
      </c>
      <c r="F77" s="6">
        <v>0.83736248335785857</v>
      </c>
      <c r="G77" s="281">
        <v>0.83736248335785857</v>
      </c>
    </row>
    <row r="78" spans="1:7" ht="16.5" thickTop="1" thickBot="1" x14ac:dyDescent="0.3">
      <c r="A78" s="5" t="s">
        <v>152</v>
      </c>
      <c r="B78" s="123">
        <v>2010</v>
      </c>
      <c r="C78" s="17" t="s">
        <v>153</v>
      </c>
      <c r="D78" s="3">
        <v>108</v>
      </c>
      <c r="E78" s="3">
        <v>38951</v>
      </c>
      <c r="F78" s="6">
        <v>0.27727144360863648</v>
      </c>
      <c r="G78" s="281">
        <v>0.27727144360863648</v>
      </c>
    </row>
    <row r="79" spans="1:7" ht="16.5" thickTop="1" thickBot="1" x14ac:dyDescent="0.3">
      <c r="A79" s="5" t="s">
        <v>154</v>
      </c>
      <c r="B79" s="122">
        <v>2010</v>
      </c>
      <c r="C79" s="17" t="s">
        <v>155</v>
      </c>
      <c r="D79" s="3">
        <v>328</v>
      </c>
      <c r="E79" s="3">
        <v>28542</v>
      </c>
      <c r="F79" s="6">
        <v>1.1491836591689442</v>
      </c>
      <c r="G79" s="281">
        <v>1.1491836591689442</v>
      </c>
    </row>
    <row r="80" spans="1:7" ht="16.5" thickTop="1" thickBot="1" x14ac:dyDescent="0.3">
      <c r="A80" s="5" t="s">
        <v>156</v>
      </c>
      <c r="B80" s="123">
        <v>2010</v>
      </c>
      <c r="C80" s="17" t="s">
        <v>157</v>
      </c>
      <c r="D80" s="3">
        <v>326</v>
      </c>
      <c r="E80" s="3">
        <v>28542</v>
      </c>
      <c r="F80" s="6">
        <v>1.1421764417349871</v>
      </c>
      <c r="G80" s="281">
        <v>1.1421764417349871</v>
      </c>
    </row>
    <row r="81" spans="1:7" ht="16.5" thickTop="1" thickBot="1" x14ac:dyDescent="0.3">
      <c r="A81" s="5" t="s">
        <v>158</v>
      </c>
      <c r="B81" s="122">
        <v>2010</v>
      </c>
      <c r="C81" s="17" t="s">
        <v>159</v>
      </c>
      <c r="D81" s="3">
        <v>149</v>
      </c>
      <c r="E81" s="3">
        <v>12994</v>
      </c>
      <c r="F81" s="6">
        <v>1.1466830845005387</v>
      </c>
      <c r="G81" s="281">
        <v>1.1466830845005387</v>
      </c>
    </row>
    <row r="82" spans="1:7" ht="16.5" thickTop="1" thickBot="1" x14ac:dyDescent="0.3">
      <c r="A82" s="5" t="s">
        <v>160</v>
      </c>
      <c r="B82" s="123">
        <v>2011</v>
      </c>
      <c r="C82" s="17" t="s">
        <v>161</v>
      </c>
      <c r="D82" s="3">
        <v>375</v>
      </c>
      <c r="E82" s="3">
        <v>13639</v>
      </c>
      <c r="F82" s="6">
        <v>2.7494684361023536</v>
      </c>
      <c r="G82" s="281">
        <v>2.7494684361023536</v>
      </c>
    </row>
    <row r="83" spans="1:7" ht="16.5" thickTop="1" thickBot="1" x14ac:dyDescent="0.3">
      <c r="A83" s="5" t="s">
        <v>162</v>
      </c>
      <c r="B83" s="122">
        <v>2011</v>
      </c>
      <c r="C83" s="17" t="s">
        <v>163</v>
      </c>
      <c r="D83" s="3">
        <v>86</v>
      </c>
      <c r="E83" s="3">
        <v>8287</v>
      </c>
      <c r="F83" s="6">
        <v>1.0377700012067093</v>
      </c>
      <c r="G83" s="281">
        <v>1.0377700012067093</v>
      </c>
    </row>
    <row r="84" spans="1:7" ht="16.5" thickTop="1" thickBot="1" x14ac:dyDescent="0.3">
      <c r="A84" s="5" t="s">
        <v>164</v>
      </c>
      <c r="B84" s="123">
        <v>2011</v>
      </c>
      <c r="C84" s="17" t="s">
        <v>165</v>
      </c>
      <c r="D84" s="3">
        <v>475</v>
      </c>
      <c r="E84" s="3">
        <v>34685</v>
      </c>
      <c r="F84" s="6">
        <v>1.3694680697707942</v>
      </c>
      <c r="G84" s="281">
        <v>1.3694680697707942</v>
      </c>
    </row>
    <row r="85" spans="1:7" ht="16.5" thickTop="1" thickBot="1" x14ac:dyDescent="0.3">
      <c r="A85" s="5" t="s">
        <v>166</v>
      </c>
      <c r="B85" s="122">
        <v>2011</v>
      </c>
      <c r="C85" s="17" t="s">
        <v>167</v>
      </c>
      <c r="D85" s="3">
        <v>110</v>
      </c>
      <c r="E85" s="3">
        <v>34685</v>
      </c>
      <c r="F85" s="6">
        <v>0.31713997405218392</v>
      </c>
      <c r="G85" s="281">
        <v>0.31713997405218392</v>
      </c>
    </row>
    <row r="86" spans="1:7" ht="16.5" thickTop="1" thickBot="1" x14ac:dyDescent="0.3">
      <c r="A86" s="5" t="s">
        <v>168</v>
      </c>
      <c r="B86" s="123">
        <v>2011</v>
      </c>
      <c r="C86" s="17" t="s">
        <v>169</v>
      </c>
      <c r="D86" s="3">
        <v>257</v>
      </c>
      <c r="E86" s="3">
        <v>19342</v>
      </c>
      <c r="F86" s="6">
        <v>1.3287147140936821</v>
      </c>
      <c r="G86" s="281">
        <v>1.3287147140936821</v>
      </c>
    </row>
    <row r="87" spans="1:7" ht="16.5" thickTop="1" thickBot="1" x14ac:dyDescent="0.3">
      <c r="A87" s="5" t="s">
        <v>170</v>
      </c>
      <c r="B87" s="122">
        <v>2011</v>
      </c>
      <c r="C87" s="17" t="s">
        <v>171</v>
      </c>
      <c r="D87" s="3">
        <v>282</v>
      </c>
      <c r="E87" s="3">
        <v>15432</v>
      </c>
      <c r="F87" s="6">
        <v>1.827371695178849</v>
      </c>
      <c r="G87" s="281">
        <v>1.827371695178849</v>
      </c>
    </row>
    <row r="88" spans="1:7" ht="16.5" thickTop="1" thickBot="1" x14ac:dyDescent="0.3">
      <c r="A88" s="5" t="s">
        <v>172</v>
      </c>
      <c r="B88" s="123">
        <v>2011</v>
      </c>
      <c r="C88" s="17" t="s">
        <v>173</v>
      </c>
      <c r="D88" s="3">
        <v>73</v>
      </c>
      <c r="E88" s="3">
        <v>37557</v>
      </c>
      <c r="F88" s="6">
        <v>0.1943712224086056</v>
      </c>
      <c r="G88" s="281">
        <v>0.1943712224086056</v>
      </c>
    </row>
    <row r="89" spans="1:7" ht="16.5" thickTop="1" thickBot="1" x14ac:dyDescent="0.3">
      <c r="A89" s="5" t="s">
        <v>174</v>
      </c>
      <c r="B89" s="122">
        <v>2011</v>
      </c>
      <c r="C89" s="17" t="s">
        <v>175</v>
      </c>
      <c r="D89" s="3">
        <v>281</v>
      </c>
      <c r="E89" s="3">
        <v>19184</v>
      </c>
      <c r="F89" s="6">
        <v>1.4647623019182652</v>
      </c>
      <c r="G89" s="281">
        <v>1.4647623019182652</v>
      </c>
    </row>
    <row r="90" spans="1:7" ht="16.5" thickTop="1" thickBot="1" x14ac:dyDescent="0.3">
      <c r="A90" s="5" t="s">
        <v>176</v>
      </c>
      <c r="B90" s="123">
        <v>2011</v>
      </c>
      <c r="C90" s="17" t="s">
        <v>177</v>
      </c>
      <c r="D90" s="3">
        <v>205</v>
      </c>
      <c r="E90" s="3">
        <v>17925</v>
      </c>
      <c r="F90" s="6">
        <v>1.1436541143654115</v>
      </c>
      <c r="G90" s="281">
        <v>1.1436541143654115</v>
      </c>
    </row>
    <row r="91" spans="1:7" ht="16.5" thickTop="1" thickBot="1" x14ac:dyDescent="0.3">
      <c r="A91" s="5" t="s">
        <v>178</v>
      </c>
      <c r="B91" s="122">
        <v>2011</v>
      </c>
      <c r="C91" s="17" t="s">
        <v>179</v>
      </c>
      <c r="D91" s="3">
        <v>242</v>
      </c>
      <c r="E91" s="3">
        <v>17925</v>
      </c>
      <c r="F91" s="6">
        <v>1.3500697350069735</v>
      </c>
      <c r="G91" s="281">
        <v>1.3500697350069735</v>
      </c>
    </row>
    <row r="92" spans="1:7" ht="16.5" thickTop="1" thickBot="1" x14ac:dyDescent="0.3">
      <c r="A92" s="5" t="s">
        <v>180</v>
      </c>
      <c r="B92" s="123">
        <v>2012</v>
      </c>
      <c r="C92" s="17" t="s">
        <v>181</v>
      </c>
      <c r="D92" s="3">
        <v>188</v>
      </c>
      <c r="E92" s="3">
        <v>13639</v>
      </c>
      <c r="F92" s="6">
        <v>1.3784001759659799</v>
      </c>
      <c r="G92" s="281">
        <v>1.3784001759659799</v>
      </c>
    </row>
    <row r="93" spans="1:7" ht="16.5" thickTop="1" thickBot="1" x14ac:dyDescent="0.3">
      <c r="A93" s="5" t="s">
        <v>182</v>
      </c>
      <c r="B93" s="122">
        <v>2012</v>
      </c>
      <c r="C93" s="17" t="s">
        <v>183</v>
      </c>
      <c r="D93" s="3">
        <v>185</v>
      </c>
      <c r="E93" s="3">
        <v>7469</v>
      </c>
      <c r="F93" s="6">
        <v>2.4769045387602091</v>
      </c>
      <c r="G93" s="281">
        <v>2.4769045387602091</v>
      </c>
    </row>
    <row r="94" spans="1:7" ht="16.5" thickTop="1" thickBot="1" x14ac:dyDescent="0.3">
      <c r="A94" s="5" t="s">
        <v>184</v>
      </c>
      <c r="B94" s="123">
        <v>2012</v>
      </c>
      <c r="C94" s="17" t="s">
        <v>185</v>
      </c>
      <c r="D94" s="3">
        <v>288</v>
      </c>
      <c r="E94" s="3">
        <v>28607</v>
      </c>
      <c r="F94" s="6">
        <v>1.0067466004823995</v>
      </c>
      <c r="G94" s="281">
        <v>1.0067466004823995</v>
      </c>
    </row>
    <row r="95" spans="1:7" ht="16.5" thickTop="1" thickBot="1" x14ac:dyDescent="0.3">
      <c r="A95" s="5" t="s">
        <v>186</v>
      </c>
      <c r="B95" s="122">
        <v>2012</v>
      </c>
      <c r="C95" s="17" t="s">
        <v>187</v>
      </c>
      <c r="D95" s="3">
        <v>473</v>
      </c>
      <c r="E95" s="3">
        <v>34685</v>
      </c>
      <c r="F95" s="6">
        <v>1.363701888424391</v>
      </c>
      <c r="G95" s="281">
        <v>1.363701888424391</v>
      </c>
    </row>
    <row r="96" spans="1:7" ht="16.5" thickTop="1" thickBot="1" x14ac:dyDescent="0.3">
      <c r="A96" s="5" t="s">
        <v>188</v>
      </c>
      <c r="B96" s="123">
        <v>2012</v>
      </c>
      <c r="C96" s="17" t="s">
        <v>189</v>
      </c>
      <c r="D96" s="3">
        <v>288</v>
      </c>
      <c r="E96" s="3">
        <v>34685</v>
      </c>
      <c r="F96" s="6">
        <v>0.83033011388208167</v>
      </c>
      <c r="G96" s="281">
        <v>0.83033011388208167</v>
      </c>
    </row>
    <row r="97" spans="1:7" ht="16.5" thickTop="1" thickBot="1" x14ac:dyDescent="0.3">
      <c r="A97" s="5" t="s">
        <v>190</v>
      </c>
      <c r="B97" s="122">
        <v>2012</v>
      </c>
      <c r="C97" s="17" t="s">
        <v>191</v>
      </c>
      <c r="D97" s="3">
        <v>404</v>
      </c>
      <c r="E97" s="3">
        <v>34685</v>
      </c>
      <c r="F97" s="6">
        <v>1.1647686319734756</v>
      </c>
      <c r="G97" s="281">
        <v>1.1647686319734756</v>
      </c>
    </row>
    <row r="98" spans="1:7" ht="16.5" thickTop="1" thickBot="1" x14ac:dyDescent="0.3">
      <c r="A98" s="5" t="s">
        <v>192</v>
      </c>
      <c r="B98" s="123">
        <v>2012</v>
      </c>
      <c r="C98" s="17" t="s">
        <v>193</v>
      </c>
      <c r="D98" s="3">
        <v>357</v>
      </c>
      <c r="E98" s="3">
        <v>34685</v>
      </c>
      <c r="F98" s="6">
        <v>1.029263370332997</v>
      </c>
      <c r="G98" s="281">
        <v>1.029263370332997</v>
      </c>
    </row>
    <row r="99" spans="1:7" ht="16.5" thickTop="1" thickBot="1" x14ac:dyDescent="0.3">
      <c r="A99" s="5" t="s">
        <v>194</v>
      </c>
      <c r="B99" s="122">
        <v>2012</v>
      </c>
      <c r="C99" s="17" t="s">
        <v>195</v>
      </c>
      <c r="D99" s="3">
        <v>215</v>
      </c>
      <c r="E99" s="3">
        <v>19342</v>
      </c>
      <c r="F99" s="6">
        <v>1.1115706752145591</v>
      </c>
      <c r="G99" s="281">
        <v>1.1115706752145591</v>
      </c>
    </row>
    <row r="100" spans="1:7" ht="16.5" thickTop="1" thickBot="1" x14ac:dyDescent="0.3">
      <c r="A100" s="5" t="s">
        <v>196</v>
      </c>
      <c r="B100" s="123">
        <v>2012</v>
      </c>
      <c r="C100" s="17" t="s">
        <v>197</v>
      </c>
      <c r="D100" s="3">
        <v>560</v>
      </c>
      <c r="E100" s="3">
        <v>37742</v>
      </c>
      <c r="F100" s="6">
        <v>1.4837581474219703</v>
      </c>
      <c r="G100" s="281">
        <v>1.4837581474219703</v>
      </c>
    </row>
    <row r="101" spans="1:7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231</v>
      </c>
      <c r="E101" s="161">
        <v>28965</v>
      </c>
      <c r="F101" s="22">
        <v>0.8</v>
      </c>
      <c r="G101" s="281">
        <v>0.79751424132573789</v>
      </c>
    </row>
    <row r="102" spans="1:7" ht="16.5" thickTop="1" thickBot="1" x14ac:dyDescent="0.3">
      <c r="A102" s="5" t="s">
        <v>200</v>
      </c>
      <c r="B102" s="123">
        <v>2012</v>
      </c>
      <c r="C102" s="17" t="s">
        <v>201</v>
      </c>
      <c r="D102" s="3">
        <v>338</v>
      </c>
      <c r="E102" s="3">
        <v>21557</v>
      </c>
      <c r="F102" s="6">
        <v>1.5679361692257736</v>
      </c>
      <c r="G102" s="281">
        <v>1.5679361692257736</v>
      </c>
    </row>
    <row r="103" spans="1:7" ht="16.5" thickTop="1" thickBot="1" x14ac:dyDescent="0.3">
      <c r="A103" s="5" t="s">
        <v>202</v>
      </c>
      <c r="B103" s="122">
        <v>2012</v>
      </c>
      <c r="C103" s="17" t="s">
        <v>203</v>
      </c>
      <c r="D103" s="3">
        <v>371</v>
      </c>
      <c r="E103" s="3">
        <v>37287</v>
      </c>
      <c r="F103" s="6">
        <v>0.99498484726580316</v>
      </c>
      <c r="G103" s="281">
        <v>0.99498484726580316</v>
      </c>
    </row>
    <row r="104" spans="1:7" ht="16.5" thickTop="1" thickBot="1" x14ac:dyDescent="0.3">
      <c r="A104" s="5" t="s">
        <v>204</v>
      </c>
      <c r="B104" s="123">
        <v>2012</v>
      </c>
      <c r="C104" s="17" t="s">
        <v>205</v>
      </c>
      <c r="D104" s="3">
        <v>225</v>
      </c>
      <c r="E104" s="3">
        <v>37287</v>
      </c>
      <c r="F104" s="6">
        <v>0.60342746801834413</v>
      </c>
      <c r="G104" s="281">
        <v>0.60342746801834413</v>
      </c>
    </row>
    <row r="105" spans="1:7" ht="16.5" thickTop="1" thickBot="1" x14ac:dyDescent="0.3">
      <c r="A105" s="5" t="s">
        <v>206</v>
      </c>
      <c r="B105" s="122">
        <v>2012</v>
      </c>
      <c r="C105" s="17" t="s">
        <v>207</v>
      </c>
      <c r="D105" s="3">
        <v>250</v>
      </c>
      <c r="E105" s="3">
        <v>28542</v>
      </c>
      <c r="F105" s="6">
        <v>0.87590217924462199</v>
      </c>
      <c r="G105" s="281">
        <v>0.87590217924462199</v>
      </c>
    </row>
    <row r="106" spans="1:7" ht="16.5" thickTop="1" thickBot="1" x14ac:dyDescent="0.3">
      <c r="A106" s="5" t="s">
        <v>208</v>
      </c>
      <c r="B106" s="123">
        <v>2012</v>
      </c>
      <c r="C106" s="17" t="s">
        <v>209</v>
      </c>
      <c r="D106" s="3">
        <v>367</v>
      </c>
      <c r="E106" s="3">
        <v>17925</v>
      </c>
      <c r="F106" s="6">
        <v>2.0474198047419803</v>
      </c>
      <c r="G106" s="281">
        <v>2.0474198047419803</v>
      </c>
    </row>
    <row r="107" spans="1:7" ht="16.5" thickTop="1" thickBot="1" x14ac:dyDescent="0.3">
      <c r="A107" s="5" t="s">
        <v>210</v>
      </c>
      <c r="B107" s="122">
        <v>2013</v>
      </c>
      <c r="C107" s="17" t="s">
        <v>211</v>
      </c>
      <c r="D107" s="3">
        <v>272</v>
      </c>
      <c r="E107" s="3">
        <v>28607</v>
      </c>
      <c r="F107" s="6">
        <v>0.95081623378893276</v>
      </c>
      <c r="G107" s="281">
        <v>0.95081623378893276</v>
      </c>
    </row>
    <row r="108" spans="1:7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269</v>
      </c>
      <c r="E108" s="161">
        <v>37742</v>
      </c>
      <c r="F108" s="22">
        <v>0.71</v>
      </c>
      <c r="G108" s="281">
        <v>0.71273382438662491</v>
      </c>
    </row>
    <row r="109" spans="1:7" ht="16.5" thickTop="1" thickBot="1" x14ac:dyDescent="0.3">
      <c r="A109" s="5" t="s">
        <v>214</v>
      </c>
      <c r="B109" s="122">
        <v>2013</v>
      </c>
      <c r="C109" s="17" t="s">
        <v>215</v>
      </c>
      <c r="D109" s="3">
        <v>286</v>
      </c>
      <c r="E109" s="3">
        <v>37742</v>
      </c>
      <c r="F109" s="6">
        <v>0.75777648243336337</v>
      </c>
      <c r="G109" s="281">
        <v>0.75777648243336337</v>
      </c>
    </row>
    <row r="110" spans="1:7" ht="16.5" thickTop="1" thickBot="1" x14ac:dyDescent="0.3">
      <c r="A110" s="5" t="s">
        <v>216</v>
      </c>
      <c r="B110" s="123">
        <v>2013</v>
      </c>
      <c r="C110" s="17" t="s">
        <v>217</v>
      </c>
      <c r="D110" s="3">
        <v>144</v>
      </c>
      <c r="E110" s="3">
        <v>28965</v>
      </c>
      <c r="F110" s="6">
        <v>0.4971517348524081</v>
      </c>
      <c r="G110" s="281">
        <v>0.4971517348524081</v>
      </c>
    </row>
    <row r="111" spans="1:7" ht="16.5" thickTop="1" thickBot="1" x14ac:dyDescent="0.3">
      <c r="A111" s="5" t="s">
        <v>218</v>
      </c>
      <c r="B111" s="122">
        <v>2013</v>
      </c>
      <c r="C111" s="17" t="s">
        <v>219</v>
      </c>
      <c r="D111" s="3">
        <v>137</v>
      </c>
      <c r="E111" s="3">
        <v>145458</v>
      </c>
      <c r="F111" s="6">
        <v>9.4185263100001373E-2</v>
      </c>
      <c r="G111" s="281">
        <v>9.4185263100001373E-2</v>
      </c>
    </row>
    <row r="112" spans="1:7" ht="16.5" thickTop="1" thickBot="1" x14ac:dyDescent="0.3">
      <c r="A112" s="5" t="s">
        <v>220</v>
      </c>
      <c r="B112" s="123">
        <v>2014</v>
      </c>
      <c r="C112" s="17" t="s">
        <v>221</v>
      </c>
      <c r="D112" s="3">
        <v>161</v>
      </c>
      <c r="E112" s="3">
        <v>51318</v>
      </c>
      <c r="F112" s="6">
        <v>0.3137300752172727</v>
      </c>
      <c r="G112" s="281">
        <v>0.3137300752172727</v>
      </c>
    </row>
    <row r="113" spans="1:7" ht="16.5" thickTop="1" thickBot="1" x14ac:dyDescent="0.3">
      <c r="A113" s="5" t="s">
        <v>222</v>
      </c>
      <c r="B113" s="122">
        <v>2014</v>
      </c>
      <c r="C113" s="17" t="s">
        <v>223</v>
      </c>
      <c r="D113" s="3">
        <v>70</v>
      </c>
      <c r="E113" s="3">
        <v>28965</v>
      </c>
      <c r="F113" s="6">
        <v>0.24167098221992059</v>
      </c>
      <c r="G113" s="281">
        <v>0.24167098221992059</v>
      </c>
    </row>
    <row r="114" spans="1:7" ht="16.5" thickTop="1" thickBot="1" x14ac:dyDescent="0.3">
      <c r="A114" s="5" t="s">
        <v>224</v>
      </c>
      <c r="B114" s="123">
        <v>2014</v>
      </c>
      <c r="C114" s="17" t="s">
        <v>225</v>
      </c>
      <c r="D114" s="3">
        <v>86</v>
      </c>
      <c r="E114" s="3">
        <v>8287</v>
      </c>
      <c r="F114" s="6">
        <v>1.0377700012067093</v>
      </c>
      <c r="G114" s="281">
        <v>1.0377700012067093</v>
      </c>
    </row>
    <row r="115" spans="1:7" ht="16.5" thickTop="1" thickBot="1" x14ac:dyDescent="0.3">
      <c r="C115" s="10" t="s">
        <v>226</v>
      </c>
      <c r="D115" s="10">
        <v>86039</v>
      </c>
      <c r="E115" s="10">
        <v>4517326</v>
      </c>
      <c r="F115" s="10">
        <v>288.57907217227688</v>
      </c>
      <c r="G115" s="20">
        <v>1.9046444733012406</v>
      </c>
    </row>
    <row r="116" spans="1:7" ht="15.75" thickTop="1" x14ac:dyDescent="0.25"/>
  </sheetData>
  <mergeCells count="4">
    <mergeCell ref="A1:A2"/>
    <mergeCell ref="C1:C2"/>
    <mergeCell ref="D1:F1"/>
    <mergeCell ref="B1:B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workbookViewId="0">
      <pane xSplit="3" ySplit="3" topLeftCell="D7" activePane="bottomRight" state="frozen"/>
      <selection activeCell="B31" sqref="B31"/>
      <selection pane="topRight" activeCell="B31" sqref="B31"/>
      <selection pane="bottomLeft" activeCell="B31" sqref="B31"/>
      <selection pane="bottomRight" activeCell="D7" sqref="D7"/>
    </sheetView>
  </sheetViews>
  <sheetFormatPr baseColWidth="10" defaultColWidth="9.140625" defaultRowHeight="15" x14ac:dyDescent="0.25"/>
  <cols>
    <col min="1" max="1" width="7" customWidth="1"/>
    <col min="2" max="2" width="10.140625" style="124" customWidth="1"/>
    <col min="3" max="3" width="54" style="16" customWidth="1"/>
    <col min="4" max="5" width="13.85546875" customWidth="1"/>
    <col min="6" max="6" width="13.42578125" customWidth="1"/>
    <col min="7" max="7" width="14.28515625" customWidth="1"/>
  </cols>
  <sheetData>
    <row r="1" spans="1:7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1026</v>
      </c>
      <c r="E1" s="184" t="s">
        <v>1026</v>
      </c>
      <c r="F1" s="184" t="s">
        <v>1026</v>
      </c>
      <c r="G1" s="184" t="s">
        <v>1026</v>
      </c>
    </row>
    <row r="2" spans="1:7" ht="39.950000000000003" customHeight="1" thickTop="1" thickBot="1" x14ac:dyDescent="0.3">
      <c r="A2" s="254"/>
      <c r="B2" s="254"/>
      <c r="C2" s="254"/>
      <c r="D2" s="235" t="s">
        <v>586</v>
      </c>
      <c r="E2" s="235" t="s">
        <v>586</v>
      </c>
      <c r="F2" s="235" t="s">
        <v>1027</v>
      </c>
      <c r="G2" s="235" t="s">
        <v>1027</v>
      </c>
    </row>
    <row r="3" spans="1:7" ht="16.5" thickTop="1" thickBot="1" x14ac:dyDescent="0.3">
      <c r="A3" s="237"/>
      <c r="B3" s="237"/>
      <c r="C3" s="237"/>
      <c r="D3" s="279" t="s">
        <v>1028</v>
      </c>
      <c r="E3" s="279" t="s">
        <v>1029</v>
      </c>
      <c r="F3" s="279" t="s">
        <v>1028</v>
      </c>
      <c r="G3" s="279" t="s">
        <v>1029</v>
      </c>
    </row>
    <row r="4" spans="1:7" ht="16.5" thickTop="1" thickBot="1" x14ac:dyDescent="0.3">
      <c r="A4" s="5" t="s">
        <v>2</v>
      </c>
      <c r="B4" s="122">
        <v>1991</v>
      </c>
      <c r="C4" s="17" t="s">
        <v>3</v>
      </c>
      <c r="D4" s="3">
        <v>1410</v>
      </c>
      <c r="E4" s="3">
        <v>906</v>
      </c>
      <c r="F4" s="3">
        <v>1025</v>
      </c>
      <c r="G4" s="3">
        <v>695</v>
      </c>
    </row>
    <row r="5" spans="1:7" ht="16.5" thickTop="1" thickBot="1" x14ac:dyDescent="0.3">
      <c r="A5" s="5" t="s">
        <v>4</v>
      </c>
      <c r="B5" s="123">
        <v>1991</v>
      </c>
      <c r="C5" s="17" t="s">
        <v>5</v>
      </c>
      <c r="D5" s="3">
        <v>1154</v>
      </c>
      <c r="E5" s="3">
        <v>934</v>
      </c>
      <c r="F5" s="3">
        <v>2039</v>
      </c>
      <c r="G5" s="3">
        <v>1627</v>
      </c>
    </row>
    <row r="6" spans="1:7" ht="16.5" thickTop="1" thickBot="1" x14ac:dyDescent="0.3">
      <c r="A6" s="5" t="s">
        <v>6</v>
      </c>
      <c r="B6" s="122">
        <v>1991</v>
      </c>
      <c r="C6" s="17" t="s">
        <v>7</v>
      </c>
      <c r="D6" s="3">
        <v>995</v>
      </c>
      <c r="E6" s="3">
        <v>691</v>
      </c>
      <c r="F6" s="3">
        <v>1510</v>
      </c>
      <c r="G6" s="3">
        <v>1186</v>
      </c>
    </row>
    <row r="7" spans="1:7" ht="16.5" thickTop="1" thickBot="1" x14ac:dyDescent="0.3">
      <c r="A7" s="5" t="s">
        <v>8</v>
      </c>
      <c r="B7" s="123">
        <v>1994</v>
      </c>
      <c r="C7" s="17" t="s">
        <v>9</v>
      </c>
      <c r="D7" s="3">
        <v>2001</v>
      </c>
      <c r="E7" s="3">
        <v>1759</v>
      </c>
      <c r="F7" s="3">
        <v>1989</v>
      </c>
      <c r="G7" s="3">
        <v>1290</v>
      </c>
    </row>
    <row r="8" spans="1:7" ht="16.5" thickTop="1" thickBot="1" x14ac:dyDescent="0.3">
      <c r="A8" s="5" t="s">
        <v>10</v>
      </c>
      <c r="B8" s="122">
        <v>1994</v>
      </c>
      <c r="C8" s="17" t="s">
        <v>11</v>
      </c>
      <c r="D8" s="3">
        <v>759</v>
      </c>
      <c r="E8" s="3">
        <v>740</v>
      </c>
      <c r="F8" s="3">
        <v>704</v>
      </c>
      <c r="G8" s="3">
        <v>687</v>
      </c>
    </row>
    <row r="9" spans="1:7" ht="16.5" thickTop="1" thickBot="1" x14ac:dyDescent="0.3">
      <c r="A9" s="5" t="s">
        <v>12</v>
      </c>
      <c r="B9" s="123">
        <v>1994</v>
      </c>
      <c r="C9" s="17" t="s">
        <v>13</v>
      </c>
      <c r="D9" s="3">
        <v>2512</v>
      </c>
      <c r="E9" s="3">
        <v>1263</v>
      </c>
      <c r="F9" s="3">
        <v>1834</v>
      </c>
      <c r="G9" s="3">
        <v>1030</v>
      </c>
    </row>
    <row r="10" spans="1:7" ht="16.5" thickTop="1" thickBot="1" x14ac:dyDescent="0.3">
      <c r="A10" s="5" t="s">
        <v>14</v>
      </c>
      <c r="B10" s="122">
        <v>1994</v>
      </c>
      <c r="C10" s="17" t="s">
        <v>15</v>
      </c>
      <c r="D10" s="3">
        <v>1545</v>
      </c>
      <c r="E10" s="3">
        <v>895</v>
      </c>
      <c r="F10" s="3">
        <v>1981</v>
      </c>
      <c r="G10" s="3">
        <v>1250</v>
      </c>
    </row>
    <row r="11" spans="1:7" ht="16.5" thickTop="1" thickBot="1" x14ac:dyDescent="0.3">
      <c r="A11" s="5" t="s">
        <v>16</v>
      </c>
      <c r="B11" s="123">
        <v>1995</v>
      </c>
      <c r="C11" s="17" t="s">
        <v>17</v>
      </c>
      <c r="D11" s="3">
        <v>1133</v>
      </c>
      <c r="E11" s="3">
        <v>472</v>
      </c>
      <c r="F11" s="3">
        <v>988</v>
      </c>
      <c r="G11" s="3">
        <v>499</v>
      </c>
    </row>
    <row r="12" spans="1:7" ht="16.5" thickTop="1" thickBot="1" x14ac:dyDescent="0.3">
      <c r="A12" s="5" t="s">
        <v>18</v>
      </c>
      <c r="B12" s="122">
        <v>1995</v>
      </c>
      <c r="C12" s="17" t="s">
        <v>19</v>
      </c>
      <c r="D12" s="3">
        <v>1299</v>
      </c>
      <c r="E12" s="3">
        <v>790</v>
      </c>
      <c r="F12" s="3">
        <v>2634</v>
      </c>
      <c r="G12" s="3">
        <v>2073</v>
      </c>
    </row>
    <row r="13" spans="1:7" ht="16.5" thickTop="1" thickBot="1" x14ac:dyDescent="0.3">
      <c r="A13" s="5" t="s">
        <v>20</v>
      </c>
      <c r="B13" s="123">
        <v>1995</v>
      </c>
      <c r="C13" s="17" t="s">
        <v>21</v>
      </c>
      <c r="D13" s="3">
        <v>562</v>
      </c>
      <c r="E13" s="3">
        <v>454</v>
      </c>
      <c r="F13" s="3">
        <v>483</v>
      </c>
      <c r="G13" s="3">
        <v>470</v>
      </c>
    </row>
    <row r="14" spans="1:7" ht="16.5" thickTop="1" thickBot="1" x14ac:dyDescent="0.3">
      <c r="A14" s="5" t="s">
        <v>22</v>
      </c>
      <c r="B14" s="122">
        <v>1996</v>
      </c>
      <c r="C14" s="17" t="s">
        <v>23</v>
      </c>
      <c r="D14" s="3">
        <v>1085</v>
      </c>
      <c r="E14" s="3">
        <v>716</v>
      </c>
      <c r="F14" s="3">
        <v>828</v>
      </c>
      <c r="G14" s="3">
        <v>503</v>
      </c>
    </row>
    <row r="15" spans="1:7" ht="16.5" thickTop="1" thickBot="1" x14ac:dyDescent="0.3">
      <c r="A15" s="5" t="s">
        <v>24</v>
      </c>
      <c r="B15" s="123">
        <v>1996</v>
      </c>
      <c r="C15" s="17" t="s">
        <v>25</v>
      </c>
      <c r="D15" s="3">
        <v>1054</v>
      </c>
      <c r="E15" s="3">
        <v>742</v>
      </c>
      <c r="F15" s="3">
        <v>1447</v>
      </c>
      <c r="G15" s="3">
        <v>953</v>
      </c>
    </row>
    <row r="16" spans="1:7" ht="16.5" thickTop="1" thickBot="1" x14ac:dyDescent="0.3">
      <c r="A16" s="5" t="s">
        <v>26</v>
      </c>
      <c r="B16" s="122">
        <v>1996</v>
      </c>
      <c r="C16" s="17" t="s">
        <v>27</v>
      </c>
      <c r="D16" s="3">
        <v>1133</v>
      </c>
      <c r="E16" s="3">
        <v>991</v>
      </c>
      <c r="F16" s="3">
        <v>2303</v>
      </c>
      <c r="G16" s="3">
        <v>1789</v>
      </c>
    </row>
    <row r="17" spans="1:7" ht="16.5" thickTop="1" thickBot="1" x14ac:dyDescent="0.3">
      <c r="A17" s="5" t="s">
        <v>28</v>
      </c>
      <c r="B17" s="123">
        <v>1996</v>
      </c>
      <c r="C17" s="17" t="s">
        <v>29</v>
      </c>
      <c r="D17" s="3">
        <v>1072</v>
      </c>
      <c r="E17" s="3">
        <v>663</v>
      </c>
      <c r="F17" s="3">
        <v>716</v>
      </c>
      <c r="G17" s="3">
        <v>482</v>
      </c>
    </row>
    <row r="18" spans="1:7" ht="16.5" thickTop="1" thickBot="1" x14ac:dyDescent="0.3">
      <c r="A18" s="5" t="s">
        <v>30</v>
      </c>
      <c r="B18" s="122">
        <v>1996</v>
      </c>
      <c r="C18" s="17" t="s">
        <v>31</v>
      </c>
      <c r="D18" s="3">
        <v>508</v>
      </c>
      <c r="E18" s="3">
        <v>353</v>
      </c>
      <c r="F18" s="3">
        <v>845</v>
      </c>
      <c r="G18" s="3">
        <v>549</v>
      </c>
    </row>
    <row r="19" spans="1:7" ht="16.5" thickTop="1" thickBot="1" x14ac:dyDescent="0.3">
      <c r="A19" s="5" t="s">
        <v>32</v>
      </c>
      <c r="B19" s="123">
        <v>1996</v>
      </c>
      <c r="C19" s="17" t="s">
        <v>33</v>
      </c>
      <c r="D19" s="3">
        <v>572</v>
      </c>
      <c r="E19" s="3">
        <v>448</v>
      </c>
      <c r="F19" s="3">
        <v>860</v>
      </c>
      <c r="G19" s="3">
        <v>806</v>
      </c>
    </row>
    <row r="20" spans="1:7" ht="16.5" thickTop="1" thickBot="1" x14ac:dyDescent="0.3">
      <c r="A20" s="5" t="s">
        <v>34</v>
      </c>
      <c r="B20" s="122">
        <v>1997</v>
      </c>
      <c r="C20" s="17" t="s">
        <v>35</v>
      </c>
      <c r="D20" s="3">
        <v>957</v>
      </c>
      <c r="E20" s="3">
        <v>387</v>
      </c>
      <c r="F20" s="3">
        <v>706</v>
      </c>
      <c r="G20" s="3">
        <v>308</v>
      </c>
    </row>
    <row r="21" spans="1:7" ht="16.5" thickTop="1" thickBot="1" x14ac:dyDescent="0.3">
      <c r="A21" s="5" t="s">
        <v>36</v>
      </c>
      <c r="B21" s="123">
        <v>1997</v>
      </c>
      <c r="C21" s="17" t="s">
        <v>37</v>
      </c>
      <c r="D21" s="3">
        <v>1028</v>
      </c>
      <c r="E21" s="3">
        <v>824</v>
      </c>
      <c r="F21" s="3">
        <v>783</v>
      </c>
      <c r="G21" s="3">
        <v>623</v>
      </c>
    </row>
    <row r="22" spans="1:7" ht="16.5" thickTop="1" thickBot="1" x14ac:dyDescent="0.3">
      <c r="A22" s="5" t="s">
        <v>38</v>
      </c>
      <c r="B22" s="122">
        <v>1997</v>
      </c>
      <c r="C22" s="17" t="s">
        <v>39</v>
      </c>
      <c r="D22" s="3">
        <v>1021</v>
      </c>
      <c r="E22" s="3">
        <v>631</v>
      </c>
      <c r="F22" s="3">
        <v>798</v>
      </c>
      <c r="G22" s="3">
        <v>497</v>
      </c>
    </row>
    <row r="23" spans="1:7" ht="16.5" thickTop="1" thickBot="1" x14ac:dyDescent="0.3">
      <c r="A23" s="5" t="s">
        <v>40</v>
      </c>
      <c r="B23" s="123">
        <v>1997</v>
      </c>
      <c r="C23" s="17" t="s">
        <v>41</v>
      </c>
      <c r="D23" s="3">
        <v>617</v>
      </c>
      <c r="E23" s="3">
        <v>627</v>
      </c>
      <c r="F23" s="3">
        <v>418</v>
      </c>
      <c r="G23" s="3">
        <v>430</v>
      </c>
    </row>
    <row r="24" spans="1:7" ht="16.5" thickTop="1" thickBot="1" x14ac:dyDescent="0.3">
      <c r="A24" s="5" t="s">
        <v>42</v>
      </c>
      <c r="B24" s="122">
        <v>1997</v>
      </c>
      <c r="C24" s="17" t="s">
        <v>43</v>
      </c>
      <c r="D24" s="3">
        <v>572</v>
      </c>
      <c r="E24" s="3">
        <v>278</v>
      </c>
      <c r="F24" s="3">
        <v>814</v>
      </c>
      <c r="G24" s="3">
        <v>400</v>
      </c>
    </row>
    <row r="25" spans="1:7" ht="16.5" thickTop="1" thickBot="1" x14ac:dyDescent="0.3">
      <c r="A25" s="5" t="s">
        <v>44</v>
      </c>
      <c r="B25" s="123">
        <v>1997</v>
      </c>
      <c r="C25" s="17" t="s">
        <v>45</v>
      </c>
      <c r="D25" s="3">
        <v>931</v>
      </c>
      <c r="E25" s="3">
        <v>642</v>
      </c>
      <c r="F25" s="3">
        <v>790</v>
      </c>
      <c r="G25" s="3">
        <v>547</v>
      </c>
    </row>
    <row r="26" spans="1:7" ht="16.5" thickTop="1" thickBot="1" x14ac:dyDescent="0.3">
      <c r="A26" s="5" t="s">
        <v>46</v>
      </c>
      <c r="B26" s="122">
        <v>1997</v>
      </c>
      <c r="C26" s="17" t="s">
        <v>47</v>
      </c>
      <c r="D26" s="3">
        <v>519</v>
      </c>
      <c r="E26" s="3">
        <v>556</v>
      </c>
      <c r="F26" s="3">
        <v>375</v>
      </c>
      <c r="G26" s="3">
        <v>379</v>
      </c>
    </row>
    <row r="27" spans="1:7" ht="16.5" thickTop="1" thickBot="1" x14ac:dyDescent="0.3">
      <c r="A27" s="5" t="s">
        <v>48</v>
      </c>
      <c r="B27" s="123">
        <v>1997</v>
      </c>
      <c r="C27" s="17" t="s">
        <v>49</v>
      </c>
      <c r="D27" s="3">
        <v>562</v>
      </c>
      <c r="E27" s="3">
        <v>400</v>
      </c>
      <c r="F27" s="3">
        <v>338</v>
      </c>
      <c r="G27" s="3">
        <v>247</v>
      </c>
    </row>
    <row r="28" spans="1:7" ht="16.5" thickTop="1" thickBot="1" x14ac:dyDescent="0.3">
      <c r="A28" s="5" t="s">
        <v>50</v>
      </c>
      <c r="B28" s="122">
        <v>1998</v>
      </c>
      <c r="C28" s="17" t="s">
        <v>51</v>
      </c>
      <c r="D28" s="3">
        <v>838</v>
      </c>
      <c r="E28" s="3">
        <v>477</v>
      </c>
      <c r="F28" s="3">
        <v>685</v>
      </c>
      <c r="G28" s="3">
        <v>311</v>
      </c>
    </row>
    <row r="29" spans="1:7" ht="16.5" thickTop="1" thickBot="1" x14ac:dyDescent="0.3">
      <c r="A29" s="5" t="s">
        <v>52</v>
      </c>
      <c r="B29" s="123">
        <v>1998</v>
      </c>
      <c r="C29" s="17" t="s">
        <v>53</v>
      </c>
      <c r="D29" s="3">
        <v>850</v>
      </c>
      <c r="E29" s="3">
        <v>317</v>
      </c>
      <c r="F29" s="3">
        <v>1010</v>
      </c>
      <c r="G29" s="3">
        <v>279</v>
      </c>
    </row>
    <row r="30" spans="1:7" ht="16.5" thickTop="1" thickBot="1" x14ac:dyDescent="0.3">
      <c r="A30" s="5" t="s">
        <v>54</v>
      </c>
      <c r="B30" s="122">
        <v>1998</v>
      </c>
      <c r="C30" s="17" t="s">
        <v>55</v>
      </c>
      <c r="D30" s="3">
        <v>1918</v>
      </c>
      <c r="E30" s="3">
        <v>909</v>
      </c>
      <c r="F30" s="3">
        <v>1081</v>
      </c>
      <c r="G30" s="3">
        <v>584</v>
      </c>
    </row>
    <row r="31" spans="1:7" ht="16.5" thickTop="1" thickBot="1" x14ac:dyDescent="0.3">
      <c r="A31" s="5" t="s">
        <v>56</v>
      </c>
      <c r="B31" s="123" t="s">
        <v>1155</v>
      </c>
      <c r="C31" s="17" t="s">
        <v>57</v>
      </c>
      <c r="D31" s="3">
        <v>1079</v>
      </c>
      <c r="E31" s="3">
        <v>707</v>
      </c>
      <c r="F31" s="3">
        <v>936</v>
      </c>
      <c r="G31" s="3">
        <v>530</v>
      </c>
    </row>
    <row r="32" spans="1:7" ht="16.5" thickTop="1" thickBot="1" x14ac:dyDescent="0.3">
      <c r="A32" s="5" t="s">
        <v>58</v>
      </c>
      <c r="B32" s="122">
        <v>1998</v>
      </c>
      <c r="C32" s="17" t="s">
        <v>59</v>
      </c>
      <c r="D32" s="3">
        <v>2426</v>
      </c>
      <c r="E32" s="3">
        <v>870</v>
      </c>
      <c r="F32" s="3">
        <v>36</v>
      </c>
      <c r="G32" s="3">
        <v>10</v>
      </c>
    </row>
    <row r="33" spans="1:7" ht="16.5" thickTop="1" thickBot="1" x14ac:dyDescent="0.3">
      <c r="A33" s="5" t="s">
        <v>60</v>
      </c>
      <c r="B33" s="123">
        <v>1998</v>
      </c>
      <c r="C33" s="17" t="s">
        <v>61</v>
      </c>
      <c r="D33" s="3">
        <v>733</v>
      </c>
      <c r="E33" s="3">
        <v>384</v>
      </c>
      <c r="F33" s="3">
        <v>408</v>
      </c>
      <c r="G33" s="3">
        <v>181</v>
      </c>
    </row>
    <row r="34" spans="1:7" ht="16.5" thickTop="1" thickBot="1" x14ac:dyDescent="0.3">
      <c r="A34" s="5" t="s">
        <v>62</v>
      </c>
      <c r="B34" s="122">
        <v>1998</v>
      </c>
      <c r="C34" s="17" t="s">
        <v>63</v>
      </c>
      <c r="D34" s="3">
        <v>621</v>
      </c>
      <c r="E34" s="3">
        <v>323</v>
      </c>
      <c r="F34" s="3">
        <v>524</v>
      </c>
      <c r="G34" s="3">
        <v>273</v>
      </c>
    </row>
    <row r="35" spans="1:7" ht="16.5" thickTop="1" thickBot="1" x14ac:dyDescent="0.3">
      <c r="A35" s="5" t="s">
        <v>64</v>
      </c>
      <c r="B35" s="123">
        <v>1998</v>
      </c>
      <c r="C35" s="17" t="s">
        <v>65</v>
      </c>
      <c r="D35" s="3">
        <v>1001</v>
      </c>
      <c r="E35" s="3">
        <v>789</v>
      </c>
      <c r="F35" s="3">
        <v>814</v>
      </c>
      <c r="G35" s="3">
        <v>577</v>
      </c>
    </row>
    <row r="36" spans="1:7" ht="16.5" thickTop="1" thickBot="1" x14ac:dyDescent="0.3">
      <c r="A36" s="5" t="s">
        <v>66</v>
      </c>
      <c r="B36" s="122">
        <v>1998</v>
      </c>
      <c r="C36" s="17" t="s">
        <v>67</v>
      </c>
      <c r="D36" s="3">
        <v>1066</v>
      </c>
      <c r="E36" s="3">
        <v>389</v>
      </c>
      <c r="F36" s="3">
        <v>1176</v>
      </c>
      <c r="G36" s="3">
        <v>460</v>
      </c>
    </row>
    <row r="37" spans="1:7" ht="16.5" thickTop="1" thickBot="1" x14ac:dyDescent="0.3">
      <c r="A37" s="5" t="s">
        <v>68</v>
      </c>
      <c r="B37" s="123">
        <v>1998</v>
      </c>
      <c r="C37" s="17" t="s">
        <v>69</v>
      </c>
      <c r="D37" s="3">
        <v>623</v>
      </c>
      <c r="E37" s="3">
        <v>607</v>
      </c>
      <c r="F37" s="3">
        <v>553</v>
      </c>
      <c r="G37" s="3">
        <v>394</v>
      </c>
    </row>
    <row r="38" spans="1:7" ht="16.5" thickTop="1" thickBot="1" x14ac:dyDescent="0.3">
      <c r="A38" s="5" t="s">
        <v>70</v>
      </c>
      <c r="B38" s="122">
        <v>1998</v>
      </c>
      <c r="C38" s="17" t="s">
        <v>71</v>
      </c>
      <c r="D38" s="3">
        <v>1459</v>
      </c>
      <c r="E38" s="3">
        <v>818</v>
      </c>
      <c r="F38" s="3">
        <v>839</v>
      </c>
      <c r="G38" s="3">
        <v>476</v>
      </c>
    </row>
    <row r="39" spans="1:7" ht="16.5" thickTop="1" thickBot="1" x14ac:dyDescent="0.3">
      <c r="A39" s="5" t="s">
        <v>72</v>
      </c>
      <c r="B39" s="123">
        <v>1998</v>
      </c>
      <c r="C39" s="17" t="s">
        <v>73</v>
      </c>
      <c r="D39" s="3">
        <v>945</v>
      </c>
      <c r="E39" s="3">
        <v>321</v>
      </c>
      <c r="F39" s="3">
        <v>1424</v>
      </c>
      <c r="G39" s="3">
        <v>536</v>
      </c>
    </row>
    <row r="40" spans="1:7" ht="16.5" thickTop="1" thickBot="1" x14ac:dyDescent="0.3">
      <c r="A40" s="5" t="s">
        <v>74</v>
      </c>
      <c r="B40" s="122">
        <v>1999</v>
      </c>
      <c r="C40" s="17" t="s">
        <v>75</v>
      </c>
      <c r="D40" s="3">
        <v>2151</v>
      </c>
      <c r="E40" s="3">
        <v>1385</v>
      </c>
      <c r="F40" s="3">
        <v>3023</v>
      </c>
      <c r="G40" s="3">
        <v>1777</v>
      </c>
    </row>
    <row r="41" spans="1:7" ht="16.5" thickTop="1" thickBot="1" x14ac:dyDescent="0.3">
      <c r="A41" s="5" t="s">
        <v>76</v>
      </c>
      <c r="B41" s="123">
        <v>1999</v>
      </c>
      <c r="C41" s="17" t="s">
        <v>77</v>
      </c>
      <c r="D41" s="3">
        <v>1220</v>
      </c>
      <c r="E41" s="3">
        <v>905</v>
      </c>
      <c r="F41" s="3">
        <v>902</v>
      </c>
      <c r="G41" s="3">
        <v>622</v>
      </c>
    </row>
    <row r="42" spans="1:7" ht="16.5" thickTop="1" thickBot="1" x14ac:dyDescent="0.3">
      <c r="A42" s="5" t="s">
        <v>78</v>
      </c>
      <c r="B42" s="122">
        <v>2000</v>
      </c>
      <c r="C42" s="17" t="s">
        <v>79</v>
      </c>
      <c r="D42" s="3">
        <v>1545</v>
      </c>
      <c r="E42" s="3">
        <v>521</v>
      </c>
      <c r="F42" s="3">
        <v>2248</v>
      </c>
      <c r="G42" s="3">
        <v>633</v>
      </c>
    </row>
    <row r="43" spans="1:7" ht="16.5" thickTop="1" thickBot="1" x14ac:dyDescent="0.3">
      <c r="A43" s="5" t="s">
        <v>80</v>
      </c>
      <c r="B43" s="123">
        <v>2000</v>
      </c>
      <c r="C43" s="17" t="s">
        <v>81</v>
      </c>
      <c r="D43" s="3">
        <v>1091</v>
      </c>
      <c r="E43" s="3">
        <v>764</v>
      </c>
      <c r="F43" s="3">
        <v>1024</v>
      </c>
      <c r="G43" s="3">
        <v>783</v>
      </c>
    </row>
    <row r="44" spans="1:7" ht="16.5" thickTop="1" thickBot="1" x14ac:dyDescent="0.3">
      <c r="A44" s="5" t="s">
        <v>82</v>
      </c>
      <c r="B44" s="122">
        <v>2000</v>
      </c>
      <c r="C44" s="17" t="s">
        <v>83</v>
      </c>
      <c r="D44" s="3">
        <v>920</v>
      </c>
      <c r="E44" s="3">
        <v>549</v>
      </c>
      <c r="F44" s="3">
        <v>566</v>
      </c>
      <c r="G44" s="3">
        <v>326</v>
      </c>
    </row>
    <row r="45" spans="1:7" ht="16.5" thickTop="1" thickBot="1" x14ac:dyDescent="0.3">
      <c r="A45" s="5" t="s">
        <v>84</v>
      </c>
      <c r="B45" s="123">
        <v>2000</v>
      </c>
      <c r="C45" s="17" t="s">
        <v>85</v>
      </c>
      <c r="D45" s="3">
        <v>844</v>
      </c>
      <c r="E45" s="3">
        <v>619</v>
      </c>
      <c r="F45" s="3">
        <v>462</v>
      </c>
      <c r="G45" s="3">
        <v>378</v>
      </c>
    </row>
    <row r="46" spans="1:7" ht="16.5" thickTop="1" thickBot="1" x14ac:dyDescent="0.3">
      <c r="A46" s="5" t="s">
        <v>86</v>
      </c>
      <c r="B46" s="122">
        <v>2000</v>
      </c>
      <c r="C46" s="17" t="s">
        <v>87</v>
      </c>
      <c r="D46" s="3">
        <v>289</v>
      </c>
      <c r="E46" s="3">
        <v>191</v>
      </c>
      <c r="F46" s="3">
        <v>132</v>
      </c>
      <c r="G46" s="3">
        <v>81</v>
      </c>
    </row>
    <row r="47" spans="1:7" ht="16.5" thickTop="1" thickBot="1" x14ac:dyDescent="0.3">
      <c r="A47" s="5" t="s">
        <v>88</v>
      </c>
      <c r="B47" s="123">
        <v>2000</v>
      </c>
      <c r="C47" s="17" t="s">
        <v>89</v>
      </c>
      <c r="D47" s="3">
        <v>910</v>
      </c>
      <c r="E47" s="3">
        <v>420</v>
      </c>
      <c r="F47" s="3">
        <v>1088</v>
      </c>
      <c r="G47" s="3">
        <v>573</v>
      </c>
    </row>
    <row r="48" spans="1:7" ht="16.5" thickTop="1" thickBot="1" x14ac:dyDescent="0.3">
      <c r="A48" s="5" t="s">
        <v>90</v>
      </c>
      <c r="B48" s="122">
        <v>2001</v>
      </c>
      <c r="C48" s="17" t="s">
        <v>91</v>
      </c>
      <c r="D48" s="3">
        <v>1101</v>
      </c>
      <c r="E48" s="3">
        <v>610</v>
      </c>
      <c r="F48" s="3">
        <v>970</v>
      </c>
      <c r="G48" s="3">
        <v>490</v>
      </c>
    </row>
    <row r="49" spans="1:7" ht="16.5" thickTop="1" thickBot="1" x14ac:dyDescent="0.3">
      <c r="A49" s="5" t="s">
        <v>92</v>
      </c>
      <c r="B49" s="123">
        <v>2001</v>
      </c>
      <c r="C49" s="17" t="s">
        <v>93</v>
      </c>
      <c r="D49" s="3">
        <v>1402</v>
      </c>
      <c r="E49" s="3">
        <v>1008</v>
      </c>
      <c r="F49" s="3">
        <v>1105</v>
      </c>
      <c r="G49" s="3">
        <v>755</v>
      </c>
    </row>
    <row r="50" spans="1:7" ht="16.5" thickTop="1" thickBot="1" x14ac:dyDescent="0.3">
      <c r="A50" s="5" t="s">
        <v>94</v>
      </c>
      <c r="B50" s="122">
        <v>2001</v>
      </c>
      <c r="C50" s="17" t="s">
        <v>95</v>
      </c>
      <c r="D50" s="3">
        <v>1177</v>
      </c>
      <c r="E50" s="3">
        <v>574</v>
      </c>
      <c r="F50" s="3">
        <v>808</v>
      </c>
      <c r="G50" s="3">
        <v>373</v>
      </c>
    </row>
    <row r="51" spans="1:7" ht="16.5" thickTop="1" thickBot="1" x14ac:dyDescent="0.3">
      <c r="A51" s="5" t="s">
        <v>96</v>
      </c>
      <c r="B51" s="123">
        <v>2001</v>
      </c>
      <c r="C51" s="17" t="s">
        <v>97</v>
      </c>
      <c r="D51" s="3">
        <v>1452</v>
      </c>
      <c r="E51" s="3">
        <v>988</v>
      </c>
      <c r="F51" s="3">
        <v>1267</v>
      </c>
      <c r="G51" s="3">
        <v>744</v>
      </c>
    </row>
    <row r="52" spans="1:7" ht="16.5" thickTop="1" thickBot="1" x14ac:dyDescent="0.3">
      <c r="A52" s="5" t="s">
        <v>98</v>
      </c>
      <c r="B52" s="122">
        <v>2002</v>
      </c>
      <c r="C52" s="17" t="s">
        <v>99</v>
      </c>
      <c r="D52" s="3">
        <v>828</v>
      </c>
      <c r="E52" s="3">
        <v>522</v>
      </c>
      <c r="F52" s="3">
        <v>746</v>
      </c>
      <c r="G52" s="3">
        <v>469</v>
      </c>
    </row>
    <row r="53" spans="1:7" ht="16.5" thickTop="1" thickBot="1" x14ac:dyDescent="0.3">
      <c r="A53" s="5" t="s">
        <v>100</v>
      </c>
      <c r="B53" s="123">
        <v>2002</v>
      </c>
      <c r="C53" s="17" t="s">
        <v>101</v>
      </c>
      <c r="D53" s="3">
        <v>369</v>
      </c>
      <c r="E53" s="3">
        <v>366</v>
      </c>
      <c r="F53" s="3">
        <v>281</v>
      </c>
      <c r="G53" s="3">
        <v>289</v>
      </c>
    </row>
    <row r="54" spans="1:7" ht="16.5" thickTop="1" thickBot="1" x14ac:dyDescent="0.3">
      <c r="A54" s="5" t="s">
        <v>102</v>
      </c>
      <c r="B54" s="122">
        <v>2002</v>
      </c>
      <c r="C54" s="17" t="s">
        <v>103</v>
      </c>
      <c r="D54" s="3">
        <v>851</v>
      </c>
      <c r="E54" s="3">
        <v>626</v>
      </c>
      <c r="F54" s="3">
        <v>706</v>
      </c>
      <c r="G54" s="3">
        <v>581</v>
      </c>
    </row>
    <row r="55" spans="1:7" ht="16.5" thickTop="1" thickBot="1" x14ac:dyDescent="0.3">
      <c r="A55" s="5" t="s">
        <v>104</v>
      </c>
      <c r="B55" s="123">
        <v>2002</v>
      </c>
      <c r="C55" s="17" t="s">
        <v>105</v>
      </c>
      <c r="D55" s="3">
        <v>549</v>
      </c>
      <c r="E55" s="3">
        <v>164</v>
      </c>
      <c r="F55" s="3">
        <v>505</v>
      </c>
      <c r="G55" s="3">
        <v>163</v>
      </c>
    </row>
    <row r="56" spans="1:7" ht="16.5" thickTop="1" thickBot="1" x14ac:dyDescent="0.3">
      <c r="A56" s="5" t="s">
        <v>106</v>
      </c>
      <c r="B56" s="122">
        <v>2002</v>
      </c>
      <c r="C56" s="17" t="s">
        <v>107</v>
      </c>
      <c r="D56" s="3">
        <v>837</v>
      </c>
      <c r="E56" s="3">
        <v>904</v>
      </c>
      <c r="F56" s="3">
        <v>715</v>
      </c>
      <c r="G56" s="3">
        <v>643</v>
      </c>
    </row>
    <row r="57" spans="1:7" ht="16.5" thickTop="1" thickBot="1" x14ac:dyDescent="0.3">
      <c r="A57" s="5" t="s">
        <v>108</v>
      </c>
      <c r="B57" s="123">
        <v>2002</v>
      </c>
      <c r="C57" s="17" t="s">
        <v>109</v>
      </c>
      <c r="D57" s="3">
        <v>283</v>
      </c>
      <c r="E57" s="3">
        <v>137</v>
      </c>
      <c r="F57" s="3">
        <v>489</v>
      </c>
      <c r="G57" s="3">
        <v>235</v>
      </c>
    </row>
    <row r="58" spans="1:7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697</v>
      </c>
      <c r="E58" s="3">
        <v>593</v>
      </c>
      <c r="F58" s="3">
        <v>517</v>
      </c>
      <c r="G58" s="3">
        <v>467</v>
      </c>
    </row>
    <row r="59" spans="1:7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933</v>
      </c>
      <c r="E59" s="3">
        <v>415</v>
      </c>
      <c r="F59" s="3">
        <v>695</v>
      </c>
      <c r="G59" s="3">
        <v>361</v>
      </c>
    </row>
    <row r="60" spans="1:7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414</v>
      </c>
      <c r="E60" s="3">
        <v>403</v>
      </c>
      <c r="F60" s="3">
        <v>0</v>
      </c>
      <c r="G60" s="3">
        <v>3</v>
      </c>
    </row>
    <row r="61" spans="1:7" ht="16.5" thickTop="1" thickBot="1" x14ac:dyDescent="0.3">
      <c r="A61" s="5" t="s">
        <v>116</v>
      </c>
      <c r="B61" s="123">
        <v>2004</v>
      </c>
      <c r="C61" s="17" t="s">
        <v>117</v>
      </c>
      <c r="D61" s="3">
        <v>515</v>
      </c>
      <c r="E61" s="3">
        <v>352</v>
      </c>
      <c r="F61" s="3">
        <v>376</v>
      </c>
      <c r="G61" s="3">
        <v>332</v>
      </c>
    </row>
    <row r="62" spans="1:7" ht="16.5" thickTop="1" thickBot="1" x14ac:dyDescent="0.3">
      <c r="A62" s="5" t="s">
        <v>118</v>
      </c>
      <c r="B62" s="122">
        <v>2004</v>
      </c>
      <c r="C62" s="17" t="s">
        <v>119</v>
      </c>
      <c r="D62" s="3">
        <v>1499</v>
      </c>
      <c r="E62" s="3">
        <v>1027</v>
      </c>
      <c r="F62" s="3">
        <v>1249</v>
      </c>
      <c r="G62" s="3">
        <v>896</v>
      </c>
    </row>
    <row r="63" spans="1:7" ht="16.5" thickTop="1" thickBot="1" x14ac:dyDescent="0.3">
      <c r="A63" s="5" t="s">
        <v>120</v>
      </c>
      <c r="B63" s="123">
        <v>2004</v>
      </c>
      <c r="C63" s="17" t="s">
        <v>121</v>
      </c>
      <c r="D63" s="3">
        <v>398</v>
      </c>
      <c r="E63" s="3">
        <v>330</v>
      </c>
      <c r="F63" s="3">
        <v>234</v>
      </c>
      <c r="G63" s="3">
        <v>207</v>
      </c>
    </row>
    <row r="64" spans="1:7" ht="16.5" thickTop="1" thickBot="1" x14ac:dyDescent="0.3">
      <c r="A64" s="5" t="s">
        <v>122</v>
      </c>
      <c r="B64" s="122">
        <v>2006</v>
      </c>
      <c r="C64" s="17" t="s">
        <v>123</v>
      </c>
      <c r="D64" s="3">
        <v>811</v>
      </c>
      <c r="E64" s="3">
        <v>684</v>
      </c>
      <c r="F64" s="3">
        <v>874</v>
      </c>
      <c r="G64" s="3">
        <v>646</v>
      </c>
    </row>
    <row r="65" spans="1:7" ht="16.5" thickTop="1" thickBot="1" x14ac:dyDescent="0.3">
      <c r="A65" s="5" t="s">
        <v>124</v>
      </c>
      <c r="B65" s="123">
        <v>2007</v>
      </c>
      <c r="C65" s="17" t="s">
        <v>125</v>
      </c>
      <c r="D65" s="3">
        <v>201</v>
      </c>
      <c r="E65" s="3">
        <v>149</v>
      </c>
      <c r="F65" s="3">
        <v>133</v>
      </c>
      <c r="G65" s="3">
        <v>106</v>
      </c>
    </row>
    <row r="66" spans="1:7" ht="16.5" thickTop="1" thickBot="1" x14ac:dyDescent="0.3">
      <c r="A66" s="5" t="s">
        <v>126</v>
      </c>
      <c r="B66" s="122">
        <v>2007</v>
      </c>
      <c r="C66" s="17" t="s">
        <v>127</v>
      </c>
      <c r="D66" s="3">
        <v>343</v>
      </c>
      <c r="E66" s="3">
        <v>56</v>
      </c>
      <c r="F66" s="3">
        <v>639</v>
      </c>
      <c r="G66" s="3">
        <v>104</v>
      </c>
    </row>
    <row r="67" spans="1:7" ht="16.5" thickTop="1" thickBot="1" x14ac:dyDescent="0.3">
      <c r="A67" s="5" t="s">
        <v>128</v>
      </c>
      <c r="B67" s="123">
        <v>2008</v>
      </c>
      <c r="C67" s="17" t="s">
        <v>129</v>
      </c>
      <c r="D67" s="3">
        <v>271</v>
      </c>
      <c r="E67" s="3">
        <v>190</v>
      </c>
      <c r="F67" s="3">
        <v>482</v>
      </c>
      <c r="G67" s="3">
        <v>311</v>
      </c>
    </row>
    <row r="68" spans="1:7" ht="16.5" thickTop="1" thickBot="1" x14ac:dyDescent="0.3">
      <c r="A68" s="5" t="s">
        <v>130</v>
      </c>
      <c r="B68" s="122">
        <v>2008</v>
      </c>
      <c r="C68" s="17" t="s">
        <v>131</v>
      </c>
      <c r="D68" s="3">
        <v>187</v>
      </c>
      <c r="E68" s="3">
        <v>136</v>
      </c>
      <c r="F68" s="3">
        <v>368</v>
      </c>
      <c r="G68" s="3">
        <v>340</v>
      </c>
    </row>
    <row r="69" spans="1:7" ht="16.5" thickTop="1" thickBot="1" x14ac:dyDescent="0.3">
      <c r="A69" s="5" t="s">
        <v>132</v>
      </c>
      <c r="B69" s="123">
        <v>2008</v>
      </c>
      <c r="C69" s="17" t="s">
        <v>133</v>
      </c>
      <c r="D69" s="3">
        <v>474</v>
      </c>
      <c r="E69" s="3">
        <v>380</v>
      </c>
      <c r="F69" s="3">
        <v>566</v>
      </c>
      <c r="G69" s="3">
        <v>482</v>
      </c>
    </row>
    <row r="70" spans="1:7" ht="16.5" thickTop="1" thickBot="1" x14ac:dyDescent="0.3">
      <c r="A70" s="5" t="s">
        <v>134</v>
      </c>
      <c r="B70" s="122">
        <v>2008</v>
      </c>
      <c r="C70" s="17" t="s">
        <v>135</v>
      </c>
      <c r="D70" s="3">
        <v>775</v>
      </c>
      <c r="E70" s="3">
        <v>484</v>
      </c>
      <c r="F70" s="3">
        <v>0</v>
      </c>
      <c r="G70" s="3">
        <v>0</v>
      </c>
    </row>
    <row r="71" spans="1:7" ht="16.5" thickTop="1" thickBot="1" x14ac:dyDescent="0.3">
      <c r="A71" s="5" t="s">
        <v>136</v>
      </c>
      <c r="B71" s="123">
        <v>2008</v>
      </c>
      <c r="C71" s="17" t="s">
        <v>137</v>
      </c>
      <c r="D71" s="3">
        <v>408</v>
      </c>
      <c r="E71" s="3">
        <v>600</v>
      </c>
      <c r="F71" s="3">
        <v>4</v>
      </c>
      <c r="G71" s="3">
        <v>3</v>
      </c>
    </row>
    <row r="72" spans="1:7" ht="16.5" thickTop="1" thickBot="1" x14ac:dyDescent="0.3">
      <c r="A72" s="5" t="s">
        <v>138</v>
      </c>
      <c r="B72" s="122">
        <v>2008</v>
      </c>
      <c r="C72" s="17" t="s">
        <v>139</v>
      </c>
      <c r="D72" s="3">
        <v>396</v>
      </c>
      <c r="E72" s="3">
        <v>221</v>
      </c>
      <c r="F72" s="3">
        <v>312</v>
      </c>
      <c r="G72" s="3">
        <v>172</v>
      </c>
    </row>
    <row r="73" spans="1:7" ht="16.5" thickTop="1" thickBot="1" x14ac:dyDescent="0.3">
      <c r="A73" s="5" t="s">
        <v>140</v>
      </c>
      <c r="B73" s="123">
        <v>2008</v>
      </c>
      <c r="C73" s="17" t="s">
        <v>141</v>
      </c>
      <c r="D73" s="3">
        <v>72</v>
      </c>
      <c r="E73" s="3">
        <v>62</v>
      </c>
      <c r="F73" s="3">
        <v>0</v>
      </c>
      <c r="G73" s="3">
        <v>0</v>
      </c>
    </row>
    <row r="74" spans="1:7" ht="16.5" thickTop="1" thickBot="1" x14ac:dyDescent="0.3">
      <c r="A74" s="5" t="s">
        <v>142</v>
      </c>
      <c r="B74" s="122">
        <v>2008</v>
      </c>
      <c r="C74" s="17" t="s">
        <v>143</v>
      </c>
      <c r="D74" s="3">
        <v>564</v>
      </c>
      <c r="E74" s="3">
        <v>405</v>
      </c>
      <c r="F74" s="3">
        <v>466</v>
      </c>
      <c r="G74" s="3">
        <v>291</v>
      </c>
    </row>
    <row r="75" spans="1:7" ht="16.5" thickTop="1" thickBot="1" x14ac:dyDescent="0.3">
      <c r="A75" s="5" t="s">
        <v>144</v>
      </c>
      <c r="B75" s="123">
        <v>2008</v>
      </c>
      <c r="C75" s="17" t="s">
        <v>145</v>
      </c>
      <c r="D75" s="3">
        <v>143</v>
      </c>
      <c r="E75" s="3">
        <v>117</v>
      </c>
      <c r="F75" s="3">
        <v>139</v>
      </c>
      <c r="G75" s="3">
        <v>108</v>
      </c>
    </row>
    <row r="76" spans="1:7" ht="16.5" thickTop="1" thickBot="1" x14ac:dyDescent="0.3">
      <c r="A76" s="5" t="s">
        <v>146</v>
      </c>
      <c r="B76" s="122">
        <v>2008</v>
      </c>
      <c r="C76" s="17" t="s">
        <v>147</v>
      </c>
      <c r="D76" s="3">
        <v>406</v>
      </c>
      <c r="E76" s="3">
        <v>298</v>
      </c>
      <c r="F76" s="3">
        <v>938</v>
      </c>
      <c r="G76" s="3">
        <v>409</v>
      </c>
    </row>
    <row r="77" spans="1:7" ht="16.5" thickTop="1" thickBot="1" x14ac:dyDescent="0.3">
      <c r="A77" s="5" t="s">
        <v>148</v>
      </c>
      <c r="B77" s="123">
        <v>2008</v>
      </c>
      <c r="C77" s="17" t="s">
        <v>149</v>
      </c>
      <c r="D77" s="3">
        <v>451</v>
      </c>
      <c r="E77" s="3">
        <v>361</v>
      </c>
      <c r="F77" s="3">
        <v>337</v>
      </c>
      <c r="G77" s="3">
        <v>298</v>
      </c>
    </row>
    <row r="78" spans="1:7" ht="16.5" thickTop="1" thickBot="1" x14ac:dyDescent="0.3">
      <c r="A78" s="5" t="s">
        <v>150</v>
      </c>
      <c r="B78" s="122">
        <v>2010</v>
      </c>
      <c r="C78" s="17" t="s">
        <v>151</v>
      </c>
      <c r="D78" s="3">
        <v>202</v>
      </c>
      <c r="E78" s="3">
        <v>100</v>
      </c>
      <c r="F78" s="3">
        <v>65</v>
      </c>
      <c r="G78" s="3">
        <v>47</v>
      </c>
    </row>
    <row r="79" spans="1:7" ht="16.5" thickTop="1" thickBot="1" x14ac:dyDescent="0.3">
      <c r="A79" s="5" t="s">
        <v>152</v>
      </c>
      <c r="B79" s="123">
        <v>2010</v>
      </c>
      <c r="C79" s="17" t="s">
        <v>153</v>
      </c>
      <c r="D79" s="3">
        <v>56</v>
      </c>
      <c r="E79" s="3">
        <v>54</v>
      </c>
      <c r="F79" s="3">
        <v>78</v>
      </c>
      <c r="G79" s="3">
        <v>64</v>
      </c>
    </row>
    <row r="80" spans="1:7" ht="16.5" thickTop="1" thickBot="1" x14ac:dyDescent="0.3">
      <c r="A80" s="5" t="s">
        <v>154</v>
      </c>
      <c r="B80" s="122">
        <v>2010</v>
      </c>
      <c r="C80" s="17" t="s">
        <v>155</v>
      </c>
      <c r="D80" s="3">
        <v>196</v>
      </c>
      <c r="E80" s="3">
        <v>195</v>
      </c>
      <c r="F80" s="3">
        <v>114</v>
      </c>
      <c r="G80" s="3">
        <v>114</v>
      </c>
    </row>
    <row r="81" spans="1:7" ht="16.5" thickTop="1" thickBot="1" x14ac:dyDescent="0.3">
      <c r="A81" s="5" t="s">
        <v>156</v>
      </c>
      <c r="B81" s="123">
        <v>2010</v>
      </c>
      <c r="C81" s="17" t="s">
        <v>157</v>
      </c>
      <c r="D81" s="3">
        <v>294</v>
      </c>
      <c r="E81" s="3">
        <v>163</v>
      </c>
      <c r="F81" s="3">
        <v>230</v>
      </c>
      <c r="G81" s="3">
        <v>121</v>
      </c>
    </row>
    <row r="82" spans="1:7" ht="16.5" thickTop="1" thickBot="1" x14ac:dyDescent="0.3">
      <c r="A82" s="5" t="s">
        <v>158</v>
      </c>
      <c r="B82" s="122">
        <v>2010</v>
      </c>
      <c r="C82" s="17" t="s">
        <v>159</v>
      </c>
      <c r="D82" s="3">
        <v>84</v>
      </c>
      <c r="E82" s="3">
        <v>65</v>
      </c>
      <c r="F82" s="3">
        <v>32</v>
      </c>
      <c r="G82" s="3">
        <v>22</v>
      </c>
    </row>
    <row r="83" spans="1:7" ht="16.5" thickTop="1" thickBot="1" x14ac:dyDescent="0.3">
      <c r="A83" s="5" t="s">
        <v>160</v>
      </c>
      <c r="B83" s="123">
        <v>2011</v>
      </c>
      <c r="C83" s="17" t="s">
        <v>161</v>
      </c>
      <c r="D83" s="3">
        <v>230</v>
      </c>
      <c r="E83" s="3">
        <v>214</v>
      </c>
      <c r="F83" s="3">
        <v>145</v>
      </c>
      <c r="G83" s="3">
        <v>133</v>
      </c>
    </row>
    <row r="84" spans="1:7" ht="16.5" thickTop="1" thickBot="1" x14ac:dyDescent="0.3">
      <c r="A84" s="5" t="s">
        <v>162</v>
      </c>
      <c r="B84" s="122">
        <v>2011</v>
      </c>
      <c r="C84" s="17" t="s">
        <v>163</v>
      </c>
      <c r="D84" s="3">
        <v>70</v>
      </c>
      <c r="E84" s="3">
        <v>50</v>
      </c>
      <c r="F84" s="3">
        <v>87</v>
      </c>
      <c r="G84" s="3">
        <v>71</v>
      </c>
    </row>
    <row r="85" spans="1:7" ht="16.5" thickTop="1" thickBot="1" x14ac:dyDescent="0.3">
      <c r="A85" s="5" t="s">
        <v>164</v>
      </c>
      <c r="B85" s="123">
        <v>2011</v>
      </c>
      <c r="C85" s="17" t="s">
        <v>165</v>
      </c>
      <c r="D85" s="3">
        <v>334</v>
      </c>
      <c r="E85" s="3">
        <v>141</v>
      </c>
      <c r="F85" s="3">
        <v>338</v>
      </c>
      <c r="G85" s="3">
        <v>126</v>
      </c>
    </row>
    <row r="86" spans="1:7" ht="16.5" thickTop="1" thickBot="1" x14ac:dyDescent="0.3">
      <c r="A86" s="5" t="s">
        <v>166</v>
      </c>
      <c r="B86" s="122">
        <v>2011</v>
      </c>
      <c r="C86" s="17" t="s">
        <v>167</v>
      </c>
      <c r="D86" s="3">
        <v>79</v>
      </c>
      <c r="E86" s="3">
        <v>31</v>
      </c>
      <c r="F86" s="3">
        <v>38</v>
      </c>
      <c r="G86" s="3">
        <v>12</v>
      </c>
    </row>
    <row r="87" spans="1:7" ht="16.5" thickTop="1" thickBot="1" x14ac:dyDescent="0.3">
      <c r="A87" s="5" t="s">
        <v>168</v>
      </c>
      <c r="B87" s="123">
        <v>2011</v>
      </c>
      <c r="C87" s="17" t="s">
        <v>169</v>
      </c>
      <c r="D87" s="3">
        <v>144</v>
      </c>
      <c r="E87" s="3">
        <v>113</v>
      </c>
      <c r="F87" s="3">
        <v>210</v>
      </c>
      <c r="G87" s="3">
        <v>187</v>
      </c>
    </row>
    <row r="88" spans="1:7" ht="16.5" thickTop="1" thickBot="1" x14ac:dyDescent="0.3">
      <c r="A88" s="5" t="s">
        <v>170</v>
      </c>
      <c r="B88" s="122">
        <v>2011</v>
      </c>
      <c r="C88" s="17" t="s">
        <v>171</v>
      </c>
      <c r="D88" s="3">
        <v>257</v>
      </c>
      <c r="E88" s="3">
        <v>176</v>
      </c>
      <c r="F88" s="3">
        <v>135</v>
      </c>
      <c r="G88" s="3">
        <v>109</v>
      </c>
    </row>
    <row r="89" spans="1:7" ht="16.5" thickTop="1" thickBot="1" x14ac:dyDescent="0.3">
      <c r="A89" s="5" t="s">
        <v>172</v>
      </c>
      <c r="B89" s="123">
        <v>2011</v>
      </c>
      <c r="C89" s="17" t="s">
        <v>173</v>
      </c>
      <c r="D89" s="3">
        <v>59</v>
      </c>
      <c r="E89" s="3">
        <v>59</v>
      </c>
      <c r="F89" s="3">
        <v>33</v>
      </c>
      <c r="G89" s="3">
        <v>68</v>
      </c>
    </row>
    <row r="90" spans="1:7" ht="16.5" thickTop="1" thickBot="1" x14ac:dyDescent="0.3">
      <c r="A90" s="5" t="s">
        <v>174</v>
      </c>
      <c r="B90" s="122">
        <v>2011</v>
      </c>
      <c r="C90" s="17" t="s">
        <v>175</v>
      </c>
      <c r="D90" s="3">
        <v>220</v>
      </c>
      <c r="E90" s="3">
        <v>167</v>
      </c>
      <c r="F90" s="3">
        <v>117</v>
      </c>
      <c r="G90" s="3">
        <v>72</v>
      </c>
    </row>
    <row r="91" spans="1:7" ht="16.5" thickTop="1" thickBot="1" x14ac:dyDescent="0.3">
      <c r="A91" s="5" t="s">
        <v>176</v>
      </c>
      <c r="B91" s="123">
        <v>2011</v>
      </c>
      <c r="C91" s="17" t="s">
        <v>177</v>
      </c>
      <c r="D91" s="3">
        <v>102</v>
      </c>
      <c r="E91" s="3">
        <v>103</v>
      </c>
      <c r="F91" s="3">
        <v>107</v>
      </c>
      <c r="G91" s="3">
        <v>72</v>
      </c>
    </row>
    <row r="92" spans="1:7" ht="16.5" thickTop="1" thickBot="1" x14ac:dyDescent="0.3">
      <c r="A92" s="5" t="s">
        <v>178</v>
      </c>
      <c r="B92" s="122">
        <v>2011</v>
      </c>
      <c r="C92" s="17" t="s">
        <v>179</v>
      </c>
      <c r="D92" s="3">
        <v>180</v>
      </c>
      <c r="E92" s="3">
        <v>152</v>
      </c>
      <c r="F92" s="3">
        <v>91</v>
      </c>
      <c r="G92" s="3">
        <v>72</v>
      </c>
    </row>
    <row r="93" spans="1:7" ht="16.5" thickTop="1" thickBot="1" x14ac:dyDescent="0.3">
      <c r="A93" s="5" t="s">
        <v>180</v>
      </c>
      <c r="B93" s="123">
        <v>2012</v>
      </c>
      <c r="C93" s="17" t="s">
        <v>181</v>
      </c>
      <c r="D93" s="3">
        <v>141</v>
      </c>
      <c r="E93" s="3">
        <v>160</v>
      </c>
      <c r="F93" s="3">
        <v>0</v>
      </c>
      <c r="G93" s="3">
        <v>0</v>
      </c>
    </row>
    <row r="94" spans="1:7" ht="16.5" thickTop="1" thickBot="1" x14ac:dyDescent="0.3">
      <c r="A94" s="5" t="s">
        <v>182</v>
      </c>
      <c r="B94" s="122">
        <v>2012</v>
      </c>
      <c r="C94" s="17" t="s">
        <v>183</v>
      </c>
      <c r="D94" s="3">
        <v>201</v>
      </c>
      <c r="E94" s="3">
        <v>120</v>
      </c>
      <c r="F94" s="3">
        <v>145</v>
      </c>
      <c r="G94" s="3">
        <v>92</v>
      </c>
    </row>
    <row r="95" spans="1:7" ht="16.5" thickTop="1" thickBot="1" x14ac:dyDescent="0.3">
      <c r="A95" s="5" t="s">
        <v>184</v>
      </c>
      <c r="B95" s="123">
        <v>2012</v>
      </c>
      <c r="C95" s="17" t="s">
        <v>185</v>
      </c>
      <c r="D95" s="3">
        <v>271</v>
      </c>
      <c r="E95" s="3">
        <v>130</v>
      </c>
      <c r="F95" s="3">
        <v>0</v>
      </c>
      <c r="G95" s="3">
        <v>0</v>
      </c>
    </row>
    <row r="96" spans="1:7" ht="16.5" thickTop="1" thickBot="1" x14ac:dyDescent="0.3">
      <c r="A96" s="5" t="s">
        <v>186</v>
      </c>
      <c r="B96" s="122">
        <v>2012</v>
      </c>
      <c r="C96" s="17" t="s">
        <v>187</v>
      </c>
      <c r="D96" s="3">
        <v>325</v>
      </c>
      <c r="E96" s="3">
        <v>267</v>
      </c>
      <c r="F96" s="3">
        <v>362</v>
      </c>
      <c r="G96" s="3">
        <v>215</v>
      </c>
    </row>
    <row r="97" spans="1:7" ht="16.5" thickTop="1" thickBot="1" x14ac:dyDescent="0.3">
      <c r="A97" s="5" t="s">
        <v>188</v>
      </c>
      <c r="B97" s="123">
        <v>2012</v>
      </c>
      <c r="C97" s="17" t="s">
        <v>189</v>
      </c>
      <c r="D97" s="3">
        <v>275</v>
      </c>
      <c r="E97" s="3">
        <v>141</v>
      </c>
      <c r="F97" s="3">
        <v>197</v>
      </c>
      <c r="G97" s="3">
        <v>173</v>
      </c>
    </row>
    <row r="98" spans="1:7" ht="16.5" thickTop="1" thickBot="1" x14ac:dyDescent="0.3">
      <c r="A98" s="5" t="s">
        <v>190</v>
      </c>
      <c r="B98" s="122">
        <v>2012</v>
      </c>
      <c r="C98" s="17" t="s">
        <v>191</v>
      </c>
      <c r="D98" s="3">
        <v>293</v>
      </c>
      <c r="E98" s="3">
        <v>217</v>
      </c>
      <c r="F98" s="3">
        <v>370</v>
      </c>
      <c r="G98" s="3">
        <v>194</v>
      </c>
    </row>
    <row r="99" spans="1:7" ht="16.5" thickTop="1" thickBot="1" x14ac:dyDescent="0.3">
      <c r="A99" s="5" t="s">
        <v>192</v>
      </c>
      <c r="B99" s="123">
        <v>2012</v>
      </c>
      <c r="C99" s="17" t="s">
        <v>193</v>
      </c>
      <c r="D99" s="3">
        <v>313</v>
      </c>
      <c r="E99" s="3">
        <v>219</v>
      </c>
      <c r="F99" s="3">
        <v>221</v>
      </c>
      <c r="G99" s="3">
        <v>212</v>
      </c>
    </row>
    <row r="100" spans="1:7" ht="16.5" thickTop="1" thickBot="1" x14ac:dyDescent="0.3">
      <c r="A100" s="5" t="s">
        <v>194</v>
      </c>
      <c r="B100" s="122">
        <v>2012</v>
      </c>
      <c r="C100" s="17" t="s">
        <v>195</v>
      </c>
      <c r="D100" s="3">
        <v>108</v>
      </c>
      <c r="E100" s="3">
        <v>178</v>
      </c>
      <c r="F100" s="3">
        <v>69</v>
      </c>
      <c r="G100" s="3">
        <v>57</v>
      </c>
    </row>
    <row r="101" spans="1:7" ht="16.5" thickTop="1" thickBot="1" x14ac:dyDescent="0.3">
      <c r="A101" s="5" t="s">
        <v>196</v>
      </c>
      <c r="B101" s="123">
        <v>2012</v>
      </c>
      <c r="C101" s="17" t="s">
        <v>197</v>
      </c>
      <c r="D101" s="3">
        <v>376</v>
      </c>
      <c r="E101" s="3">
        <v>331</v>
      </c>
      <c r="F101" s="3">
        <v>181</v>
      </c>
      <c r="G101" s="3">
        <v>124</v>
      </c>
    </row>
    <row r="102" spans="1:7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</row>
    <row r="103" spans="1:7" ht="16.5" thickTop="1" thickBot="1" x14ac:dyDescent="0.3">
      <c r="A103" s="5" t="s">
        <v>200</v>
      </c>
      <c r="B103" s="123">
        <v>2012</v>
      </c>
      <c r="C103" s="17" t="s">
        <v>201</v>
      </c>
      <c r="D103" s="3">
        <v>61</v>
      </c>
      <c r="E103" s="3">
        <v>65</v>
      </c>
      <c r="F103" s="3">
        <v>59</v>
      </c>
      <c r="G103" s="3">
        <v>60</v>
      </c>
    </row>
    <row r="104" spans="1:7" ht="16.5" thickTop="1" thickBot="1" x14ac:dyDescent="0.3">
      <c r="A104" s="5" t="s">
        <v>202</v>
      </c>
      <c r="B104" s="122">
        <v>2012</v>
      </c>
      <c r="C104" s="17" t="s">
        <v>203</v>
      </c>
      <c r="D104" s="3">
        <v>345</v>
      </c>
      <c r="E104" s="3">
        <v>106</v>
      </c>
      <c r="F104" s="3">
        <v>165</v>
      </c>
      <c r="G104" s="3">
        <v>50</v>
      </c>
    </row>
    <row r="105" spans="1:7" ht="16.5" thickTop="1" thickBot="1" x14ac:dyDescent="0.3">
      <c r="A105" s="5" t="s">
        <v>204</v>
      </c>
      <c r="B105" s="123">
        <v>2012</v>
      </c>
      <c r="C105" s="17" t="s">
        <v>205</v>
      </c>
      <c r="D105" s="3">
        <v>237</v>
      </c>
      <c r="E105" s="3">
        <v>206</v>
      </c>
      <c r="F105" s="3">
        <v>177</v>
      </c>
      <c r="G105" s="3">
        <v>91</v>
      </c>
    </row>
    <row r="106" spans="1:7" ht="16.5" thickTop="1" thickBot="1" x14ac:dyDescent="0.3">
      <c r="A106" s="5" t="s">
        <v>206</v>
      </c>
      <c r="B106" s="122">
        <v>2012</v>
      </c>
      <c r="C106" s="17" t="s">
        <v>207</v>
      </c>
      <c r="D106" s="3">
        <v>170</v>
      </c>
      <c r="E106" s="3">
        <v>80</v>
      </c>
      <c r="F106" s="3">
        <v>113</v>
      </c>
      <c r="G106" s="3">
        <v>66</v>
      </c>
    </row>
    <row r="107" spans="1:7" ht="16.5" thickTop="1" thickBot="1" x14ac:dyDescent="0.3">
      <c r="A107" s="5" t="s">
        <v>208</v>
      </c>
      <c r="B107" s="123">
        <v>2012</v>
      </c>
      <c r="C107" s="17" t="s">
        <v>209</v>
      </c>
      <c r="D107" s="3">
        <v>337</v>
      </c>
      <c r="E107" s="3">
        <v>126</v>
      </c>
      <c r="F107" s="3">
        <v>185</v>
      </c>
      <c r="G107" s="3">
        <v>73</v>
      </c>
    </row>
    <row r="108" spans="1:7" ht="16.5" thickTop="1" thickBot="1" x14ac:dyDescent="0.3">
      <c r="A108" s="5" t="s">
        <v>210</v>
      </c>
      <c r="B108" s="122">
        <v>2013</v>
      </c>
      <c r="C108" s="17" t="s">
        <v>211</v>
      </c>
      <c r="D108" s="3">
        <v>143</v>
      </c>
      <c r="E108" s="3">
        <v>129</v>
      </c>
      <c r="F108" s="3">
        <v>150</v>
      </c>
      <c r="G108" s="3">
        <v>129</v>
      </c>
    </row>
    <row r="109" spans="1:7" ht="16.5" thickTop="1" thickBot="1" x14ac:dyDescent="0.3">
      <c r="A109" s="5" t="s">
        <v>212</v>
      </c>
      <c r="B109" s="123">
        <v>2013</v>
      </c>
      <c r="C109" s="17" t="s">
        <v>213</v>
      </c>
      <c r="D109" s="3">
        <v>0</v>
      </c>
      <c r="E109" s="3">
        <v>0</v>
      </c>
      <c r="F109" s="3">
        <v>0</v>
      </c>
      <c r="G109" s="3">
        <v>0</v>
      </c>
    </row>
    <row r="110" spans="1:7" ht="16.5" thickTop="1" thickBot="1" x14ac:dyDescent="0.3">
      <c r="A110" s="5" t="s">
        <v>214</v>
      </c>
      <c r="B110" s="122">
        <v>2013</v>
      </c>
      <c r="C110" s="17" t="s">
        <v>215</v>
      </c>
      <c r="D110" s="3">
        <v>137</v>
      </c>
      <c r="E110" s="3">
        <v>149</v>
      </c>
      <c r="F110" s="3">
        <v>31</v>
      </c>
      <c r="G110" s="3">
        <v>29</v>
      </c>
    </row>
    <row r="111" spans="1:7" ht="16.5" thickTop="1" thickBot="1" x14ac:dyDescent="0.3">
      <c r="A111" s="5" t="s">
        <v>216</v>
      </c>
      <c r="B111" s="123">
        <v>2013</v>
      </c>
      <c r="C111" s="17" t="s">
        <v>217</v>
      </c>
      <c r="D111" s="3">
        <v>130</v>
      </c>
      <c r="E111" s="3">
        <v>87</v>
      </c>
      <c r="F111" s="3">
        <v>0</v>
      </c>
      <c r="G111" s="3">
        <v>0</v>
      </c>
    </row>
    <row r="112" spans="1:7" ht="16.5" thickTop="1" thickBot="1" x14ac:dyDescent="0.3">
      <c r="A112" s="5" t="s">
        <v>218</v>
      </c>
      <c r="B112" s="122">
        <v>2013</v>
      </c>
      <c r="C112" s="17" t="s">
        <v>219</v>
      </c>
      <c r="D112" s="3">
        <v>91</v>
      </c>
      <c r="E112" s="3">
        <v>52</v>
      </c>
      <c r="F112" s="3">
        <v>30</v>
      </c>
      <c r="G112" s="3">
        <v>42</v>
      </c>
    </row>
    <row r="113" spans="1:7" ht="16.5" thickTop="1" thickBot="1" x14ac:dyDescent="0.3">
      <c r="A113" s="5" t="s">
        <v>220</v>
      </c>
      <c r="B113" s="123">
        <v>2014</v>
      </c>
      <c r="C113" s="17" t="s">
        <v>221</v>
      </c>
      <c r="D113" s="3">
        <v>97</v>
      </c>
      <c r="E113" s="3">
        <v>64</v>
      </c>
      <c r="F113" s="3">
        <v>27</v>
      </c>
      <c r="G113" s="3">
        <v>10</v>
      </c>
    </row>
    <row r="114" spans="1:7" ht="16.5" thickTop="1" thickBot="1" x14ac:dyDescent="0.3">
      <c r="A114" s="5" t="s">
        <v>222</v>
      </c>
      <c r="B114" s="122">
        <v>2014</v>
      </c>
      <c r="C114" s="17" t="s">
        <v>223</v>
      </c>
      <c r="D114" s="3">
        <v>51</v>
      </c>
      <c r="E114" s="3">
        <v>40</v>
      </c>
      <c r="F114" s="3">
        <v>0</v>
      </c>
      <c r="G114" s="3">
        <v>0</v>
      </c>
    </row>
    <row r="115" spans="1:7" ht="16.5" thickTop="1" thickBot="1" x14ac:dyDescent="0.3">
      <c r="A115" s="5" t="s">
        <v>224</v>
      </c>
      <c r="B115" s="123">
        <v>2014</v>
      </c>
      <c r="C115" s="17" t="s">
        <v>225</v>
      </c>
      <c r="D115" s="3">
        <v>43</v>
      </c>
      <c r="E115" s="3">
        <v>43</v>
      </c>
      <c r="F115" s="3">
        <v>0</v>
      </c>
      <c r="G115" s="3">
        <v>0</v>
      </c>
    </row>
    <row r="116" spans="1:7" ht="16.5" thickTop="1" thickBot="1" x14ac:dyDescent="0.3">
      <c r="C116" s="10" t="s">
        <v>226</v>
      </c>
      <c r="D116" s="10">
        <v>72989</v>
      </c>
      <c r="E116" s="10">
        <v>47282</v>
      </c>
      <c r="F116" s="10">
        <v>66362</v>
      </c>
      <c r="G116" s="10">
        <v>42289</v>
      </c>
    </row>
    <row r="117" spans="1:7" ht="15.75" thickTop="1" x14ac:dyDescent="0.25"/>
  </sheetData>
  <mergeCells count="6">
    <mergeCell ref="D1:G1"/>
    <mergeCell ref="D2:E2"/>
    <mergeCell ref="F2:G2"/>
    <mergeCell ref="A1:A3"/>
    <mergeCell ref="B1:B3"/>
    <mergeCell ref="C1: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zoomScaleNormal="100" workbookViewId="0">
      <pane xSplit="3" ySplit="2" topLeftCell="D3" activePane="bottomRight" state="frozen"/>
      <selection pane="topRight" activeCell="C1" sqref="C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2" max="2" width="10.140625" style="124" customWidth="1"/>
    <col min="3" max="3" width="45.42578125" style="16" customWidth="1"/>
    <col min="4" max="15" width="9.7109375" customWidth="1"/>
    <col min="16" max="18" width="16.5703125" style="126" customWidth="1"/>
    <col min="19" max="20" width="16.5703125" customWidth="1"/>
  </cols>
  <sheetData>
    <row r="1" spans="1:19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487</v>
      </c>
      <c r="E1" s="184" t="s">
        <v>487</v>
      </c>
      <c r="F1" s="184" t="s">
        <v>487</v>
      </c>
      <c r="G1" s="184" t="s">
        <v>487</v>
      </c>
      <c r="H1" s="184" t="s">
        <v>487</v>
      </c>
      <c r="I1" s="184" t="s">
        <v>487</v>
      </c>
      <c r="J1" s="184" t="s">
        <v>487</v>
      </c>
      <c r="K1" s="184" t="s">
        <v>487</v>
      </c>
      <c r="L1" s="184" t="s">
        <v>487</v>
      </c>
      <c r="M1" s="184" t="s">
        <v>487</v>
      </c>
      <c r="N1" s="184" t="s">
        <v>487</v>
      </c>
      <c r="O1" s="184" t="s">
        <v>487</v>
      </c>
      <c r="P1" s="181" t="s">
        <v>1151</v>
      </c>
      <c r="Q1" s="182"/>
      <c r="R1" s="182"/>
      <c r="S1" s="183"/>
    </row>
    <row r="2" spans="1:19" ht="121.5" customHeight="1" thickTop="1" thickBot="1" x14ac:dyDescent="0.3">
      <c r="A2" s="237"/>
      <c r="B2" s="237"/>
      <c r="C2" s="237"/>
      <c r="D2" s="184" t="s">
        <v>488</v>
      </c>
      <c r="E2" s="184" t="s">
        <v>488</v>
      </c>
      <c r="F2" s="184" t="s">
        <v>489</v>
      </c>
      <c r="G2" s="184" t="s">
        <v>489</v>
      </c>
      <c r="H2" s="184" t="s">
        <v>490</v>
      </c>
      <c r="I2" s="184" t="s">
        <v>490</v>
      </c>
      <c r="J2" s="184" t="s">
        <v>491</v>
      </c>
      <c r="K2" s="184" t="s">
        <v>491</v>
      </c>
      <c r="L2" s="184" t="s">
        <v>492</v>
      </c>
      <c r="M2" s="184" t="s">
        <v>492</v>
      </c>
      <c r="N2" s="184" t="s">
        <v>493</v>
      </c>
      <c r="O2" s="184" t="s">
        <v>494</v>
      </c>
      <c r="P2" s="127" t="s">
        <v>1152</v>
      </c>
      <c r="Q2" s="127" t="s">
        <v>1153</v>
      </c>
      <c r="R2" s="127" t="s">
        <v>1154</v>
      </c>
      <c r="S2" s="127" t="s">
        <v>484</v>
      </c>
    </row>
    <row r="3" spans="1:19" ht="16.5" thickTop="1" thickBot="1" x14ac:dyDescent="0.3">
      <c r="A3" s="5" t="s">
        <v>2</v>
      </c>
      <c r="B3" s="122">
        <v>1991</v>
      </c>
      <c r="C3" s="17" t="s">
        <v>3</v>
      </c>
      <c r="D3" s="3">
        <v>1606</v>
      </c>
      <c r="E3" s="165">
        <v>1</v>
      </c>
      <c r="F3" s="3">
        <v>1794</v>
      </c>
      <c r="G3" s="163">
        <v>0.9</v>
      </c>
      <c r="H3" s="3">
        <v>187</v>
      </c>
      <c r="I3" s="163">
        <v>0.12</v>
      </c>
      <c r="J3" s="3">
        <v>1261</v>
      </c>
      <c r="K3" s="165">
        <v>0.79</v>
      </c>
      <c r="L3" s="3">
        <v>158</v>
      </c>
      <c r="M3" s="165">
        <v>0.1</v>
      </c>
      <c r="N3" s="3">
        <v>1606</v>
      </c>
      <c r="O3" s="3">
        <v>188</v>
      </c>
      <c r="P3" s="129">
        <v>11.643835616438356</v>
      </c>
      <c r="Q3" s="129">
        <v>78.518057285180575</v>
      </c>
      <c r="R3" s="129">
        <v>9.8381070983810712</v>
      </c>
      <c r="S3" s="130">
        <v>100</v>
      </c>
    </row>
    <row r="4" spans="1:19" ht="16.5" thickTop="1" thickBot="1" x14ac:dyDescent="0.3">
      <c r="A4" s="5" t="s">
        <v>4</v>
      </c>
      <c r="B4" s="123">
        <v>1991</v>
      </c>
      <c r="C4" s="17" t="s">
        <v>5</v>
      </c>
      <c r="D4" s="3">
        <v>1668</v>
      </c>
      <c r="E4" s="165">
        <v>0.68</v>
      </c>
      <c r="F4" s="3">
        <v>1668</v>
      </c>
      <c r="G4" s="163">
        <v>0.68</v>
      </c>
      <c r="H4" s="3">
        <v>56</v>
      </c>
      <c r="I4" s="163">
        <v>0.05</v>
      </c>
      <c r="J4" s="3">
        <v>866</v>
      </c>
      <c r="K4" s="165">
        <v>0.77</v>
      </c>
      <c r="L4" s="3">
        <v>206</v>
      </c>
      <c r="M4" s="165">
        <v>0.18</v>
      </c>
      <c r="N4" s="3">
        <v>1128</v>
      </c>
      <c r="O4" s="3">
        <v>540</v>
      </c>
      <c r="P4" s="129">
        <v>4.9645390070921991</v>
      </c>
      <c r="Q4" s="129">
        <v>76.773049645390074</v>
      </c>
      <c r="R4" s="129">
        <v>18.26241134751773</v>
      </c>
      <c r="S4" s="130">
        <v>100</v>
      </c>
    </row>
    <row r="5" spans="1:19" ht="16.5" thickTop="1" thickBot="1" x14ac:dyDescent="0.3">
      <c r="A5" s="5" t="s">
        <v>6</v>
      </c>
      <c r="B5" s="122">
        <v>1991</v>
      </c>
      <c r="C5" s="17" t="s">
        <v>7</v>
      </c>
      <c r="D5" s="3">
        <v>2450</v>
      </c>
      <c r="E5" s="165">
        <v>0.66</v>
      </c>
      <c r="F5" s="3">
        <v>1686</v>
      </c>
      <c r="G5" s="163">
        <v>0.96</v>
      </c>
      <c r="H5" s="3">
        <v>157</v>
      </c>
      <c r="I5" s="163">
        <v>0.1</v>
      </c>
      <c r="J5" s="3">
        <v>1200</v>
      </c>
      <c r="K5" s="165">
        <v>0.74</v>
      </c>
      <c r="L5" s="3">
        <v>259</v>
      </c>
      <c r="M5" s="165">
        <v>0.16</v>
      </c>
      <c r="N5" s="3">
        <v>1616</v>
      </c>
      <c r="O5" s="3">
        <v>70</v>
      </c>
      <c r="P5" s="129">
        <v>9.7153465346534649</v>
      </c>
      <c r="Q5" s="129">
        <v>74.257425742574256</v>
      </c>
      <c r="R5" s="129">
        <v>16.027227722772277</v>
      </c>
      <c r="S5" s="130">
        <v>100</v>
      </c>
    </row>
    <row r="6" spans="1:19" ht="16.5" thickTop="1" thickBot="1" x14ac:dyDescent="0.3">
      <c r="A6" s="5" t="s">
        <v>8</v>
      </c>
      <c r="B6" s="123">
        <v>1994</v>
      </c>
      <c r="C6" s="17" t="s">
        <v>9</v>
      </c>
      <c r="D6" s="3">
        <v>3319</v>
      </c>
      <c r="E6" s="165">
        <v>0.84</v>
      </c>
      <c r="F6" s="3">
        <v>2787</v>
      </c>
      <c r="G6" s="163">
        <v>1</v>
      </c>
      <c r="H6" s="3">
        <v>832</v>
      </c>
      <c r="I6" s="163">
        <v>0.3</v>
      </c>
      <c r="J6" s="3">
        <v>1745</v>
      </c>
      <c r="K6" s="165">
        <v>0.63</v>
      </c>
      <c r="L6" s="3">
        <v>210</v>
      </c>
      <c r="M6" s="165">
        <v>0.08</v>
      </c>
      <c r="N6" s="3">
        <v>2787</v>
      </c>
      <c r="O6" s="3">
        <v>0</v>
      </c>
      <c r="P6" s="129">
        <v>29.852888410477213</v>
      </c>
      <c r="Q6" s="129">
        <v>62.612127735916758</v>
      </c>
      <c r="R6" s="129">
        <v>7.5349838536060281</v>
      </c>
      <c r="S6" s="130">
        <v>99.999999999999986</v>
      </c>
    </row>
    <row r="7" spans="1:19" ht="16.5" thickTop="1" thickBot="1" x14ac:dyDescent="0.3">
      <c r="A7" s="5" t="s">
        <v>10</v>
      </c>
      <c r="B7" s="122">
        <v>1994</v>
      </c>
      <c r="C7" s="17" t="s">
        <v>11</v>
      </c>
      <c r="D7" s="3">
        <v>1124</v>
      </c>
      <c r="E7" s="165">
        <v>0.87</v>
      </c>
      <c r="F7" s="3">
        <v>976</v>
      </c>
      <c r="G7" s="163">
        <v>1</v>
      </c>
      <c r="H7" s="3">
        <v>79</v>
      </c>
      <c r="I7" s="163">
        <v>0.08</v>
      </c>
      <c r="J7" s="3">
        <v>697</v>
      </c>
      <c r="K7" s="165">
        <v>0.71</v>
      </c>
      <c r="L7" s="3">
        <v>200</v>
      </c>
      <c r="M7" s="165">
        <v>0.2</v>
      </c>
      <c r="N7" s="3">
        <v>976</v>
      </c>
      <c r="O7" s="3">
        <v>0</v>
      </c>
      <c r="P7" s="129">
        <v>8.0942622950819683</v>
      </c>
      <c r="Q7" s="129">
        <v>71.413934426229503</v>
      </c>
      <c r="R7" s="129">
        <v>20.491803278688526</v>
      </c>
      <c r="S7" s="130">
        <v>99.999999999999986</v>
      </c>
    </row>
    <row r="8" spans="1:19" ht="16.5" thickTop="1" thickBot="1" x14ac:dyDescent="0.3">
      <c r="A8" s="14" t="s">
        <v>12</v>
      </c>
      <c r="B8" s="123">
        <v>1994</v>
      </c>
      <c r="C8" s="18" t="s">
        <v>13</v>
      </c>
      <c r="D8" s="15">
        <v>0</v>
      </c>
      <c r="E8" s="166">
        <v>0</v>
      </c>
      <c r="F8" s="15">
        <v>2808</v>
      </c>
      <c r="G8" s="164">
        <v>0</v>
      </c>
      <c r="H8" s="15">
        <v>0</v>
      </c>
      <c r="I8" s="164">
        <v>0</v>
      </c>
      <c r="J8" s="15">
        <v>0</v>
      </c>
      <c r="K8" s="166">
        <v>0</v>
      </c>
      <c r="L8" s="15">
        <v>0</v>
      </c>
      <c r="M8" s="166">
        <v>0</v>
      </c>
      <c r="N8" s="15">
        <v>0</v>
      </c>
      <c r="O8" s="15">
        <v>2808</v>
      </c>
      <c r="P8" s="129">
        <v>0</v>
      </c>
      <c r="Q8" s="129">
        <v>0</v>
      </c>
      <c r="R8" s="129">
        <v>0</v>
      </c>
      <c r="S8" s="130">
        <v>0</v>
      </c>
    </row>
    <row r="9" spans="1:19" ht="16.5" thickTop="1" thickBot="1" x14ac:dyDescent="0.3">
      <c r="A9" s="5" t="s">
        <v>14</v>
      </c>
      <c r="B9" s="122">
        <v>1994</v>
      </c>
      <c r="C9" s="17" t="s">
        <v>15</v>
      </c>
      <c r="D9" s="3">
        <v>2144</v>
      </c>
      <c r="E9" s="165">
        <v>0.74</v>
      </c>
      <c r="F9" s="3">
        <v>1597</v>
      </c>
      <c r="G9" s="163">
        <v>1</v>
      </c>
      <c r="H9" s="3">
        <v>179</v>
      </c>
      <c r="I9" s="163">
        <v>0.11</v>
      </c>
      <c r="J9" s="3">
        <v>1266</v>
      </c>
      <c r="K9" s="165">
        <v>0.79</v>
      </c>
      <c r="L9" s="3">
        <v>152</v>
      </c>
      <c r="M9" s="165">
        <v>0.1</v>
      </c>
      <c r="N9" s="3">
        <v>1597</v>
      </c>
      <c r="O9" s="3">
        <v>0</v>
      </c>
      <c r="P9" s="129">
        <v>11.208515967438949</v>
      </c>
      <c r="Q9" s="129">
        <v>79.273638071383843</v>
      </c>
      <c r="R9" s="129">
        <v>9.5178459611772066</v>
      </c>
      <c r="S9" s="130">
        <v>99.999999999999986</v>
      </c>
    </row>
    <row r="10" spans="1:19" ht="16.5" thickTop="1" thickBot="1" x14ac:dyDescent="0.3">
      <c r="A10" s="5" t="s">
        <v>16</v>
      </c>
      <c r="B10" s="123">
        <v>1995</v>
      </c>
      <c r="C10" s="17" t="s">
        <v>17</v>
      </c>
      <c r="D10" s="3">
        <v>1526</v>
      </c>
      <c r="E10" s="165">
        <v>0.81</v>
      </c>
      <c r="F10" s="3">
        <v>1229</v>
      </c>
      <c r="G10" s="163">
        <v>1</v>
      </c>
      <c r="H10" s="3">
        <v>82</v>
      </c>
      <c r="I10" s="163">
        <v>7.0000000000000007E-2</v>
      </c>
      <c r="J10" s="3">
        <v>861</v>
      </c>
      <c r="K10" s="165">
        <v>0.7</v>
      </c>
      <c r="L10" s="3">
        <v>286</v>
      </c>
      <c r="M10" s="165">
        <v>0.23</v>
      </c>
      <c r="N10" s="3">
        <v>1229</v>
      </c>
      <c r="O10" s="3">
        <v>0</v>
      </c>
      <c r="P10" s="129">
        <v>6.6720911310008137</v>
      </c>
      <c r="Q10" s="129">
        <v>70.056956875508547</v>
      </c>
      <c r="R10" s="129">
        <v>23.270951993490645</v>
      </c>
      <c r="S10" s="130">
        <v>100</v>
      </c>
    </row>
    <row r="11" spans="1:19" ht="16.5" thickTop="1" thickBot="1" x14ac:dyDescent="0.3">
      <c r="A11" s="5" t="s">
        <v>18</v>
      </c>
      <c r="B11" s="122">
        <v>1995</v>
      </c>
      <c r="C11" s="17" t="s">
        <v>19</v>
      </c>
      <c r="D11" s="3">
        <v>3390</v>
      </c>
      <c r="E11" s="165">
        <v>0.62</v>
      </c>
      <c r="F11" s="3">
        <v>2089</v>
      </c>
      <c r="G11" s="163">
        <v>1</v>
      </c>
      <c r="H11" s="3">
        <v>284</v>
      </c>
      <c r="I11" s="163">
        <v>0.14000000000000001</v>
      </c>
      <c r="J11" s="3">
        <v>1760</v>
      </c>
      <c r="K11" s="165">
        <v>0.84</v>
      </c>
      <c r="L11" s="3">
        <v>45</v>
      </c>
      <c r="M11" s="165">
        <v>0.02</v>
      </c>
      <c r="N11" s="3">
        <v>2089</v>
      </c>
      <c r="O11" s="3">
        <v>0</v>
      </c>
      <c r="P11" s="129">
        <v>13.595021541407373</v>
      </c>
      <c r="Q11" s="129">
        <v>84.250837721397801</v>
      </c>
      <c r="R11" s="129">
        <v>2.15414073719483</v>
      </c>
      <c r="S11" s="130">
        <v>100.00000000000001</v>
      </c>
    </row>
    <row r="12" spans="1:19" ht="16.5" thickTop="1" thickBot="1" x14ac:dyDescent="0.3">
      <c r="A12" s="5" t="s">
        <v>20</v>
      </c>
      <c r="B12" s="123">
        <v>1995</v>
      </c>
      <c r="C12" s="17" t="s">
        <v>21</v>
      </c>
      <c r="D12" s="3">
        <v>997</v>
      </c>
      <c r="E12" s="165">
        <v>0.78</v>
      </c>
      <c r="F12" s="3">
        <v>774</v>
      </c>
      <c r="G12" s="163">
        <v>1</v>
      </c>
      <c r="H12" s="3">
        <v>90</v>
      </c>
      <c r="I12" s="163">
        <v>0.12</v>
      </c>
      <c r="J12" s="3">
        <v>583</v>
      </c>
      <c r="K12" s="165">
        <v>0.75</v>
      </c>
      <c r="L12" s="3">
        <v>101</v>
      </c>
      <c r="M12" s="165">
        <v>0.13</v>
      </c>
      <c r="N12" s="3">
        <v>774</v>
      </c>
      <c r="O12" s="3">
        <v>0</v>
      </c>
      <c r="P12" s="129">
        <v>11.627906976744185</v>
      </c>
      <c r="Q12" s="129">
        <v>75.322997416020669</v>
      </c>
      <c r="R12" s="129">
        <v>13.049095607235142</v>
      </c>
      <c r="S12" s="130">
        <v>100</v>
      </c>
    </row>
    <row r="13" spans="1:19" ht="16.5" thickTop="1" thickBot="1" x14ac:dyDescent="0.3">
      <c r="A13" s="5" t="s">
        <v>22</v>
      </c>
      <c r="B13" s="122">
        <v>1996</v>
      </c>
      <c r="C13" s="17" t="s">
        <v>23</v>
      </c>
      <c r="D13" s="3">
        <v>1357</v>
      </c>
      <c r="E13" s="165">
        <v>0.87</v>
      </c>
      <c r="F13" s="3">
        <v>1185</v>
      </c>
      <c r="G13" s="163">
        <v>1</v>
      </c>
      <c r="H13" s="3">
        <v>41</v>
      </c>
      <c r="I13" s="163">
        <v>0.03</v>
      </c>
      <c r="J13" s="3">
        <v>685</v>
      </c>
      <c r="K13" s="165">
        <v>0.57999999999999996</v>
      </c>
      <c r="L13" s="3">
        <v>459</v>
      </c>
      <c r="M13" s="165">
        <v>0.39</v>
      </c>
      <c r="N13" s="3">
        <v>1185</v>
      </c>
      <c r="O13" s="3">
        <v>0</v>
      </c>
      <c r="P13" s="129">
        <v>3.4599156118143459</v>
      </c>
      <c r="Q13" s="129">
        <v>57.805907172995788</v>
      </c>
      <c r="R13" s="129">
        <v>38.734177215189874</v>
      </c>
      <c r="S13" s="130">
        <v>100</v>
      </c>
    </row>
    <row r="14" spans="1:19" ht="16.5" thickTop="1" thickBot="1" x14ac:dyDescent="0.3">
      <c r="A14" s="5" t="s">
        <v>24</v>
      </c>
      <c r="B14" s="123">
        <v>1996</v>
      </c>
      <c r="C14" s="17" t="s">
        <v>25</v>
      </c>
      <c r="D14" s="3">
        <v>1545</v>
      </c>
      <c r="E14" s="165">
        <v>0.87</v>
      </c>
      <c r="F14" s="3">
        <v>1373</v>
      </c>
      <c r="G14" s="163">
        <v>0.97</v>
      </c>
      <c r="H14" s="3">
        <v>48</v>
      </c>
      <c r="I14" s="163">
        <v>0.04</v>
      </c>
      <c r="J14" s="3">
        <v>805</v>
      </c>
      <c r="K14" s="165">
        <v>0.6</v>
      </c>
      <c r="L14" s="3">
        <v>485</v>
      </c>
      <c r="M14" s="165">
        <v>0.36</v>
      </c>
      <c r="N14" s="3">
        <v>1338</v>
      </c>
      <c r="O14" s="3">
        <v>35</v>
      </c>
      <c r="P14" s="129">
        <v>3.5874439461883409</v>
      </c>
      <c r="Q14" s="129">
        <v>60.164424514200299</v>
      </c>
      <c r="R14" s="129">
        <v>36.248131539611364</v>
      </c>
      <c r="S14" s="130">
        <v>100</v>
      </c>
    </row>
    <row r="15" spans="1:19" ht="16.5" thickTop="1" thickBot="1" x14ac:dyDescent="0.3">
      <c r="A15" s="5" t="s">
        <v>26</v>
      </c>
      <c r="B15" s="122">
        <v>1996</v>
      </c>
      <c r="C15" s="17" t="s">
        <v>27</v>
      </c>
      <c r="D15" s="3">
        <v>3112</v>
      </c>
      <c r="E15" s="165">
        <v>0.5</v>
      </c>
      <c r="F15" s="3">
        <v>1566</v>
      </c>
      <c r="G15" s="163">
        <v>1</v>
      </c>
      <c r="H15" s="3">
        <v>135</v>
      </c>
      <c r="I15" s="163">
        <v>0.09</v>
      </c>
      <c r="J15" s="3">
        <v>1164</v>
      </c>
      <c r="K15" s="165">
        <v>0.74</v>
      </c>
      <c r="L15" s="3">
        <v>267</v>
      </c>
      <c r="M15" s="165">
        <v>0.17</v>
      </c>
      <c r="N15" s="3">
        <v>1566</v>
      </c>
      <c r="O15" s="3">
        <v>0</v>
      </c>
      <c r="P15" s="129">
        <v>8.6206896551724146</v>
      </c>
      <c r="Q15" s="129">
        <v>74.329501915708818</v>
      </c>
      <c r="R15" s="129">
        <v>17.049808429118773</v>
      </c>
      <c r="S15" s="130">
        <v>100</v>
      </c>
    </row>
    <row r="16" spans="1:19" ht="16.5" thickTop="1" thickBot="1" x14ac:dyDescent="0.3">
      <c r="A16" s="5" t="s">
        <v>28</v>
      </c>
      <c r="B16" s="123">
        <v>1996</v>
      </c>
      <c r="C16" s="17" t="s">
        <v>29</v>
      </c>
      <c r="D16" s="3">
        <v>1129</v>
      </c>
      <c r="E16" s="165">
        <v>1</v>
      </c>
      <c r="F16" s="3">
        <v>1146</v>
      </c>
      <c r="G16" s="163">
        <v>0.99</v>
      </c>
      <c r="H16" s="3">
        <v>43</v>
      </c>
      <c r="I16" s="163">
        <v>0.04</v>
      </c>
      <c r="J16" s="3">
        <v>816</v>
      </c>
      <c r="K16" s="165">
        <v>0.72</v>
      </c>
      <c r="L16" s="3">
        <v>270</v>
      </c>
      <c r="M16" s="165">
        <v>0.24</v>
      </c>
      <c r="N16" s="3">
        <v>1129</v>
      </c>
      <c r="O16" s="3">
        <v>17</v>
      </c>
      <c r="P16" s="129">
        <v>3.8086802480070863</v>
      </c>
      <c r="Q16" s="129">
        <v>72.276350752878642</v>
      </c>
      <c r="R16" s="129">
        <v>23.914968999114262</v>
      </c>
      <c r="S16" s="130">
        <v>100</v>
      </c>
    </row>
    <row r="17" spans="1:19" ht="16.5" thickTop="1" thickBot="1" x14ac:dyDescent="0.3">
      <c r="A17" s="5" t="s">
        <v>30</v>
      </c>
      <c r="B17" s="122">
        <v>1996</v>
      </c>
      <c r="C17" s="17" t="s">
        <v>31</v>
      </c>
      <c r="D17" s="3">
        <v>720</v>
      </c>
      <c r="E17" s="165">
        <v>1</v>
      </c>
      <c r="F17" s="3">
        <v>861</v>
      </c>
      <c r="G17" s="163">
        <v>0.84</v>
      </c>
      <c r="H17" s="3">
        <v>53</v>
      </c>
      <c r="I17" s="163">
        <v>7.0000000000000007E-2</v>
      </c>
      <c r="J17" s="3">
        <v>526</v>
      </c>
      <c r="K17" s="165">
        <v>0.73</v>
      </c>
      <c r="L17" s="3">
        <v>141</v>
      </c>
      <c r="M17" s="165">
        <v>0.2</v>
      </c>
      <c r="N17" s="3">
        <v>720</v>
      </c>
      <c r="O17" s="3">
        <v>141</v>
      </c>
      <c r="P17" s="129">
        <v>7.3611111111111116</v>
      </c>
      <c r="Q17" s="129">
        <v>73.055555555555557</v>
      </c>
      <c r="R17" s="129">
        <v>19.583333333333332</v>
      </c>
      <c r="S17" s="130">
        <v>100</v>
      </c>
    </row>
    <row r="18" spans="1:19" ht="16.5" thickTop="1" thickBot="1" x14ac:dyDescent="0.3">
      <c r="A18" s="5" t="s">
        <v>32</v>
      </c>
      <c r="B18" s="123">
        <v>1996</v>
      </c>
      <c r="C18" s="17" t="s">
        <v>33</v>
      </c>
      <c r="D18" s="3">
        <v>1020</v>
      </c>
      <c r="E18" s="165">
        <v>1</v>
      </c>
      <c r="F18" s="3">
        <v>1020</v>
      </c>
      <c r="G18" s="163">
        <v>1</v>
      </c>
      <c r="H18" s="3">
        <v>78</v>
      </c>
      <c r="I18" s="163">
        <v>0.08</v>
      </c>
      <c r="J18" s="3">
        <v>757</v>
      </c>
      <c r="K18" s="165">
        <v>0.74</v>
      </c>
      <c r="L18" s="3">
        <v>185</v>
      </c>
      <c r="M18" s="165">
        <v>0.18</v>
      </c>
      <c r="N18" s="3">
        <v>1020</v>
      </c>
      <c r="O18" s="3">
        <v>0</v>
      </c>
      <c r="P18" s="129">
        <v>7.6470588235294121</v>
      </c>
      <c r="Q18" s="129">
        <v>74.215686274509807</v>
      </c>
      <c r="R18" s="129">
        <v>18.137254901960784</v>
      </c>
      <c r="S18" s="130">
        <v>100</v>
      </c>
    </row>
    <row r="19" spans="1:19" ht="16.5" thickTop="1" thickBot="1" x14ac:dyDescent="0.3">
      <c r="A19" s="5" t="s">
        <v>34</v>
      </c>
      <c r="B19" s="122">
        <v>1997</v>
      </c>
      <c r="C19" s="17" t="s">
        <v>35</v>
      </c>
      <c r="D19" s="3">
        <v>711</v>
      </c>
      <c r="E19" s="165">
        <v>0.91</v>
      </c>
      <c r="F19" s="3">
        <v>828</v>
      </c>
      <c r="G19" s="163">
        <v>0.78</v>
      </c>
      <c r="H19" s="3">
        <v>26</v>
      </c>
      <c r="I19" s="163">
        <v>0.04</v>
      </c>
      <c r="J19" s="3">
        <v>417</v>
      </c>
      <c r="K19" s="165">
        <v>0.64</v>
      </c>
      <c r="L19" s="3">
        <v>206</v>
      </c>
      <c r="M19" s="165">
        <v>0.32</v>
      </c>
      <c r="N19" s="3">
        <v>649</v>
      </c>
      <c r="O19" s="3">
        <v>179</v>
      </c>
      <c r="P19" s="129">
        <v>4.0061633281972266</v>
      </c>
      <c r="Q19" s="129">
        <v>64.252696456086284</v>
      </c>
      <c r="R19" s="129">
        <v>31.741140215716484</v>
      </c>
      <c r="S19" s="130">
        <v>100</v>
      </c>
    </row>
    <row r="20" spans="1:19" ht="16.5" thickTop="1" thickBot="1" x14ac:dyDescent="0.3">
      <c r="A20" s="5" t="s">
        <v>36</v>
      </c>
      <c r="B20" s="123">
        <v>1997</v>
      </c>
      <c r="C20" s="17" t="s">
        <v>37</v>
      </c>
      <c r="D20" s="3">
        <v>1775</v>
      </c>
      <c r="E20" s="165">
        <v>0.71</v>
      </c>
      <c r="F20" s="3">
        <v>1289</v>
      </c>
      <c r="G20" s="163">
        <v>0.98</v>
      </c>
      <c r="H20" s="3">
        <v>116</v>
      </c>
      <c r="I20" s="163">
        <v>0.09</v>
      </c>
      <c r="J20" s="3">
        <v>941</v>
      </c>
      <c r="K20" s="165">
        <v>0.75</v>
      </c>
      <c r="L20" s="3">
        <v>202</v>
      </c>
      <c r="M20" s="165">
        <v>0.16</v>
      </c>
      <c r="N20" s="3">
        <v>1259</v>
      </c>
      <c r="O20" s="3">
        <v>30</v>
      </c>
      <c r="P20" s="129">
        <v>9.2136616362192214</v>
      </c>
      <c r="Q20" s="129">
        <v>74.741858617950754</v>
      </c>
      <c r="R20" s="129">
        <v>16.044479745830024</v>
      </c>
      <c r="S20" s="130">
        <v>100</v>
      </c>
    </row>
    <row r="21" spans="1:19" ht="16.5" thickTop="1" thickBot="1" x14ac:dyDescent="0.3">
      <c r="A21" s="5" t="s">
        <v>38</v>
      </c>
      <c r="B21" s="122">
        <v>1997</v>
      </c>
      <c r="C21" s="17" t="s">
        <v>39</v>
      </c>
      <c r="D21" s="3">
        <v>319</v>
      </c>
      <c r="E21" s="165">
        <v>1</v>
      </c>
      <c r="F21" s="3">
        <v>1204</v>
      </c>
      <c r="G21" s="163">
        <v>0.26</v>
      </c>
      <c r="H21" s="3">
        <v>5</v>
      </c>
      <c r="I21" s="163">
        <v>0.02</v>
      </c>
      <c r="J21" s="3">
        <v>212</v>
      </c>
      <c r="K21" s="165">
        <v>0.66</v>
      </c>
      <c r="L21" s="3">
        <v>102</v>
      </c>
      <c r="M21" s="165">
        <v>0.32</v>
      </c>
      <c r="N21" s="3">
        <v>319</v>
      </c>
      <c r="O21" s="3">
        <v>885</v>
      </c>
      <c r="P21" s="129">
        <v>1.5673981191222568</v>
      </c>
      <c r="Q21" s="129">
        <v>66.457680250783696</v>
      </c>
      <c r="R21" s="129">
        <v>31.974921630094045</v>
      </c>
      <c r="S21" s="130">
        <v>100</v>
      </c>
    </row>
    <row r="22" spans="1:19" ht="16.5" thickTop="1" thickBot="1" x14ac:dyDescent="0.3">
      <c r="A22" s="5" t="s">
        <v>40</v>
      </c>
      <c r="B22" s="123">
        <v>1997</v>
      </c>
      <c r="C22" s="17" t="s">
        <v>41</v>
      </c>
      <c r="D22" s="3">
        <v>539</v>
      </c>
      <c r="E22" s="165">
        <v>1</v>
      </c>
      <c r="F22" s="3">
        <v>975</v>
      </c>
      <c r="G22" s="163">
        <v>0.55000000000000004</v>
      </c>
      <c r="H22" s="3">
        <v>164</v>
      </c>
      <c r="I22" s="163">
        <v>0.3</v>
      </c>
      <c r="J22" s="3">
        <v>352</v>
      </c>
      <c r="K22" s="165">
        <v>0.65</v>
      </c>
      <c r="L22" s="3">
        <v>23</v>
      </c>
      <c r="M22" s="165">
        <v>0.04</v>
      </c>
      <c r="N22" s="3">
        <v>539</v>
      </c>
      <c r="O22" s="3">
        <v>436</v>
      </c>
      <c r="P22" s="129">
        <v>30.426716141001855</v>
      </c>
      <c r="Q22" s="129">
        <v>65.306122448979593</v>
      </c>
      <c r="R22" s="129">
        <v>4.2671614100185531</v>
      </c>
      <c r="S22" s="130">
        <v>100</v>
      </c>
    </row>
    <row r="23" spans="1:19" ht="16.5" thickTop="1" thickBot="1" x14ac:dyDescent="0.3">
      <c r="A23" s="14" t="s">
        <v>42</v>
      </c>
      <c r="B23" s="122">
        <v>1997</v>
      </c>
      <c r="C23" s="18" t="s">
        <v>43</v>
      </c>
      <c r="D23" s="15">
        <v>0</v>
      </c>
      <c r="E23" s="166">
        <v>0</v>
      </c>
      <c r="F23" s="15">
        <v>850</v>
      </c>
      <c r="G23" s="164">
        <v>0</v>
      </c>
      <c r="H23" s="15">
        <v>0</v>
      </c>
      <c r="I23" s="164">
        <v>0</v>
      </c>
      <c r="J23" s="15">
        <v>0</v>
      </c>
      <c r="K23" s="166">
        <v>0</v>
      </c>
      <c r="L23" s="15">
        <v>0</v>
      </c>
      <c r="M23" s="166">
        <v>0</v>
      </c>
      <c r="N23" s="15">
        <v>0</v>
      </c>
      <c r="O23" s="15">
        <v>850</v>
      </c>
      <c r="P23" s="129">
        <v>0</v>
      </c>
      <c r="Q23" s="129">
        <v>0</v>
      </c>
      <c r="R23" s="129">
        <v>0</v>
      </c>
      <c r="S23" s="130">
        <v>0</v>
      </c>
    </row>
    <row r="24" spans="1:19" ht="16.5" thickTop="1" thickBot="1" x14ac:dyDescent="0.3">
      <c r="A24" s="5" t="s">
        <v>44</v>
      </c>
      <c r="B24" s="123">
        <v>1997</v>
      </c>
      <c r="C24" s="17" t="s">
        <v>45</v>
      </c>
      <c r="D24" s="3">
        <v>1289</v>
      </c>
      <c r="E24" s="165">
        <v>0.86</v>
      </c>
      <c r="F24" s="3">
        <v>1113</v>
      </c>
      <c r="G24" s="163">
        <v>1</v>
      </c>
      <c r="H24" s="3">
        <v>14</v>
      </c>
      <c r="I24" s="163">
        <v>0.01</v>
      </c>
      <c r="J24" s="3">
        <v>500</v>
      </c>
      <c r="K24" s="165">
        <v>0.45</v>
      </c>
      <c r="L24" s="3">
        <v>599</v>
      </c>
      <c r="M24" s="165">
        <v>0.54</v>
      </c>
      <c r="N24" s="3">
        <v>1113</v>
      </c>
      <c r="O24" s="3">
        <v>0</v>
      </c>
      <c r="P24" s="129">
        <v>1.257861635220126</v>
      </c>
      <c r="Q24" s="129">
        <v>44.923629829290206</v>
      </c>
      <c r="R24" s="129">
        <v>53.81850853548967</v>
      </c>
      <c r="S24" s="130">
        <v>100</v>
      </c>
    </row>
    <row r="25" spans="1:19" ht="16.5" thickTop="1" thickBot="1" x14ac:dyDescent="0.3">
      <c r="A25" s="5" t="s">
        <v>46</v>
      </c>
      <c r="B25" s="122">
        <v>1997</v>
      </c>
      <c r="C25" s="17" t="s">
        <v>47</v>
      </c>
      <c r="D25" s="3">
        <v>905</v>
      </c>
      <c r="E25" s="165">
        <v>0.88</v>
      </c>
      <c r="F25" s="3">
        <v>799</v>
      </c>
      <c r="G25" s="163">
        <v>1</v>
      </c>
      <c r="H25" s="3">
        <v>203</v>
      </c>
      <c r="I25" s="163">
        <v>0.25</v>
      </c>
      <c r="J25" s="3">
        <v>246</v>
      </c>
      <c r="K25" s="165">
        <v>0.31</v>
      </c>
      <c r="L25" s="3">
        <v>350</v>
      </c>
      <c r="M25" s="165">
        <v>0.44</v>
      </c>
      <c r="N25" s="3">
        <v>799</v>
      </c>
      <c r="O25" s="3">
        <v>0</v>
      </c>
      <c r="P25" s="129">
        <v>25.406758448060074</v>
      </c>
      <c r="Q25" s="129">
        <v>30.788485607008759</v>
      </c>
      <c r="R25" s="129">
        <v>43.804755944931159</v>
      </c>
      <c r="S25" s="130">
        <v>100</v>
      </c>
    </row>
    <row r="26" spans="1:19" ht="16.5" thickTop="1" thickBot="1" x14ac:dyDescent="0.3">
      <c r="A26" s="5" t="s">
        <v>48</v>
      </c>
      <c r="B26" s="123">
        <v>1997</v>
      </c>
      <c r="C26" s="17" t="s">
        <v>49</v>
      </c>
      <c r="D26" s="3">
        <v>681</v>
      </c>
      <c r="E26" s="165">
        <v>0.84</v>
      </c>
      <c r="F26" s="3">
        <v>674</v>
      </c>
      <c r="G26" s="163">
        <v>0.84</v>
      </c>
      <c r="H26" s="3">
        <v>25</v>
      </c>
      <c r="I26" s="163">
        <v>0.04</v>
      </c>
      <c r="J26" s="3">
        <v>383</v>
      </c>
      <c r="K26" s="165">
        <v>0.67</v>
      </c>
      <c r="L26" s="3">
        <v>161</v>
      </c>
      <c r="M26" s="165">
        <v>0.28000000000000003</v>
      </c>
      <c r="N26" s="3">
        <v>569</v>
      </c>
      <c r="O26" s="3">
        <v>105</v>
      </c>
      <c r="P26" s="129">
        <v>4.3936731107205622</v>
      </c>
      <c r="Q26" s="129">
        <v>67.311072056239013</v>
      </c>
      <c r="R26" s="129">
        <v>28.295254833040424</v>
      </c>
      <c r="S26" s="130">
        <v>100</v>
      </c>
    </row>
    <row r="27" spans="1:19" ht="16.5" thickTop="1" thickBot="1" x14ac:dyDescent="0.3">
      <c r="A27" s="5" t="s">
        <v>50</v>
      </c>
      <c r="B27" s="122">
        <v>1998</v>
      </c>
      <c r="C27" s="17" t="s">
        <v>51</v>
      </c>
      <c r="D27" s="3">
        <v>932</v>
      </c>
      <c r="E27" s="165">
        <v>1</v>
      </c>
      <c r="F27" s="3">
        <v>932</v>
      </c>
      <c r="G27" s="163">
        <v>1</v>
      </c>
      <c r="H27" s="3">
        <v>112</v>
      </c>
      <c r="I27" s="163">
        <v>0.12</v>
      </c>
      <c r="J27" s="3">
        <v>554</v>
      </c>
      <c r="K27" s="165">
        <v>0.59</v>
      </c>
      <c r="L27" s="3">
        <v>266</v>
      </c>
      <c r="M27" s="165">
        <v>0.28999999999999998</v>
      </c>
      <c r="N27" s="3">
        <v>932</v>
      </c>
      <c r="O27" s="3">
        <v>0</v>
      </c>
      <c r="P27" s="129">
        <v>12.017167381974248</v>
      </c>
      <c r="Q27" s="129">
        <v>59.442060085836914</v>
      </c>
      <c r="R27" s="129">
        <v>28.540772532188839</v>
      </c>
      <c r="S27" s="130">
        <v>100</v>
      </c>
    </row>
    <row r="28" spans="1:19" ht="16.5" thickTop="1" thickBot="1" x14ac:dyDescent="0.3">
      <c r="A28" s="5" t="s">
        <v>52</v>
      </c>
      <c r="B28" s="123">
        <v>1998</v>
      </c>
      <c r="C28" s="17" t="s">
        <v>53</v>
      </c>
      <c r="D28" s="3">
        <v>522</v>
      </c>
      <c r="E28" s="165">
        <v>1</v>
      </c>
      <c r="F28" s="3">
        <v>952</v>
      </c>
      <c r="G28" s="163">
        <v>0.55000000000000004</v>
      </c>
      <c r="H28" s="3">
        <v>22</v>
      </c>
      <c r="I28" s="163">
        <v>0.04</v>
      </c>
      <c r="J28" s="3">
        <v>324</v>
      </c>
      <c r="K28" s="165">
        <v>0.62</v>
      </c>
      <c r="L28" s="3">
        <v>176</v>
      </c>
      <c r="M28" s="165">
        <v>0.34</v>
      </c>
      <c r="N28" s="3">
        <v>522</v>
      </c>
      <c r="O28" s="3">
        <v>430</v>
      </c>
      <c r="P28" s="129">
        <v>4.2145593869731801</v>
      </c>
      <c r="Q28" s="129">
        <v>62.068965517241381</v>
      </c>
      <c r="R28" s="129">
        <v>33.716475095785441</v>
      </c>
      <c r="S28" s="130">
        <v>100</v>
      </c>
    </row>
    <row r="29" spans="1:19" ht="16.5" thickTop="1" thickBot="1" x14ac:dyDescent="0.3">
      <c r="A29" s="14" t="s">
        <v>54</v>
      </c>
      <c r="B29" s="122">
        <v>1998</v>
      </c>
      <c r="C29" s="18" t="s">
        <v>55</v>
      </c>
      <c r="D29" s="15">
        <v>0</v>
      </c>
      <c r="E29" s="166">
        <v>0</v>
      </c>
      <c r="F29" s="15">
        <v>2058</v>
      </c>
      <c r="G29" s="164">
        <v>0</v>
      </c>
      <c r="H29" s="15">
        <v>0</v>
      </c>
      <c r="I29" s="164">
        <v>0</v>
      </c>
      <c r="J29" s="15">
        <v>0</v>
      </c>
      <c r="K29" s="166">
        <v>0</v>
      </c>
      <c r="L29" s="15">
        <v>0</v>
      </c>
      <c r="M29" s="166">
        <v>0</v>
      </c>
      <c r="N29" s="15">
        <v>0</v>
      </c>
      <c r="O29" s="15">
        <v>2058</v>
      </c>
      <c r="P29" s="129">
        <v>0</v>
      </c>
      <c r="Q29" s="129">
        <v>0</v>
      </c>
      <c r="R29" s="129">
        <v>0</v>
      </c>
      <c r="S29" s="130">
        <v>0</v>
      </c>
    </row>
    <row r="30" spans="1:19" ht="16.5" thickTop="1" thickBot="1" x14ac:dyDescent="0.3">
      <c r="A30" s="5" t="s">
        <v>56</v>
      </c>
      <c r="B30" s="123">
        <v>1998</v>
      </c>
      <c r="C30" s="17" t="s">
        <v>57</v>
      </c>
      <c r="D30" s="3">
        <v>568</v>
      </c>
      <c r="E30" s="165">
        <v>0.98</v>
      </c>
      <c r="F30" s="3">
        <v>1269</v>
      </c>
      <c r="G30" s="163">
        <v>0.44</v>
      </c>
      <c r="H30" s="3">
        <v>20</v>
      </c>
      <c r="I30" s="163">
        <v>0.04</v>
      </c>
      <c r="J30" s="3">
        <v>381</v>
      </c>
      <c r="K30" s="165">
        <v>0.69</v>
      </c>
      <c r="L30" s="3">
        <v>154</v>
      </c>
      <c r="M30" s="165">
        <v>0.28000000000000003</v>
      </c>
      <c r="N30" s="3">
        <v>555</v>
      </c>
      <c r="O30" s="3">
        <v>714</v>
      </c>
      <c r="P30" s="129">
        <v>3.6036036036036037</v>
      </c>
      <c r="Q30" s="129">
        <v>68.648648648648646</v>
      </c>
      <c r="R30" s="129">
        <v>27.747747747747749</v>
      </c>
      <c r="S30" s="130">
        <v>100</v>
      </c>
    </row>
    <row r="31" spans="1:19" ht="16.5" thickTop="1" thickBot="1" x14ac:dyDescent="0.3">
      <c r="A31" s="5" t="s">
        <v>58</v>
      </c>
      <c r="B31" s="122">
        <v>1998</v>
      </c>
      <c r="C31" s="17" t="s">
        <v>59</v>
      </c>
      <c r="D31" s="3">
        <v>648</v>
      </c>
      <c r="E31" s="165">
        <v>0.99</v>
      </c>
      <c r="F31" s="3">
        <v>648</v>
      </c>
      <c r="G31" s="163">
        <v>0.99</v>
      </c>
      <c r="H31" s="3">
        <v>51</v>
      </c>
      <c r="I31" s="163">
        <v>0.08</v>
      </c>
      <c r="J31" s="3">
        <v>440</v>
      </c>
      <c r="K31" s="165">
        <v>0.68</v>
      </c>
      <c r="L31" s="3">
        <v>153</v>
      </c>
      <c r="M31" s="165">
        <v>0.24</v>
      </c>
      <c r="N31" s="3">
        <v>644</v>
      </c>
      <c r="O31" s="3">
        <v>4</v>
      </c>
      <c r="P31" s="129">
        <v>7.9192546583850927</v>
      </c>
      <c r="Q31" s="129">
        <v>68.322981366459629</v>
      </c>
      <c r="R31" s="129">
        <v>23.757763975155282</v>
      </c>
      <c r="S31" s="130">
        <v>100</v>
      </c>
    </row>
    <row r="32" spans="1:19" ht="16.5" thickTop="1" thickBot="1" x14ac:dyDescent="0.3">
      <c r="A32" s="5" t="s">
        <v>60</v>
      </c>
      <c r="B32" s="123">
        <v>1998</v>
      </c>
      <c r="C32" s="17" t="s">
        <v>61</v>
      </c>
      <c r="D32" s="3">
        <v>678</v>
      </c>
      <c r="E32" s="165">
        <v>1</v>
      </c>
      <c r="F32" s="3">
        <v>783</v>
      </c>
      <c r="G32" s="163">
        <v>0.87</v>
      </c>
      <c r="H32" s="3">
        <v>18</v>
      </c>
      <c r="I32" s="163">
        <v>0.03</v>
      </c>
      <c r="J32" s="3">
        <v>412</v>
      </c>
      <c r="K32" s="165">
        <v>0.61</v>
      </c>
      <c r="L32" s="3">
        <v>248</v>
      </c>
      <c r="M32" s="165">
        <v>0.37</v>
      </c>
      <c r="N32" s="3">
        <v>678</v>
      </c>
      <c r="O32" s="3">
        <v>105</v>
      </c>
      <c r="P32" s="129">
        <v>2.6548672566371683</v>
      </c>
      <c r="Q32" s="129">
        <v>60.766961651917406</v>
      </c>
      <c r="R32" s="129">
        <v>36.578171091445427</v>
      </c>
      <c r="S32" s="130">
        <v>100</v>
      </c>
    </row>
    <row r="33" spans="1:19" ht="16.5" thickTop="1" thickBot="1" x14ac:dyDescent="0.3">
      <c r="A33" s="5" t="s">
        <v>62</v>
      </c>
      <c r="B33" s="122">
        <v>1998</v>
      </c>
      <c r="C33" s="17" t="s">
        <v>63</v>
      </c>
      <c r="D33" s="3">
        <v>636</v>
      </c>
      <c r="E33" s="165">
        <v>1</v>
      </c>
      <c r="F33" s="3">
        <v>636</v>
      </c>
      <c r="G33" s="163">
        <v>1</v>
      </c>
      <c r="H33" s="3">
        <v>49</v>
      </c>
      <c r="I33" s="163">
        <v>0.08</v>
      </c>
      <c r="J33" s="3">
        <v>427</v>
      </c>
      <c r="K33" s="165">
        <v>0.67</v>
      </c>
      <c r="L33" s="3">
        <v>160</v>
      </c>
      <c r="M33" s="165">
        <v>0.25</v>
      </c>
      <c r="N33" s="3">
        <v>636</v>
      </c>
      <c r="O33" s="3">
        <v>0</v>
      </c>
      <c r="P33" s="129">
        <v>7.7044025157232703</v>
      </c>
      <c r="Q33" s="129">
        <v>67.138364779874209</v>
      </c>
      <c r="R33" s="129">
        <v>25.157232704402517</v>
      </c>
      <c r="S33" s="130">
        <v>100</v>
      </c>
    </row>
    <row r="34" spans="1:19" ht="16.5" thickTop="1" thickBot="1" x14ac:dyDescent="0.3">
      <c r="A34" s="5" t="s">
        <v>64</v>
      </c>
      <c r="B34" s="123">
        <v>1998</v>
      </c>
      <c r="C34" s="17" t="s">
        <v>65</v>
      </c>
      <c r="D34" s="3">
        <v>1494</v>
      </c>
      <c r="E34" s="165">
        <v>0.68</v>
      </c>
      <c r="F34" s="3">
        <v>1017</v>
      </c>
      <c r="G34" s="163">
        <v>1</v>
      </c>
      <c r="H34" s="3">
        <v>181</v>
      </c>
      <c r="I34" s="163">
        <v>0.18</v>
      </c>
      <c r="J34" s="3">
        <v>756</v>
      </c>
      <c r="K34" s="165">
        <v>0.74</v>
      </c>
      <c r="L34" s="3">
        <v>78</v>
      </c>
      <c r="M34" s="165">
        <v>0.08</v>
      </c>
      <c r="N34" s="3">
        <v>1015</v>
      </c>
      <c r="O34" s="3">
        <v>2</v>
      </c>
      <c r="P34" s="129">
        <v>17.832512315270936</v>
      </c>
      <c r="Q34" s="129">
        <v>74.482758620689665</v>
      </c>
      <c r="R34" s="129">
        <v>7.6847290640394084</v>
      </c>
      <c r="S34" s="130">
        <v>100</v>
      </c>
    </row>
    <row r="35" spans="1:19" ht="16.5" thickTop="1" thickBot="1" x14ac:dyDescent="0.3">
      <c r="A35" s="5" t="s">
        <v>66</v>
      </c>
      <c r="B35" s="122">
        <v>1998</v>
      </c>
      <c r="C35" s="17" t="s">
        <v>67</v>
      </c>
      <c r="D35" s="3">
        <v>886</v>
      </c>
      <c r="E35" s="165">
        <v>1</v>
      </c>
      <c r="F35" s="3">
        <v>897</v>
      </c>
      <c r="G35" s="163">
        <v>0.99</v>
      </c>
      <c r="H35" s="3">
        <v>18</v>
      </c>
      <c r="I35" s="163">
        <v>0.02</v>
      </c>
      <c r="J35" s="3">
        <v>483</v>
      </c>
      <c r="K35" s="165">
        <v>0.55000000000000004</v>
      </c>
      <c r="L35" s="3">
        <v>385</v>
      </c>
      <c r="M35" s="165">
        <v>0.43</v>
      </c>
      <c r="N35" s="3">
        <v>886</v>
      </c>
      <c r="O35" s="3">
        <v>11</v>
      </c>
      <c r="P35" s="129">
        <v>2.0316027088036117</v>
      </c>
      <c r="Q35" s="129">
        <v>54.514672686230249</v>
      </c>
      <c r="R35" s="129">
        <v>43.453724604966141</v>
      </c>
      <c r="S35" s="130">
        <v>100</v>
      </c>
    </row>
    <row r="36" spans="1:19" ht="16.5" thickTop="1" thickBot="1" x14ac:dyDescent="0.3">
      <c r="A36" s="5" t="s">
        <v>68</v>
      </c>
      <c r="B36" s="123">
        <v>1998</v>
      </c>
      <c r="C36" s="17" t="s">
        <v>69</v>
      </c>
      <c r="D36" s="3">
        <v>1103</v>
      </c>
      <c r="E36" s="165">
        <v>0.74</v>
      </c>
      <c r="F36" s="3">
        <v>814</v>
      </c>
      <c r="G36" s="163">
        <v>1</v>
      </c>
      <c r="H36" s="3">
        <v>89</v>
      </c>
      <c r="I36" s="163">
        <v>0.11</v>
      </c>
      <c r="J36" s="3">
        <v>621</v>
      </c>
      <c r="K36" s="165">
        <v>0.76</v>
      </c>
      <c r="L36" s="3">
        <v>104</v>
      </c>
      <c r="M36" s="165">
        <v>0.13</v>
      </c>
      <c r="N36" s="3">
        <v>814</v>
      </c>
      <c r="O36" s="3">
        <v>0</v>
      </c>
      <c r="P36" s="129">
        <v>10.933660933660933</v>
      </c>
      <c r="Q36" s="129">
        <v>76.289926289926285</v>
      </c>
      <c r="R36" s="129">
        <v>12.776412776412776</v>
      </c>
      <c r="S36" s="130">
        <v>100</v>
      </c>
    </row>
    <row r="37" spans="1:19" ht="16.5" thickTop="1" thickBot="1" x14ac:dyDescent="0.3">
      <c r="A37" s="5" t="s">
        <v>70</v>
      </c>
      <c r="B37" s="122">
        <v>1998</v>
      </c>
      <c r="C37" s="17" t="s">
        <v>71</v>
      </c>
      <c r="D37" s="3">
        <v>2346</v>
      </c>
      <c r="E37" s="165">
        <v>0.51</v>
      </c>
      <c r="F37" s="3">
        <v>1262</v>
      </c>
      <c r="G37" s="163">
        <v>0.95</v>
      </c>
      <c r="H37" s="3">
        <v>228</v>
      </c>
      <c r="I37" s="163">
        <v>0.19</v>
      </c>
      <c r="J37" s="3">
        <v>899</v>
      </c>
      <c r="K37" s="165">
        <v>0.75</v>
      </c>
      <c r="L37" s="3">
        <v>76</v>
      </c>
      <c r="M37" s="165">
        <v>0.06</v>
      </c>
      <c r="N37" s="3">
        <v>1203</v>
      </c>
      <c r="O37" s="3">
        <v>59</v>
      </c>
      <c r="P37" s="129">
        <v>18.952618453865338</v>
      </c>
      <c r="Q37" s="129">
        <v>74.729842061512883</v>
      </c>
      <c r="R37" s="129">
        <v>6.3175394846217783</v>
      </c>
      <c r="S37" s="130">
        <v>100</v>
      </c>
    </row>
    <row r="38" spans="1:19" ht="16.5" thickTop="1" thickBot="1" x14ac:dyDescent="0.3">
      <c r="A38" s="5" t="s">
        <v>72</v>
      </c>
      <c r="B38" s="123">
        <v>1998</v>
      </c>
      <c r="C38" s="17" t="s">
        <v>73</v>
      </c>
      <c r="D38" s="3">
        <v>1645</v>
      </c>
      <c r="E38" s="165">
        <v>0.76</v>
      </c>
      <c r="F38" s="3">
        <v>1266</v>
      </c>
      <c r="G38" s="163">
        <v>0.98</v>
      </c>
      <c r="H38" s="3">
        <v>123</v>
      </c>
      <c r="I38" s="163">
        <v>0.1</v>
      </c>
      <c r="J38" s="3">
        <v>1045</v>
      </c>
      <c r="K38" s="165">
        <v>0.84</v>
      </c>
      <c r="L38" s="3">
        <v>75</v>
      </c>
      <c r="M38" s="165">
        <v>0.06</v>
      </c>
      <c r="N38" s="3">
        <v>1243</v>
      </c>
      <c r="O38" s="3">
        <v>23</v>
      </c>
      <c r="P38" s="129">
        <v>9.8954143201930815</v>
      </c>
      <c r="Q38" s="129">
        <v>84.070796460176993</v>
      </c>
      <c r="R38" s="129">
        <v>6.0337892196299272</v>
      </c>
      <c r="S38" s="130">
        <v>100</v>
      </c>
    </row>
    <row r="39" spans="1:19" ht="16.5" thickTop="1" thickBot="1" x14ac:dyDescent="0.3">
      <c r="A39" s="5" t="s">
        <v>74</v>
      </c>
      <c r="B39" s="122">
        <v>1999</v>
      </c>
      <c r="C39" s="17" t="s">
        <v>75</v>
      </c>
      <c r="D39" s="3">
        <v>2860</v>
      </c>
      <c r="E39" s="165">
        <v>0.9</v>
      </c>
      <c r="F39" s="3">
        <v>2578</v>
      </c>
      <c r="G39" s="163">
        <v>1</v>
      </c>
      <c r="H39" s="3">
        <v>773</v>
      </c>
      <c r="I39" s="163">
        <v>0.3</v>
      </c>
      <c r="J39" s="3">
        <v>1339</v>
      </c>
      <c r="K39" s="165">
        <v>0.52</v>
      </c>
      <c r="L39" s="3">
        <v>466</v>
      </c>
      <c r="M39" s="165">
        <v>0.18</v>
      </c>
      <c r="N39" s="3">
        <v>2578</v>
      </c>
      <c r="O39" s="3">
        <v>0</v>
      </c>
      <c r="P39" s="129">
        <v>29.984484096198607</v>
      </c>
      <c r="Q39" s="129">
        <v>51.939487975174558</v>
      </c>
      <c r="R39" s="129">
        <v>18.076027928626843</v>
      </c>
      <c r="S39" s="130">
        <v>100</v>
      </c>
    </row>
    <row r="40" spans="1:19" ht="16.5" thickTop="1" thickBot="1" x14ac:dyDescent="0.3">
      <c r="A40" s="5" t="s">
        <v>76</v>
      </c>
      <c r="B40" s="123">
        <v>1999</v>
      </c>
      <c r="C40" s="17" t="s">
        <v>77</v>
      </c>
      <c r="D40" s="3">
        <v>1455</v>
      </c>
      <c r="E40" s="165">
        <v>1</v>
      </c>
      <c r="F40" s="3">
        <v>1455</v>
      </c>
      <c r="G40" s="163">
        <v>1</v>
      </c>
      <c r="H40" s="3">
        <v>200</v>
      </c>
      <c r="I40" s="163">
        <v>0.14000000000000001</v>
      </c>
      <c r="J40" s="3">
        <v>1104</v>
      </c>
      <c r="K40" s="165">
        <v>0.76</v>
      </c>
      <c r="L40" s="3">
        <v>151</v>
      </c>
      <c r="M40" s="165">
        <v>0.1</v>
      </c>
      <c r="N40" s="3">
        <v>1455</v>
      </c>
      <c r="O40" s="3">
        <v>0</v>
      </c>
      <c r="P40" s="129">
        <v>13.745704467353953</v>
      </c>
      <c r="Q40" s="129">
        <v>75.876288659793815</v>
      </c>
      <c r="R40" s="129">
        <v>10.378006872852234</v>
      </c>
      <c r="S40" s="130">
        <v>100</v>
      </c>
    </row>
    <row r="41" spans="1:19" ht="16.5" thickTop="1" thickBot="1" x14ac:dyDescent="0.3">
      <c r="A41" s="5" t="s">
        <v>78</v>
      </c>
      <c r="B41" s="122">
        <v>2000</v>
      </c>
      <c r="C41" s="17" t="s">
        <v>79</v>
      </c>
      <c r="D41" s="3">
        <v>9692</v>
      </c>
      <c r="E41" s="165">
        <v>0.15</v>
      </c>
      <c r="F41" s="3">
        <v>1348</v>
      </c>
      <c r="G41" s="163">
        <v>1.07</v>
      </c>
      <c r="H41" s="3">
        <v>196</v>
      </c>
      <c r="I41" s="163">
        <v>0.14000000000000001</v>
      </c>
      <c r="J41" s="3">
        <v>1049</v>
      </c>
      <c r="K41" s="165">
        <v>0.73</v>
      </c>
      <c r="L41" s="3">
        <v>193</v>
      </c>
      <c r="M41" s="165">
        <v>0.13</v>
      </c>
      <c r="N41" s="3">
        <v>1438</v>
      </c>
      <c r="O41" s="3">
        <v>-90</v>
      </c>
      <c r="P41" s="129">
        <v>13.630041724617525</v>
      </c>
      <c r="Q41" s="129">
        <v>72.948539638386649</v>
      </c>
      <c r="R41" s="129">
        <v>13.421418636995828</v>
      </c>
      <c r="S41" s="130">
        <v>100</v>
      </c>
    </row>
    <row r="42" spans="1:19" ht="16.5" thickTop="1" thickBot="1" x14ac:dyDescent="0.3">
      <c r="A42" s="5" t="s">
        <v>80</v>
      </c>
      <c r="B42" s="123">
        <v>2000</v>
      </c>
      <c r="C42" s="17" t="s">
        <v>81</v>
      </c>
      <c r="D42" s="3">
        <v>1383</v>
      </c>
      <c r="E42" s="165">
        <v>0.82</v>
      </c>
      <c r="F42" s="3">
        <v>1161</v>
      </c>
      <c r="G42" s="163">
        <v>0.98</v>
      </c>
      <c r="H42" s="3">
        <v>140</v>
      </c>
      <c r="I42" s="163">
        <v>0.12</v>
      </c>
      <c r="J42" s="3">
        <v>877</v>
      </c>
      <c r="K42" s="165">
        <v>0.77</v>
      </c>
      <c r="L42" s="3">
        <v>116</v>
      </c>
      <c r="M42" s="165">
        <v>0.1</v>
      </c>
      <c r="N42" s="3">
        <v>1133</v>
      </c>
      <c r="O42" s="3">
        <v>28</v>
      </c>
      <c r="P42" s="129">
        <v>12.356575463371581</v>
      </c>
      <c r="Q42" s="129">
        <v>77.405119152691967</v>
      </c>
      <c r="R42" s="129">
        <v>10.238305383936453</v>
      </c>
      <c r="S42" s="130">
        <v>100</v>
      </c>
    </row>
    <row r="43" spans="1:19" ht="16.5" thickTop="1" thickBot="1" x14ac:dyDescent="0.3">
      <c r="A43" s="5" t="s">
        <v>82</v>
      </c>
      <c r="B43" s="122">
        <v>2000</v>
      </c>
      <c r="C43" s="17" t="s">
        <v>83</v>
      </c>
      <c r="D43" s="3">
        <v>1100</v>
      </c>
      <c r="E43" s="165">
        <v>0.78</v>
      </c>
      <c r="F43" s="3">
        <v>892</v>
      </c>
      <c r="G43" s="163">
        <v>0.97</v>
      </c>
      <c r="H43" s="3">
        <v>364</v>
      </c>
      <c r="I43" s="163">
        <v>0.42</v>
      </c>
      <c r="J43" s="3">
        <v>316</v>
      </c>
      <c r="K43" s="165">
        <v>0.37</v>
      </c>
      <c r="L43" s="3">
        <v>181</v>
      </c>
      <c r="M43" s="165">
        <v>0.21</v>
      </c>
      <c r="N43" s="3">
        <v>861</v>
      </c>
      <c r="O43" s="3">
        <v>31</v>
      </c>
      <c r="P43" s="129">
        <v>42.276422764227647</v>
      </c>
      <c r="Q43" s="129">
        <v>36.70150987224158</v>
      </c>
      <c r="R43" s="129">
        <v>21.022067363530777</v>
      </c>
      <c r="S43" s="130">
        <v>100.00000000000001</v>
      </c>
    </row>
    <row r="44" spans="1:19" ht="16.5" thickTop="1" thickBot="1" x14ac:dyDescent="0.3">
      <c r="A44" s="14" t="s">
        <v>84</v>
      </c>
      <c r="B44" s="123">
        <v>2000</v>
      </c>
      <c r="C44" s="18" t="s">
        <v>85</v>
      </c>
      <c r="D44" s="15">
        <v>0</v>
      </c>
      <c r="E44" s="166">
        <v>0</v>
      </c>
      <c r="F44" s="15">
        <v>1067</v>
      </c>
      <c r="G44" s="164">
        <v>0</v>
      </c>
      <c r="H44" s="15">
        <v>0</v>
      </c>
      <c r="I44" s="164">
        <v>0</v>
      </c>
      <c r="J44" s="15">
        <v>0</v>
      </c>
      <c r="K44" s="166">
        <v>0</v>
      </c>
      <c r="L44" s="15">
        <v>0</v>
      </c>
      <c r="M44" s="166">
        <v>0</v>
      </c>
      <c r="N44" s="15">
        <v>0</v>
      </c>
      <c r="O44" s="15">
        <v>1067</v>
      </c>
      <c r="P44" s="129">
        <v>0</v>
      </c>
      <c r="Q44" s="129">
        <v>0</v>
      </c>
      <c r="R44" s="129">
        <v>0</v>
      </c>
      <c r="S44" s="130">
        <v>0</v>
      </c>
    </row>
    <row r="45" spans="1:19" ht="16.5" thickTop="1" thickBot="1" x14ac:dyDescent="0.3">
      <c r="A45" s="5" t="s">
        <v>86</v>
      </c>
      <c r="B45" s="122">
        <v>2000</v>
      </c>
      <c r="C45" s="17" t="s">
        <v>87</v>
      </c>
      <c r="D45" s="3">
        <v>386</v>
      </c>
      <c r="E45" s="165">
        <v>1</v>
      </c>
      <c r="F45" s="3">
        <v>414</v>
      </c>
      <c r="G45" s="163">
        <v>0.93</v>
      </c>
      <c r="H45" s="3">
        <v>9</v>
      </c>
      <c r="I45" s="163">
        <v>0.02</v>
      </c>
      <c r="J45" s="3">
        <v>234</v>
      </c>
      <c r="K45" s="165">
        <v>0.61</v>
      </c>
      <c r="L45" s="3">
        <v>143</v>
      </c>
      <c r="M45" s="165">
        <v>0.37</v>
      </c>
      <c r="N45" s="3">
        <v>386</v>
      </c>
      <c r="O45" s="3">
        <v>28</v>
      </c>
      <c r="P45" s="129">
        <v>2.3316062176165802</v>
      </c>
      <c r="Q45" s="129">
        <v>60.62176165803109</v>
      </c>
      <c r="R45" s="129">
        <v>37.046632124352328</v>
      </c>
      <c r="S45" s="130">
        <v>100</v>
      </c>
    </row>
    <row r="46" spans="1:19" ht="16.5" thickTop="1" thickBot="1" x14ac:dyDescent="0.3">
      <c r="A46" s="5" t="s">
        <v>88</v>
      </c>
      <c r="B46" s="123">
        <v>2000</v>
      </c>
      <c r="C46" s="17" t="s">
        <v>89</v>
      </c>
      <c r="D46" s="3">
        <v>1169</v>
      </c>
      <c r="E46" s="165">
        <v>1</v>
      </c>
      <c r="F46" s="3">
        <v>1330</v>
      </c>
      <c r="G46" s="163">
        <v>0.88</v>
      </c>
      <c r="H46" s="3">
        <v>108</v>
      </c>
      <c r="I46" s="163">
        <v>0.09</v>
      </c>
      <c r="J46" s="3">
        <v>775</v>
      </c>
      <c r="K46" s="165">
        <v>0.66</v>
      </c>
      <c r="L46" s="3">
        <v>286</v>
      </c>
      <c r="M46" s="165">
        <v>0.24</v>
      </c>
      <c r="N46" s="3">
        <v>1169</v>
      </c>
      <c r="O46" s="3">
        <v>161</v>
      </c>
      <c r="P46" s="129">
        <v>9.238665526090676</v>
      </c>
      <c r="Q46" s="129">
        <v>66.295979469632158</v>
      </c>
      <c r="R46" s="129">
        <v>24.465355004277161</v>
      </c>
      <c r="S46" s="130">
        <v>99.999999999999986</v>
      </c>
    </row>
    <row r="47" spans="1:19" ht="16.5" thickTop="1" thickBot="1" x14ac:dyDescent="0.3">
      <c r="A47" s="5" t="s">
        <v>90</v>
      </c>
      <c r="B47" s="122">
        <v>2001</v>
      </c>
      <c r="C47" s="17" t="s">
        <v>91</v>
      </c>
      <c r="D47" s="3">
        <v>1221</v>
      </c>
      <c r="E47" s="165">
        <v>0.91</v>
      </c>
      <c r="F47" s="3">
        <v>1111</v>
      </c>
      <c r="G47" s="163">
        <v>1</v>
      </c>
      <c r="H47" s="3">
        <v>84</v>
      </c>
      <c r="I47" s="163">
        <v>0.08</v>
      </c>
      <c r="J47" s="3">
        <v>777</v>
      </c>
      <c r="K47" s="165">
        <v>0.7</v>
      </c>
      <c r="L47" s="3">
        <v>250</v>
      </c>
      <c r="M47" s="165">
        <v>0.23</v>
      </c>
      <c r="N47" s="3">
        <v>1111</v>
      </c>
      <c r="O47" s="3">
        <v>0</v>
      </c>
      <c r="P47" s="129">
        <v>7.5607560756075607</v>
      </c>
      <c r="Q47" s="129">
        <v>69.936993699369935</v>
      </c>
      <c r="R47" s="129">
        <v>22.5022502250225</v>
      </c>
      <c r="S47" s="130">
        <v>100</v>
      </c>
    </row>
    <row r="48" spans="1:19" ht="16.5" thickTop="1" thickBot="1" x14ac:dyDescent="0.3">
      <c r="A48" s="5" t="s">
        <v>92</v>
      </c>
      <c r="B48" s="123">
        <v>2001</v>
      </c>
      <c r="C48" s="17" t="s">
        <v>93</v>
      </c>
      <c r="D48" s="3">
        <v>1391</v>
      </c>
      <c r="E48" s="165">
        <v>1</v>
      </c>
      <c r="F48" s="3">
        <v>1455</v>
      </c>
      <c r="G48" s="163">
        <v>0.96</v>
      </c>
      <c r="H48" s="3">
        <v>83</v>
      </c>
      <c r="I48" s="163">
        <v>0.06</v>
      </c>
      <c r="J48" s="3">
        <v>755</v>
      </c>
      <c r="K48" s="165">
        <v>0.54</v>
      </c>
      <c r="L48" s="3">
        <v>553</v>
      </c>
      <c r="M48" s="165">
        <v>0.4</v>
      </c>
      <c r="N48" s="3">
        <v>1391</v>
      </c>
      <c r="O48" s="3">
        <v>64</v>
      </c>
      <c r="P48" s="129">
        <v>5.9669302659956864</v>
      </c>
      <c r="Q48" s="129">
        <v>54.277498202731842</v>
      </c>
      <c r="R48" s="129">
        <v>39.755571531272466</v>
      </c>
      <c r="S48" s="130">
        <v>100</v>
      </c>
    </row>
    <row r="49" spans="1:19" ht="16.5" thickTop="1" thickBot="1" x14ac:dyDescent="0.3">
      <c r="A49" s="14" t="s">
        <v>94</v>
      </c>
      <c r="B49" s="122">
        <v>2001</v>
      </c>
      <c r="C49" s="18" t="s">
        <v>95</v>
      </c>
      <c r="D49" s="15">
        <v>0</v>
      </c>
      <c r="E49" s="166">
        <v>0</v>
      </c>
      <c r="F49" s="15">
        <v>1254</v>
      </c>
      <c r="G49" s="164">
        <v>0</v>
      </c>
      <c r="H49" s="15">
        <v>0</v>
      </c>
      <c r="I49" s="164">
        <v>0</v>
      </c>
      <c r="J49" s="15">
        <v>0</v>
      </c>
      <c r="K49" s="166">
        <v>0</v>
      </c>
      <c r="L49" s="15">
        <v>0</v>
      </c>
      <c r="M49" s="166">
        <v>0</v>
      </c>
      <c r="N49" s="15">
        <v>0</v>
      </c>
      <c r="O49" s="15">
        <v>1254</v>
      </c>
      <c r="P49" s="129">
        <v>0</v>
      </c>
      <c r="Q49" s="129">
        <v>0</v>
      </c>
      <c r="R49" s="129">
        <v>0</v>
      </c>
      <c r="S49" s="130">
        <v>0</v>
      </c>
    </row>
    <row r="50" spans="1:19" ht="16.5" thickTop="1" thickBot="1" x14ac:dyDescent="0.3">
      <c r="A50" s="5" t="s">
        <v>96</v>
      </c>
      <c r="B50" s="123">
        <v>2001</v>
      </c>
      <c r="C50" s="17" t="s">
        <v>97</v>
      </c>
      <c r="D50" s="3">
        <v>1541</v>
      </c>
      <c r="E50" s="165">
        <v>0.77</v>
      </c>
      <c r="F50" s="3">
        <v>1766</v>
      </c>
      <c r="G50" s="163">
        <v>0.67</v>
      </c>
      <c r="H50" s="3">
        <v>70</v>
      </c>
      <c r="I50" s="163">
        <v>0.06</v>
      </c>
      <c r="J50" s="3">
        <v>904</v>
      </c>
      <c r="K50" s="165">
        <v>0.76</v>
      </c>
      <c r="L50" s="3">
        <v>218</v>
      </c>
      <c r="M50" s="165">
        <v>0.18</v>
      </c>
      <c r="N50" s="3">
        <v>1192</v>
      </c>
      <c r="O50" s="3">
        <v>574</v>
      </c>
      <c r="P50" s="129">
        <v>5.8724832214765099</v>
      </c>
      <c r="Q50" s="129">
        <v>75.838926174496649</v>
      </c>
      <c r="R50" s="129">
        <v>18.288590604026847</v>
      </c>
      <c r="S50" s="130">
        <v>100.00000000000001</v>
      </c>
    </row>
    <row r="51" spans="1:19" ht="16.5" thickTop="1" thickBot="1" x14ac:dyDescent="0.3">
      <c r="A51" s="5" t="s">
        <v>98</v>
      </c>
      <c r="B51" s="122">
        <v>2002</v>
      </c>
      <c r="C51" s="17" t="s">
        <v>99</v>
      </c>
      <c r="D51" s="3">
        <v>872</v>
      </c>
      <c r="E51" s="165">
        <v>1</v>
      </c>
      <c r="F51" s="3">
        <v>957</v>
      </c>
      <c r="G51" s="163">
        <v>0.91</v>
      </c>
      <c r="H51" s="3">
        <v>88</v>
      </c>
      <c r="I51" s="163">
        <v>0.1</v>
      </c>
      <c r="J51" s="3">
        <v>610</v>
      </c>
      <c r="K51" s="165">
        <v>0.7</v>
      </c>
      <c r="L51" s="3">
        <v>174</v>
      </c>
      <c r="M51" s="165">
        <v>0.2</v>
      </c>
      <c r="N51" s="3">
        <v>872</v>
      </c>
      <c r="O51" s="3">
        <v>85</v>
      </c>
      <c r="P51" s="129">
        <v>10.091743119266056</v>
      </c>
      <c r="Q51" s="129">
        <v>69.954128440366972</v>
      </c>
      <c r="R51" s="129">
        <v>19.954128440366972</v>
      </c>
      <c r="S51" s="130">
        <v>100</v>
      </c>
    </row>
    <row r="52" spans="1:19" ht="16.5" thickTop="1" thickBot="1" x14ac:dyDescent="0.3">
      <c r="A52" s="5" t="s">
        <v>100</v>
      </c>
      <c r="B52" s="123">
        <v>2002</v>
      </c>
      <c r="C52" s="17" t="s">
        <v>101</v>
      </c>
      <c r="D52" s="3">
        <v>453</v>
      </c>
      <c r="E52" s="165">
        <v>1</v>
      </c>
      <c r="F52" s="3">
        <v>509</v>
      </c>
      <c r="G52" s="163">
        <v>0.89</v>
      </c>
      <c r="H52" s="3">
        <v>16</v>
      </c>
      <c r="I52" s="163">
        <v>0.04</v>
      </c>
      <c r="J52" s="3">
        <v>269</v>
      </c>
      <c r="K52" s="165">
        <v>0.6</v>
      </c>
      <c r="L52" s="3">
        <v>167</v>
      </c>
      <c r="M52" s="165">
        <v>0.37</v>
      </c>
      <c r="N52" s="3">
        <v>452</v>
      </c>
      <c r="O52" s="3">
        <v>57</v>
      </c>
      <c r="P52" s="129">
        <v>3.5398230088495577</v>
      </c>
      <c r="Q52" s="129">
        <v>59.513274336283182</v>
      </c>
      <c r="R52" s="129">
        <v>36.946902654867259</v>
      </c>
      <c r="S52" s="130">
        <v>100</v>
      </c>
    </row>
    <row r="53" spans="1:19" ht="16.5" thickTop="1" thickBot="1" x14ac:dyDescent="0.3">
      <c r="A53" s="5" t="s">
        <v>102</v>
      </c>
      <c r="B53" s="122">
        <v>2002</v>
      </c>
      <c r="C53" s="17" t="s">
        <v>103</v>
      </c>
      <c r="D53" s="3">
        <v>978</v>
      </c>
      <c r="E53" s="165">
        <v>1</v>
      </c>
      <c r="F53" s="3">
        <v>1047</v>
      </c>
      <c r="G53" s="163">
        <v>0.93</v>
      </c>
      <c r="H53" s="3">
        <v>53</v>
      </c>
      <c r="I53" s="163">
        <v>0.05</v>
      </c>
      <c r="J53" s="3">
        <v>662</v>
      </c>
      <c r="K53" s="165">
        <v>0.68</v>
      </c>
      <c r="L53" s="3">
        <v>263</v>
      </c>
      <c r="M53" s="165">
        <v>0.27</v>
      </c>
      <c r="N53" s="3">
        <v>978</v>
      </c>
      <c r="O53" s="3">
        <v>69</v>
      </c>
      <c r="P53" s="129">
        <v>5.4192229038854807</v>
      </c>
      <c r="Q53" s="129">
        <v>67.689161554192239</v>
      </c>
      <c r="R53" s="129">
        <v>26.891615541922292</v>
      </c>
      <c r="S53" s="130">
        <v>100.00000000000001</v>
      </c>
    </row>
    <row r="54" spans="1:19" ht="16.5" thickTop="1" thickBot="1" x14ac:dyDescent="0.3">
      <c r="A54" s="5" t="s">
        <v>104</v>
      </c>
      <c r="B54" s="123">
        <v>2002</v>
      </c>
      <c r="C54" s="17" t="s">
        <v>105</v>
      </c>
      <c r="D54" s="3">
        <v>511</v>
      </c>
      <c r="E54" s="165">
        <v>0.99</v>
      </c>
      <c r="F54" s="3">
        <v>522</v>
      </c>
      <c r="G54" s="163">
        <v>0.97</v>
      </c>
      <c r="H54" s="3">
        <v>23</v>
      </c>
      <c r="I54" s="163">
        <v>0.05</v>
      </c>
      <c r="J54" s="3">
        <v>329</v>
      </c>
      <c r="K54" s="165">
        <v>0.65</v>
      </c>
      <c r="L54" s="3">
        <v>156</v>
      </c>
      <c r="M54" s="165">
        <v>0.31</v>
      </c>
      <c r="N54" s="3">
        <v>508</v>
      </c>
      <c r="O54" s="3">
        <v>14</v>
      </c>
      <c r="P54" s="129">
        <v>4.5275590551181102</v>
      </c>
      <c r="Q54" s="129">
        <v>64.763779527559052</v>
      </c>
      <c r="R54" s="129">
        <v>30.708661417322837</v>
      </c>
      <c r="S54" s="130">
        <v>100</v>
      </c>
    </row>
    <row r="55" spans="1:19" ht="16.5" thickTop="1" thickBot="1" x14ac:dyDescent="0.3">
      <c r="A55" s="5" t="s">
        <v>106</v>
      </c>
      <c r="B55" s="122">
        <v>2002</v>
      </c>
      <c r="C55" s="17" t="s">
        <v>107</v>
      </c>
      <c r="D55" s="3">
        <v>635</v>
      </c>
      <c r="E55" s="165">
        <v>1</v>
      </c>
      <c r="F55" s="3">
        <v>1126</v>
      </c>
      <c r="G55" s="163">
        <v>0.56000000000000005</v>
      </c>
      <c r="H55" s="3">
        <v>41</v>
      </c>
      <c r="I55" s="163">
        <v>0.06</v>
      </c>
      <c r="J55" s="3">
        <v>428</v>
      </c>
      <c r="K55" s="165">
        <v>0.67</v>
      </c>
      <c r="L55" s="3">
        <v>166</v>
      </c>
      <c r="M55" s="165">
        <v>0.26</v>
      </c>
      <c r="N55" s="3">
        <v>635</v>
      </c>
      <c r="O55" s="3">
        <v>491</v>
      </c>
      <c r="P55" s="129">
        <v>6.4566929133858268</v>
      </c>
      <c r="Q55" s="129">
        <v>67.401574803149614</v>
      </c>
      <c r="R55" s="129">
        <v>26.14173228346457</v>
      </c>
      <c r="S55" s="130">
        <v>100</v>
      </c>
    </row>
    <row r="56" spans="1:19" ht="16.5" thickTop="1" thickBot="1" x14ac:dyDescent="0.3">
      <c r="A56" s="14" t="s">
        <v>108</v>
      </c>
      <c r="B56" s="123">
        <v>2002</v>
      </c>
      <c r="C56" s="18" t="s">
        <v>109</v>
      </c>
      <c r="D56" s="15">
        <v>0</v>
      </c>
      <c r="E56" s="166">
        <v>0</v>
      </c>
      <c r="F56" s="15">
        <v>302</v>
      </c>
      <c r="G56" s="164">
        <v>0</v>
      </c>
      <c r="H56" s="15">
        <v>0</v>
      </c>
      <c r="I56" s="164">
        <v>0</v>
      </c>
      <c r="J56" s="15">
        <v>0</v>
      </c>
      <c r="K56" s="166">
        <v>0</v>
      </c>
      <c r="L56" s="15">
        <v>0</v>
      </c>
      <c r="M56" s="166">
        <v>0</v>
      </c>
      <c r="N56" s="15">
        <v>0</v>
      </c>
      <c r="O56" s="15">
        <v>302</v>
      </c>
      <c r="P56" s="129">
        <v>0</v>
      </c>
      <c r="Q56" s="129">
        <v>0</v>
      </c>
      <c r="R56" s="129">
        <v>0</v>
      </c>
      <c r="S56" s="130">
        <v>0</v>
      </c>
    </row>
    <row r="57" spans="1:19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863</v>
      </c>
      <c r="E57" s="165">
        <v>1</v>
      </c>
      <c r="F57" s="3">
        <v>863</v>
      </c>
      <c r="G57" s="163">
        <v>1</v>
      </c>
      <c r="H57" s="3">
        <v>354</v>
      </c>
      <c r="I57" s="163">
        <v>0.41</v>
      </c>
      <c r="J57" s="3">
        <v>270</v>
      </c>
      <c r="K57" s="165">
        <v>0.31</v>
      </c>
      <c r="L57" s="3">
        <v>239</v>
      </c>
      <c r="M57" s="165">
        <v>0.28000000000000003</v>
      </c>
      <c r="N57" s="3">
        <v>863</v>
      </c>
      <c r="O57" s="3">
        <v>0</v>
      </c>
      <c r="P57" s="129">
        <v>41.019698725376593</v>
      </c>
      <c r="Q57" s="129">
        <v>31.286210892236383</v>
      </c>
      <c r="R57" s="129">
        <v>27.694090382387021</v>
      </c>
      <c r="S57" s="130">
        <v>99.999999999999986</v>
      </c>
    </row>
    <row r="58" spans="1:19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663</v>
      </c>
      <c r="E58" s="165">
        <v>1</v>
      </c>
      <c r="F58" s="3">
        <v>876</v>
      </c>
      <c r="G58" s="163">
        <v>0.76</v>
      </c>
      <c r="H58" s="3">
        <v>44</v>
      </c>
      <c r="I58" s="163">
        <v>7.0000000000000007E-2</v>
      </c>
      <c r="J58" s="3">
        <v>431</v>
      </c>
      <c r="K58" s="165">
        <v>0.65</v>
      </c>
      <c r="L58" s="3">
        <v>188</v>
      </c>
      <c r="M58" s="165">
        <v>0.28000000000000003</v>
      </c>
      <c r="N58" s="3">
        <v>663</v>
      </c>
      <c r="O58" s="3">
        <v>213</v>
      </c>
      <c r="P58" s="129">
        <v>6.6365007541478134</v>
      </c>
      <c r="Q58" s="129">
        <v>65.00754147812971</v>
      </c>
      <c r="R58" s="129">
        <v>28.355957767722472</v>
      </c>
      <c r="S58" s="130">
        <v>100</v>
      </c>
    </row>
    <row r="59" spans="1:19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370</v>
      </c>
      <c r="E59" s="165">
        <v>0.75</v>
      </c>
      <c r="F59" s="3">
        <v>370</v>
      </c>
      <c r="G59" s="163">
        <v>0.75</v>
      </c>
      <c r="H59" s="3">
        <v>10</v>
      </c>
      <c r="I59" s="163">
        <v>0.04</v>
      </c>
      <c r="J59" s="3">
        <v>133</v>
      </c>
      <c r="K59" s="165">
        <v>0.48</v>
      </c>
      <c r="L59" s="3">
        <v>135</v>
      </c>
      <c r="M59" s="165">
        <v>0.49</v>
      </c>
      <c r="N59" s="3">
        <v>278</v>
      </c>
      <c r="O59" s="3">
        <v>92</v>
      </c>
      <c r="P59" s="129">
        <v>3.5971223021582732</v>
      </c>
      <c r="Q59" s="129">
        <v>47.841726618705039</v>
      </c>
      <c r="R59" s="129">
        <v>48.561151079136685</v>
      </c>
      <c r="S59" s="130">
        <v>100</v>
      </c>
    </row>
    <row r="60" spans="1:19" ht="16.5" thickTop="1" thickBot="1" x14ac:dyDescent="0.3">
      <c r="A60" s="5" t="s">
        <v>116</v>
      </c>
      <c r="B60" s="123">
        <v>2004</v>
      </c>
      <c r="C60" s="17" t="s">
        <v>117</v>
      </c>
      <c r="D60" s="3">
        <v>376</v>
      </c>
      <c r="E60" s="165">
        <v>1</v>
      </c>
      <c r="F60" s="3">
        <v>512</v>
      </c>
      <c r="G60" s="163">
        <v>0.73</v>
      </c>
      <c r="H60" s="3">
        <v>44</v>
      </c>
      <c r="I60" s="163">
        <v>0.12</v>
      </c>
      <c r="J60" s="3">
        <v>240</v>
      </c>
      <c r="K60" s="165">
        <v>0.64</v>
      </c>
      <c r="L60" s="3">
        <v>92</v>
      </c>
      <c r="M60" s="165">
        <v>0.24</v>
      </c>
      <c r="N60" s="3">
        <v>376</v>
      </c>
      <c r="O60" s="3">
        <v>136</v>
      </c>
      <c r="P60" s="129">
        <v>11.702127659574469</v>
      </c>
      <c r="Q60" s="129">
        <v>63.829787234042556</v>
      </c>
      <c r="R60" s="129">
        <v>24.468085106382979</v>
      </c>
      <c r="S60" s="130">
        <v>100</v>
      </c>
    </row>
    <row r="61" spans="1:19" ht="16.5" thickTop="1" thickBot="1" x14ac:dyDescent="0.3">
      <c r="A61" s="5" t="s">
        <v>118</v>
      </c>
      <c r="B61" s="122">
        <v>2004</v>
      </c>
      <c r="C61" s="17" t="s">
        <v>119</v>
      </c>
      <c r="D61" s="3">
        <v>1763</v>
      </c>
      <c r="E61" s="165">
        <v>0.97</v>
      </c>
      <c r="F61" s="3">
        <v>1879</v>
      </c>
      <c r="G61" s="163">
        <v>0.91</v>
      </c>
      <c r="H61" s="3">
        <v>143</v>
      </c>
      <c r="I61" s="163">
        <v>0.08</v>
      </c>
      <c r="J61" s="3">
        <v>1206</v>
      </c>
      <c r="K61" s="165">
        <v>0.71</v>
      </c>
      <c r="L61" s="3">
        <v>360</v>
      </c>
      <c r="M61" s="165">
        <v>0.21</v>
      </c>
      <c r="N61" s="3">
        <v>1709</v>
      </c>
      <c r="O61" s="3">
        <v>170</v>
      </c>
      <c r="P61" s="129">
        <v>8.3674663545933292</v>
      </c>
      <c r="Q61" s="129">
        <v>70.567583382094796</v>
      </c>
      <c r="R61" s="129">
        <v>21.064950263311879</v>
      </c>
      <c r="S61" s="130">
        <v>100</v>
      </c>
    </row>
    <row r="62" spans="1:19" ht="16.5" thickTop="1" thickBot="1" x14ac:dyDescent="0.3">
      <c r="A62" s="5" t="s">
        <v>120</v>
      </c>
      <c r="B62" s="123">
        <v>2004</v>
      </c>
      <c r="C62" s="17" t="s">
        <v>121</v>
      </c>
      <c r="D62" s="3">
        <v>555</v>
      </c>
      <c r="E62" s="165">
        <v>1</v>
      </c>
      <c r="F62" s="3">
        <v>555</v>
      </c>
      <c r="G62" s="163">
        <v>1</v>
      </c>
      <c r="H62" s="3">
        <v>68</v>
      </c>
      <c r="I62" s="163">
        <v>0.12</v>
      </c>
      <c r="J62" s="3">
        <v>370</v>
      </c>
      <c r="K62" s="165">
        <v>0.67</v>
      </c>
      <c r="L62" s="3">
        <v>117</v>
      </c>
      <c r="M62" s="165">
        <v>0.21</v>
      </c>
      <c r="N62" s="3">
        <v>555</v>
      </c>
      <c r="O62" s="3">
        <v>0</v>
      </c>
      <c r="P62" s="129">
        <v>12.252252252252251</v>
      </c>
      <c r="Q62" s="129">
        <v>66.666666666666657</v>
      </c>
      <c r="R62" s="129">
        <v>21.081081081081081</v>
      </c>
      <c r="S62" s="130">
        <v>99.999999999999986</v>
      </c>
    </row>
    <row r="63" spans="1:19" ht="16.5" thickTop="1" thickBot="1" x14ac:dyDescent="0.3">
      <c r="A63" s="5" t="s">
        <v>122</v>
      </c>
      <c r="B63" s="122">
        <v>2006</v>
      </c>
      <c r="C63" s="17" t="s">
        <v>123</v>
      </c>
      <c r="D63" s="3">
        <v>1640</v>
      </c>
      <c r="E63" s="165">
        <v>0.74</v>
      </c>
      <c r="F63" s="3">
        <v>1209</v>
      </c>
      <c r="G63" s="163">
        <v>1</v>
      </c>
      <c r="H63" s="3">
        <v>65</v>
      </c>
      <c r="I63" s="163">
        <v>0.05</v>
      </c>
      <c r="J63" s="3">
        <v>778</v>
      </c>
      <c r="K63" s="165">
        <v>0.64</v>
      </c>
      <c r="L63" s="3">
        <v>366</v>
      </c>
      <c r="M63" s="165">
        <v>0.3</v>
      </c>
      <c r="N63" s="3">
        <v>1209</v>
      </c>
      <c r="O63" s="3">
        <v>0</v>
      </c>
      <c r="P63" s="129">
        <v>5.376344086021505</v>
      </c>
      <c r="Q63" s="129">
        <v>64.350703060380482</v>
      </c>
      <c r="R63" s="129">
        <v>30.272952853598017</v>
      </c>
      <c r="S63" s="130">
        <v>100</v>
      </c>
    </row>
    <row r="64" spans="1:19" ht="16.5" thickTop="1" thickBot="1" x14ac:dyDescent="0.3">
      <c r="A64" s="14" t="s">
        <v>124</v>
      </c>
      <c r="B64" s="123">
        <v>2007</v>
      </c>
      <c r="C64" s="18" t="s">
        <v>125</v>
      </c>
      <c r="D64" s="15">
        <v>0</v>
      </c>
      <c r="E64" s="166">
        <v>0</v>
      </c>
      <c r="F64" s="15">
        <v>236</v>
      </c>
      <c r="G64" s="164">
        <v>0</v>
      </c>
      <c r="H64" s="15">
        <v>0</v>
      </c>
      <c r="I64" s="164">
        <v>0</v>
      </c>
      <c r="J64" s="15">
        <v>0</v>
      </c>
      <c r="K64" s="166">
        <v>0</v>
      </c>
      <c r="L64" s="15">
        <v>0</v>
      </c>
      <c r="M64" s="166">
        <v>0</v>
      </c>
      <c r="N64" s="15">
        <v>0</v>
      </c>
      <c r="O64" s="167">
        <v>236</v>
      </c>
      <c r="P64" s="129">
        <v>0</v>
      </c>
      <c r="Q64" s="129">
        <v>0</v>
      </c>
      <c r="R64" s="129">
        <v>0</v>
      </c>
      <c r="S64" s="130">
        <v>0</v>
      </c>
    </row>
    <row r="65" spans="1:19" ht="16.5" thickTop="1" thickBot="1" x14ac:dyDescent="0.3">
      <c r="A65" s="5" t="s">
        <v>126</v>
      </c>
      <c r="B65" s="122">
        <v>2007</v>
      </c>
      <c r="C65" s="17" t="s">
        <v>127</v>
      </c>
      <c r="D65" s="3">
        <v>1047</v>
      </c>
      <c r="E65" s="165">
        <v>0.38</v>
      </c>
      <c r="F65" s="3">
        <v>399</v>
      </c>
      <c r="G65" s="163">
        <v>1</v>
      </c>
      <c r="H65" s="3">
        <v>243</v>
      </c>
      <c r="I65" s="163">
        <v>0.61</v>
      </c>
      <c r="J65" s="3">
        <v>154</v>
      </c>
      <c r="K65" s="165">
        <v>0.39</v>
      </c>
      <c r="L65" s="3">
        <v>2</v>
      </c>
      <c r="M65" s="165">
        <v>0.01</v>
      </c>
      <c r="N65" s="3">
        <v>399</v>
      </c>
      <c r="O65" s="3">
        <v>0</v>
      </c>
      <c r="P65" s="129">
        <v>60.902255639097746</v>
      </c>
      <c r="Q65" s="129">
        <v>38.596491228070171</v>
      </c>
      <c r="R65" s="129">
        <v>0.50125313283208017</v>
      </c>
      <c r="S65" s="130">
        <v>99.999999999999986</v>
      </c>
    </row>
    <row r="66" spans="1:19" ht="16.5" thickTop="1" thickBot="1" x14ac:dyDescent="0.3">
      <c r="A66" s="14" t="s">
        <v>128</v>
      </c>
      <c r="B66" s="123">
        <v>2008</v>
      </c>
      <c r="C66" s="18" t="s">
        <v>129</v>
      </c>
      <c r="D66" s="15">
        <v>0</v>
      </c>
      <c r="E66" s="166">
        <v>0</v>
      </c>
      <c r="F66" s="15">
        <v>452</v>
      </c>
      <c r="G66" s="164">
        <v>0</v>
      </c>
      <c r="H66" s="15">
        <v>0</v>
      </c>
      <c r="I66" s="164">
        <v>0</v>
      </c>
      <c r="J66" s="15">
        <v>0</v>
      </c>
      <c r="K66" s="166">
        <v>0</v>
      </c>
      <c r="L66" s="15">
        <v>0</v>
      </c>
      <c r="M66" s="166">
        <v>0</v>
      </c>
      <c r="N66" s="15">
        <v>0</v>
      </c>
      <c r="O66" s="167">
        <v>452</v>
      </c>
      <c r="P66" s="129">
        <v>0</v>
      </c>
      <c r="Q66" s="129">
        <v>0</v>
      </c>
      <c r="R66" s="129">
        <v>0</v>
      </c>
      <c r="S66" s="130">
        <v>0</v>
      </c>
    </row>
    <row r="67" spans="1:19" ht="16.5" thickTop="1" thickBot="1" x14ac:dyDescent="0.3">
      <c r="A67" s="14" t="s">
        <v>130</v>
      </c>
      <c r="B67" s="122">
        <v>2008</v>
      </c>
      <c r="C67" s="18" t="s">
        <v>131</v>
      </c>
      <c r="D67" s="15">
        <v>0</v>
      </c>
      <c r="E67" s="166">
        <v>0</v>
      </c>
      <c r="F67" s="15">
        <v>323</v>
      </c>
      <c r="G67" s="164">
        <v>0</v>
      </c>
      <c r="H67" s="15">
        <v>0</v>
      </c>
      <c r="I67" s="164">
        <v>0</v>
      </c>
      <c r="J67" s="15">
        <v>0</v>
      </c>
      <c r="K67" s="166">
        <v>0</v>
      </c>
      <c r="L67" s="15">
        <v>0</v>
      </c>
      <c r="M67" s="166">
        <v>0</v>
      </c>
      <c r="N67" s="15">
        <v>0</v>
      </c>
      <c r="O67" s="167">
        <v>323</v>
      </c>
      <c r="P67" s="129">
        <v>0</v>
      </c>
      <c r="Q67" s="129">
        <v>0</v>
      </c>
      <c r="R67" s="129">
        <v>0</v>
      </c>
      <c r="S67" s="130">
        <v>0</v>
      </c>
    </row>
    <row r="68" spans="1:19" ht="16.5" thickTop="1" thickBot="1" x14ac:dyDescent="0.3">
      <c r="A68" s="5" t="s">
        <v>132</v>
      </c>
      <c r="B68" s="123">
        <v>2008</v>
      </c>
      <c r="C68" s="17" t="s">
        <v>133</v>
      </c>
      <c r="D68" s="3">
        <v>854</v>
      </c>
      <c r="E68" s="165">
        <v>1</v>
      </c>
      <c r="F68" s="3">
        <v>854</v>
      </c>
      <c r="G68" s="163">
        <v>1</v>
      </c>
      <c r="H68" s="3">
        <v>346</v>
      </c>
      <c r="I68" s="163">
        <v>0.41</v>
      </c>
      <c r="J68" s="3">
        <v>354</v>
      </c>
      <c r="K68" s="165">
        <v>0.41</v>
      </c>
      <c r="L68" s="3">
        <v>154</v>
      </c>
      <c r="M68" s="165">
        <v>0.18</v>
      </c>
      <c r="N68" s="3">
        <v>854</v>
      </c>
      <c r="O68" s="3">
        <v>0</v>
      </c>
      <c r="P68" s="129">
        <v>40.515222482435597</v>
      </c>
      <c r="Q68" s="129">
        <v>41.451990632318505</v>
      </c>
      <c r="R68" s="129">
        <v>18.032786885245901</v>
      </c>
      <c r="S68" s="130">
        <v>100</v>
      </c>
    </row>
    <row r="69" spans="1:19" ht="16.5" thickTop="1" thickBot="1" x14ac:dyDescent="0.3">
      <c r="A69" s="5" t="s">
        <v>134</v>
      </c>
      <c r="B69" s="122">
        <v>2008</v>
      </c>
      <c r="C69" s="17" t="s">
        <v>135</v>
      </c>
      <c r="D69" s="3">
        <v>567</v>
      </c>
      <c r="E69" s="165">
        <v>0.6</v>
      </c>
      <c r="F69" s="3">
        <v>401</v>
      </c>
      <c r="G69" s="163">
        <v>0.85</v>
      </c>
      <c r="H69" s="3">
        <v>14</v>
      </c>
      <c r="I69" s="163">
        <v>0.04</v>
      </c>
      <c r="J69" s="3">
        <v>232</v>
      </c>
      <c r="K69" s="165">
        <v>0.68</v>
      </c>
      <c r="L69" s="3">
        <v>95</v>
      </c>
      <c r="M69" s="165">
        <v>0.28000000000000003</v>
      </c>
      <c r="N69" s="3">
        <v>341</v>
      </c>
      <c r="O69" s="3">
        <v>60</v>
      </c>
      <c r="P69" s="129">
        <v>4.1055718475073313</v>
      </c>
      <c r="Q69" s="129">
        <v>68.035190615835774</v>
      </c>
      <c r="R69" s="129">
        <v>27.859237536656888</v>
      </c>
      <c r="S69" s="130">
        <v>100</v>
      </c>
    </row>
    <row r="70" spans="1:19" ht="16.5" thickTop="1" thickBot="1" x14ac:dyDescent="0.3">
      <c r="A70" s="5" t="s">
        <v>136</v>
      </c>
      <c r="B70" s="123">
        <v>2008</v>
      </c>
      <c r="C70" s="17" t="s">
        <v>137</v>
      </c>
      <c r="D70" s="3">
        <v>414</v>
      </c>
      <c r="E70" s="165">
        <v>0.96</v>
      </c>
      <c r="F70" s="3">
        <v>398</v>
      </c>
      <c r="G70" s="163">
        <v>1</v>
      </c>
      <c r="H70" s="3">
        <v>27</v>
      </c>
      <c r="I70" s="163">
        <v>7.0000000000000007E-2</v>
      </c>
      <c r="J70" s="3">
        <v>308</v>
      </c>
      <c r="K70" s="165">
        <v>0.77</v>
      </c>
      <c r="L70" s="3">
        <v>63</v>
      </c>
      <c r="M70" s="165">
        <v>0.16</v>
      </c>
      <c r="N70" s="3">
        <v>398</v>
      </c>
      <c r="O70" s="3">
        <v>0</v>
      </c>
      <c r="P70" s="129">
        <v>6.78391959798995</v>
      </c>
      <c r="Q70" s="129">
        <v>77.386934673366838</v>
      </c>
      <c r="R70" s="129">
        <v>15.829145728643216</v>
      </c>
      <c r="S70" s="130">
        <v>100</v>
      </c>
    </row>
    <row r="71" spans="1:19" ht="16.5" thickTop="1" thickBot="1" x14ac:dyDescent="0.3">
      <c r="A71" s="5" t="s">
        <v>138</v>
      </c>
      <c r="B71" s="122">
        <v>2008</v>
      </c>
      <c r="C71" s="17" t="s">
        <v>139</v>
      </c>
      <c r="D71" s="3">
        <v>461</v>
      </c>
      <c r="E71" s="165">
        <v>0.87</v>
      </c>
      <c r="F71" s="3">
        <v>422</v>
      </c>
      <c r="G71" s="163">
        <v>0.95</v>
      </c>
      <c r="H71" s="3">
        <v>106</v>
      </c>
      <c r="I71" s="163">
        <v>0.27</v>
      </c>
      <c r="J71" s="3">
        <v>262</v>
      </c>
      <c r="K71" s="165">
        <v>0.66</v>
      </c>
      <c r="L71" s="3">
        <v>31</v>
      </c>
      <c r="M71" s="165">
        <v>0.08</v>
      </c>
      <c r="N71" s="3">
        <v>399</v>
      </c>
      <c r="O71" s="3">
        <v>23</v>
      </c>
      <c r="P71" s="129">
        <v>26.56641604010025</v>
      </c>
      <c r="Q71" s="129">
        <v>65.664160401002505</v>
      </c>
      <c r="R71" s="129">
        <v>7.7694235588972429</v>
      </c>
      <c r="S71" s="130">
        <v>100</v>
      </c>
    </row>
    <row r="72" spans="1:19" ht="16.5" thickTop="1" thickBot="1" x14ac:dyDescent="0.3">
      <c r="A72" s="14" t="s">
        <v>140</v>
      </c>
      <c r="B72" s="123">
        <v>2008</v>
      </c>
      <c r="C72" s="18" t="s">
        <v>141</v>
      </c>
      <c r="D72" s="15">
        <v>0</v>
      </c>
      <c r="E72" s="166">
        <v>0</v>
      </c>
      <c r="F72" s="15">
        <v>70</v>
      </c>
      <c r="G72" s="164">
        <v>0</v>
      </c>
      <c r="H72" s="15">
        <v>0</v>
      </c>
      <c r="I72" s="164">
        <v>0</v>
      </c>
      <c r="J72" s="15">
        <v>0</v>
      </c>
      <c r="K72" s="166">
        <v>0</v>
      </c>
      <c r="L72" s="15">
        <v>0</v>
      </c>
      <c r="M72" s="166">
        <v>0</v>
      </c>
      <c r="N72" s="15">
        <v>0</v>
      </c>
      <c r="O72" s="167">
        <v>70</v>
      </c>
      <c r="P72" s="129">
        <v>0</v>
      </c>
      <c r="Q72" s="129">
        <v>0</v>
      </c>
      <c r="R72" s="129">
        <v>0</v>
      </c>
      <c r="S72" s="130">
        <v>0</v>
      </c>
    </row>
    <row r="73" spans="1:19" ht="16.5" thickTop="1" thickBot="1" x14ac:dyDescent="0.3">
      <c r="A73" s="5" t="s">
        <v>142</v>
      </c>
      <c r="B73" s="122">
        <v>2008</v>
      </c>
      <c r="C73" s="17" t="s">
        <v>143</v>
      </c>
      <c r="D73" s="3">
        <v>751</v>
      </c>
      <c r="E73" s="165">
        <v>0.89</v>
      </c>
      <c r="F73" s="3">
        <v>667</v>
      </c>
      <c r="G73" s="163">
        <v>1</v>
      </c>
      <c r="H73" s="3">
        <v>52</v>
      </c>
      <c r="I73" s="163">
        <v>0.08</v>
      </c>
      <c r="J73" s="3">
        <v>491</v>
      </c>
      <c r="K73" s="165">
        <v>0.74</v>
      </c>
      <c r="L73" s="3">
        <v>124</v>
      </c>
      <c r="M73" s="165">
        <v>0.19</v>
      </c>
      <c r="N73" s="3">
        <v>667</v>
      </c>
      <c r="O73" s="3">
        <v>0</v>
      </c>
      <c r="P73" s="129">
        <v>7.7961019490254868</v>
      </c>
      <c r="Q73" s="129">
        <v>73.613193403298354</v>
      </c>
      <c r="R73" s="129">
        <v>18.590704647676162</v>
      </c>
      <c r="S73" s="130">
        <v>100</v>
      </c>
    </row>
    <row r="74" spans="1:19" ht="16.5" thickTop="1" thickBot="1" x14ac:dyDescent="0.3">
      <c r="A74" s="14" t="s">
        <v>144</v>
      </c>
      <c r="B74" s="123">
        <v>2008</v>
      </c>
      <c r="C74" s="18" t="s">
        <v>145</v>
      </c>
      <c r="D74" s="15">
        <v>0</v>
      </c>
      <c r="E74" s="166">
        <v>0</v>
      </c>
      <c r="F74" s="15">
        <v>195</v>
      </c>
      <c r="G74" s="164">
        <v>0</v>
      </c>
      <c r="H74" s="15">
        <v>0</v>
      </c>
      <c r="I74" s="164">
        <v>0</v>
      </c>
      <c r="J74" s="15">
        <v>0</v>
      </c>
      <c r="K74" s="166">
        <v>0</v>
      </c>
      <c r="L74" s="15">
        <v>0</v>
      </c>
      <c r="M74" s="166">
        <v>0</v>
      </c>
      <c r="N74" s="15">
        <v>0</v>
      </c>
      <c r="O74" s="167">
        <v>195</v>
      </c>
      <c r="P74" s="129">
        <v>0</v>
      </c>
      <c r="Q74" s="129">
        <v>0</v>
      </c>
      <c r="R74" s="129">
        <v>0</v>
      </c>
      <c r="S74" s="130">
        <v>0</v>
      </c>
    </row>
    <row r="75" spans="1:19" ht="16.5" thickTop="1" thickBot="1" x14ac:dyDescent="0.3">
      <c r="A75" s="5" t="s">
        <v>146</v>
      </c>
      <c r="B75" s="122">
        <v>2008</v>
      </c>
      <c r="C75" s="17" t="s">
        <v>147</v>
      </c>
      <c r="D75" s="3">
        <v>794</v>
      </c>
      <c r="E75" s="165">
        <v>0.89</v>
      </c>
      <c r="F75" s="3">
        <v>704</v>
      </c>
      <c r="G75" s="163">
        <v>1</v>
      </c>
      <c r="H75" s="3">
        <v>90</v>
      </c>
      <c r="I75" s="163">
        <v>0.13</v>
      </c>
      <c r="J75" s="3">
        <v>475</v>
      </c>
      <c r="K75" s="165">
        <v>0.67</v>
      </c>
      <c r="L75" s="3">
        <v>139</v>
      </c>
      <c r="M75" s="165">
        <v>0.2</v>
      </c>
      <c r="N75" s="3">
        <v>704</v>
      </c>
      <c r="O75" s="3">
        <v>0</v>
      </c>
      <c r="P75" s="129">
        <v>12.784090909090908</v>
      </c>
      <c r="Q75" s="129">
        <v>67.471590909090907</v>
      </c>
      <c r="R75" s="129">
        <v>19.744318181818183</v>
      </c>
      <c r="S75" s="130">
        <v>100</v>
      </c>
    </row>
    <row r="76" spans="1:19" ht="16.5" thickTop="1" thickBot="1" x14ac:dyDescent="0.3">
      <c r="A76" s="5" t="s">
        <v>148</v>
      </c>
      <c r="B76" s="123">
        <v>2008</v>
      </c>
      <c r="C76" s="17" t="s">
        <v>149</v>
      </c>
      <c r="D76" s="3">
        <v>516</v>
      </c>
      <c r="E76" s="165">
        <v>1</v>
      </c>
      <c r="F76" s="3">
        <v>603</v>
      </c>
      <c r="G76" s="163">
        <v>0.86</v>
      </c>
      <c r="H76" s="3">
        <v>61</v>
      </c>
      <c r="I76" s="163">
        <v>0.12</v>
      </c>
      <c r="J76" s="3">
        <v>376</v>
      </c>
      <c r="K76" s="165">
        <v>0.73</v>
      </c>
      <c r="L76" s="3">
        <v>79</v>
      </c>
      <c r="M76" s="165">
        <v>0.15</v>
      </c>
      <c r="N76" s="3">
        <v>516</v>
      </c>
      <c r="O76" s="3">
        <v>87</v>
      </c>
      <c r="P76" s="129">
        <v>11.821705426356589</v>
      </c>
      <c r="Q76" s="129">
        <v>72.868217054263567</v>
      </c>
      <c r="R76" s="129">
        <v>15.310077519379844</v>
      </c>
      <c r="S76" s="130">
        <v>100</v>
      </c>
    </row>
    <row r="77" spans="1:19" ht="16.5" thickTop="1" thickBot="1" x14ac:dyDescent="0.3">
      <c r="A77" s="5" t="s">
        <v>150</v>
      </c>
      <c r="B77" s="122">
        <v>2010</v>
      </c>
      <c r="C77" s="17" t="s">
        <v>151</v>
      </c>
      <c r="D77" s="3">
        <v>200</v>
      </c>
      <c r="E77" s="165">
        <v>1</v>
      </c>
      <c r="F77" s="3">
        <v>239</v>
      </c>
      <c r="G77" s="163">
        <v>0.84</v>
      </c>
      <c r="H77" s="3">
        <v>0</v>
      </c>
      <c r="I77" s="163">
        <v>0</v>
      </c>
      <c r="J77" s="3">
        <v>84</v>
      </c>
      <c r="K77" s="165">
        <v>0.42</v>
      </c>
      <c r="L77" s="3">
        <v>116</v>
      </c>
      <c r="M77" s="165">
        <v>0.57999999999999996</v>
      </c>
      <c r="N77" s="3">
        <v>200</v>
      </c>
      <c r="O77" s="3">
        <v>39</v>
      </c>
      <c r="P77" s="129">
        <v>0</v>
      </c>
      <c r="Q77" s="129">
        <v>42</v>
      </c>
      <c r="R77" s="129">
        <v>57.999999999999993</v>
      </c>
      <c r="S77" s="130">
        <v>100</v>
      </c>
    </row>
    <row r="78" spans="1:19" ht="16.5" thickTop="1" thickBot="1" x14ac:dyDescent="0.3">
      <c r="A78" s="5" t="s">
        <v>152</v>
      </c>
      <c r="B78" s="123">
        <v>2010</v>
      </c>
      <c r="C78" s="17" t="s">
        <v>153</v>
      </c>
      <c r="D78" s="3">
        <v>124</v>
      </c>
      <c r="E78" s="165">
        <v>0.87</v>
      </c>
      <c r="F78" s="3">
        <v>108</v>
      </c>
      <c r="G78" s="163">
        <v>1</v>
      </c>
      <c r="H78" s="3">
        <v>0</v>
      </c>
      <c r="I78" s="163">
        <v>0</v>
      </c>
      <c r="J78" s="3">
        <v>49</v>
      </c>
      <c r="K78" s="165">
        <v>0.45</v>
      </c>
      <c r="L78" s="3">
        <v>59</v>
      </c>
      <c r="M78" s="165">
        <v>0.55000000000000004</v>
      </c>
      <c r="N78" s="3">
        <v>108</v>
      </c>
      <c r="O78" s="3">
        <v>0</v>
      </c>
      <c r="P78" s="129">
        <v>0</v>
      </c>
      <c r="Q78" s="129">
        <v>45.370370370370374</v>
      </c>
      <c r="R78" s="129">
        <v>54.629629629629626</v>
      </c>
      <c r="S78" s="130">
        <v>100</v>
      </c>
    </row>
    <row r="79" spans="1:19" ht="16.5" thickTop="1" thickBot="1" x14ac:dyDescent="0.3">
      <c r="A79" s="5" t="s">
        <v>154</v>
      </c>
      <c r="B79" s="122">
        <v>2010</v>
      </c>
      <c r="C79" s="17" t="s">
        <v>155</v>
      </c>
      <c r="D79" s="3">
        <v>328</v>
      </c>
      <c r="E79" s="165">
        <v>1</v>
      </c>
      <c r="F79" s="3">
        <v>328</v>
      </c>
      <c r="G79" s="163">
        <v>1</v>
      </c>
      <c r="H79" s="3">
        <v>3</v>
      </c>
      <c r="I79" s="163">
        <v>0.01</v>
      </c>
      <c r="J79" s="3">
        <v>257</v>
      </c>
      <c r="K79" s="165">
        <v>0.78</v>
      </c>
      <c r="L79" s="3">
        <v>68</v>
      </c>
      <c r="M79" s="165">
        <v>0.21</v>
      </c>
      <c r="N79" s="3">
        <v>328</v>
      </c>
      <c r="O79" s="3">
        <v>0</v>
      </c>
      <c r="P79" s="129">
        <v>0.91463414634146334</v>
      </c>
      <c r="Q79" s="129">
        <v>78.353658536585371</v>
      </c>
      <c r="R79" s="129">
        <v>20.73170731707317</v>
      </c>
      <c r="S79" s="130">
        <v>100.00000000000001</v>
      </c>
    </row>
    <row r="80" spans="1:19" ht="16.5" thickTop="1" thickBot="1" x14ac:dyDescent="0.3">
      <c r="A80" s="5" t="s">
        <v>156</v>
      </c>
      <c r="B80" s="123">
        <v>2010</v>
      </c>
      <c r="C80" s="17" t="s">
        <v>157</v>
      </c>
      <c r="D80" s="3">
        <v>247</v>
      </c>
      <c r="E80" s="165">
        <v>1</v>
      </c>
      <c r="F80" s="3">
        <v>326</v>
      </c>
      <c r="G80" s="163">
        <v>0.76</v>
      </c>
      <c r="H80" s="3">
        <v>16</v>
      </c>
      <c r="I80" s="163">
        <v>0.06</v>
      </c>
      <c r="J80" s="3">
        <v>160</v>
      </c>
      <c r="K80" s="165">
        <v>0.65</v>
      </c>
      <c r="L80" s="3">
        <v>71</v>
      </c>
      <c r="M80" s="165">
        <v>0.28999999999999998</v>
      </c>
      <c r="N80" s="3">
        <v>247</v>
      </c>
      <c r="O80" s="3">
        <v>79</v>
      </c>
      <c r="P80" s="129">
        <v>6.4777327935222671</v>
      </c>
      <c r="Q80" s="129">
        <v>64.777327935222672</v>
      </c>
      <c r="R80" s="129">
        <v>28.74493927125506</v>
      </c>
      <c r="S80" s="130">
        <v>100</v>
      </c>
    </row>
    <row r="81" spans="1:19" ht="16.5" thickTop="1" thickBot="1" x14ac:dyDescent="0.3">
      <c r="A81" s="5" t="s">
        <v>158</v>
      </c>
      <c r="B81" s="122">
        <v>2010</v>
      </c>
      <c r="C81" s="17" t="s">
        <v>159</v>
      </c>
      <c r="D81" s="3">
        <v>88</v>
      </c>
      <c r="E81" s="165">
        <v>1</v>
      </c>
      <c r="F81" s="3">
        <v>149</v>
      </c>
      <c r="G81" s="163">
        <v>0.59</v>
      </c>
      <c r="H81" s="3">
        <v>0</v>
      </c>
      <c r="I81" s="163">
        <v>0</v>
      </c>
      <c r="J81" s="3">
        <v>31</v>
      </c>
      <c r="K81" s="165">
        <v>0.35</v>
      </c>
      <c r="L81" s="3">
        <v>57</v>
      </c>
      <c r="M81" s="165">
        <v>0.65</v>
      </c>
      <c r="N81" s="3">
        <v>88</v>
      </c>
      <c r="O81" s="3">
        <v>61</v>
      </c>
      <c r="P81" s="129">
        <v>0</v>
      </c>
      <c r="Q81" s="129">
        <v>35.227272727272727</v>
      </c>
      <c r="R81" s="129">
        <v>64.772727272727266</v>
      </c>
      <c r="S81" s="130">
        <v>100</v>
      </c>
    </row>
    <row r="82" spans="1:19" ht="16.5" thickTop="1" thickBot="1" x14ac:dyDescent="0.3">
      <c r="A82" s="5" t="s">
        <v>160</v>
      </c>
      <c r="B82" s="123">
        <v>2011</v>
      </c>
      <c r="C82" s="17" t="s">
        <v>161</v>
      </c>
      <c r="D82" s="3">
        <v>375</v>
      </c>
      <c r="E82" s="165">
        <v>1</v>
      </c>
      <c r="F82" s="3">
        <v>375</v>
      </c>
      <c r="G82" s="163">
        <v>1</v>
      </c>
      <c r="H82" s="3">
        <v>38</v>
      </c>
      <c r="I82" s="163">
        <v>0.1</v>
      </c>
      <c r="J82" s="3">
        <v>161</v>
      </c>
      <c r="K82" s="165">
        <v>0.43</v>
      </c>
      <c r="L82" s="3">
        <v>176</v>
      </c>
      <c r="M82" s="165">
        <v>0.47</v>
      </c>
      <c r="N82" s="3">
        <v>375</v>
      </c>
      <c r="O82" s="3">
        <v>0</v>
      </c>
      <c r="P82" s="129">
        <v>10.133333333333333</v>
      </c>
      <c r="Q82" s="129">
        <v>42.933333333333337</v>
      </c>
      <c r="R82" s="129">
        <v>46.93333333333333</v>
      </c>
      <c r="S82" s="130">
        <v>100</v>
      </c>
    </row>
    <row r="83" spans="1:19" ht="16.5" thickTop="1" thickBot="1" x14ac:dyDescent="0.3">
      <c r="A83" s="5" t="s">
        <v>162</v>
      </c>
      <c r="B83" s="122">
        <v>2011</v>
      </c>
      <c r="C83" s="17" t="s">
        <v>163</v>
      </c>
      <c r="D83" s="3">
        <v>71</v>
      </c>
      <c r="E83" s="165">
        <v>1</v>
      </c>
      <c r="F83" s="3">
        <v>86</v>
      </c>
      <c r="G83" s="163">
        <v>0.83</v>
      </c>
      <c r="H83" s="3">
        <v>3</v>
      </c>
      <c r="I83" s="163">
        <v>0.04</v>
      </c>
      <c r="J83" s="3">
        <v>43</v>
      </c>
      <c r="K83" s="165">
        <v>0.61</v>
      </c>
      <c r="L83" s="3">
        <v>25</v>
      </c>
      <c r="M83" s="165">
        <v>0.35</v>
      </c>
      <c r="N83" s="3">
        <v>71</v>
      </c>
      <c r="O83" s="3">
        <v>15</v>
      </c>
      <c r="P83" s="129">
        <v>4.225352112676056</v>
      </c>
      <c r="Q83" s="129">
        <v>60.563380281690137</v>
      </c>
      <c r="R83" s="129">
        <v>35.2112676056338</v>
      </c>
      <c r="S83" s="130">
        <v>100</v>
      </c>
    </row>
    <row r="84" spans="1:19" ht="16.5" thickTop="1" thickBot="1" x14ac:dyDescent="0.3">
      <c r="A84" s="14" t="s">
        <v>164</v>
      </c>
      <c r="B84" s="123">
        <v>2011</v>
      </c>
      <c r="C84" s="18" t="s">
        <v>165</v>
      </c>
      <c r="D84" s="15">
        <v>0</v>
      </c>
      <c r="E84" s="166">
        <v>0</v>
      </c>
      <c r="F84" s="15">
        <v>475</v>
      </c>
      <c r="G84" s="164">
        <v>0</v>
      </c>
      <c r="H84" s="15">
        <v>0</v>
      </c>
      <c r="I84" s="164">
        <v>0</v>
      </c>
      <c r="J84" s="15">
        <v>0</v>
      </c>
      <c r="K84" s="166">
        <v>0</v>
      </c>
      <c r="L84" s="15">
        <v>0</v>
      </c>
      <c r="M84" s="166">
        <v>0</v>
      </c>
      <c r="N84" s="15">
        <v>0</v>
      </c>
      <c r="O84" s="15">
        <v>475</v>
      </c>
      <c r="P84" s="129">
        <v>0</v>
      </c>
      <c r="Q84" s="129">
        <v>0</v>
      </c>
      <c r="R84" s="129">
        <v>0</v>
      </c>
      <c r="S84" s="130">
        <v>0</v>
      </c>
    </row>
    <row r="85" spans="1:19" ht="16.5" thickTop="1" thickBot="1" x14ac:dyDescent="0.3">
      <c r="A85" s="5" t="s">
        <v>166</v>
      </c>
      <c r="B85" s="122">
        <v>2011</v>
      </c>
      <c r="C85" s="17" t="s">
        <v>167</v>
      </c>
      <c r="D85" s="3">
        <v>118</v>
      </c>
      <c r="E85" s="165">
        <v>0.93</v>
      </c>
      <c r="F85" s="3">
        <v>110</v>
      </c>
      <c r="G85" s="163">
        <v>1</v>
      </c>
      <c r="H85" s="3">
        <v>5</v>
      </c>
      <c r="I85" s="163">
        <v>0.05</v>
      </c>
      <c r="J85" s="3">
        <v>58</v>
      </c>
      <c r="K85" s="165">
        <v>0.53</v>
      </c>
      <c r="L85" s="3">
        <v>47</v>
      </c>
      <c r="M85" s="165">
        <v>0.43</v>
      </c>
      <c r="N85" s="3">
        <v>110</v>
      </c>
      <c r="O85" s="3">
        <v>0</v>
      </c>
      <c r="P85" s="129">
        <v>4.5454545454545459</v>
      </c>
      <c r="Q85" s="129">
        <v>52.72727272727272</v>
      </c>
      <c r="R85" s="129">
        <v>42.727272727272727</v>
      </c>
      <c r="S85" s="130">
        <v>100</v>
      </c>
    </row>
    <row r="86" spans="1:19" ht="16.5" thickTop="1" thickBot="1" x14ac:dyDescent="0.3">
      <c r="A86" s="5" t="s">
        <v>168</v>
      </c>
      <c r="B86" s="123">
        <v>2011</v>
      </c>
      <c r="C86" s="17" t="s">
        <v>169</v>
      </c>
      <c r="D86" s="3">
        <v>260</v>
      </c>
      <c r="E86" s="165">
        <v>0.96</v>
      </c>
      <c r="F86" s="3">
        <v>257</v>
      </c>
      <c r="G86" s="163">
        <v>0.97</v>
      </c>
      <c r="H86" s="3">
        <v>14</v>
      </c>
      <c r="I86" s="163">
        <v>0.06</v>
      </c>
      <c r="J86" s="3">
        <v>150</v>
      </c>
      <c r="K86" s="165">
        <v>0.6</v>
      </c>
      <c r="L86" s="3">
        <v>85</v>
      </c>
      <c r="M86" s="165">
        <v>0.34</v>
      </c>
      <c r="N86" s="3">
        <v>249</v>
      </c>
      <c r="O86" s="3">
        <v>8</v>
      </c>
      <c r="P86" s="129">
        <v>5.6224899598393572</v>
      </c>
      <c r="Q86" s="129">
        <v>60.24096385542169</v>
      </c>
      <c r="R86" s="129">
        <v>34.136546184738961</v>
      </c>
      <c r="S86" s="130">
        <v>100.00000000000001</v>
      </c>
    </row>
    <row r="87" spans="1:19" ht="16.5" thickTop="1" thickBot="1" x14ac:dyDescent="0.3">
      <c r="A87" s="5" t="s">
        <v>170</v>
      </c>
      <c r="B87" s="122">
        <v>2011</v>
      </c>
      <c r="C87" s="17" t="s">
        <v>171</v>
      </c>
      <c r="D87" s="3">
        <v>282</v>
      </c>
      <c r="E87" s="165">
        <v>1</v>
      </c>
      <c r="F87" s="3">
        <v>282</v>
      </c>
      <c r="G87" s="163">
        <v>1</v>
      </c>
      <c r="H87" s="3">
        <v>22</v>
      </c>
      <c r="I87" s="163">
        <v>0.08</v>
      </c>
      <c r="J87" s="3">
        <v>198</v>
      </c>
      <c r="K87" s="165">
        <v>0.7</v>
      </c>
      <c r="L87" s="3">
        <v>62</v>
      </c>
      <c r="M87" s="165">
        <v>0.22</v>
      </c>
      <c r="N87" s="3">
        <v>282</v>
      </c>
      <c r="O87" s="3">
        <v>0</v>
      </c>
      <c r="P87" s="129">
        <v>7.8014184397163122</v>
      </c>
      <c r="Q87" s="129">
        <v>70.212765957446805</v>
      </c>
      <c r="R87" s="129">
        <v>21.98581560283688</v>
      </c>
      <c r="S87" s="130">
        <v>100</v>
      </c>
    </row>
    <row r="88" spans="1:19" ht="16.5" thickTop="1" thickBot="1" x14ac:dyDescent="0.3">
      <c r="A88" s="5" t="s">
        <v>172</v>
      </c>
      <c r="B88" s="123">
        <v>2011</v>
      </c>
      <c r="C88" s="17" t="s">
        <v>173</v>
      </c>
      <c r="D88" s="3">
        <v>66</v>
      </c>
      <c r="E88" s="165">
        <v>1</v>
      </c>
      <c r="F88" s="3">
        <v>73</v>
      </c>
      <c r="G88" s="163">
        <v>0.9</v>
      </c>
      <c r="H88" s="3">
        <v>1</v>
      </c>
      <c r="I88" s="163">
        <v>0.02</v>
      </c>
      <c r="J88" s="3">
        <v>37</v>
      </c>
      <c r="K88" s="165">
        <v>0.56000000000000005</v>
      </c>
      <c r="L88" s="3">
        <v>28</v>
      </c>
      <c r="M88" s="165">
        <v>0.42</v>
      </c>
      <c r="N88" s="3">
        <v>66</v>
      </c>
      <c r="O88" s="3">
        <v>7</v>
      </c>
      <c r="P88" s="129">
        <v>1.5151515151515151</v>
      </c>
      <c r="Q88" s="129">
        <v>56.060606060606055</v>
      </c>
      <c r="R88" s="129">
        <v>42.424242424242422</v>
      </c>
      <c r="S88" s="130">
        <v>100</v>
      </c>
    </row>
    <row r="89" spans="1:19" ht="16.5" thickTop="1" thickBot="1" x14ac:dyDescent="0.3">
      <c r="A89" s="5" t="s">
        <v>174</v>
      </c>
      <c r="B89" s="122">
        <v>2011</v>
      </c>
      <c r="C89" s="17" t="s">
        <v>175</v>
      </c>
      <c r="D89" s="3">
        <v>244</v>
      </c>
      <c r="E89" s="165">
        <v>1</v>
      </c>
      <c r="F89" s="3">
        <v>281</v>
      </c>
      <c r="G89" s="163">
        <v>0.87</v>
      </c>
      <c r="H89" s="3">
        <v>85</v>
      </c>
      <c r="I89" s="163">
        <v>0.35</v>
      </c>
      <c r="J89" s="3">
        <v>119</v>
      </c>
      <c r="K89" s="165">
        <v>0.49</v>
      </c>
      <c r="L89" s="3">
        <v>40</v>
      </c>
      <c r="M89" s="165">
        <v>0.16</v>
      </c>
      <c r="N89" s="3">
        <v>244</v>
      </c>
      <c r="O89" s="3">
        <v>37</v>
      </c>
      <c r="P89" s="129">
        <v>34.83606557377049</v>
      </c>
      <c r="Q89" s="129">
        <v>48.770491803278688</v>
      </c>
      <c r="R89" s="129">
        <v>16.393442622950818</v>
      </c>
      <c r="S89" s="130">
        <v>99.999999999999986</v>
      </c>
    </row>
    <row r="90" spans="1:19" ht="16.5" thickTop="1" thickBot="1" x14ac:dyDescent="0.3">
      <c r="A90" s="5" t="s">
        <v>176</v>
      </c>
      <c r="B90" s="123">
        <v>2011</v>
      </c>
      <c r="C90" s="17" t="s">
        <v>177</v>
      </c>
      <c r="D90" s="3">
        <v>151</v>
      </c>
      <c r="E90" s="165">
        <v>1</v>
      </c>
      <c r="F90" s="3">
        <v>205</v>
      </c>
      <c r="G90" s="163">
        <v>0.74</v>
      </c>
      <c r="H90" s="3">
        <v>5</v>
      </c>
      <c r="I90" s="163">
        <v>0.03</v>
      </c>
      <c r="J90" s="3">
        <v>99</v>
      </c>
      <c r="K90" s="165">
        <v>0.66</v>
      </c>
      <c r="L90" s="3">
        <v>47</v>
      </c>
      <c r="M90" s="165">
        <v>0.31</v>
      </c>
      <c r="N90" s="3">
        <v>151</v>
      </c>
      <c r="O90" s="3">
        <v>54</v>
      </c>
      <c r="P90" s="129">
        <v>3.3112582781456954</v>
      </c>
      <c r="Q90" s="129">
        <v>65.562913907284766</v>
      </c>
      <c r="R90" s="129">
        <v>31.125827814569533</v>
      </c>
      <c r="S90" s="130">
        <v>100</v>
      </c>
    </row>
    <row r="91" spans="1:19" ht="16.5" thickTop="1" thickBot="1" x14ac:dyDescent="0.3">
      <c r="A91" s="5" t="s">
        <v>178</v>
      </c>
      <c r="B91" s="122">
        <v>2011</v>
      </c>
      <c r="C91" s="17" t="s">
        <v>179</v>
      </c>
      <c r="D91" s="3">
        <v>247</v>
      </c>
      <c r="E91" s="165">
        <v>0.74</v>
      </c>
      <c r="F91" s="3">
        <v>242</v>
      </c>
      <c r="G91" s="163">
        <v>0.76</v>
      </c>
      <c r="H91" s="3">
        <v>6</v>
      </c>
      <c r="I91" s="163">
        <v>0.03</v>
      </c>
      <c r="J91" s="3">
        <v>101</v>
      </c>
      <c r="K91" s="165">
        <v>0.55000000000000004</v>
      </c>
      <c r="L91" s="3">
        <v>77</v>
      </c>
      <c r="M91" s="165">
        <v>0.42</v>
      </c>
      <c r="N91" s="3">
        <v>184</v>
      </c>
      <c r="O91" s="3">
        <v>58</v>
      </c>
      <c r="P91" s="129">
        <v>3.2608695652173911</v>
      </c>
      <c r="Q91" s="129">
        <v>54.891304347826086</v>
      </c>
      <c r="R91" s="129">
        <v>41.847826086956523</v>
      </c>
      <c r="S91" s="130">
        <v>100</v>
      </c>
    </row>
    <row r="92" spans="1:19" ht="16.5" thickTop="1" thickBot="1" x14ac:dyDescent="0.3">
      <c r="A92" s="5" t="s">
        <v>180</v>
      </c>
      <c r="B92" s="123">
        <v>2012</v>
      </c>
      <c r="C92" s="17" t="s">
        <v>181</v>
      </c>
      <c r="D92" s="3">
        <v>86</v>
      </c>
      <c r="E92" s="165">
        <v>1</v>
      </c>
      <c r="F92" s="3">
        <v>188</v>
      </c>
      <c r="G92" s="163">
        <v>0.46</v>
      </c>
      <c r="H92" s="3">
        <v>6</v>
      </c>
      <c r="I92" s="163">
        <v>7.0000000000000007E-2</v>
      </c>
      <c r="J92" s="3">
        <v>64</v>
      </c>
      <c r="K92" s="165">
        <v>0.74</v>
      </c>
      <c r="L92" s="3">
        <v>16</v>
      </c>
      <c r="M92" s="165">
        <v>0.19</v>
      </c>
      <c r="N92" s="3">
        <v>86</v>
      </c>
      <c r="O92" s="3">
        <v>102</v>
      </c>
      <c r="P92" s="129">
        <v>6.9767441860465116</v>
      </c>
      <c r="Q92" s="129">
        <v>74.418604651162795</v>
      </c>
      <c r="R92" s="129">
        <v>18.604651162790699</v>
      </c>
      <c r="S92" s="130">
        <v>100.00000000000001</v>
      </c>
    </row>
    <row r="93" spans="1:19" ht="16.5" thickTop="1" thickBot="1" x14ac:dyDescent="0.3">
      <c r="A93" s="5" t="s">
        <v>182</v>
      </c>
      <c r="B93" s="122">
        <v>2012</v>
      </c>
      <c r="C93" s="17" t="s">
        <v>183</v>
      </c>
      <c r="D93" s="3">
        <v>258</v>
      </c>
      <c r="E93" s="165">
        <v>0.72</v>
      </c>
      <c r="F93" s="3">
        <v>185</v>
      </c>
      <c r="G93" s="163">
        <v>1</v>
      </c>
      <c r="H93" s="3">
        <v>19</v>
      </c>
      <c r="I93" s="163">
        <v>0.1</v>
      </c>
      <c r="J93" s="3">
        <v>166</v>
      </c>
      <c r="K93" s="165">
        <v>0.9</v>
      </c>
      <c r="L93" s="3">
        <v>0</v>
      </c>
      <c r="M93" s="165">
        <v>0</v>
      </c>
      <c r="N93" s="3">
        <v>185</v>
      </c>
      <c r="O93" s="3">
        <v>0</v>
      </c>
      <c r="P93" s="129">
        <v>10.27027027027027</v>
      </c>
      <c r="Q93" s="129">
        <v>89.72972972972974</v>
      </c>
      <c r="R93" s="129">
        <v>0</v>
      </c>
      <c r="S93" s="130">
        <v>100.00000000000001</v>
      </c>
    </row>
    <row r="94" spans="1:19" ht="16.5" thickTop="1" thickBot="1" x14ac:dyDescent="0.3">
      <c r="A94" s="5" t="s">
        <v>184</v>
      </c>
      <c r="B94" s="123">
        <v>2012</v>
      </c>
      <c r="C94" s="17" t="s">
        <v>185</v>
      </c>
      <c r="D94" s="3">
        <v>262</v>
      </c>
      <c r="E94" s="165">
        <v>1</v>
      </c>
      <c r="F94" s="3">
        <v>288</v>
      </c>
      <c r="G94" s="163">
        <v>0.91</v>
      </c>
      <c r="H94" s="3">
        <v>2</v>
      </c>
      <c r="I94" s="163">
        <v>0.01</v>
      </c>
      <c r="J94" s="3">
        <v>127</v>
      </c>
      <c r="K94" s="165">
        <v>0.48</v>
      </c>
      <c r="L94" s="3">
        <v>133</v>
      </c>
      <c r="M94" s="165">
        <v>0.51</v>
      </c>
      <c r="N94" s="3">
        <v>262</v>
      </c>
      <c r="O94" s="3">
        <v>26</v>
      </c>
      <c r="P94" s="129">
        <v>0.76335877862595414</v>
      </c>
      <c r="Q94" s="129">
        <v>48.473282442748086</v>
      </c>
      <c r="R94" s="129">
        <v>50.763358778625957</v>
      </c>
      <c r="S94" s="130">
        <v>100</v>
      </c>
    </row>
    <row r="95" spans="1:19" ht="16.5" thickTop="1" thickBot="1" x14ac:dyDescent="0.3">
      <c r="A95" s="5" t="s">
        <v>186</v>
      </c>
      <c r="B95" s="122">
        <v>2012</v>
      </c>
      <c r="C95" s="17" t="s">
        <v>187</v>
      </c>
      <c r="D95" s="3">
        <v>473</v>
      </c>
      <c r="E95" s="165">
        <v>1</v>
      </c>
      <c r="F95" s="3">
        <v>473</v>
      </c>
      <c r="G95" s="163">
        <v>1</v>
      </c>
      <c r="H95" s="3">
        <v>343</v>
      </c>
      <c r="I95" s="163">
        <v>0.73</v>
      </c>
      <c r="J95" s="3">
        <v>129</v>
      </c>
      <c r="K95" s="165">
        <v>0.27</v>
      </c>
      <c r="L95" s="3">
        <v>1</v>
      </c>
      <c r="M95" s="165">
        <v>0</v>
      </c>
      <c r="N95" s="3">
        <v>473</v>
      </c>
      <c r="O95" s="3">
        <v>0</v>
      </c>
      <c r="P95" s="129">
        <v>72.515856236786476</v>
      </c>
      <c r="Q95" s="129">
        <v>27.27272727272727</v>
      </c>
      <c r="R95" s="129">
        <v>0.21141649048625794</v>
      </c>
      <c r="S95" s="130">
        <v>100</v>
      </c>
    </row>
    <row r="96" spans="1:19" ht="16.5" thickTop="1" thickBot="1" x14ac:dyDescent="0.3">
      <c r="A96" s="5" t="s">
        <v>188</v>
      </c>
      <c r="B96" s="123">
        <v>2012</v>
      </c>
      <c r="C96" s="17" t="s">
        <v>189</v>
      </c>
      <c r="D96" s="3">
        <v>190</v>
      </c>
      <c r="E96" s="165">
        <v>1</v>
      </c>
      <c r="F96" s="3">
        <v>288</v>
      </c>
      <c r="G96" s="163">
        <v>0.66</v>
      </c>
      <c r="H96" s="3">
        <v>9</v>
      </c>
      <c r="I96" s="163">
        <v>0.05</v>
      </c>
      <c r="J96" s="3">
        <v>119</v>
      </c>
      <c r="K96" s="165">
        <v>0.63</v>
      </c>
      <c r="L96" s="3">
        <v>62</v>
      </c>
      <c r="M96" s="165">
        <v>0.33</v>
      </c>
      <c r="N96" s="3">
        <v>190</v>
      </c>
      <c r="O96" s="3">
        <v>98</v>
      </c>
      <c r="P96" s="129">
        <v>4.7368421052631584</v>
      </c>
      <c r="Q96" s="129">
        <v>62.631578947368418</v>
      </c>
      <c r="R96" s="129">
        <v>32.631578947368425</v>
      </c>
      <c r="S96" s="130">
        <v>100</v>
      </c>
    </row>
    <row r="97" spans="1:19" ht="16.5" thickTop="1" thickBot="1" x14ac:dyDescent="0.3">
      <c r="A97" s="14" t="s">
        <v>190</v>
      </c>
      <c r="B97" s="122">
        <v>2012</v>
      </c>
      <c r="C97" s="18" t="s">
        <v>191</v>
      </c>
      <c r="D97" s="15">
        <v>0</v>
      </c>
      <c r="E97" s="166">
        <v>0</v>
      </c>
      <c r="F97" s="15">
        <v>510</v>
      </c>
      <c r="G97" s="164">
        <v>0</v>
      </c>
      <c r="H97" s="15">
        <v>0</v>
      </c>
      <c r="I97" s="164">
        <v>0</v>
      </c>
      <c r="J97" s="15">
        <v>0</v>
      </c>
      <c r="K97" s="166">
        <v>0</v>
      </c>
      <c r="L97" s="15">
        <v>0</v>
      </c>
      <c r="M97" s="166">
        <v>0</v>
      </c>
      <c r="N97" s="15">
        <v>0</v>
      </c>
      <c r="O97" s="15">
        <v>510</v>
      </c>
      <c r="P97" s="129">
        <v>0</v>
      </c>
      <c r="Q97" s="129">
        <v>0</v>
      </c>
      <c r="R97" s="129">
        <v>0</v>
      </c>
      <c r="S97" s="130">
        <v>0</v>
      </c>
    </row>
    <row r="98" spans="1:19" ht="16.5" thickTop="1" thickBot="1" x14ac:dyDescent="0.3">
      <c r="A98" s="5" t="s">
        <v>192</v>
      </c>
      <c r="B98" s="123">
        <v>2012</v>
      </c>
      <c r="C98" s="17" t="s">
        <v>193</v>
      </c>
      <c r="D98" s="3">
        <v>357</v>
      </c>
      <c r="E98" s="165">
        <v>1</v>
      </c>
      <c r="F98" s="3">
        <v>357</v>
      </c>
      <c r="G98" s="163">
        <v>1</v>
      </c>
      <c r="H98" s="3">
        <v>61</v>
      </c>
      <c r="I98" s="163">
        <v>0.17</v>
      </c>
      <c r="J98" s="3">
        <v>253</v>
      </c>
      <c r="K98" s="165">
        <v>0.71</v>
      </c>
      <c r="L98" s="3">
        <v>43</v>
      </c>
      <c r="M98" s="165">
        <v>0.12</v>
      </c>
      <c r="N98" s="3">
        <v>357</v>
      </c>
      <c r="O98" s="3">
        <v>0</v>
      </c>
      <c r="P98" s="129">
        <v>17.086834733893557</v>
      </c>
      <c r="Q98" s="129">
        <v>70.868347338935578</v>
      </c>
      <c r="R98" s="129">
        <v>12.044817927170868</v>
      </c>
      <c r="S98" s="130">
        <v>100</v>
      </c>
    </row>
    <row r="99" spans="1:19" ht="16.5" thickTop="1" thickBot="1" x14ac:dyDescent="0.3">
      <c r="A99" s="5" t="s">
        <v>194</v>
      </c>
      <c r="B99" s="122">
        <v>2012</v>
      </c>
      <c r="C99" s="17" t="s">
        <v>195</v>
      </c>
      <c r="D99" s="3">
        <v>195</v>
      </c>
      <c r="E99" s="165">
        <v>1</v>
      </c>
      <c r="F99" s="3">
        <v>215</v>
      </c>
      <c r="G99" s="163">
        <v>0.91</v>
      </c>
      <c r="H99" s="3">
        <v>3</v>
      </c>
      <c r="I99" s="163">
        <v>0.02</v>
      </c>
      <c r="J99" s="3">
        <v>132</v>
      </c>
      <c r="K99" s="165">
        <v>0.68</v>
      </c>
      <c r="L99" s="3">
        <v>60</v>
      </c>
      <c r="M99" s="165">
        <v>0.31</v>
      </c>
      <c r="N99" s="3">
        <v>195</v>
      </c>
      <c r="O99" s="3">
        <v>20</v>
      </c>
      <c r="P99" s="129">
        <v>1.5384615384615385</v>
      </c>
      <c r="Q99" s="129">
        <v>67.692307692307693</v>
      </c>
      <c r="R99" s="129">
        <v>30.76923076923077</v>
      </c>
      <c r="S99" s="130">
        <v>100</v>
      </c>
    </row>
    <row r="100" spans="1:19" ht="16.5" thickTop="1" thickBot="1" x14ac:dyDescent="0.3">
      <c r="A100" s="5" t="s">
        <v>196</v>
      </c>
      <c r="B100" s="123">
        <v>2012</v>
      </c>
      <c r="C100" s="17" t="s">
        <v>197</v>
      </c>
      <c r="D100" s="3">
        <v>372</v>
      </c>
      <c r="E100" s="165">
        <v>1</v>
      </c>
      <c r="F100" s="3">
        <v>560</v>
      </c>
      <c r="G100" s="163">
        <v>0.66</v>
      </c>
      <c r="H100" s="3">
        <v>4</v>
      </c>
      <c r="I100" s="163">
        <v>0.01</v>
      </c>
      <c r="J100" s="3">
        <v>198</v>
      </c>
      <c r="K100" s="165">
        <v>0.53</v>
      </c>
      <c r="L100" s="3">
        <v>170</v>
      </c>
      <c r="M100" s="165">
        <v>0.46</v>
      </c>
      <c r="N100" s="3">
        <v>372</v>
      </c>
      <c r="O100" s="3">
        <v>188</v>
      </c>
      <c r="P100" s="129">
        <v>1.0752688172043012</v>
      </c>
      <c r="Q100" s="129">
        <v>53.225806451612897</v>
      </c>
      <c r="R100" s="129">
        <v>45.698924731182792</v>
      </c>
      <c r="S100" s="130">
        <v>100</v>
      </c>
    </row>
    <row r="101" spans="1:19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66">
        <v>0</v>
      </c>
      <c r="F101" s="15">
        <v>0</v>
      </c>
      <c r="G101" s="164">
        <v>0</v>
      </c>
      <c r="H101" s="15">
        <v>0</v>
      </c>
      <c r="I101" s="15">
        <v>0</v>
      </c>
      <c r="J101" s="15">
        <v>0</v>
      </c>
      <c r="K101" s="166">
        <v>0</v>
      </c>
      <c r="L101" s="15">
        <v>0</v>
      </c>
      <c r="M101" s="166">
        <v>0</v>
      </c>
      <c r="N101" s="15">
        <v>0</v>
      </c>
      <c r="O101" s="15">
        <v>0</v>
      </c>
      <c r="P101" s="129">
        <v>0</v>
      </c>
      <c r="Q101" s="129">
        <v>0</v>
      </c>
      <c r="R101" s="129">
        <v>0</v>
      </c>
      <c r="S101" s="130">
        <v>0</v>
      </c>
    </row>
    <row r="102" spans="1:19" ht="16.5" thickTop="1" thickBot="1" x14ac:dyDescent="0.3">
      <c r="A102" s="14" t="s">
        <v>200</v>
      </c>
      <c r="B102" s="123">
        <v>2012</v>
      </c>
      <c r="C102" s="18" t="s">
        <v>201</v>
      </c>
      <c r="D102" s="15">
        <v>0</v>
      </c>
      <c r="E102" s="166">
        <v>0</v>
      </c>
      <c r="F102" s="15">
        <v>338</v>
      </c>
      <c r="G102" s="164">
        <v>0</v>
      </c>
      <c r="H102" s="15">
        <v>0</v>
      </c>
      <c r="I102" s="164">
        <v>0</v>
      </c>
      <c r="J102" s="15">
        <v>0</v>
      </c>
      <c r="K102" s="166">
        <v>0</v>
      </c>
      <c r="L102" s="15">
        <v>0</v>
      </c>
      <c r="M102" s="166">
        <v>0</v>
      </c>
      <c r="N102" s="15">
        <v>0</v>
      </c>
      <c r="O102" s="15">
        <v>338</v>
      </c>
      <c r="P102" s="129">
        <v>0</v>
      </c>
      <c r="Q102" s="129">
        <v>0</v>
      </c>
      <c r="R102" s="129">
        <v>0</v>
      </c>
      <c r="S102" s="130">
        <v>0</v>
      </c>
    </row>
    <row r="103" spans="1:19" ht="16.5" thickTop="1" thickBot="1" x14ac:dyDescent="0.3">
      <c r="A103" s="14" t="s">
        <v>202</v>
      </c>
      <c r="B103" s="122">
        <v>2012</v>
      </c>
      <c r="C103" s="18" t="s">
        <v>203</v>
      </c>
      <c r="D103" s="15">
        <v>0</v>
      </c>
      <c r="E103" s="166">
        <v>0</v>
      </c>
      <c r="F103" s="15">
        <v>371</v>
      </c>
      <c r="G103" s="164">
        <v>0</v>
      </c>
      <c r="H103" s="15">
        <v>0</v>
      </c>
      <c r="I103" s="164">
        <v>0</v>
      </c>
      <c r="J103" s="15">
        <v>0</v>
      </c>
      <c r="K103" s="166">
        <v>0</v>
      </c>
      <c r="L103" s="15">
        <v>0</v>
      </c>
      <c r="M103" s="166">
        <v>0</v>
      </c>
      <c r="N103" s="15">
        <v>0</v>
      </c>
      <c r="O103" s="15">
        <v>371</v>
      </c>
      <c r="P103" s="129">
        <v>0</v>
      </c>
      <c r="Q103" s="129">
        <v>0</v>
      </c>
      <c r="R103" s="129">
        <v>0</v>
      </c>
      <c r="S103" s="130">
        <v>0</v>
      </c>
    </row>
    <row r="104" spans="1:19" ht="16.5" thickTop="1" thickBot="1" x14ac:dyDescent="0.3">
      <c r="A104" s="5" t="s">
        <v>204</v>
      </c>
      <c r="B104" s="123">
        <v>2012</v>
      </c>
      <c r="C104" s="17" t="s">
        <v>205</v>
      </c>
      <c r="D104" s="3">
        <v>225</v>
      </c>
      <c r="E104" s="165">
        <v>1</v>
      </c>
      <c r="F104" s="3">
        <v>225</v>
      </c>
      <c r="G104" s="163">
        <v>1</v>
      </c>
      <c r="H104" s="3">
        <v>3</v>
      </c>
      <c r="I104" s="163">
        <v>0.01</v>
      </c>
      <c r="J104" s="3">
        <v>115</v>
      </c>
      <c r="K104" s="165">
        <v>0.51</v>
      </c>
      <c r="L104" s="3">
        <v>107</v>
      </c>
      <c r="M104" s="165">
        <v>0.48</v>
      </c>
      <c r="N104" s="3">
        <v>225</v>
      </c>
      <c r="O104" s="3">
        <v>0</v>
      </c>
      <c r="P104" s="129">
        <v>1.3333333333333335</v>
      </c>
      <c r="Q104" s="129">
        <v>51.111111111111107</v>
      </c>
      <c r="R104" s="129">
        <v>47.555555555555557</v>
      </c>
      <c r="S104" s="130">
        <v>100</v>
      </c>
    </row>
    <row r="105" spans="1:19" ht="16.5" thickTop="1" thickBot="1" x14ac:dyDescent="0.3">
      <c r="A105" s="14" t="s">
        <v>206</v>
      </c>
      <c r="B105" s="122">
        <v>2012</v>
      </c>
      <c r="C105" s="18" t="s">
        <v>207</v>
      </c>
      <c r="D105" s="15">
        <v>0</v>
      </c>
      <c r="E105" s="166">
        <v>0</v>
      </c>
      <c r="F105" s="15">
        <v>250</v>
      </c>
      <c r="G105" s="164">
        <v>0</v>
      </c>
      <c r="H105" s="15">
        <v>0</v>
      </c>
      <c r="I105" s="164">
        <v>0</v>
      </c>
      <c r="J105" s="15">
        <v>0</v>
      </c>
      <c r="K105" s="166">
        <v>0</v>
      </c>
      <c r="L105" s="15">
        <v>0</v>
      </c>
      <c r="M105" s="166">
        <v>0</v>
      </c>
      <c r="N105" s="15">
        <v>0</v>
      </c>
      <c r="O105" s="15">
        <v>250</v>
      </c>
      <c r="P105" s="129">
        <v>0</v>
      </c>
      <c r="Q105" s="129">
        <v>0</v>
      </c>
      <c r="R105" s="129">
        <v>0</v>
      </c>
      <c r="S105" s="130">
        <v>0</v>
      </c>
    </row>
    <row r="106" spans="1:19" ht="16.5" thickTop="1" thickBot="1" x14ac:dyDescent="0.3">
      <c r="A106" s="5" t="s">
        <v>208</v>
      </c>
      <c r="B106" s="123">
        <v>2012</v>
      </c>
      <c r="C106" s="17" t="s">
        <v>209</v>
      </c>
      <c r="D106" s="3">
        <v>414</v>
      </c>
      <c r="E106" s="165">
        <v>0.87</v>
      </c>
      <c r="F106" s="3">
        <v>367</v>
      </c>
      <c r="G106" s="163">
        <v>0.98</v>
      </c>
      <c r="H106" s="3">
        <v>8</v>
      </c>
      <c r="I106" s="163">
        <v>0.02</v>
      </c>
      <c r="J106" s="3">
        <v>189</v>
      </c>
      <c r="K106" s="165">
        <v>0.53</v>
      </c>
      <c r="L106" s="3">
        <v>162</v>
      </c>
      <c r="M106" s="165">
        <v>0.45</v>
      </c>
      <c r="N106" s="3">
        <v>359</v>
      </c>
      <c r="O106" s="3">
        <v>8</v>
      </c>
      <c r="P106" s="129">
        <v>2.2284122562674096</v>
      </c>
      <c r="Q106" s="129">
        <v>52.646239554317553</v>
      </c>
      <c r="R106" s="129">
        <v>45.125348189415043</v>
      </c>
      <c r="S106" s="130">
        <v>100</v>
      </c>
    </row>
    <row r="107" spans="1:19" ht="16.5" thickTop="1" thickBot="1" x14ac:dyDescent="0.3">
      <c r="A107" s="5" t="s">
        <v>210</v>
      </c>
      <c r="B107" s="122">
        <v>2013</v>
      </c>
      <c r="C107" s="17" t="s">
        <v>211</v>
      </c>
      <c r="D107" s="3">
        <v>355</v>
      </c>
      <c r="E107" s="165">
        <v>0.77</v>
      </c>
      <c r="F107" s="3">
        <v>272</v>
      </c>
      <c r="G107" s="163">
        <v>1</v>
      </c>
      <c r="H107" s="3">
        <v>26</v>
      </c>
      <c r="I107" s="163">
        <v>0.1</v>
      </c>
      <c r="J107" s="3">
        <v>226</v>
      </c>
      <c r="K107" s="165">
        <v>0.83</v>
      </c>
      <c r="L107" s="3">
        <v>20</v>
      </c>
      <c r="M107" s="165">
        <v>7.0000000000000007E-2</v>
      </c>
      <c r="N107" s="3">
        <v>272</v>
      </c>
      <c r="O107" s="3">
        <v>0</v>
      </c>
      <c r="P107" s="129">
        <v>9.5588235294117645</v>
      </c>
      <c r="Q107" s="129">
        <v>83.088235294117652</v>
      </c>
      <c r="R107" s="129">
        <v>7.3529411764705888</v>
      </c>
      <c r="S107" s="130">
        <v>100.00000000000001</v>
      </c>
    </row>
    <row r="108" spans="1:19" ht="16.5" thickTop="1" thickBot="1" x14ac:dyDescent="0.3">
      <c r="A108" s="240" t="s">
        <v>212</v>
      </c>
      <c r="B108" s="123">
        <v>2013</v>
      </c>
      <c r="C108" s="107" t="s">
        <v>213</v>
      </c>
      <c r="D108" s="47">
        <v>237</v>
      </c>
      <c r="E108" s="238">
        <v>0</v>
      </c>
      <c r="F108" s="47">
        <v>269</v>
      </c>
      <c r="G108" s="239">
        <v>0</v>
      </c>
      <c r="H108" s="47">
        <v>3</v>
      </c>
      <c r="I108" s="47">
        <v>0</v>
      </c>
      <c r="J108" s="47">
        <v>91</v>
      </c>
      <c r="K108" s="238">
        <v>0</v>
      </c>
      <c r="L108" s="47">
        <v>143</v>
      </c>
      <c r="M108" s="238">
        <v>0</v>
      </c>
      <c r="N108" s="47">
        <v>237</v>
      </c>
      <c r="O108" s="47">
        <v>32</v>
      </c>
      <c r="P108" s="129">
        <v>1.2658227848101267</v>
      </c>
      <c r="Q108" s="129">
        <v>38.396624472573833</v>
      </c>
      <c r="R108" s="129">
        <v>60.337552742616026</v>
      </c>
      <c r="S108" s="130">
        <v>99.999999999999986</v>
      </c>
    </row>
    <row r="109" spans="1:19" ht="16.5" thickTop="1" thickBot="1" x14ac:dyDescent="0.3">
      <c r="A109" s="5" t="s">
        <v>214</v>
      </c>
      <c r="B109" s="122">
        <v>2013</v>
      </c>
      <c r="C109" s="17" t="s">
        <v>215</v>
      </c>
      <c r="D109" s="3">
        <v>152</v>
      </c>
      <c r="E109" s="165">
        <v>1</v>
      </c>
      <c r="F109" s="3">
        <v>286</v>
      </c>
      <c r="G109" s="163">
        <v>0.53</v>
      </c>
      <c r="H109" s="3">
        <v>43</v>
      </c>
      <c r="I109" s="163">
        <v>0.28000000000000003</v>
      </c>
      <c r="J109" s="3">
        <v>71</v>
      </c>
      <c r="K109" s="165">
        <v>0.47</v>
      </c>
      <c r="L109" s="3">
        <v>38</v>
      </c>
      <c r="M109" s="165">
        <v>0.25</v>
      </c>
      <c r="N109" s="3">
        <v>152</v>
      </c>
      <c r="O109" s="3">
        <v>134</v>
      </c>
      <c r="P109" s="129">
        <v>28.289473684210524</v>
      </c>
      <c r="Q109" s="129">
        <v>46.710526315789473</v>
      </c>
      <c r="R109" s="129">
        <v>25</v>
      </c>
      <c r="S109" s="130">
        <v>100</v>
      </c>
    </row>
    <row r="110" spans="1:19" ht="16.5" thickTop="1" thickBot="1" x14ac:dyDescent="0.3">
      <c r="A110" s="14" t="s">
        <v>216</v>
      </c>
      <c r="B110" s="123">
        <v>2013</v>
      </c>
      <c r="C110" s="18" t="s">
        <v>217</v>
      </c>
      <c r="D110" s="15">
        <v>0</v>
      </c>
      <c r="E110" s="166">
        <v>0</v>
      </c>
      <c r="F110" s="15">
        <v>144</v>
      </c>
      <c r="G110" s="164">
        <v>0</v>
      </c>
      <c r="H110" s="15">
        <v>0</v>
      </c>
      <c r="I110" s="164">
        <v>0</v>
      </c>
      <c r="J110" s="15">
        <v>0</v>
      </c>
      <c r="K110" s="166">
        <v>0</v>
      </c>
      <c r="L110" s="15">
        <v>0</v>
      </c>
      <c r="M110" s="166">
        <v>0</v>
      </c>
      <c r="N110" s="15">
        <v>0</v>
      </c>
      <c r="O110" s="15">
        <v>144</v>
      </c>
      <c r="P110" s="129">
        <v>0</v>
      </c>
      <c r="Q110" s="129">
        <v>0</v>
      </c>
      <c r="R110" s="129">
        <v>0</v>
      </c>
      <c r="S110" s="130">
        <v>0</v>
      </c>
    </row>
    <row r="111" spans="1:19" ht="16.5" thickTop="1" thickBot="1" x14ac:dyDescent="0.3">
      <c r="A111" s="14" t="s">
        <v>218</v>
      </c>
      <c r="B111" s="122">
        <v>2013</v>
      </c>
      <c r="C111" s="18" t="s">
        <v>219</v>
      </c>
      <c r="D111" s="15">
        <v>0</v>
      </c>
      <c r="E111" s="166">
        <v>0</v>
      </c>
      <c r="F111" s="15">
        <v>137</v>
      </c>
      <c r="G111" s="164">
        <v>0</v>
      </c>
      <c r="H111" s="15">
        <v>0</v>
      </c>
      <c r="I111" s="164">
        <v>0</v>
      </c>
      <c r="J111" s="15">
        <v>0</v>
      </c>
      <c r="K111" s="166">
        <v>0</v>
      </c>
      <c r="L111" s="15">
        <v>0</v>
      </c>
      <c r="M111" s="166">
        <v>0</v>
      </c>
      <c r="N111" s="15">
        <v>0</v>
      </c>
      <c r="O111" s="15">
        <v>137</v>
      </c>
      <c r="P111" s="129">
        <v>0</v>
      </c>
      <c r="Q111" s="129">
        <v>0</v>
      </c>
      <c r="R111" s="129">
        <v>0</v>
      </c>
      <c r="S111" s="130">
        <v>0</v>
      </c>
    </row>
    <row r="112" spans="1:19" ht="16.5" thickTop="1" thickBot="1" x14ac:dyDescent="0.3">
      <c r="A112" s="14" t="s">
        <v>220</v>
      </c>
      <c r="B112" s="123">
        <v>2014</v>
      </c>
      <c r="C112" s="18" t="s">
        <v>221</v>
      </c>
      <c r="D112" s="15">
        <v>0</v>
      </c>
      <c r="E112" s="166">
        <v>0</v>
      </c>
      <c r="F112" s="15">
        <v>161</v>
      </c>
      <c r="G112" s="164">
        <v>0</v>
      </c>
      <c r="H112" s="15">
        <v>0</v>
      </c>
      <c r="I112" s="164">
        <v>0</v>
      </c>
      <c r="J112" s="15">
        <v>0</v>
      </c>
      <c r="K112" s="166">
        <v>0</v>
      </c>
      <c r="L112" s="15">
        <v>0</v>
      </c>
      <c r="M112" s="166">
        <v>0</v>
      </c>
      <c r="N112" s="15">
        <v>0</v>
      </c>
      <c r="O112" s="15">
        <v>161</v>
      </c>
      <c r="P112" s="129">
        <v>0</v>
      </c>
      <c r="Q112" s="129">
        <v>0</v>
      </c>
      <c r="R112" s="129">
        <v>0</v>
      </c>
      <c r="S112" s="130">
        <v>0</v>
      </c>
    </row>
    <row r="113" spans="1:19" ht="16.5" thickTop="1" thickBot="1" x14ac:dyDescent="0.3">
      <c r="A113" s="14" t="s">
        <v>222</v>
      </c>
      <c r="B113" s="122">
        <v>2014</v>
      </c>
      <c r="C113" s="18" t="s">
        <v>223</v>
      </c>
      <c r="D113" s="15">
        <v>0</v>
      </c>
      <c r="E113" s="166">
        <v>0</v>
      </c>
      <c r="F113" s="15">
        <v>70</v>
      </c>
      <c r="G113" s="164">
        <v>0</v>
      </c>
      <c r="H113" s="15">
        <v>0</v>
      </c>
      <c r="I113" s="164">
        <v>0</v>
      </c>
      <c r="J113" s="15">
        <v>0</v>
      </c>
      <c r="K113" s="166">
        <v>0</v>
      </c>
      <c r="L113" s="15">
        <v>0</v>
      </c>
      <c r="M113" s="166">
        <v>0</v>
      </c>
      <c r="N113" s="15">
        <v>0</v>
      </c>
      <c r="O113" s="15">
        <v>70</v>
      </c>
      <c r="P113" s="129">
        <v>0</v>
      </c>
      <c r="Q113" s="129">
        <v>0</v>
      </c>
      <c r="R113" s="129">
        <v>0</v>
      </c>
      <c r="S113" s="130">
        <v>0</v>
      </c>
    </row>
    <row r="114" spans="1:19" ht="16.5" thickTop="1" thickBot="1" x14ac:dyDescent="0.3">
      <c r="A114" s="14" t="s">
        <v>224</v>
      </c>
      <c r="B114" s="123">
        <v>2014</v>
      </c>
      <c r="C114" s="18" t="s">
        <v>225</v>
      </c>
      <c r="D114" s="15">
        <v>0</v>
      </c>
      <c r="E114" s="166">
        <v>0</v>
      </c>
      <c r="F114" s="15">
        <v>86</v>
      </c>
      <c r="G114" s="164">
        <v>0</v>
      </c>
      <c r="H114" s="15">
        <v>0</v>
      </c>
      <c r="I114" s="164">
        <v>0</v>
      </c>
      <c r="J114" s="15">
        <v>0</v>
      </c>
      <c r="K114" s="166">
        <v>0</v>
      </c>
      <c r="L114" s="15">
        <v>0</v>
      </c>
      <c r="M114" s="166">
        <v>0</v>
      </c>
      <c r="N114" s="15">
        <v>0</v>
      </c>
      <c r="O114" s="15">
        <v>86</v>
      </c>
      <c r="P114" s="129">
        <v>0</v>
      </c>
      <c r="Q114" s="129">
        <v>0</v>
      </c>
      <c r="R114" s="129">
        <v>0</v>
      </c>
      <c r="S114" s="130">
        <v>0</v>
      </c>
    </row>
    <row r="115" spans="1:19" ht="16.5" thickTop="1" thickBot="1" x14ac:dyDescent="0.3">
      <c r="C115" s="19" t="s">
        <v>226</v>
      </c>
      <c r="D115" s="4">
        <v>88442</v>
      </c>
      <c r="E115" s="20">
        <v>89.12</v>
      </c>
      <c r="F115" s="4">
        <v>86683</v>
      </c>
      <c r="G115" s="20">
        <v>89.21</v>
      </c>
      <c r="H115" s="4">
        <v>8451</v>
      </c>
      <c r="I115" s="20">
        <v>11.49</v>
      </c>
      <c r="J115" s="4">
        <v>44320</v>
      </c>
      <c r="K115" s="20">
        <v>63.37</v>
      </c>
      <c r="L115" s="4">
        <v>14522</v>
      </c>
      <c r="M115" s="20">
        <v>25.82</v>
      </c>
      <c r="N115" s="4">
        <v>67293</v>
      </c>
      <c r="O115" s="4">
        <v>19390</v>
      </c>
      <c r="P115" s="20">
        <v>12.55851277250234</v>
      </c>
      <c r="Q115" s="20">
        <v>65.861233709301118</v>
      </c>
      <c r="R115" s="20">
        <v>21.5802535181965</v>
      </c>
      <c r="S115" s="20">
        <v>100</v>
      </c>
    </row>
    <row r="116" spans="1:19" ht="15.75" thickTop="1" x14ac:dyDescent="0.25"/>
  </sheetData>
  <mergeCells count="12">
    <mergeCell ref="A1:A2"/>
    <mergeCell ref="B1:B2"/>
    <mergeCell ref="C1:C2"/>
    <mergeCell ref="P1:S1"/>
    <mergeCell ref="D1:O1"/>
    <mergeCell ref="D2:E2"/>
    <mergeCell ref="F2:G2"/>
    <mergeCell ref="H2:I2"/>
    <mergeCell ref="J2:K2"/>
    <mergeCell ref="L2:M2"/>
    <mergeCell ref="N2"/>
    <mergeCell ref="O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workbookViewId="0">
      <pane xSplit="3" ySplit="3" topLeftCell="D97" activePane="bottomRight" state="frozen"/>
      <selection pane="topRight" activeCell="C1" sqref="C1"/>
      <selection pane="bottomLeft" activeCell="A4" sqref="A4"/>
      <selection pane="bottomRight" activeCell="Q1" sqref="Q1"/>
    </sheetView>
  </sheetViews>
  <sheetFormatPr baseColWidth="10" defaultColWidth="9.140625" defaultRowHeight="15" x14ac:dyDescent="0.25"/>
  <cols>
    <col min="1" max="1" width="6.28515625" customWidth="1"/>
    <col min="2" max="2" width="10.140625" style="124" customWidth="1"/>
    <col min="3" max="3" width="43.42578125" style="21" customWidth="1"/>
    <col min="4" max="12" width="13.7109375" customWidth="1"/>
    <col min="13" max="17" width="15.28515625" customWidth="1"/>
  </cols>
  <sheetData>
    <row r="1" spans="1:17" ht="40.5" customHeight="1" thickTop="1" thickBot="1" x14ac:dyDescent="0.3">
      <c r="A1" s="184" t="s">
        <v>0</v>
      </c>
      <c r="B1" s="184" t="s">
        <v>1149</v>
      </c>
      <c r="C1" s="184" t="s">
        <v>1</v>
      </c>
      <c r="D1" s="184" t="s">
        <v>1141</v>
      </c>
      <c r="E1" s="184" t="s">
        <v>1030</v>
      </c>
      <c r="F1" s="184" t="s">
        <v>1030</v>
      </c>
      <c r="G1" s="184" t="s">
        <v>1030</v>
      </c>
      <c r="H1" s="184" t="s">
        <v>1030</v>
      </c>
      <c r="I1" s="184" t="s">
        <v>1030</v>
      </c>
      <c r="J1" s="184" t="s">
        <v>1030</v>
      </c>
      <c r="K1" s="184" t="s">
        <v>1030</v>
      </c>
      <c r="L1" s="184" t="s">
        <v>1030</v>
      </c>
      <c r="M1" s="177" t="s">
        <v>1141</v>
      </c>
      <c r="N1" s="177" t="s">
        <v>1141</v>
      </c>
      <c r="O1" s="177" t="s">
        <v>1141</v>
      </c>
      <c r="P1" s="177" t="s">
        <v>1141</v>
      </c>
      <c r="Q1" s="177" t="s">
        <v>1141</v>
      </c>
    </row>
    <row r="2" spans="1:17" ht="22.5" customHeight="1" thickTop="1" thickBot="1" x14ac:dyDescent="0.3">
      <c r="A2" s="184" t="s">
        <v>0</v>
      </c>
      <c r="B2" s="184"/>
      <c r="C2" s="184" t="s">
        <v>1</v>
      </c>
      <c r="D2" s="184" t="s">
        <v>1031</v>
      </c>
      <c r="E2" s="184" t="s">
        <v>1031</v>
      </c>
      <c r="F2" s="184" t="s">
        <v>1031</v>
      </c>
      <c r="G2" s="184" t="s">
        <v>1035</v>
      </c>
      <c r="H2" s="184" t="s">
        <v>1035</v>
      </c>
      <c r="I2" s="184" t="s">
        <v>1035</v>
      </c>
      <c r="J2" s="184" t="s">
        <v>1036</v>
      </c>
      <c r="K2" s="184" t="s">
        <v>1036</v>
      </c>
      <c r="L2" s="184" t="s">
        <v>1036</v>
      </c>
      <c r="M2" s="177" t="s">
        <v>1031</v>
      </c>
      <c r="N2" s="177" t="s">
        <v>1031</v>
      </c>
      <c r="O2" s="177" t="s">
        <v>1031</v>
      </c>
      <c r="P2" s="177" t="s">
        <v>1031</v>
      </c>
      <c r="Q2" s="177" t="s">
        <v>1031</v>
      </c>
    </row>
    <row r="3" spans="1:17" ht="27" customHeight="1" thickTop="1" thickBot="1" x14ac:dyDescent="0.3">
      <c r="A3" s="184" t="s">
        <v>0</v>
      </c>
      <c r="B3" s="184"/>
      <c r="C3" s="184" t="s">
        <v>1</v>
      </c>
      <c r="D3" s="2" t="s">
        <v>1032</v>
      </c>
      <c r="E3" s="2" t="s">
        <v>1033</v>
      </c>
      <c r="F3" s="2" t="s">
        <v>1034</v>
      </c>
      <c r="G3" s="2" t="s">
        <v>1032</v>
      </c>
      <c r="H3" s="2" t="s">
        <v>1033</v>
      </c>
      <c r="I3" s="2" t="s">
        <v>1034</v>
      </c>
      <c r="J3" s="2" t="s">
        <v>1032</v>
      </c>
      <c r="K3" s="2" t="s">
        <v>1033</v>
      </c>
      <c r="L3" s="2" t="s">
        <v>1034</v>
      </c>
      <c r="M3" s="177" t="s">
        <v>1142</v>
      </c>
      <c r="N3" s="177" t="s">
        <v>1143</v>
      </c>
      <c r="O3" s="177" t="s">
        <v>1144</v>
      </c>
      <c r="P3" s="177" t="s">
        <v>1145</v>
      </c>
      <c r="Q3" s="177" t="s">
        <v>1146</v>
      </c>
    </row>
    <row r="4" spans="1:17" ht="16.5" thickTop="1" thickBot="1" x14ac:dyDescent="0.3">
      <c r="A4" s="5" t="s">
        <v>2</v>
      </c>
      <c r="B4" s="122">
        <v>1991</v>
      </c>
      <c r="C4" s="17" t="s">
        <v>3</v>
      </c>
      <c r="D4" s="3">
        <v>221</v>
      </c>
      <c r="E4" s="3">
        <v>74</v>
      </c>
      <c r="F4" s="3">
        <v>2546</v>
      </c>
      <c r="G4" s="3">
        <v>100</v>
      </c>
      <c r="H4" s="3">
        <v>100</v>
      </c>
      <c r="I4" s="3">
        <v>9900</v>
      </c>
      <c r="J4" s="3">
        <v>9</v>
      </c>
      <c r="K4" s="3">
        <v>6</v>
      </c>
      <c r="L4" s="3">
        <v>2323</v>
      </c>
      <c r="M4" s="281">
        <v>298.64864864864865</v>
      </c>
      <c r="N4" s="281">
        <v>100</v>
      </c>
      <c r="O4" s="281">
        <v>150</v>
      </c>
      <c r="P4" s="281">
        <v>330</v>
      </c>
      <c r="Q4" s="281">
        <v>14769</v>
      </c>
    </row>
    <row r="5" spans="1:17" ht="16.5" thickTop="1" thickBot="1" x14ac:dyDescent="0.3">
      <c r="A5" s="5" t="s">
        <v>4</v>
      </c>
      <c r="B5" s="123">
        <v>1991</v>
      </c>
      <c r="C5" s="17" t="s">
        <v>5</v>
      </c>
      <c r="D5" s="3">
        <v>26</v>
      </c>
      <c r="E5" s="3">
        <v>26</v>
      </c>
      <c r="F5" s="3">
        <v>430</v>
      </c>
      <c r="G5" s="3">
        <v>3</v>
      </c>
      <c r="H5" s="3">
        <v>3</v>
      </c>
      <c r="I5" s="3">
        <v>69</v>
      </c>
      <c r="J5" s="3">
        <v>0</v>
      </c>
      <c r="K5" s="3">
        <v>0</v>
      </c>
      <c r="L5" s="3">
        <v>0</v>
      </c>
      <c r="M5" s="281">
        <v>100</v>
      </c>
      <c r="N5" s="281">
        <v>100</v>
      </c>
      <c r="O5" s="281">
        <v>0</v>
      </c>
      <c r="P5" s="281">
        <v>29</v>
      </c>
      <c r="Q5" s="281">
        <v>499</v>
      </c>
    </row>
    <row r="6" spans="1:17" ht="16.5" thickTop="1" thickBot="1" x14ac:dyDescent="0.3">
      <c r="A6" s="5" t="s">
        <v>6</v>
      </c>
      <c r="B6" s="122">
        <v>1991</v>
      </c>
      <c r="C6" s="17" t="s">
        <v>7</v>
      </c>
      <c r="D6" s="3">
        <v>10</v>
      </c>
      <c r="E6" s="3">
        <v>10</v>
      </c>
      <c r="F6" s="3">
        <v>2710</v>
      </c>
      <c r="G6" s="3">
        <v>14</v>
      </c>
      <c r="H6" s="3">
        <v>10</v>
      </c>
      <c r="I6" s="3">
        <v>14950</v>
      </c>
      <c r="J6" s="3">
        <v>0</v>
      </c>
      <c r="K6" s="3">
        <v>0</v>
      </c>
      <c r="L6" s="3">
        <v>0</v>
      </c>
      <c r="M6" s="281">
        <v>100</v>
      </c>
      <c r="N6" s="281">
        <v>140</v>
      </c>
      <c r="O6" s="281">
        <v>0</v>
      </c>
      <c r="P6" s="281">
        <v>24</v>
      </c>
      <c r="Q6" s="281">
        <v>17660</v>
      </c>
    </row>
    <row r="7" spans="1:17" ht="16.5" thickTop="1" thickBot="1" x14ac:dyDescent="0.3">
      <c r="A7" s="5" t="s">
        <v>8</v>
      </c>
      <c r="B7" s="123">
        <v>1994</v>
      </c>
      <c r="C7" s="17" t="s">
        <v>9</v>
      </c>
      <c r="D7" s="3">
        <v>180</v>
      </c>
      <c r="E7" s="3">
        <v>180</v>
      </c>
      <c r="F7" s="3">
        <v>4242</v>
      </c>
      <c r="G7" s="3">
        <v>180</v>
      </c>
      <c r="H7" s="3">
        <v>180</v>
      </c>
      <c r="I7" s="3">
        <v>1671</v>
      </c>
      <c r="J7" s="3">
        <v>0</v>
      </c>
      <c r="K7" s="3">
        <v>0</v>
      </c>
      <c r="L7" s="3">
        <v>0</v>
      </c>
      <c r="M7" s="281">
        <v>100</v>
      </c>
      <c r="N7" s="281">
        <v>100</v>
      </c>
      <c r="O7" s="281">
        <v>0</v>
      </c>
      <c r="P7" s="281">
        <v>360</v>
      </c>
      <c r="Q7" s="281">
        <v>5913</v>
      </c>
    </row>
    <row r="8" spans="1:17" ht="16.5" thickTop="1" thickBot="1" x14ac:dyDescent="0.3">
      <c r="A8" s="5" t="s">
        <v>10</v>
      </c>
      <c r="B8" s="122">
        <v>1994</v>
      </c>
      <c r="C8" s="17" t="s">
        <v>11</v>
      </c>
      <c r="D8" s="3">
        <v>30</v>
      </c>
      <c r="E8" s="3">
        <v>20</v>
      </c>
      <c r="F8" s="3">
        <v>2880</v>
      </c>
      <c r="G8" s="3">
        <v>55</v>
      </c>
      <c r="H8" s="3">
        <v>34</v>
      </c>
      <c r="I8" s="3">
        <v>8039</v>
      </c>
      <c r="J8" s="3">
        <v>66</v>
      </c>
      <c r="K8" s="3">
        <v>46</v>
      </c>
      <c r="L8" s="3">
        <v>10123</v>
      </c>
      <c r="M8" s="281">
        <v>150</v>
      </c>
      <c r="N8" s="281">
        <v>161.76470588235296</v>
      </c>
      <c r="O8" s="281">
        <v>143.47826086956522</v>
      </c>
      <c r="P8" s="281">
        <v>151</v>
      </c>
      <c r="Q8" s="281">
        <v>21042</v>
      </c>
    </row>
    <row r="9" spans="1:17" ht="16.5" thickTop="1" thickBot="1" x14ac:dyDescent="0.3">
      <c r="A9" s="5" t="s">
        <v>12</v>
      </c>
      <c r="B9" s="123">
        <v>1994</v>
      </c>
      <c r="C9" s="17" t="s">
        <v>13</v>
      </c>
      <c r="D9" s="3">
        <v>27</v>
      </c>
      <c r="E9" s="3">
        <v>27</v>
      </c>
      <c r="F9" s="3">
        <v>2973</v>
      </c>
      <c r="G9" s="3">
        <v>29</v>
      </c>
      <c r="H9" s="3">
        <v>29</v>
      </c>
      <c r="I9" s="3">
        <v>1783</v>
      </c>
      <c r="J9" s="3">
        <v>8</v>
      </c>
      <c r="K9" s="3">
        <v>8</v>
      </c>
      <c r="L9" s="3">
        <v>199</v>
      </c>
      <c r="M9" s="281">
        <v>100</v>
      </c>
      <c r="N9" s="281">
        <v>100</v>
      </c>
      <c r="O9" s="281">
        <v>100</v>
      </c>
      <c r="P9" s="281">
        <v>64</v>
      </c>
      <c r="Q9" s="281">
        <v>4955</v>
      </c>
    </row>
    <row r="10" spans="1:17" ht="16.5" thickTop="1" thickBot="1" x14ac:dyDescent="0.3">
      <c r="A10" s="5" t="s">
        <v>14</v>
      </c>
      <c r="B10" s="122">
        <v>1994</v>
      </c>
      <c r="C10" s="17" t="s">
        <v>15</v>
      </c>
      <c r="D10" s="3">
        <v>69</v>
      </c>
      <c r="E10" s="3">
        <v>57</v>
      </c>
      <c r="F10" s="3">
        <v>1937</v>
      </c>
      <c r="G10" s="3">
        <v>237</v>
      </c>
      <c r="H10" s="3">
        <v>170</v>
      </c>
      <c r="I10" s="3">
        <v>29628</v>
      </c>
      <c r="J10" s="3">
        <v>17</v>
      </c>
      <c r="K10" s="3">
        <v>17</v>
      </c>
      <c r="L10" s="3">
        <v>1101</v>
      </c>
      <c r="M10" s="281">
        <v>121.05263157894737</v>
      </c>
      <c r="N10" s="281">
        <v>139.41176470588235</v>
      </c>
      <c r="O10" s="281">
        <v>100</v>
      </c>
      <c r="P10" s="281">
        <v>323</v>
      </c>
      <c r="Q10" s="281">
        <v>32666</v>
      </c>
    </row>
    <row r="11" spans="1:17" ht="16.5" thickTop="1" thickBot="1" x14ac:dyDescent="0.3">
      <c r="A11" s="5" t="s">
        <v>16</v>
      </c>
      <c r="B11" s="123">
        <v>1995</v>
      </c>
      <c r="C11" s="17" t="s">
        <v>17</v>
      </c>
      <c r="D11" s="3">
        <v>18</v>
      </c>
      <c r="E11" s="3">
        <v>20</v>
      </c>
      <c r="F11" s="3">
        <v>7405</v>
      </c>
      <c r="G11" s="3">
        <v>12</v>
      </c>
      <c r="H11" s="3">
        <v>8</v>
      </c>
      <c r="I11" s="3">
        <v>1854</v>
      </c>
      <c r="J11" s="3">
        <v>8</v>
      </c>
      <c r="K11" s="3">
        <v>8</v>
      </c>
      <c r="L11" s="3">
        <v>6727</v>
      </c>
      <c r="M11" s="281">
        <v>90</v>
      </c>
      <c r="N11" s="281">
        <v>150</v>
      </c>
      <c r="O11" s="281">
        <v>100</v>
      </c>
      <c r="P11" s="281">
        <v>38</v>
      </c>
      <c r="Q11" s="281">
        <v>15986</v>
      </c>
    </row>
    <row r="12" spans="1:17" ht="16.5" thickTop="1" thickBot="1" x14ac:dyDescent="0.3">
      <c r="A12" s="5" t="s">
        <v>18</v>
      </c>
      <c r="B12" s="122">
        <v>1995</v>
      </c>
      <c r="C12" s="17" t="s">
        <v>19</v>
      </c>
      <c r="D12" s="3">
        <v>7</v>
      </c>
      <c r="E12" s="3">
        <v>47</v>
      </c>
      <c r="F12" s="3">
        <v>1957</v>
      </c>
      <c r="G12" s="3">
        <v>7</v>
      </c>
      <c r="H12" s="3">
        <v>42</v>
      </c>
      <c r="I12" s="3">
        <v>1211</v>
      </c>
      <c r="J12" s="3">
        <v>0</v>
      </c>
      <c r="K12" s="3">
        <v>0</v>
      </c>
      <c r="L12" s="3">
        <v>0</v>
      </c>
      <c r="M12" s="281">
        <v>14.893617021276595</v>
      </c>
      <c r="N12" s="281">
        <v>16.666666666666664</v>
      </c>
      <c r="O12" s="281">
        <v>0</v>
      </c>
      <c r="P12" s="281">
        <v>14</v>
      </c>
      <c r="Q12" s="281">
        <v>3168</v>
      </c>
    </row>
    <row r="13" spans="1:17" ht="16.5" thickTop="1" thickBot="1" x14ac:dyDescent="0.3">
      <c r="A13" s="5" t="s">
        <v>20</v>
      </c>
      <c r="B13" s="123">
        <v>1995</v>
      </c>
      <c r="C13" s="17" t="s">
        <v>21</v>
      </c>
      <c r="D13" s="3">
        <v>17</v>
      </c>
      <c r="E13" s="3">
        <v>14</v>
      </c>
      <c r="F13" s="3">
        <v>2000</v>
      </c>
      <c r="G13" s="3">
        <v>48</v>
      </c>
      <c r="H13" s="3">
        <v>35</v>
      </c>
      <c r="I13" s="3">
        <v>5000</v>
      </c>
      <c r="J13" s="3">
        <v>3</v>
      </c>
      <c r="K13" s="3">
        <v>3</v>
      </c>
      <c r="L13" s="3">
        <v>150</v>
      </c>
      <c r="M13" s="281">
        <v>121.42857142857142</v>
      </c>
      <c r="N13" s="281">
        <v>137.14285714285714</v>
      </c>
      <c r="O13" s="281">
        <v>100</v>
      </c>
      <c r="P13" s="281">
        <v>68</v>
      </c>
      <c r="Q13" s="281">
        <v>7150</v>
      </c>
    </row>
    <row r="14" spans="1:17" ht="16.5" thickTop="1" thickBot="1" x14ac:dyDescent="0.3">
      <c r="A14" s="5" t="s">
        <v>22</v>
      </c>
      <c r="B14" s="122">
        <v>1996</v>
      </c>
      <c r="C14" s="17" t="s">
        <v>23</v>
      </c>
      <c r="D14" s="3">
        <v>6</v>
      </c>
      <c r="E14" s="3">
        <v>5</v>
      </c>
      <c r="F14" s="3">
        <v>154</v>
      </c>
      <c r="G14" s="3">
        <v>6</v>
      </c>
      <c r="H14" s="3">
        <v>5</v>
      </c>
      <c r="I14" s="3">
        <v>501</v>
      </c>
      <c r="J14" s="3">
        <v>11</v>
      </c>
      <c r="K14" s="3">
        <v>8</v>
      </c>
      <c r="L14" s="3">
        <v>3361</v>
      </c>
      <c r="M14" s="281">
        <v>120</v>
      </c>
      <c r="N14" s="281">
        <v>120</v>
      </c>
      <c r="O14" s="281">
        <v>137.5</v>
      </c>
      <c r="P14" s="281">
        <v>23</v>
      </c>
      <c r="Q14" s="281">
        <v>4016</v>
      </c>
    </row>
    <row r="15" spans="1:17" ht="16.5" thickTop="1" thickBot="1" x14ac:dyDescent="0.3">
      <c r="A15" s="5" t="s">
        <v>24</v>
      </c>
      <c r="B15" s="123">
        <v>1996</v>
      </c>
      <c r="C15" s="17" t="s">
        <v>25</v>
      </c>
      <c r="D15" s="3">
        <v>14</v>
      </c>
      <c r="E15" s="3">
        <v>14</v>
      </c>
      <c r="F15" s="3">
        <v>579</v>
      </c>
      <c r="G15" s="3">
        <v>48</v>
      </c>
      <c r="H15" s="3">
        <v>48</v>
      </c>
      <c r="I15" s="3">
        <v>5638</v>
      </c>
      <c r="J15" s="3">
        <v>23</v>
      </c>
      <c r="K15" s="3">
        <v>23</v>
      </c>
      <c r="L15" s="3">
        <v>2127</v>
      </c>
      <c r="M15" s="281">
        <v>100</v>
      </c>
      <c r="N15" s="281">
        <v>100</v>
      </c>
      <c r="O15" s="281">
        <v>100</v>
      </c>
      <c r="P15" s="281">
        <v>85</v>
      </c>
      <c r="Q15" s="281">
        <v>8344</v>
      </c>
    </row>
    <row r="16" spans="1:17" ht="16.5" thickTop="1" thickBot="1" x14ac:dyDescent="0.3">
      <c r="A16" s="5" t="s">
        <v>26</v>
      </c>
      <c r="B16" s="122">
        <v>1996</v>
      </c>
      <c r="C16" s="17" t="s">
        <v>27</v>
      </c>
      <c r="D16" s="3">
        <v>51</v>
      </c>
      <c r="E16" s="3">
        <v>50</v>
      </c>
      <c r="F16" s="3">
        <v>4364</v>
      </c>
      <c r="G16" s="3">
        <v>105</v>
      </c>
      <c r="H16" s="3">
        <v>99</v>
      </c>
      <c r="I16" s="3">
        <v>10326</v>
      </c>
      <c r="J16" s="3">
        <v>102</v>
      </c>
      <c r="K16" s="3">
        <v>105</v>
      </c>
      <c r="L16" s="3">
        <v>13733</v>
      </c>
      <c r="M16" s="281">
        <v>102</v>
      </c>
      <c r="N16" s="281">
        <v>106.06060606060606</v>
      </c>
      <c r="O16" s="281">
        <v>97.142857142857139</v>
      </c>
      <c r="P16" s="281">
        <v>258</v>
      </c>
      <c r="Q16" s="281">
        <v>28423</v>
      </c>
    </row>
    <row r="17" spans="1:17" ht="16.5" thickTop="1" thickBot="1" x14ac:dyDescent="0.3">
      <c r="A17" s="5" t="s">
        <v>28</v>
      </c>
      <c r="B17" s="123">
        <v>1996</v>
      </c>
      <c r="C17" s="17" t="s">
        <v>29</v>
      </c>
      <c r="D17" s="3">
        <v>3</v>
      </c>
      <c r="E17" s="3">
        <v>3</v>
      </c>
      <c r="F17" s="3">
        <v>3200</v>
      </c>
      <c r="G17" s="3">
        <v>11</v>
      </c>
      <c r="H17" s="3">
        <v>6</v>
      </c>
      <c r="I17" s="3">
        <v>6000</v>
      </c>
      <c r="J17" s="3">
        <v>50</v>
      </c>
      <c r="K17" s="3">
        <v>43</v>
      </c>
      <c r="L17" s="3">
        <v>11000</v>
      </c>
      <c r="M17" s="281">
        <v>100</v>
      </c>
      <c r="N17" s="281">
        <v>183.33333333333331</v>
      </c>
      <c r="O17" s="281">
        <v>116.27906976744187</v>
      </c>
      <c r="P17" s="281">
        <v>64</v>
      </c>
      <c r="Q17" s="281">
        <v>20200</v>
      </c>
    </row>
    <row r="18" spans="1:17" ht="16.5" thickTop="1" thickBot="1" x14ac:dyDescent="0.3">
      <c r="A18" s="5" t="s">
        <v>30</v>
      </c>
      <c r="B18" s="122">
        <v>1996</v>
      </c>
      <c r="C18" s="17" t="s">
        <v>31</v>
      </c>
      <c r="D18" s="3">
        <v>18</v>
      </c>
      <c r="E18" s="3">
        <v>12</v>
      </c>
      <c r="F18" s="3">
        <v>100</v>
      </c>
      <c r="G18" s="3">
        <v>7</v>
      </c>
      <c r="H18" s="3">
        <v>8</v>
      </c>
      <c r="I18" s="3">
        <v>2000</v>
      </c>
      <c r="J18" s="3">
        <v>1</v>
      </c>
      <c r="K18" s="3">
        <v>1</v>
      </c>
      <c r="L18" s="3">
        <v>2000</v>
      </c>
      <c r="M18" s="281">
        <v>150</v>
      </c>
      <c r="N18" s="281">
        <v>87.5</v>
      </c>
      <c r="O18" s="281">
        <v>100</v>
      </c>
      <c r="P18" s="281">
        <v>26</v>
      </c>
      <c r="Q18" s="281">
        <v>4100</v>
      </c>
    </row>
    <row r="19" spans="1:17" ht="16.5" thickTop="1" thickBot="1" x14ac:dyDescent="0.3">
      <c r="A19" s="5" t="s">
        <v>32</v>
      </c>
      <c r="B19" s="123">
        <v>1996</v>
      </c>
      <c r="C19" s="17" t="s">
        <v>33</v>
      </c>
      <c r="D19" s="3">
        <v>69</v>
      </c>
      <c r="E19" s="3">
        <v>60</v>
      </c>
      <c r="F19" s="3">
        <v>2106</v>
      </c>
      <c r="G19" s="3">
        <v>46</v>
      </c>
      <c r="H19" s="3">
        <v>33</v>
      </c>
      <c r="I19" s="3">
        <v>8133</v>
      </c>
      <c r="J19" s="3">
        <v>0</v>
      </c>
      <c r="K19" s="3">
        <v>0</v>
      </c>
      <c r="L19" s="3">
        <v>0</v>
      </c>
      <c r="M19" s="281">
        <v>114.99999999999999</v>
      </c>
      <c r="N19" s="281">
        <v>139.39393939393941</v>
      </c>
      <c r="O19" s="281">
        <v>0</v>
      </c>
      <c r="P19" s="281">
        <v>115</v>
      </c>
      <c r="Q19" s="281">
        <v>10239</v>
      </c>
    </row>
    <row r="20" spans="1:17" ht="16.5" thickTop="1" thickBot="1" x14ac:dyDescent="0.3">
      <c r="A20" s="5" t="s">
        <v>34</v>
      </c>
      <c r="B20" s="122">
        <v>1997</v>
      </c>
      <c r="C20" s="17" t="s">
        <v>35</v>
      </c>
      <c r="D20" s="3">
        <v>4</v>
      </c>
      <c r="E20" s="3">
        <v>12</v>
      </c>
      <c r="F20" s="3">
        <v>370</v>
      </c>
      <c r="G20" s="3">
        <v>10</v>
      </c>
      <c r="H20" s="3">
        <v>18</v>
      </c>
      <c r="I20" s="3">
        <v>4181</v>
      </c>
      <c r="J20" s="3">
        <v>0</v>
      </c>
      <c r="K20" s="3">
        <v>0</v>
      </c>
      <c r="L20" s="3">
        <v>0</v>
      </c>
      <c r="M20" s="281">
        <v>33.333333333333329</v>
      </c>
      <c r="N20" s="281">
        <v>55.555555555555557</v>
      </c>
      <c r="O20" s="281">
        <v>0</v>
      </c>
      <c r="P20" s="281">
        <v>14</v>
      </c>
      <c r="Q20" s="281">
        <v>4551</v>
      </c>
    </row>
    <row r="21" spans="1:17" ht="16.5" thickTop="1" thickBot="1" x14ac:dyDescent="0.3">
      <c r="A21" s="5" t="s">
        <v>36</v>
      </c>
      <c r="B21" s="123">
        <v>1997</v>
      </c>
      <c r="C21" s="17" t="s">
        <v>37</v>
      </c>
      <c r="D21" s="3">
        <v>10</v>
      </c>
      <c r="E21" s="3">
        <v>11</v>
      </c>
      <c r="F21" s="3">
        <v>530</v>
      </c>
      <c r="G21" s="3">
        <v>16</v>
      </c>
      <c r="H21" s="3">
        <v>14</v>
      </c>
      <c r="I21" s="3">
        <v>3384</v>
      </c>
      <c r="J21" s="3">
        <v>2</v>
      </c>
      <c r="K21" s="3">
        <v>2</v>
      </c>
      <c r="L21" s="3">
        <v>3903</v>
      </c>
      <c r="M21" s="281">
        <v>90.909090909090907</v>
      </c>
      <c r="N21" s="281">
        <v>114.28571428571428</v>
      </c>
      <c r="O21" s="281">
        <v>100</v>
      </c>
      <c r="P21" s="281">
        <v>28</v>
      </c>
      <c r="Q21" s="281">
        <v>7817</v>
      </c>
    </row>
    <row r="22" spans="1:17" ht="16.5" thickTop="1" thickBot="1" x14ac:dyDescent="0.3">
      <c r="A22" s="5" t="s">
        <v>38</v>
      </c>
      <c r="B22" s="122">
        <v>1997</v>
      </c>
      <c r="C22" s="17" t="s">
        <v>39</v>
      </c>
      <c r="D22" s="3">
        <v>10</v>
      </c>
      <c r="E22" s="3">
        <v>11</v>
      </c>
      <c r="F22" s="3">
        <v>2580</v>
      </c>
      <c r="G22" s="3">
        <v>6</v>
      </c>
      <c r="H22" s="3">
        <v>7</v>
      </c>
      <c r="I22" s="3">
        <v>2595</v>
      </c>
      <c r="J22" s="3">
        <v>1</v>
      </c>
      <c r="K22" s="3">
        <v>1</v>
      </c>
      <c r="L22" s="3">
        <v>3400</v>
      </c>
      <c r="M22" s="281">
        <v>90.909090909090907</v>
      </c>
      <c r="N22" s="281">
        <v>85.714285714285708</v>
      </c>
      <c r="O22" s="281">
        <v>100</v>
      </c>
      <c r="P22" s="281">
        <v>17</v>
      </c>
      <c r="Q22" s="281">
        <v>8575</v>
      </c>
    </row>
    <row r="23" spans="1:17" ht="16.5" thickTop="1" thickBot="1" x14ac:dyDescent="0.3">
      <c r="A23" s="5" t="s">
        <v>40</v>
      </c>
      <c r="B23" s="123">
        <v>1997</v>
      </c>
      <c r="C23" s="17" t="s">
        <v>41</v>
      </c>
      <c r="D23" s="3">
        <v>14</v>
      </c>
      <c r="E23" s="3">
        <v>14</v>
      </c>
      <c r="F23" s="3">
        <v>553</v>
      </c>
      <c r="G23" s="3">
        <v>27</v>
      </c>
      <c r="H23" s="3">
        <v>27</v>
      </c>
      <c r="I23" s="3">
        <v>900</v>
      </c>
      <c r="J23" s="3">
        <v>0</v>
      </c>
      <c r="K23" s="3">
        <v>0</v>
      </c>
      <c r="L23" s="3">
        <v>0</v>
      </c>
      <c r="M23" s="281">
        <v>100</v>
      </c>
      <c r="N23" s="281">
        <v>100</v>
      </c>
      <c r="O23" s="281">
        <v>0</v>
      </c>
      <c r="P23" s="281">
        <v>41</v>
      </c>
      <c r="Q23" s="281">
        <v>1453</v>
      </c>
    </row>
    <row r="24" spans="1:17" ht="16.5" thickTop="1" thickBot="1" x14ac:dyDescent="0.3">
      <c r="A24" s="5" t="s">
        <v>42</v>
      </c>
      <c r="B24" s="122">
        <v>1997</v>
      </c>
      <c r="C24" s="17" t="s">
        <v>43</v>
      </c>
      <c r="D24" s="3">
        <v>7</v>
      </c>
      <c r="E24" s="3">
        <v>5</v>
      </c>
      <c r="F24" s="3">
        <v>1290</v>
      </c>
      <c r="G24" s="3">
        <v>2</v>
      </c>
      <c r="H24" s="3">
        <v>2</v>
      </c>
      <c r="I24" s="3">
        <v>470</v>
      </c>
      <c r="J24" s="3">
        <v>0</v>
      </c>
      <c r="K24" s="3">
        <v>0</v>
      </c>
      <c r="L24" s="3">
        <v>0</v>
      </c>
      <c r="M24" s="281">
        <v>140</v>
      </c>
      <c r="N24" s="281">
        <v>100</v>
      </c>
      <c r="O24" s="281">
        <v>0</v>
      </c>
      <c r="P24" s="281">
        <v>9</v>
      </c>
      <c r="Q24" s="281">
        <v>1760</v>
      </c>
    </row>
    <row r="25" spans="1:17" ht="16.5" thickTop="1" thickBot="1" x14ac:dyDescent="0.3">
      <c r="A25" s="5" t="s">
        <v>44</v>
      </c>
      <c r="B25" s="123">
        <v>1997</v>
      </c>
      <c r="C25" s="17" t="s">
        <v>45</v>
      </c>
      <c r="D25" s="3">
        <v>7</v>
      </c>
      <c r="E25" s="3">
        <v>10</v>
      </c>
      <c r="F25" s="3">
        <v>1100</v>
      </c>
      <c r="G25" s="3">
        <v>7</v>
      </c>
      <c r="H25" s="3">
        <v>8</v>
      </c>
      <c r="I25" s="3">
        <v>2400</v>
      </c>
      <c r="J25" s="3">
        <v>0</v>
      </c>
      <c r="K25" s="3">
        <v>0</v>
      </c>
      <c r="L25" s="3">
        <v>0</v>
      </c>
      <c r="M25" s="281">
        <v>70</v>
      </c>
      <c r="N25" s="281">
        <v>87.5</v>
      </c>
      <c r="O25" s="281">
        <v>0</v>
      </c>
      <c r="P25" s="281">
        <v>14</v>
      </c>
      <c r="Q25" s="281">
        <v>3500</v>
      </c>
    </row>
    <row r="26" spans="1:17" ht="16.5" thickTop="1" thickBot="1" x14ac:dyDescent="0.3">
      <c r="A26" s="5" t="s">
        <v>46</v>
      </c>
      <c r="B26" s="122">
        <v>1997</v>
      </c>
      <c r="C26" s="17" t="s">
        <v>47</v>
      </c>
      <c r="D26" s="3">
        <v>9</v>
      </c>
      <c r="E26" s="3">
        <v>8</v>
      </c>
      <c r="F26" s="3">
        <v>300</v>
      </c>
      <c r="G26" s="3">
        <v>6</v>
      </c>
      <c r="H26" s="3">
        <v>7</v>
      </c>
      <c r="I26" s="3">
        <v>800</v>
      </c>
      <c r="J26" s="3">
        <v>0</v>
      </c>
      <c r="K26" s="3">
        <v>1</v>
      </c>
      <c r="L26" s="3">
        <v>0</v>
      </c>
      <c r="M26" s="281">
        <v>112.5</v>
      </c>
      <c r="N26" s="281">
        <v>85.714285714285708</v>
      </c>
      <c r="O26" s="281">
        <v>0</v>
      </c>
      <c r="P26" s="281">
        <v>15</v>
      </c>
      <c r="Q26" s="281">
        <v>1100</v>
      </c>
    </row>
    <row r="27" spans="1:17" ht="16.5" thickTop="1" thickBot="1" x14ac:dyDescent="0.3">
      <c r="A27" s="5" t="s">
        <v>48</v>
      </c>
      <c r="B27" s="123">
        <v>1997</v>
      </c>
      <c r="C27" s="17" t="s">
        <v>49</v>
      </c>
      <c r="D27" s="3">
        <v>59</v>
      </c>
      <c r="E27" s="3">
        <v>67</v>
      </c>
      <c r="F27" s="3">
        <v>8490</v>
      </c>
      <c r="G27" s="3">
        <v>77</v>
      </c>
      <c r="H27" s="3">
        <v>76</v>
      </c>
      <c r="I27" s="3">
        <v>23410</v>
      </c>
      <c r="J27" s="3">
        <v>0</v>
      </c>
      <c r="K27" s="3">
        <v>0</v>
      </c>
      <c r="L27" s="3">
        <v>0</v>
      </c>
      <c r="M27" s="281">
        <v>88.059701492537314</v>
      </c>
      <c r="N27" s="281">
        <v>101.31578947368421</v>
      </c>
      <c r="O27" s="281">
        <v>0</v>
      </c>
      <c r="P27" s="281">
        <v>136</v>
      </c>
      <c r="Q27" s="281">
        <v>31900</v>
      </c>
    </row>
    <row r="28" spans="1:17" ht="16.5" thickTop="1" thickBot="1" x14ac:dyDescent="0.3">
      <c r="A28" s="5" t="s">
        <v>50</v>
      </c>
      <c r="B28" s="122">
        <v>1998</v>
      </c>
      <c r="C28" s="17" t="s">
        <v>51</v>
      </c>
      <c r="D28" s="3">
        <v>18</v>
      </c>
      <c r="E28" s="3">
        <v>18</v>
      </c>
      <c r="F28" s="3">
        <v>2000</v>
      </c>
      <c r="G28" s="3">
        <v>9</v>
      </c>
      <c r="H28" s="3">
        <v>9</v>
      </c>
      <c r="I28" s="3">
        <v>680</v>
      </c>
      <c r="J28" s="3">
        <v>7</v>
      </c>
      <c r="K28" s="3">
        <v>7</v>
      </c>
      <c r="L28" s="3">
        <v>340</v>
      </c>
      <c r="M28" s="281">
        <v>100</v>
      </c>
      <c r="N28" s="281">
        <v>100</v>
      </c>
      <c r="O28" s="281">
        <v>100</v>
      </c>
      <c r="P28" s="281">
        <v>34</v>
      </c>
      <c r="Q28" s="281">
        <v>3020</v>
      </c>
    </row>
    <row r="29" spans="1:17" ht="16.5" thickTop="1" thickBot="1" x14ac:dyDescent="0.3">
      <c r="A29" s="5" t="s">
        <v>52</v>
      </c>
      <c r="B29" s="123">
        <v>1998</v>
      </c>
      <c r="C29" s="17" t="s">
        <v>53</v>
      </c>
      <c r="D29" s="3">
        <v>20</v>
      </c>
      <c r="E29" s="3">
        <v>20</v>
      </c>
      <c r="F29" s="3">
        <v>1302</v>
      </c>
      <c r="G29" s="3">
        <v>19</v>
      </c>
      <c r="H29" s="3">
        <v>19</v>
      </c>
      <c r="I29" s="3">
        <v>1929</v>
      </c>
      <c r="J29" s="3">
        <v>0</v>
      </c>
      <c r="K29" s="3">
        <v>0</v>
      </c>
      <c r="L29" s="3">
        <v>0</v>
      </c>
      <c r="M29" s="281">
        <v>100</v>
      </c>
      <c r="N29" s="281">
        <v>100</v>
      </c>
      <c r="O29" s="281">
        <v>0</v>
      </c>
      <c r="P29" s="281">
        <v>39</v>
      </c>
      <c r="Q29" s="281">
        <v>3231</v>
      </c>
    </row>
    <row r="30" spans="1:17" ht="16.5" thickTop="1" thickBot="1" x14ac:dyDescent="0.3">
      <c r="A30" s="5" t="s">
        <v>54</v>
      </c>
      <c r="B30" s="122">
        <v>1998</v>
      </c>
      <c r="C30" s="17" t="s">
        <v>55</v>
      </c>
      <c r="D30" s="3">
        <v>14</v>
      </c>
      <c r="E30" s="3">
        <v>14</v>
      </c>
      <c r="F30" s="3">
        <v>489</v>
      </c>
      <c r="G30" s="3">
        <v>12</v>
      </c>
      <c r="H30" s="3">
        <v>12</v>
      </c>
      <c r="I30" s="3">
        <v>130</v>
      </c>
      <c r="J30" s="3">
        <v>5</v>
      </c>
      <c r="K30" s="3">
        <v>5</v>
      </c>
      <c r="L30" s="3">
        <v>1831</v>
      </c>
      <c r="M30" s="281">
        <v>100</v>
      </c>
      <c r="N30" s="281">
        <v>100</v>
      </c>
      <c r="O30" s="281">
        <v>100</v>
      </c>
      <c r="P30" s="281">
        <v>31</v>
      </c>
      <c r="Q30" s="281">
        <v>2450</v>
      </c>
    </row>
    <row r="31" spans="1:17" ht="16.5" thickTop="1" thickBot="1" x14ac:dyDescent="0.3">
      <c r="A31" s="5" t="s">
        <v>56</v>
      </c>
      <c r="B31" s="123">
        <v>1998</v>
      </c>
      <c r="C31" s="17" t="s">
        <v>57</v>
      </c>
      <c r="D31" s="3">
        <v>76</v>
      </c>
      <c r="E31" s="3">
        <v>38</v>
      </c>
      <c r="F31" s="3">
        <v>2072</v>
      </c>
      <c r="G31" s="3">
        <v>110</v>
      </c>
      <c r="H31" s="3">
        <v>88</v>
      </c>
      <c r="I31" s="3">
        <v>10565</v>
      </c>
      <c r="J31" s="3">
        <v>21</v>
      </c>
      <c r="K31" s="3">
        <v>24</v>
      </c>
      <c r="L31" s="3">
        <v>5076</v>
      </c>
      <c r="M31" s="281">
        <v>200</v>
      </c>
      <c r="N31" s="281">
        <v>125</v>
      </c>
      <c r="O31" s="281">
        <v>87.5</v>
      </c>
      <c r="P31" s="281">
        <v>207</v>
      </c>
      <c r="Q31" s="281">
        <v>17713</v>
      </c>
    </row>
    <row r="32" spans="1:17" ht="16.5" thickTop="1" thickBot="1" x14ac:dyDescent="0.3">
      <c r="A32" s="5" t="s">
        <v>58</v>
      </c>
      <c r="B32" s="122">
        <v>1998</v>
      </c>
      <c r="C32" s="17" t="s">
        <v>59</v>
      </c>
      <c r="D32" s="3">
        <v>10</v>
      </c>
      <c r="E32" s="3">
        <v>10</v>
      </c>
      <c r="F32" s="3">
        <v>0</v>
      </c>
      <c r="G32" s="3">
        <v>15</v>
      </c>
      <c r="H32" s="3">
        <v>15</v>
      </c>
      <c r="I32" s="3">
        <v>0</v>
      </c>
      <c r="J32" s="3">
        <v>1</v>
      </c>
      <c r="K32" s="3">
        <v>1</v>
      </c>
      <c r="L32" s="3">
        <v>0</v>
      </c>
      <c r="M32" s="281">
        <v>100</v>
      </c>
      <c r="N32" s="281">
        <v>100</v>
      </c>
      <c r="O32" s="281">
        <v>100</v>
      </c>
      <c r="P32" s="281">
        <v>26</v>
      </c>
      <c r="Q32" s="281">
        <v>0</v>
      </c>
    </row>
    <row r="33" spans="1:17" ht="16.5" thickTop="1" thickBot="1" x14ac:dyDescent="0.3">
      <c r="A33" s="5" t="s">
        <v>60</v>
      </c>
      <c r="B33" s="123">
        <v>1998</v>
      </c>
      <c r="C33" s="17" t="s">
        <v>61</v>
      </c>
      <c r="D33" s="3">
        <v>13</v>
      </c>
      <c r="E33" s="3">
        <v>10</v>
      </c>
      <c r="F33" s="3">
        <v>0</v>
      </c>
      <c r="G33" s="3">
        <v>60</v>
      </c>
      <c r="H33" s="3">
        <v>29</v>
      </c>
      <c r="I33" s="3">
        <v>0</v>
      </c>
      <c r="J33" s="3">
        <v>15</v>
      </c>
      <c r="K33" s="3">
        <v>12</v>
      </c>
      <c r="L33" s="3">
        <v>0</v>
      </c>
      <c r="M33" s="281">
        <v>130</v>
      </c>
      <c r="N33" s="281">
        <v>206.89655172413794</v>
      </c>
      <c r="O33" s="281">
        <v>125</v>
      </c>
      <c r="P33" s="281">
        <v>88</v>
      </c>
      <c r="Q33" s="281">
        <v>0</v>
      </c>
    </row>
    <row r="34" spans="1:17" ht="16.5" thickTop="1" thickBot="1" x14ac:dyDescent="0.3">
      <c r="A34" s="5" t="s">
        <v>62</v>
      </c>
      <c r="B34" s="122">
        <v>1998</v>
      </c>
      <c r="C34" s="17" t="s">
        <v>63</v>
      </c>
      <c r="D34" s="3">
        <v>31</v>
      </c>
      <c r="E34" s="3">
        <v>22</v>
      </c>
      <c r="F34" s="3">
        <v>202</v>
      </c>
      <c r="G34" s="3">
        <v>29</v>
      </c>
      <c r="H34" s="3">
        <v>27</v>
      </c>
      <c r="I34" s="3">
        <v>4697</v>
      </c>
      <c r="J34" s="3">
        <v>0</v>
      </c>
      <c r="K34" s="3">
        <v>0</v>
      </c>
      <c r="L34" s="3">
        <v>0</v>
      </c>
      <c r="M34" s="281">
        <v>140.90909090909091</v>
      </c>
      <c r="N34" s="281">
        <v>107.40740740740742</v>
      </c>
      <c r="O34" s="281">
        <v>0</v>
      </c>
      <c r="P34" s="281">
        <v>60</v>
      </c>
      <c r="Q34" s="281">
        <v>4899</v>
      </c>
    </row>
    <row r="35" spans="1:17" ht="16.5" thickTop="1" thickBot="1" x14ac:dyDescent="0.3">
      <c r="A35" s="5" t="s">
        <v>64</v>
      </c>
      <c r="B35" s="123">
        <v>1998</v>
      </c>
      <c r="C35" s="17" t="s">
        <v>65</v>
      </c>
      <c r="D35" s="3">
        <v>73</v>
      </c>
      <c r="E35" s="3">
        <v>73</v>
      </c>
      <c r="F35" s="3">
        <v>3534</v>
      </c>
      <c r="G35" s="3">
        <v>43</v>
      </c>
      <c r="H35" s="3">
        <v>44</v>
      </c>
      <c r="I35" s="3">
        <v>9141</v>
      </c>
      <c r="J35" s="3">
        <v>10</v>
      </c>
      <c r="K35" s="3">
        <v>10</v>
      </c>
      <c r="L35" s="3">
        <v>244</v>
      </c>
      <c r="M35" s="281">
        <v>100</v>
      </c>
      <c r="N35" s="281">
        <v>97.727272727272734</v>
      </c>
      <c r="O35" s="281">
        <v>100</v>
      </c>
      <c r="P35" s="281">
        <v>126</v>
      </c>
      <c r="Q35" s="281">
        <v>12919</v>
      </c>
    </row>
    <row r="36" spans="1:17" ht="16.5" thickTop="1" thickBot="1" x14ac:dyDescent="0.3">
      <c r="A36" s="5" t="s">
        <v>66</v>
      </c>
      <c r="B36" s="122">
        <v>1998</v>
      </c>
      <c r="C36" s="17" t="s">
        <v>67</v>
      </c>
      <c r="D36" s="3">
        <v>6</v>
      </c>
      <c r="E36" s="3">
        <v>6</v>
      </c>
      <c r="F36" s="3">
        <v>900</v>
      </c>
      <c r="G36" s="3">
        <v>6</v>
      </c>
      <c r="H36" s="3">
        <v>6</v>
      </c>
      <c r="I36" s="3">
        <v>3091</v>
      </c>
      <c r="J36" s="3">
        <v>2</v>
      </c>
      <c r="K36" s="3">
        <v>2</v>
      </c>
      <c r="L36" s="3">
        <v>950</v>
      </c>
      <c r="M36" s="281">
        <v>100</v>
      </c>
      <c r="N36" s="281">
        <v>100</v>
      </c>
      <c r="O36" s="281">
        <v>100</v>
      </c>
      <c r="P36" s="281">
        <v>14</v>
      </c>
      <c r="Q36" s="281">
        <v>4941</v>
      </c>
    </row>
    <row r="37" spans="1:17" ht="16.5" thickTop="1" thickBot="1" x14ac:dyDescent="0.3">
      <c r="A37" s="5" t="s">
        <v>68</v>
      </c>
      <c r="B37" s="123">
        <v>1998</v>
      </c>
      <c r="C37" s="17" t="s">
        <v>69</v>
      </c>
      <c r="D37" s="3">
        <v>111</v>
      </c>
      <c r="E37" s="3">
        <v>107</v>
      </c>
      <c r="F37" s="3">
        <v>5590</v>
      </c>
      <c r="G37" s="3">
        <v>106</v>
      </c>
      <c r="H37" s="3">
        <v>105</v>
      </c>
      <c r="I37" s="3">
        <v>12950</v>
      </c>
      <c r="J37" s="3">
        <v>106</v>
      </c>
      <c r="K37" s="3">
        <v>106</v>
      </c>
      <c r="L37" s="3">
        <v>13510</v>
      </c>
      <c r="M37" s="281">
        <v>103.73831775700934</v>
      </c>
      <c r="N37" s="281">
        <v>100.95238095238095</v>
      </c>
      <c r="O37" s="281">
        <v>100</v>
      </c>
      <c r="P37" s="281">
        <v>323</v>
      </c>
      <c r="Q37" s="281">
        <v>32050</v>
      </c>
    </row>
    <row r="38" spans="1:17" ht="16.5" thickTop="1" thickBot="1" x14ac:dyDescent="0.3">
      <c r="A38" s="5" t="s">
        <v>70</v>
      </c>
      <c r="B38" s="122">
        <v>1998</v>
      </c>
      <c r="C38" s="17" t="s">
        <v>71</v>
      </c>
      <c r="D38" s="3">
        <v>19</v>
      </c>
      <c r="E38" s="3">
        <v>16</v>
      </c>
      <c r="F38" s="3">
        <v>1125</v>
      </c>
      <c r="G38" s="3">
        <v>46</v>
      </c>
      <c r="H38" s="3">
        <v>39</v>
      </c>
      <c r="I38" s="3">
        <v>1063</v>
      </c>
      <c r="J38" s="3">
        <v>8</v>
      </c>
      <c r="K38" s="3">
        <v>9</v>
      </c>
      <c r="L38" s="3">
        <v>479</v>
      </c>
      <c r="M38" s="281">
        <v>118.75</v>
      </c>
      <c r="N38" s="281">
        <v>117.94871794871796</v>
      </c>
      <c r="O38" s="281">
        <v>88.888888888888886</v>
      </c>
      <c r="P38" s="281">
        <v>73</v>
      </c>
      <c r="Q38" s="281">
        <v>2667</v>
      </c>
    </row>
    <row r="39" spans="1:17" ht="16.5" thickTop="1" thickBot="1" x14ac:dyDescent="0.3">
      <c r="A39" s="5" t="s">
        <v>72</v>
      </c>
      <c r="B39" s="123">
        <v>1998</v>
      </c>
      <c r="C39" s="17" t="s">
        <v>73</v>
      </c>
      <c r="D39" s="3">
        <v>24</v>
      </c>
      <c r="E39" s="3">
        <v>24</v>
      </c>
      <c r="F39" s="3">
        <v>25000</v>
      </c>
      <c r="G39" s="3">
        <v>46</v>
      </c>
      <c r="H39" s="3">
        <v>24</v>
      </c>
      <c r="I39" s="3">
        <v>41800</v>
      </c>
      <c r="J39" s="3">
        <v>6</v>
      </c>
      <c r="K39" s="3">
        <v>6</v>
      </c>
      <c r="L39" s="3">
        <v>5000</v>
      </c>
      <c r="M39" s="281">
        <v>100</v>
      </c>
      <c r="N39" s="281">
        <v>191.66666666666669</v>
      </c>
      <c r="O39" s="281">
        <v>100</v>
      </c>
      <c r="P39" s="281">
        <v>76</v>
      </c>
      <c r="Q39" s="281">
        <v>71800</v>
      </c>
    </row>
    <row r="40" spans="1:17" ht="16.5" thickTop="1" thickBot="1" x14ac:dyDescent="0.3">
      <c r="A40" s="5" t="s">
        <v>74</v>
      </c>
      <c r="B40" s="122">
        <v>1999</v>
      </c>
      <c r="C40" s="17" t="s">
        <v>75</v>
      </c>
      <c r="D40" s="3">
        <v>58</v>
      </c>
      <c r="E40" s="3">
        <v>61</v>
      </c>
      <c r="F40" s="3">
        <v>6094</v>
      </c>
      <c r="G40" s="3">
        <v>99</v>
      </c>
      <c r="H40" s="3">
        <v>60</v>
      </c>
      <c r="I40" s="3">
        <v>10266</v>
      </c>
      <c r="J40" s="3">
        <v>3</v>
      </c>
      <c r="K40" s="3">
        <v>3</v>
      </c>
      <c r="L40" s="3">
        <v>770</v>
      </c>
      <c r="M40" s="281">
        <v>95.081967213114751</v>
      </c>
      <c r="N40" s="281">
        <v>165</v>
      </c>
      <c r="O40" s="281">
        <v>100</v>
      </c>
      <c r="P40" s="281">
        <v>160</v>
      </c>
      <c r="Q40" s="281">
        <v>17130</v>
      </c>
    </row>
    <row r="41" spans="1:17" ht="16.5" thickTop="1" thickBot="1" x14ac:dyDescent="0.3">
      <c r="A41" s="5" t="s">
        <v>76</v>
      </c>
      <c r="B41" s="123">
        <v>1999</v>
      </c>
      <c r="C41" s="17" t="s">
        <v>77</v>
      </c>
      <c r="D41" s="3">
        <v>14</v>
      </c>
      <c r="E41" s="3">
        <v>16</v>
      </c>
      <c r="F41" s="3">
        <v>2520</v>
      </c>
      <c r="G41" s="3">
        <v>12</v>
      </c>
      <c r="H41" s="3">
        <v>15</v>
      </c>
      <c r="I41" s="3">
        <v>954</v>
      </c>
      <c r="J41" s="3">
        <v>0</v>
      </c>
      <c r="K41" s="3">
        <v>0</v>
      </c>
      <c r="L41" s="3">
        <v>0</v>
      </c>
      <c r="M41" s="281">
        <v>87.5</v>
      </c>
      <c r="N41" s="281">
        <v>80</v>
      </c>
      <c r="O41" s="281">
        <v>0</v>
      </c>
      <c r="P41" s="281">
        <v>26</v>
      </c>
      <c r="Q41" s="281">
        <v>3474</v>
      </c>
    </row>
    <row r="42" spans="1:17" ht="16.5" thickTop="1" thickBot="1" x14ac:dyDescent="0.3">
      <c r="A42" s="5" t="s">
        <v>78</v>
      </c>
      <c r="B42" s="122">
        <v>2000</v>
      </c>
      <c r="C42" s="17" t="s">
        <v>79</v>
      </c>
      <c r="D42" s="3">
        <v>21</v>
      </c>
      <c r="E42" s="3">
        <v>30</v>
      </c>
      <c r="F42" s="3">
        <v>2941</v>
      </c>
      <c r="G42" s="3">
        <v>20</v>
      </c>
      <c r="H42" s="3">
        <v>20</v>
      </c>
      <c r="I42" s="3">
        <v>2000</v>
      </c>
      <c r="J42" s="3">
        <v>1</v>
      </c>
      <c r="K42" s="3">
        <v>1</v>
      </c>
      <c r="L42" s="3">
        <v>1</v>
      </c>
      <c r="M42" s="281">
        <v>70</v>
      </c>
      <c r="N42" s="281">
        <v>100</v>
      </c>
      <c r="O42" s="281">
        <v>100</v>
      </c>
      <c r="P42" s="281">
        <v>42</v>
      </c>
      <c r="Q42" s="281">
        <v>4942</v>
      </c>
    </row>
    <row r="43" spans="1:17" ht="16.5" thickTop="1" thickBot="1" x14ac:dyDescent="0.3">
      <c r="A43" s="5" t="s">
        <v>80</v>
      </c>
      <c r="B43" s="123">
        <v>2000</v>
      </c>
      <c r="C43" s="17" t="s">
        <v>81</v>
      </c>
      <c r="D43" s="3">
        <v>15</v>
      </c>
      <c r="E43" s="3">
        <v>12</v>
      </c>
      <c r="F43" s="3">
        <v>1716</v>
      </c>
      <c r="G43" s="3">
        <v>16</v>
      </c>
      <c r="H43" s="3">
        <v>12</v>
      </c>
      <c r="I43" s="3">
        <v>2018</v>
      </c>
      <c r="J43" s="3">
        <v>29</v>
      </c>
      <c r="K43" s="3">
        <v>25</v>
      </c>
      <c r="L43" s="3">
        <v>3496</v>
      </c>
      <c r="M43" s="281">
        <v>125</v>
      </c>
      <c r="N43" s="281">
        <v>133.33333333333331</v>
      </c>
      <c r="O43" s="281">
        <v>115.99999999999999</v>
      </c>
      <c r="P43" s="281">
        <v>60</v>
      </c>
      <c r="Q43" s="281">
        <v>7230</v>
      </c>
    </row>
    <row r="44" spans="1:17" ht="16.5" thickTop="1" thickBot="1" x14ac:dyDescent="0.3">
      <c r="A44" s="5" t="s">
        <v>82</v>
      </c>
      <c r="B44" s="122">
        <v>2000</v>
      </c>
      <c r="C44" s="17" t="s">
        <v>83</v>
      </c>
      <c r="D44" s="3">
        <v>22</v>
      </c>
      <c r="E44" s="3">
        <v>22</v>
      </c>
      <c r="F44" s="3">
        <v>400</v>
      </c>
      <c r="G44" s="3">
        <v>25</v>
      </c>
      <c r="H44" s="3">
        <v>20</v>
      </c>
      <c r="I44" s="3">
        <v>1150</v>
      </c>
      <c r="J44" s="3">
        <v>3</v>
      </c>
      <c r="K44" s="3">
        <v>2</v>
      </c>
      <c r="L44" s="3">
        <v>115</v>
      </c>
      <c r="M44" s="281">
        <v>100</v>
      </c>
      <c r="N44" s="281">
        <v>125</v>
      </c>
      <c r="O44" s="281">
        <v>150</v>
      </c>
      <c r="P44" s="281">
        <v>50</v>
      </c>
      <c r="Q44" s="281">
        <v>1665</v>
      </c>
    </row>
    <row r="45" spans="1:17" ht="16.5" thickTop="1" thickBot="1" x14ac:dyDescent="0.3">
      <c r="A45" s="5" t="s">
        <v>84</v>
      </c>
      <c r="B45" s="123">
        <v>2000</v>
      </c>
      <c r="C45" s="17" t="s">
        <v>85</v>
      </c>
      <c r="D45" s="3">
        <v>17</v>
      </c>
      <c r="E45" s="3">
        <v>17</v>
      </c>
      <c r="F45" s="3">
        <v>4488</v>
      </c>
      <c r="G45" s="3">
        <v>28</v>
      </c>
      <c r="H45" s="3">
        <v>28</v>
      </c>
      <c r="I45" s="3">
        <v>8400</v>
      </c>
      <c r="J45" s="3">
        <v>8</v>
      </c>
      <c r="K45" s="3">
        <v>8</v>
      </c>
      <c r="L45" s="3">
        <v>9600</v>
      </c>
      <c r="M45" s="281">
        <v>100</v>
      </c>
      <c r="N45" s="281">
        <v>100</v>
      </c>
      <c r="O45" s="281">
        <v>100</v>
      </c>
      <c r="P45" s="281">
        <v>53</v>
      </c>
      <c r="Q45" s="281">
        <v>22488</v>
      </c>
    </row>
    <row r="46" spans="1:17" ht="16.5" thickTop="1" thickBot="1" x14ac:dyDescent="0.3">
      <c r="A46" s="5" t="s">
        <v>86</v>
      </c>
      <c r="B46" s="122">
        <v>2000</v>
      </c>
      <c r="C46" s="17" t="s">
        <v>87</v>
      </c>
      <c r="D46" s="3">
        <v>5</v>
      </c>
      <c r="E46" s="3">
        <v>3</v>
      </c>
      <c r="F46" s="3">
        <v>500</v>
      </c>
      <c r="G46" s="3">
        <v>2</v>
      </c>
      <c r="H46" s="3">
        <v>2</v>
      </c>
      <c r="I46" s="3">
        <v>100</v>
      </c>
      <c r="J46" s="3">
        <v>0</v>
      </c>
      <c r="K46" s="3">
        <v>0</v>
      </c>
      <c r="L46" s="3">
        <v>0</v>
      </c>
      <c r="M46" s="281">
        <v>166.66666666666669</v>
      </c>
      <c r="N46" s="281">
        <v>100</v>
      </c>
      <c r="O46" s="281">
        <v>0</v>
      </c>
      <c r="P46" s="281">
        <v>7</v>
      </c>
      <c r="Q46" s="281">
        <v>600</v>
      </c>
    </row>
    <row r="47" spans="1:17" ht="16.5" thickTop="1" thickBot="1" x14ac:dyDescent="0.3">
      <c r="A47" s="5" t="s">
        <v>88</v>
      </c>
      <c r="B47" s="123">
        <v>2000</v>
      </c>
      <c r="C47" s="17" t="s">
        <v>89</v>
      </c>
      <c r="D47" s="3">
        <v>15</v>
      </c>
      <c r="E47" s="3">
        <v>15</v>
      </c>
      <c r="F47" s="3">
        <v>36</v>
      </c>
      <c r="G47" s="3">
        <v>5</v>
      </c>
      <c r="H47" s="3">
        <v>5</v>
      </c>
      <c r="I47" s="3">
        <v>2040</v>
      </c>
      <c r="J47" s="3">
        <v>15</v>
      </c>
      <c r="K47" s="3">
        <v>15</v>
      </c>
      <c r="L47" s="3">
        <v>750</v>
      </c>
      <c r="M47" s="281">
        <v>100</v>
      </c>
      <c r="N47" s="281">
        <v>100</v>
      </c>
      <c r="O47" s="281">
        <v>100</v>
      </c>
      <c r="P47" s="281">
        <v>35</v>
      </c>
      <c r="Q47" s="281">
        <v>2826</v>
      </c>
    </row>
    <row r="48" spans="1:17" ht="16.5" thickTop="1" thickBot="1" x14ac:dyDescent="0.3">
      <c r="A48" s="5" t="s">
        <v>90</v>
      </c>
      <c r="B48" s="122">
        <v>2001</v>
      </c>
      <c r="C48" s="17" t="s">
        <v>91</v>
      </c>
      <c r="D48" s="3">
        <v>97</v>
      </c>
      <c r="E48" s="3">
        <v>23</v>
      </c>
      <c r="F48" s="3">
        <v>1000</v>
      </c>
      <c r="G48" s="3">
        <v>98</v>
      </c>
      <c r="H48" s="3">
        <v>87</v>
      </c>
      <c r="I48" s="3">
        <v>3000</v>
      </c>
      <c r="J48" s="3">
        <v>16</v>
      </c>
      <c r="K48" s="3">
        <v>14</v>
      </c>
      <c r="L48" s="3">
        <v>850</v>
      </c>
      <c r="M48" s="281">
        <v>421.73913043478262</v>
      </c>
      <c r="N48" s="281">
        <v>112.64367816091954</v>
      </c>
      <c r="O48" s="281">
        <v>114.28571428571428</v>
      </c>
      <c r="P48" s="281">
        <v>211</v>
      </c>
      <c r="Q48" s="281">
        <v>4850</v>
      </c>
    </row>
    <row r="49" spans="1:17" ht="16.5" thickTop="1" thickBot="1" x14ac:dyDescent="0.3">
      <c r="A49" s="5" t="s">
        <v>92</v>
      </c>
      <c r="B49" s="123">
        <v>2001</v>
      </c>
      <c r="C49" s="17" t="s">
        <v>93</v>
      </c>
      <c r="D49" s="3">
        <v>17</v>
      </c>
      <c r="E49" s="3">
        <v>17</v>
      </c>
      <c r="F49" s="3">
        <v>1401</v>
      </c>
      <c r="G49" s="3">
        <v>2</v>
      </c>
      <c r="H49" s="3">
        <v>2</v>
      </c>
      <c r="I49" s="3">
        <v>1200</v>
      </c>
      <c r="J49" s="3">
        <v>0</v>
      </c>
      <c r="K49" s="3">
        <v>0</v>
      </c>
      <c r="L49" s="3">
        <v>0</v>
      </c>
      <c r="M49" s="281">
        <v>100</v>
      </c>
      <c r="N49" s="281">
        <v>100</v>
      </c>
      <c r="O49" s="281">
        <v>0</v>
      </c>
      <c r="P49" s="281">
        <v>19</v>
      </c>
      <c r="Q49" s="281">
        <v>2601</v>
      </c>
    </row>
    <row r="50" spans="1:17" ht="16.5" thickTop="1" thickBot="1" x14ac:dyDescent="0.3">
      <c r="A50" s="5" t="s">
        <v>94</v>
      </c>
      <c r="B50" s="122">
        <v>2001</v>
      </c>
      <c r="C50" s="17" t="s">
        <v>95</v>
      </c>
      <c r="D50" s="3">
        <v>46</v>
      </c>
      <c r="E50" s="3">
        <v>30</v>
      </c>
      <c r="F50" s="3">
        <v>1270</v>
      </c>
      <c r="G50" s="3">
        <v>12</v>
      </c>
      <c r="H50" s="3">
        <v>15</v>
      </c>
      <c r="I50" s="3">
        <v>800</v>
      </c>
      <c r="J50" s="3">
        <v>263</v>
      </c>
      <c r="K50" s="3">
        <v>200</v>
      </c>
      <c r="L50" s="3">
        <v>1545</v>
      </c>
      <c r="M50" s="281">
        <v>153.33333333333334</v>
      </c>
      <c r="N50" s="281">
        <v>80</v>
      </c>
      <c r="O50" s="281">
        <v>131.5</v>
      </c>
      <c r="P50" s="281">
        <v>321</v>
      </c>
      <c r="Q50" s="281">
        <v>3615</v>
      </c>
    </row>
    <row r="51" spans="1:17" ht="16.5" thickTop="1" thickBot="1" x14ac:dyDescent="0.3">
      <c r="A51" s="5" t="s">
        <v>96</v>
      </c>
      <c r="B51" s="123">
        <v>2001</v>
      </c>
      <c r="C51" s="17" t="s">
        <v>97</v>
      </c>
      <c r="D51" s="3">
        <v>11</v>
      </c>
      <c r="E51" s="3">
        <v>11</v>
      </c>
      <c r="F51" s="3">
        <v>1450</v>
      </c>
      <c r="G51" s="3">
        <v>21</v>
      </c>
      <c r="H51" s="3">
        <v>21</v>
      </c>
      <c r="I51" s="3">
        <v>6597</v>
      </c>
      <c r="J51" s="3">
        <v>7</v>
      </c>
      <c r="K51" s="3">
        <v>7</v>
      </c>
      <c r="L51" s="3">
        <v>3739</v>
      </c>
      <c r="M51" s="281">
        <v>100</v>
      </c>
      <c r="N51" s="281">
        <v>100</v>
      </c>
      <c r="O51" s="281">
        <v>100</v>
      </c>
      <c r="P51" s="281">
        <v>39</v>
      </c>
      <c r="Q51" s="281">
        <v>11786</v>
      </c>
    </row>
    <row r="52" spans="1:17" ht="16.5" thickTop="1" thickBot="1" x14ac:dyDescent="0.3">
      <c r="A52" s="5" t="s">
        <v>98</v>
      </c>
      <c r="B52" s="122">
        <v>2002</v>
      </c>
      <c r="C52" s="17" t="s">
        <v>99</v>
      </c>
      <c r="D52" s="3">
        <v>12</v>
      </c>
      <c r="E52" s="3">
        <v>12</v>
      </c>
      <c r="F52" s="3">
        <v>2400</v>
      </c>
      <c r="G52" s="3">
        <v>6</v>
      </c>
      <c r="H52" s="3">
        <v>6</v>
      </c>
      <c r="I52" s="3">
        <v>3000</v>
      </c>
      <c r="J52" s="3">
        <v>8</v>
      </c>
      <c r="K52" s="3">
        <v>10</v>
      </c>
      <c r="L52" s="3">
        <v>500</v>
      </c>
      <c r="M52" s="281">
        <v>100</v>
      </c>
      <c r="N52" s="281">
        <v>100</v>
      </c>
      <c r="O52" s="281">
        <v>80</v>
      </c>
      <c r="P52" s="281">
        <v>26</v>
      </c>
      <c r="Q52" s="281">
        <v>5900</v>
      </c>
    </row>
    <row r="53" spans="1:17" ht="16.5" thickTop="1" thickBot="1" x14ac:dyDescent="0.3">
      <c r="A53" s="5" t="s">
        <v>100</v>
      </c>
      <c r="B53" s="123">
        <v>2002</v>
      </c>
      <c r="C53" s="17" t="s">
        <v>101</v>
      </c>
      <c r="D53" s="3">
        <v>28</v>
      </c>
      <c r="E53" s="3">
        <v>24</v>
      </c>
      <c r="F53" s="3">
        <v>933</v>
      </c>
      <c r="G53" s="3">
        <v>23</v>
      </c>
      <c r="H53" s="3">
        <v>24</v>
      </c>
      <c r="I53" s="3">
        <v>805</v>
      </c>
      <c r="J53" s="3">
        <v>1</v>
      </c>
      <c r="K53" s="3">
        <v>1</v>
      </c>
      <c r="L53" s="3">
        <v>1161</v>
      </c>
      <c r="M53" s="281">
        <v>116.66666666666667</v>
      </c>
      <c r="N53" s="281">
        <v>95.833333333333343</v>
      </c>
      <c r="O53" s="281">
        <v>100</v>
      </c>
      <c r="P53" s="281">
        <v>52</v>
      </c>
      <c r="Q53" s="281">
        <v>2899</v>
      </c>
    </row>
    <row r="54" spans="1:17" ht="16.5" thickTop="1" thickBot="1" x14ac:dyDescent="0.3">
      <c r="A54" s="5" t="s">
        <v>102</v>
      </c>
      <c r="B54" s="122">
        <v>2002</v>
      </c>
      <c r="C54" s="17" t="s">
        <v>103</v>
      </c>
      <c r="D54" s="3">
        <v>9</v>
      </c>
      <c r="E54" s="3">
        <v>9</v>
      </c>
      <c r="F54" s="3">
        <v>1270</v>
      </c>
      <c r="G54" s="3">
        <v>9</v>
      </c>
      <c r="H54" s="3">
        <v>9</v>
      </c>
      <c r="I54" s="3">
        <v>2700</v>
      </c>
      <c r="J54" s="3">
        <v>2</v>
      </c>
      <c r="K54" s="3">
        <v>2</v>
      </c>
      <c r="L54" s="3">
        <v>1200</v>
      </c>
      <c r="M54" s="281">
        <v>100</v>
      </c>
      <c r="N54" s="281">
        <v>100</v>
      </c>
      <c r="O54" s="281">
        <v>100</v>
      </c>
      <c r="P54" s="281">
        <v>20</v>
      </c>
      <c r="Q54" s="281">
        <v>5170</v>
      </c>
    </row>
    <row r="55" spans="1:17" ht="16.5" thickTop="1" thickBot="1" x14ac:dyDescent="0.3">
      <c r="A55" s="5" t="s">
        <v>104</v>
      </c>
      <c r="B55" s="123">
        <v>2002</v>
      </c>
      <c r="C55" s="17" t="s">
        <v>105</v>
      </c>
      <c r="D55" s="3">
        <v>8</v>
      </c>
      <c r="E55" s="3">
        <v>8</v>
      </c>
      <c r="F55" s="3">
        <v>700</v>
      </c>
      <c r="G55" s="3">
        <v>14</v>
      </c>
      <c r="H55" s="3">
        <v>14</v>
      </c>
      <c r="I55" s="3">
        <v>1300</v>
      </c>
      <c r="J55" s="3">
        <v>6</v>
      </c>
      <c r="K55" s="3">
        <v>6</v>
      </c>
      <c r="L55" s="3">
        <v>2100</v>
      </c>
      <c r="M55" s="281">
        <v>100</v>
      </c>
      <c r="N55" s="281">
        <v>100</v>
      </c>
      <c r="O55" s="281">
        <v>100</v>
      </c>
      <c r="P55" s="281">
        <v>28</v>
      </c>
      <c r="Q55" s="281">
        <v>4100</v>
      </c>
    </row>
    <row r="56" spans="1:17" ht="16.5" thickTop="1" thickBot="1" x14ac:dyDescent="0.3">
      <c r="A56" s="5" t="s">
        <v>106</v>
      </c>
      <c r="B56" s="122">
        <v>2002</v>
      </c>
      <c r="C56" s="17" t="s">
        <v>107</v>
      </c>
      <c r="D56" s="3">
        <v>19</v>
      </c>
      <c r="E56" s="3">
        <v>15</v>
      </c>
      <c r="F56" s="3">
        <v>1358</v>
      </c>
      <c r="G56" s="3">
        <v>19</v>
      </c>
      <c r="H56" s="3">
        <v>17</v>
      </c>
      <c r="I56" s="3">
        <v>1254</v>
      </c>
      <c r="J56" s="3">
        <v>3</v>
      </c>
      <c r="K56" s="3">
        <v>2</v>
      </c>
      <c r="L56" s="3">
        <v>908</v>
      </c>
      <c r="M56" s="281">
        <v>126.66666666666666</v>
      </c>
      <c r="N56" s="281">
        <v>111.76470588235294</v>
      </c>
      <c r="O56" s="281">
        <v>150</v>
      </c>
      <c r="P56" s="281">
        <v>41</v>
      </c>
      <c r="Q56" s="281">
        <v>3520</v>
      </c>
    </row>
    <row r="57" spans="1:17" ht="16.5" thickTop="1" thickBot="1" x14ac:dyDescent="0.3">
      <c r="A57" s="5" t="s">
        <v>108</v>
      </c>
      <c r="B57" s="123">
        <v>2002</v>
      </c>
      <c r="C57" s="17" t="s">
        <v>109</v>
      </c>
      <c r="D57" s="3">
        <v>1</v>
      </c>
      <c r="E57" s="3">
        <v>1</v>
      </c>
      <c r="F57" s="3">
        <v>135</v>
      </c>
      <c r="G57" s="3">
        <v>1</v>
      </c>
      <c r="H57" s="3">
        <v>1</v>
      </c>
      <c r="I57" s="3">
        <v>286</v>
      </c>
      <c r="J57" s="3">
        <v>1</v>
      </c>
      <c r="K57" s="3">
        <v>1</v>
      </c>
      <c r="L57" s="3">
        <v>35</v>
      </c>
      <c r="M57" s="281">
        <v>100</v>
      </c>
      <c r="N57" s="281">
        <v>100</v>
      </c>
      <c r="O57" s="281">
        <v>100</v>
      </c>
      <c r="P57" s="281">
        <v>3</v>
      </c>
      <c r="Q57" s="281">
        <v>456</v>
      </c>
    </row>
    <row r="58" spans="1:17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24</v>
      </c>
      <c r="E58" s="3">
        <v>24</v>
      </c>
      <c r="F58" s="3">
        <v>738</v>
      </c>
      <c r="G58" s="3">
        <v>25</v>
      </c>
      <c r="H58" s="3">
        <v>26</v>
      </c>
      <c r="I58" s="3">
        <v>888</v>
      </c>
      <c r="J58" s="3">
        <v>6</v>
      </c>
      <c r="K58" s="3">
        <v>6</v>
      </c>
      <c r="L58" s="3">
        <v>293</v>
      </c>
      <c r="M58" s="281">
        <v>100</v>
      </c>
      <c r="N58" s="281">
        <v>96.15384615384616</v>
      </c>
      <c r="O58" s="281">
        <v>100</v>
      </c>
      <c r="P58" s="281">
        <v>55</v>
      </c>
      <c r="Q58" s="281">
        <v>1919</v>
      </c>
    </row>
    <row r="59" spans="1:17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22</v>
      </c>
      <c r="E59" s="3">
        <v>22</v>
      </c>
      <c r="F59" s="3">
        <v>2744</v>
      </c>
      <c r="G59" s="3">
        <v>10</v>
      </c>
      <c r="H59" s="3">
        <v>10</v>
      </c>
      <c r="I59" s="3">
        <v>1166</v>
      </c>
      <c r="J59" s="3">
        <v>7</v>
      </c>
      <c r="K59" s="3">
        <v>7</v>
      </c>
      <c r="L59" s="3">
        <v>185</v>
      </c>
      <c r="M59" s="281">
        <v>100</v>
      </c>
      <c r="N59" s="281">
        <v>100</v>
      </c>
      <c r="O59" s="281">
        <v>100</v>
      </c>
      <c r="P59" s="281">
        <v>39</v>
      </c>
      <c r="Q59" s="281">
        <v>4095</v>
      </c>
    </row>
    <row r="60" spans="1:17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19</v>
      </c>
      <c r="E60" s="3">
        <v>19</v>
      </c>
      <c r="F60" s="3">
        <v>0</v>
      </c>
      <c r="G60" s="3">
        <v>21</v>
      </c>
      <c r="H60" s="3">
        <v>21</v>
      </c>
      <c r="I60" s="3">
        <v>0</v>
      </c>
      <c r="J60" s="3">
        <v>1</v>
      </c>
      <c r="K60" s="3">
        <v>1</v>
      </c>
      <c r="L60" s="3">
        <v>0</v>
      </c>
      <c r="M60" s="281">
        <v>100</v>
      </c>
      <c r="N60" s="281">
        <v>100</v>
      </c>
      <c r="O60" s="281">
        <v>100</v>
      </c>
      <c r="P60" s="281">
        <v>41</v>
      </c>
      <c r="Q60" s="281">
        <v>0</v>
      </c>
    </row>
    <row r="61" spans="1:17" ht="16.5" thickTop="1" thickBot="1" x14ac:dyDescent="0.3">
      <c r="A61" s="5" t="s">
        <v>116</v>
      </c>
      <c r="B61" s="123">
        <v>2004</v>
      </c>
      <c r="C61" s="17" t="s">
        <v>117</v>
      </c>
      <c r="D61" s="3">
        <v>12</v>
      </c>
      <c r="E61" s="3">
        <v>18</v>
      </c>
      <c r="F61" s="3">
        <v>901</v>
      </c>
      <c r="G61" s="3">
        <v>6</v>
      </c>
      <c r="H61" s="3">
        <v>11</v>
      </c>
      <c r="I61" s="3">
        <v>274</v>
      </c>
      <c r="J61" s="3">
        <v>5</v>
      </c>
      <c r="K61" s="3">
        <v>3</v>
      </c>
      <c r="L61" s="3">
        <v>120</v>
      </c>
      <c r="M61" s="281">
        <v>66.666666666666657</v>
      </c>
      <c r="N61" s="281">
        <v>54.54545454545454</v>
      </c>
      <c r="O61" s="281">
        <v>166.66666666666669</v>
      </c>
      <c r="P61" s="281">
        <v>23</v>
      </c>
      <c r="Q61" s="281">
        <v>1295</v>
      </c>
    </row>
    <row r="62" spans="1:17" ht="16.5" thickTop="1" thickBot="1" x14ac:dyDescent="0.3">
      <c r="A62" s="5" t="s">
        <v>118</v>
      </c>
      <c r="B62" s="122">
        <v>2004</v>
      </c>
      <c r="C62" s="17" t="s">
        <v>119</v>
      </c>
      <c r="D62" s="3">
        <v>8</v>
      </c>
      <c r="E62" s="3">
        <v>8</v>
      </c>
      <c r="F62" s="3">
        <v>1900</v>
      </c>
      <c r="G62" s="3">
        <v>20</v>
      </c>
      <c r="H62" s="3">
        <v>20</v>
      </c>
      <c r="I62" s="3">
        <v>3000</v>
      </c>
      <c r="J62" s="3">
        <v>0</v>
      </c>
      <c r="K62" s="3">
        <v>0</v>
      </c>
      <c r="L62" s="3">
        <v>0</v>
      </c>
      <c r="M62" s="281">
        <v>100</v>
      </c>
      <c r="N62" s="281">
        <v>100</v>
      </c>
      <c r="O62" s="281">
        <v>0</v>
      </c>
      <c r="P62" s="281">
        <v>28</v>
      </c>
      <c r="Q62" s="281">
        <v>4900</v>
      </c>
    </row>
    <row r="63" spans="1:17" ht="16.5" thickTop="1" thickBot="1" x14ac:dyDescent="0.3">
      <c r="A63" s="5" t="s">
        <v>120</v>
      </c>
      <c r="B63" s="123">
        <v>2004</v>
      </c>
      <c r="C63" s="17" t="s">
        <v>121</v>
      </c>
      <c r="D63" s="3">
        <v>7</v>
      </c>
      <c r="E63" s="3">
        <v>7</v>
      </c>
      <c r="F63" s="3">
        <v>420</v>
      </c>
      <c r="G63" s="3">
        <v>9</v>
      </c>
      <c r="H63" s="3">
        <v>9</v>
      </c>
      <c r="I63" s="3">
        <v>1350</v>
      </c>
      <c r="J63" s="3">
        <v>25</v>
      </c>
      <c r="K63" s="3">
        <v>25</v>
      </c>
      <c r="L63" s="3">
        <v>5000</v>
      </c>
      <c r="M63" s="281">
        <v>100</v>
      </c>
      <c r="N63" s="281">
        <v>100</v>
      </c>
      <c r="O63" s="281">
        <v>100</v>
      </c>
      <c r="P63" s="281">
        <v>41</v>
      </c>
      <c r="Q63" s="281">
        <v>6770</v>
      </c>
    </row>
    <row r="64" spans="1:17" ht="16.5" thickTop="1" thickBot="1" x14ac:dyDescent="0.3">
      <c r="A64" s="5" t="s">
        <v>122</v>
      </c>
      <c r="B64" s="122">
        <v>2006</v>
      </c>
      <c r="C64" s="17" t="s">
        <v>123</v>
      </c>
      <c r="D64" s="3">
        <v>5</v>
      </c>
      <c r="E64" s="3">
        <v>3</v>
      </c>
      <c r="F64" s="3">
        <v>434</v>
      </c>
      <c r="G64" s="3">
        <v>4</v>
      </c>
      <c r="H64" s="3">
        <v>3</v>
      </c>
      <c r="I64" s="3">
        <v>654</v>
      </c>
      <c r="J64" s="3">
        <v>24</v>
      </c>
      <c r="K64" s="3">
        <v>4</v>
      </c>
      <c r="L64" s="3">
        <v>3528</v>
      </c>
      <c r="M64" s="281">
        <v>166.66666666666669</v>
      </c>
      <c r="N64" s="281">
        <v>133.33333333333331</v>
      </c>
      <c r="O64" s="281">
        <v>600</v>
      </c>
      <c r="P64" s="281">
        <v>33</v>
      </c>
      <c r="Q64" s="281">
        <v>4616</v>
      </c>
    </row>
    <row r="65" spans="1:17" ht="16.5" thickTop="1" thickBot="1" x14ac:dyDescent="0.3">
      <c r="A65" s="5" t="s">
        <v>124</v>
      </c>
      <c r="B65" s="123">
        <v>2007</v>
      </c>
      <c r="C65" s="17" t="s">
        <v>125</v>
      </c>
      <c r="D65" s="3">
        <v>12</v>
      </c>
      <c r="E65" s="3">
        <v>12</v>
      </c>
      <c r="F65" s="3">
        <v>65</v>
      </c>
      <c r="G65" s="3">
        <v>18</v>
      </c>
      <c r="H65" s="3">
        <v>18</v>
      </c>
      <c r="I65" s="3">
        <v>589</v>
      </c>
      <c r="J65" s="3">
        <v>3</v>
      </c>
      <c r="K65" s="3">
        <v>4</v>
      </c>
      <c r="L65" s="3">
        <v>80</v>
      </c>
      <c r="M65" s="281">
        <v>100</v>
      </c>
      <c r="N65" s="281">
        <v>100</v>
      </c>
      <c r="O65" s="281">
        <v>75</v>
      </c>
      <c r="P65" s="281">
        <v>33</v>
      </c>
      <c r="Q65" s="281">
        <v>734</v>
      </c>
    </row>
    <row r="66" spans="1:17" ht="16.5" thickTop="1" thickBot="1" x14ac:dyDescent="0.3">
      <c r="A66" s="5" t="s">
        <v>126</v>
      </c>
      <c r="B66" s="122">
        <v>2007</v>
      </c>
      <c r="C66" s="17" t="s">
        <v>127</v>
      </c>
      <c r="D66" s="3">
        <v>7</v>
      </c>
      <c r="E66" s="3">
        <v>7</v>
      </c>
      <c r="F66" s="3">
        <v>1100</v>
      </c>
      <c r="G66" s="3">
        <v>2</v>
      </c>
      <c r="H66" s="3">
        <v>2</v>
      </c>
      <c r="I66" s="3">
        <v>200</v>
      </c>
      <c r="J66" s="3">
        <v>375</v>
      </c>
      <c r="K66" s="3">
        <v>375</v>
      </c>
      <c r="L66" s="3">
        <v>2913</v>
      </c>
      <c r="M66" s="281">
        <v>100</v>
      </c>
      <c r="N66" s="281">
        <v>100</v>
      </c>
      <c r="O66" s="281">
        <v>100</v>
      </c>
      <c r="P66" s="281">
        <v>384</v>
      </c>
      <c r="Q66" s="281">
        <v>4213</v>
      </c>
    </row>
    <row r="67" spans="1:17" ht="16.5" thickTop="1" thickBot="1" x14ac:dyDescent="0.3">
      <c r="A67" s="5" t="s">
        <v>128</v>
      </c>
      <c r="B67" s="123">
        <v>2008</v>
      </c>
      <c r="C67" s="17" t="s">
        <v>129</v>
      </c>
      <c r="D67" s="3">
        <v>2</v>
      </c>
      <c r="E67" s="3">
        <v>2</v>
      </c>
      <c r="F67" s="3">
        <v>470</v>
      </c>
      <c r="G67" s="3">
        <v>8</v>
      </c>
      <c r="H67" s="3">
        <v>8</v>
      </c>
      <c r="I67" s="3">
        <v>220</v>
      </c>
      <c r="J67" s="3">
        <v>1</v>
      </c>
      <c r="K67" s="3">
        <v>1</v>
      </c>
      <c r="L67" s="3">
        <v>160</v>
      </c>
      <c r="M67" s="281">
        <v>100</v>
      </c>
      <c r="N67" s="281">
        <v>100</v>
      </c>
      <c r="O67" s="281">
        <v>100</v>
      </c>
      <c r="P67" s="281">
        <v>11</v>
      </c>
      <c r="Q67" s="281">
        <v>850</v>
      </c>
    </row>
    <row r="68" spans="1:17" ht="16.5" thickTop="1" thickBot="1" x14ac:dyDescent="0.3">
      <c r="A68" s="5" t="s">
        <v>130</v>
      </c>
      <c r="B68" s="122">
        <v>2008</v>
      </c>
      <c r="C68" s="17" t="s">
        <v>131</v>
      </c>
      <c r="D68" s="3">
        <v>8</v>
      </c>
      <c r="E68" s="3">
        <v>7</v>
      </c>
      <c r="F68" s="3">
        <v>1700</v>
      </c>
      <c r="G68" s="3">
        <v>5</v>
      </c>
      <c r="H68" s="3">
        <v>3</v>
      </c>
      <c r="I68" s="3">
        <v>2100</v>
      </c>
      <c r="J68" s="3">
        <v>3</v>
      </c>
      <c r="K68" s="3">
        <v>3</v>
      </c>
      <c r="L68" s="3">
        <v>800</v>
      </c>
      <c r="M68" s="281">
        <v>114.28571428571428</v>
      </c>
      <c r="N68" s="281">
        <v>166.66666666666669</v>
      </c>
      <c r="O68" s="281">
        <v>100</v>
      </c>
      <c r="P68" s="281">
        <v>16</v>
      </c>
      <c r="Q68" s="281">
        <v>4600</v>
      </c>
    </row>
    <row r="69" spans="1:17" ht="16.5" thickTop="1" thickBot="1" x14ac:dyDescent="0.3">
      <c r="A69" s="5" t="s">
        <v>132</v>
      </c>
      <c r="B69" s="123">
        <v>2008</v>
      </c>
      <c r="C69" s="17" t="s">
        <v>133</v>
      </c>
      <c r="D69" s="3">
        <v>4</v>
      </c>
      <c r="E69" s="3">
        <v>3</v>
      </c>
      <c r="F69" s="3">
        <v>1323</v>
      </c>
      <c r="G69" s="3">
        <v>3</v>
      </c>
      <c r="H69" s="3">
        <v>2</v>
      </c>
      <c r="I69" s="3">
        <v>1060</v>
      </c>
      <c r="J69" s="3">
        <v>5</v>
      </c>
      <c r="K69" s="3">
        <v>3</v>
      </c>
      <c r="L69" s="3">
        <v>1793</v>
      </c>
      <c r="M69" s="281">
        <v>133.33333333333331</v>
      </c>
      <c r="N69" s="281">
        <v>150</v>
      </c>
      <c r="O69" s="281">
        <v>166.66666666666669</v>
      </c>
      <c r="P69" s="281">
        <v>12</v>
      </c>
      <c r="Q69" s="281">
        <v>4176</v>
      </c>
    </row>
    <row r="70" spans="1:17" ht="16.5" thickTop="1" thickBot="1" x14ac:dyDescent="0.3">
      <c r="A70" s="5" t="s">
        <v>134</v>
      </c>
      <c r="B70" s="122">
        <v>2008</v>
      </c>
      <c r="C70" s="17" t="s">
        <v>135</v>
      </c>
      <c r="D70" s="3">
        <v>25</v>
      </c>
      <c r="E70" s="3">
        <v>25</v>
      </c>
      <c r="F70" s="3">
        <v>1205</v>
      </c>
      <c r="G70" s="3">
        <v>5</v>
      </c>
      <c r="H70" s="3">
        <v>5</v>
      </c>
      <c r="I70" s="3">
        <v>998</v>
      </c>
      <c r="J70" s="3">
        <v>2</v>
      </c>
      <c r="K70" s="3">
        <v>2</v>
      </c>
      <c r="L70" s="3">
        <v>1235</v>
      </c>
      <c r="M70" s="281">
        <v>100</v>
      </c>
      <c r="N70" s="281">
        <v>100</v>
      </c>
      <c r="O70" s="281">
        <v>100</v>
      </c>
      <c r="P70" s="281">
        <v>32</v>
      </c>
      <c r="Q70" s="281">
        <v>3438</v>
      </c>
    </row>
    <row r="71" spans="1:17" ht="16.5" thickTop="1" thickBot="1" x14ac:dyDescent="0.3">
      <c r="A71" s="5" t="s">
        <v>136</v>
      </c>
      <c r="B71" s="123">
        <v>2008</v>
      </c>
      <c r="C71" s="17" t="s">
        <v>137</v>
      </c>
      <c r="D71" s="3">
        <v>17</v>
      </c>
      <c r="E71" s="3">
        <v>18</v>
      </c>
      <c r="F71" s="3">
        <v>512</v>
      </c>
      <c r="G71" s="3">
        <v>10</v>
      </c>
      <c r="H71" s="3">
        <v>13</v>
      </c>
      <c r="I71" s="3">
        <v>399</v>
      </c>
      <c r="J71" s="3">
        <v>0</v>
      </c>
      <c r="K71" s="3">
        <v>0</v>
      </c>
      <c r="L71" s="3">
        <v>0</v>
      </c>
      <c r="M71" s="281">
        <v>94.444444444444443</v>
      </c>
      <c r="N71" s="281">
        <v>76.923076923076934</v>
      </c>
      <c r="O71" s="281">
        <v>0</v>
      </c>
      <c r="P71" s="281">
        <v>27</v>
      </c>
      <c r="Q71" s="281">
        <v>911</v>
      </c>
    </row>
    <row r="72" spans="1:17" ht="16.5" thickTop="1" thickBot="1" x14ac:dyDescent="0.3">
      <c r="A72" s="5" t="s">
        <v>138</v>
      </c>
      <c r="B72" s="122">
        <v>2008</v>
      </c>
      <c r="C72" s="17" t="s">
        <v>139</v>
      </c>
      <c r="D72" s="3">
        <v>3</v>
      </c>
      <c r="E72" s="3">
        <v>3</v>
      </c>
      <c r="F72" s="3">
        <v>800</v>
      </c>
      <c r="G72" s="3">
        <v>6</v>
      </c>
      <c r="H72" s="3">
        <v>6</v>
      </c>
      <c r="I72" s="3">
        <v>500</v>
      </c>
      <c r="J72" s="3">
        <v>2</v>
      </c>
      <c r="K72" s="3">
        <v>2</v>
      </c>
      <c r="L72" s="3">
        <v>600</v>
      </c>
      <c r="M72" s="281">
        <v>100</v>
      </c>
      <c r="N72" s="281">
        <v>100</v>
      </c>
      <c r="O72" s="281">
        <v>100</v>
      </c>
      <c r="P72" s="281">
        <v>11</v>
      </c>
      <c r="Q72" s="281">
        <v>1900</v>
      </c>
    </row>
    <row r="73" spans="1:17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1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281">
        <v>0</v>
      </c>
      <c r="N73" s="281">
        <v>0</v>
      </c>
      <c r="O73" s="281">
        <v>0</v>
      </c>
      <c r="P73" s="281">
        <v>0</v>
      </c>
      <c r="Q73" s="281">
        <v>0</v>
      </c>
    </row>
    <row r="74" spans="1:17" ht="16.5" thickTop="1" thickBot="1" x14ac:dyDescent="0.3">
      <c r="A74" s="5" t="s">
        <v>142</v>
      </c>
      <c r="B74" s="122">
        <v>2008</v>
      </c>
      <c r="C74" s="17" t="s">
        <v>143</v>
      </c>
      <c r="D74" s="3">
        <v>5</v>
      </c>
      <c r="E74" s="3">
        <v>10</v>
      </c>
      <c r="F74" s="3">
        <v>350</v>
      </c>
      <c r="G74" s="3">
        <v>18</v>
      </c>
      <c r="H74" s="3">
        <v>10</v>
      </c>
      <c r="I74" s="3">
        <v>580</v>
      </c>
      <c r="J74" s="3">
        <v>4</v>
      </c>
      <c r="K74" s="3">
        <v>3</v>
      </c>
      <c r="L74" s="3">
        <v>211</v>
      </c>
      <c r="M74" s="281">
        <v>50</v>
      </c>
      <c r="N74" s="281">
        <v>180</v>
      </c>
      <c r="O74" s="281">
        <v>133.33333333333331</v>
      </c>
      <c r="P74" s="281">
        <v>27</v>
      </c>
      <c r="Q74" s="281">
        <v>1141</v>
      </c>
    </row>
    <row r="75" spans="1:17" ht="16.5" thickTop="1" thickBot="1" x14ac:dyDescent="0.3">
      <c r="A75" s="5" t="s">
        <v>144</v>
      </c>
      <c r="B75" s="123">
        <v>2008</v>
      </c>
      <c r="C75" s="17" t="s">
        <v>145</v>
      </c>
      <c r="D75" s="3">
        <v>1</v>
      </c>
      <c r="E75" s="3">
        <v>4</v>
      </c>
      <c r="F75" s="3">
        <v>507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281">
        <v>25</v>
      </c>
      <c r="N75" s="281">
        <v>0</v>
      </c>
      <c r="O75" s="281">
        <v>0</v>
      </c>
      <c r="P75" s="281">
        <v>1</v>
      </c>
      <c r="Q75" s="281">
        <v>507</v>
      </c>
    </row>
    <row r="76" spans="1:17" ht="16.5" thickTop="1" thickBot="1" x14ac:dyDescent="0.3">
      <c r="A76" s="5" t="s">
        <v>146</v>
      </c>
      <c r="B76" s="122">
        <v>2008</v>
      </c>
      <c r="C76" s="17" t="s">
        <v>147</v>
      </c>
      <c r="D76" s="3">
        <v>15</v>
      </c>
      <c r="E76" s="3">
        <v>10</v>
      </c>
      <c r="F76" s="3">
        <v>1837</v>
      </c>
      <c r="G76" s="3">
        <v>11</v>
      </c>
      <c r="H76" s="3">
        <v>10</v>
      </c>
      <c r="I76" s="3">
        <v>738</v>
      </c>
      <c r="J76" s="3">
        <v>10</v>
      </c>
      <c r="K76" s="3">
        <v>10</v>
      </c>
      <c r="L76" s="3">
        <v>215</v>
      </c>
      <c r="M76" s="281">
        <v>150</v>
      </c>
      <c r="N76" s="281">
        <v>110.00000000000001</v>
      </c>
      <c r="O76" s="281">
        <v>100</v>
      </c>
      <c r="P76" s="281">
        <v>36</v>
      </c>
      <c r="Q76" s="281">
        <v>2790</v>
      </c>
    </row>
    <row r="77" spans="1:17" ht="16.5" thickTop="1" thickBot="1" x14ac:dyDescent="0.3">
      <c r="A77" s="5" t="s">
        <v>148</v>
      </c>
      <c r="B77" s="123">
        <v>2008</v>
      </c>
      <c r="C77" s="17" t="s">
        <v>149</v>
      </c>
      <c r="D77" s="3">
        <v>5</v>
      </c>
      <c r="E77" s="3">
        <v>5</v>
      </c>
      <c r="F77" s="3">
        <v>660</v>
      </c>
      <c r="G77" s="3">
        <v>18</v>
      </c>
      <c r="H77" s="3">
        <v>18</v>
      </c>
      <c r="I77" s="3">
        <v>1524</v>
      </c>
      <c r="J77" s="3">
        <v>0</v>
      </c>
      <c r="K77" s="3">
        <v>0</v>
      </c>
      <c r="L77" s="3">
        <v>0</v>
      </c>
      <c r="M77" s="281">
        <v>100</v>
      </c>
      <c r="N77" s="281">
        <v>100</v>
      </c>
      <c r="O77" s="281">
        <v>0</v>
      </c>
      <c r="P77" s="281">
        <v>23</v>
      </c>
      <c r="Q77" s="281">
        <v>2184</v>
      </c>
    </row>
    <row r="78" spans="1:17" ht="16.5" thickTop="1" thickBot="1" x14ac:dyDescent="0.3">
      <c r="A78" s="5" t="s">
        <v>150</v>
      </c>
      <c r="B78" s="122">
        <v>2010</v>
      </c>
      <c r="C78" s="17" t="s">
        <v>151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81">
        <v>0</v>
      </c>
      <c r="N78" s="281">
        <v>0</v>
      </c>
      <c r="O78" s="281">
        <v>0</v>
      </c>
      <c r="P78" s="281">
        <v>0</v>
      </c>
      <c r="Q78" s="281">
        <v>0</v>
      </c>
    </row>
    <row r="79" spans="1:17" ht="16.5" thickTop="1" thickBot="1" x14ac:dyDescent="0.3">
      <c r="A79" s="5" t="s">
        <v>152</v>
      </c>
      <c r="B79" s="123">
        <v>2010</v>
      </c>
      <c r="C79" s="17" t="s">
        <v>153</v>
      </c>
      <c r="D79" s="3">
        <v>9</v>
      </c>
      <c r="E79" s="3">
        <v>9</v>
      </c>
      <c r="F79" s="3">
        <v>580</v>
      </c>
      <c r="G79" s="3">
        <v>6</v>
      </c>
      <c r="H79" s="3">
        <v>6</v>
      </c>
      <c r="I79" s="3">
        <v>220</v>
      </c>
      <c r="J79" s="3">
        <v>9</v>
      </c>
      <c r="K79" s="3">
        <v>10</v>
      </c>
      <c r="L79" s="3">
        <v>650</v>
      </c>
      <c r="M79" s="281">
        <v>100</v>
      </c>
      <c r="N79" s="281">
        <v>100</v>
      </c>
      <c r="O79" s="281">
        <v>90</v>
      </c>
      <c r="P79" s="281">
        <v>24</v>
      </c>
      <c r="Q79" s="281">
        <v>1450</v>
      </c>
    </row>
    <row r="80" spans="1:17" ht="16.5" thickTop="1" thickBot="1" x14ac:dyDescent="0.3">
      <c r="A80" s="5" t="s">
        <v>154</v>
      </c>
      <c r="B80" s="122">
        <v>2010</v>
      </c>
      <c r="C80" s="17" t="s">
        <v>155</v>
      </c>
      <c r="D80" s="3">
        <v>5</v>
      </c>
      <c r="E80" s="3">
        <v>3</v>
      </c>
      <c r="F80" s="3">
        <v>100</v>
      </c>
      <c r="G80" s="3">
        <v>2</v>
      </c>
      <c r="H80" s="3">
        <v>2</v>
      </c>
      <c r="I80" s="3">
        <v>251</v>
      </c>
      <c r="J80" s="3">
        <v>0</v>
      </c>
      <c r="K80" s="3">
        <v>0</v>
      </c>
      <c r="L80" s="3">
        <v>0</v>
      </c>
      <c r="M80" s="281">
        <v>166.66666666666669</v>
      </c>
      <c r="N80" s="281">
        <v>100</v>
      </c>
      <c r="O80" s="281">
        <v>0</v>
      </c>
      <c r="P80" s="281">
        <v>7</v>
      </c>
      <c r="Q80" s="281">
        <v>351</v>
      </c>
    </row>
    <row r="81" spans="1:17" ht="16.5" thickTop="1" thickBot="1" x14ac:dyDescent="0.3">
      <c r="A81" s="5" t="s">
        <v>156</v>
      </c>
      <c r="B81" s="123">
        <v>2010</v>
      </c>
      <c r="C81" s="17" t="s">
        <v>157</v>
      </c>
      <c r="D81" s="3">
        <v>6</v>
      </c>
      <c r="E81" s="3">
        <v>5</v>
      </c>
      <c r="F81" s="3">
        <v>150</v>
      </c>
      <c r="G81" s="3">
        <v>3</v>
      </c>
      <c r="H81" s="3">
        <v>3</v>
      </c>
      <c r="I81" s="3">
        <v>60</v>
      </c>
      <c r="J81" s="3">
        <v>0</v>
      </c>
      <c r="K81" s="3">
        <v>0</v>
      </c>
      <c r="L81" s="3">
        <v>0</v>
      </c>
      <c r="M81" s="281">
        <v>120</v>
      </c>
      <c r="N81" s="281">
        <v>100</v>
      </c>
      <c r="O81" s="281">
        <v>0</v>
      </c>
      <c r="P81" s="281">
        <v>9</v>
      </c>
      <c r="Q81" s="281">
        <v>210</v>
      </c>
    </row>
    <row r="82" spans="1:17" ht="16.5" thickTop="1" thickBot="1" x14ac:dyDescent="0.3">
      <c r="A82" s="5" t="s">
        <v>158</v>
      </c>
      <c r="B82" s="122">
        <v>2010</v>
      </c>
      <c r="C82" s="17" t="s">
        <v>159</v>
      </c>
      <c r="D82" s="3">
        <v>3</v>
      </c>
      <c r="E82" s="3">
        <v>3</v>
      </c>
      <c r="F82" s="3">
        <v>177</v>
      </c>
      <c r="G82" s="3">
        <v>3</v>
      </c>
      <c r="H82" s="3">
        <v>3</v>
      </c>
      <c r="I82" s="3">
        <v>53</v>
      </c>
      <c r="J82" s="3">
        <v>1</v>
      </c>
      <c r="K82" s="3">
        <v>1</v>
      </c>
      <c r="L82" s="3">
        <v>15</v>
      </c>
      <c r="M82" s="281">
        <v>100</v>
      </c>
      <c r="N82" s="281">
        <v>100</v>
      </c>
      <c r="O82" s="281">
        <v>100</v>
      </c>
      <c r="P82" s="281">
        <v>7</v>
      </c>
      <c r="Q82" s="281">
        <v>245</v>
      </c>
    </row>
    <row r="83" spans="1:17" ht="16.5" thickTop="1" thickBot="1" x14ac:dyDescent="0.3">
      <c r="A83" s="5" t="s">
        <v>160</v>
      </c>
      <c r="B83" s="123">
        <v>2011</v>
      </c>
      <c r="C83" s="17" t="s">
        <v>161</v>
      </c>
      <c r="D83" s="3">
        <v>4</v>
      </c>
      <c r="E83" s="3">
        <v>5</v>
      </c>
      <c r="F83" s="3">
        <v>60</v>
      </c>
      <c r="G83" s="3">
        <v>2</v>
      </c>
      <c r="H83" s="3">
        <v>3</v>
      </c>
      <c r="I83" s="3">
        <v>40</v>
      </c>
      <c r="J83" s="3">
        <v>5</v>
      </c>
      <c r="K83" s="3">
        <v>4</v>
      </c>
      <c r="L83" s="3">
        <v>300</v>
      </c>
      <c r="M83" s="281">
        <v>80</v>
      </c>
      <c r="N83" s="281">
        <v>66.666666666666657</v>
      </c>
      <c r="O83" s="281">
        <v>125</v>
      </c>
      <c r="P83" s="281">
        <v>11</v>
      </c>
      <c r="Q83" s="281">
        <v>400</v>
      </c>
    </row>
    <row r="84" spans="1:17" ht="16.5" thickTop="1" thickBot="1" x14ac:dyDescent="0.3">
      <c r="A84" s="5" t="s">
        <v>162</v>
      </c>
      <c r="B84" s="122">
        <v>2011</v>
      </c>
      <c r="C84" s="17" t="s">
        <v>163</v>
      </c>
      <c r="D84" s="3">
        <v>26</v>
      </c>
      <c r="E84" s="3">
        <v>15</v>
      </c>
      <c r="F84" s="3">
        <v>52</v>
      </c>
      <c r="G84" s="3">
        <v>14</v>
      </c>
      <c r="H84" s="3">
        <v>22</v>
      </c>
      <c r="I84" s="3">
        <v>32</v>
      </c>
      <c r="J84" s="3">
        <v>22</v>
      </c>
      <c r="K84" s="3">
        <v>9</v>
      </c>
      <c r="L84" s="3">
        <v>286</v>
      </c>
      <c r="M84" s="281">
        <v>173.33333333333334</v>
      </c>
      <c r="N84" s="281">
        <v>63.636363636363633</v>
      </c>
      <c r="O84" s="281">
        <v>244.44444444444446</v>
      </c>
      <c r="P84" s="281">
        <v>62</v>
      </c>
      <c r="Q84" s="281">
        <v>370</v>
      </c>
    </row>
    <row r="85" spans="1:17" ht="16.5" thickTop="1" thickBot="1" x14ac:dyDescent="0.3">
      <c r="A85" s="5" t="s">
        <v>164</v>
      </c>
      <c r="B85" s="123">
        <v>2011</v>
      </c>
      <c r="C85" s="17" t="s">
        <v>165</v>
      </c>
      <c r="D85" s="3">
        <v>79</v>
      </c>
      <c r="E85" s="3">
        <v>79</v>
      </c>
      <c r="F85" s="3">
        <v>63</v>
      </c>
      <c r="G85" s="3">
        <v>48</v>
      </c>
      <c r="H85" s="3">
        <v>48</v>
      </c>
      <c r="I85" s="3">
        <v>45</v>
      </c>
      <c r="J85" s="3">
        <v>19</v>
      </c>
      <c r="K85" s="3">
        <v>19</v>
      </c>
      <c r="L85" s="3">
        <v>50</v>
      </c>
      <c r="M85" s="281">
        <v>100</v>
      </c>
      <c r="N85" s="281">
        <v>100</v>
      </c>
      <c r="O85" s="281">
        <v>100</v>
      </c>
      <c r="P85" s="281">
        <v>146</v>
      </c>
      <c r="Q85" s="281">
        <v>158</v>
      </c>
    </row>
    <row r="86" spans="1:17" ht="16.5" thickTop="1" thickBot="1" x14ac:dyDescent="0.3">
      <c r="A86" s="5" t="s">
        <v>166</v>
      </c>
      <c r="B86" s="122">
        <v>2011</v>
      </c>
      <c r="C86" s="17" t="s">
        <v>167</v>
      </c>
      <c r="D86" s="3">
        <v>2</v>
      </c>
      <c r="E86" s="3">
        <v>2</v>
      </c>
      <c r="F86" s="3">
        <v>100</v>
      </c>
      <c r="G86" s="3">
        <v>1</v>
      </c>
      <c r="H86" s="3">
        <v>1</v>
      </c>
      <c r="I86" s="3">
        <v>200</v>
      </c>
      <c r="J86" s="3">
        <v>1</v>
      </c>
      <c r="K86" s="3">
        <v>1</v>
      </c>
      <c r="L86" s="3">
        <v>300</v>
      </c>
      <c r="M86" s="281">
        <v>100</v>
      </c>
      <c r="N86" s="281">
        <v>100</v>
      </c>
      <c r="O86" s="281">
        <v>100</v>
      </c>
      <c r="P86" s="281">
        <v>4</v>
      </c>
      <c r="Q86" s="281">
        <v>600</v>
      </c>
    </row>
    <row r="87" spans="1:17" ht="16.5" thickTop="1" thickBot="1" x14ac:dyDescent="0.3">
      <c r="A87" s="5" t="s">
        <v>168</v>
      </c>
      <c r="B87" s="123">
        <v>2011</v>
      </c>
      <c r="C87" s="17" t="s">
        <v>169</v>
      </c>
      <c r="D87" s="3">
        <v>17</v>
      </c>
      <c r="E87" s="3">
        <v>17</v>
      </c>
      <c r="F87" s="3">
        <v>470</v>
      </c>
      <c r="G87" s="3">
        <v>14</v>
      </c>
      <c r="H87" s="3">
        <v>14</v>
      </c>
      <c r="I87" s="3">
        <v>14860</v>
      </c>
      <c r="J87" s="3">
        <v>27</v>
      </c>
      <c r="K87" s="3">
        <v>27</v>
      </c>
      <c r="L87" s="3">
        <v>2845</v>
      </c>
      <c r="M87" s="281">
        <v>100</v>
      </c>
      <c r="N87" s="281">
        <v>100</v>
      </c>
      <c r="O87" s="281">
        <v>100</v>
      </c>
      <c r="P87" s="281">
        <v>58</v>
      </c>
      <c r="Q87" s="281">
        <v>18175</v>
      </c>
    </row>
    <row r="88" spans="1:17" ht="16.5" thickTop="1" thickBot="1" x14ac:dyDescent="0.3">
      <c r="A88" s="5" t="s">
        <v>170</v>
      </c>
      <c r="B88" s="122">
        <v>2011</v>
      </c>
      <c r="C88" s="17" t="s">
        <v>171</v>
      </c>
      <c r="D88" s="3">
        <v>8</v>
      </c>
      <c r="E88" s="3">
        <v>8</v>
      </c>
      <c r="F88" s="3">
        <v>231</v>
      </c>
      <c r="G88" s="3">
        <v>2</v>
      </c>
      <c r="H88" s="3">
        <v>2</v>
      </c>
      <c r="I88" s="3">
        <v>115</v>
      </c>
      <c r="J88" s="3">
        <v>1</v>
      </c>
      <c r="K88" s="3">
        <v>1</v>
      </c>
      <c r="L88" s="3">
        <v>85</v>
      </c>
      <c r="M88" s="281">
        <v>100</v>
      </c>
      <c r="N88" s="281">
        <v>100</v>
      </c>
      <c r="O88" s="281">
        <v>100</v>
      </c>
      <c r="P88" s="281">
        <v>11</v>
      </c>
      <c r="Q88" s="281">
        <v>431</v>
      </c>
    </row>
    <row r="89" spans="1:17" ht="16.5" thickTop="1" thickBot="1" x14ac:dyDescent="0.3">
      <c r="A89" s="5" t="s">
        <v>172</v>
      </c>
      <c r="B89" s="123">
        <v>2011</v>
      </c>
      <c r="C89" s="17" t="s">
        <v>173</v>
      </c>
      <c r="D89" s="3">
        <v>8</v>
      </c>
      <c r="E89" s="3">
        <v>5</v>
      </c>
      <c r="F89" s="3">
        <v>1000</v>
      </c>
      <c r="G89" s="3">
        <v>8</v>
      </c>
      <c r="H89" s="3">
        <v>4</v>
      </c>
      <c r="I89" s="3">
        <v>800</v>
      </c>
      <c r="J89" s="3">
        <v>5</v>
      </c>
      <c r="K89" s="3">
        <v>5</v>
      </c>
      <c r="L89" s="3">
        <v>450</v>
      </c>
      <c r="M89" s="281">
        <v>160</v>
      </c>
      <c r="N89" s="281">
        <v>200</v>
      </c>
      <c r="O89" s="281">
        <v>100</v>
      </c>
      <c r="P89" s="281">
        <v>21</v>
      </c>
      <c r="Q89" s="281">
        <v>2250</v>
      </c>
    </row>
    <row r="90" spans="1:17" ht="16.5" thickTop="1" thickBot="1" x14ac:dyDescent="0.3">
      <c r="A90" s="5" t="s">
        <v>174</v>
      </c>
      <c r="B90" s="122">
        <v>2011</v>
      </c>
      <c r="C90" s="17" t="s">
        <v>175</v>
      </c>
      <c r="D90" s="3">
        <v>6</v>
      </c>
      <c r="E90" s="3">
        <v>3</v>
      </c>
      <c r="F90" s="3">
        <v>157</v>
      </c>
      <c r="G90" s="3">
        <v>4</v>
      </c>
      <c r="H90" s="3">
        <v>2</v>
      </c>
      <c r="I90" s="3">
        <v>1100</v>
      </c>
      <c r="J90" s="3">
        <v>2</v>
      </c>
      <c r="K90" s="3">
        <v>2</v>
      </c>
      <c r="L90" s="3">
        <v>50</v>
      </c>
      <c r="M90" s="281">
        <v>200</v>
      </c>
      <c r="N90" s="281">
        <v>200</v>
      </c>
      <c r="O90" s="281">
        <v>100</v>
      </c>
      <c r="P90" s="281">
        <v>12</v>
      </c>
      <c r="Q90" s="281">
        <v>1307</v>
      </c>
    </row>
    <row r="91" spans="1:17" ht="16.5" thickTop="1" thickBot="1" x14ac:dyDescent="0.3">
      <c r="A91" s="5" t="s">
        <v>176</v>
      </c>
      <c r="B91" s="123">
        <v>2011</v>
      </c>
      <c r="C91" s="17" t="s">
        <v>177</v>
      </c>
      <c r="D91" s="3">
        <v>1</v>
      </c>
      <c r="E91" s="3">
        <v>1</v>
      </c>
      <c r="F91" s="3">
        <v>42</v>
      </c>
      <c r="G91" s="3">
        <v>2</v>
      </c>
      <c r="H91" s="3">
        <v>1</v>
      </c>
      <c r="I91" s="3">
        <v>110</v>
      </c>
      <c r="J91" s="3">
        <v>0</v>
      </c>
      <c r="K91" s="3">
        <v>0</v>
      </c>
      <c r="L91" s="3">
        <v>0</v>
      </c>
      <c r="M91" s="281">
        <v>100</v>
      </c>
      <c r="N91" s="281">
        <v>200</v>
      </c>
      <c r="O91" s="281">
        <v>0</v>
      </c>
      <c r="P91" s="281">
        <v>3</v>
      </c>
      <c r="Q91" s="281">
        <v>152</v>
      </c>
    </row>
    <row r="92" spans="1:17" ht="16.5" thickTop="1" thickBot="1" x14ac:dyDescent="0.3">
      <c r="A92" s="5" t="s">
        <v>178</v>
      </c>
      <c r="B92" s="122">
        <v>2011</v>
      </c>
      <c r="C92" s="17" t="s">
        <v>179</v>
      </c>
      <c r="D92" s="3">
        <v>19</v>
      </c>
      <c r="E92" s="3">
        <v>8</v>
      </c>
      <c r="F92" s="3">
        <v>211</v>
      </c>
      <c r="G92" s="3">
        <v>16</v>
      </c>
      <c r="H92" s="3">
        <v>14</v>
      </c>
      <c r="I92" s="3">
        <v>538</v>
      </c>
      <c r="J92" s="3">
        <v>0</v>
      </c>
      <c r="K92" s="3">
        <v>0</v>
      </c>
      <c r="L92" s="3">
        <v>0</v>
      </c>
      <c r="M92" s="281">
        <v>237.5</v>
      </c>
      <c r="N92" s="281">
        <v>114.28571428571428</v>
      </c>
      <c r="O92" s="281">
        <v>0</v>
      </c>
      <c r="P92" s="281">
        <v>35</v>
      </c>
      <c r="Q92" s="281">
        <v>749</v>
      </c>
    </row>
    <row r="93" spans="1:17" ht="16.5" thickTop="1" thickBot="1" x14ac:dyDescent="0.3">
      <c r="A93" s="5" t="s">
        <v>180</v>
      </c>
      <c r="B93" s="123">
        <v>2012</v>
      </c>
      <c r="C93" s="17" t="s">
        <v>181</v>
      </c>
      <c r="D93" s="3">
        <v>3</v>
      </c>
      <c r="E93" s="3">
        <v>3</v>
      </c>
      <c r="F93" s="3">
        <v>34</v>
      </c>
      <c r="G93" s="3">
        <v>3</v>
      </c>
      <c r="H93" s="3">
        <v>3</v>
      </c>
      <c r="I93" s="3">
        <v>15</v>
      </c>
      <c r="J93" s="3">
        <v>1</v>
      </c>
      <c r="K93" s="3">
        <v>1</v>
      </c>
      <c r="L93" s="3">
        <v>50</v>
      </c>
      <c r="M93" s="281">
        <v>100</v>
      </c>
      <c r="N93" s="281">
        <v>100</v>
      </c>
      <c r="O93" s="281">
        <v>100</v>
      </c>
      <c r="P93" s="281">
        <v>7</v>
      </c>
      <c r="Q93" s="281">
        <v>99</v>
      </c>
    </row>
    <row r="94" spans="1:17" ht="16.5" thickTop="1" thickBot="1" x14ac:dyDescent="0.3">
      <c r="A94" s="5" t="s">
        <v>182</v>
      </c>
      <c r="B94" s="122">
        <v>2012</v>
      </c>
      <c r="C94" s="17" t="s">
        <v>183</v>
      </c>
      <c r="D94" s="3">
        <v>6</v>
      </c>
      <c r="E94" s="3">
        <v>7</v>
      </c>
      <c r="F94" s="3">
        <v>71</v>
      </c>
      <c r="G94" s="3">
        <v>1</v>
      </c>
      <c r="H94" s="3">
        <v>1</v>
      </c>
      <c r="I94" s="3">
        <v>109</v>
      </c>
      <c r="J94" s="3">
        <v>1</v>
      </c>
      <c r="K94" s="3">
        <v>1</v>
      </c>
      <c r="L94" s="3">
        <v>48</v>
      </c>
      <c r="M94" s="281">
        <v>85.714285714285708</v>
      </c>
      <c r="N94" s="281">
        <v>100</v>
      </c>
      <c r="O94" s="281">
        <v>100</v>
      </c>
      <c r="P94" s="281">
        <v>8</v>
      </c>
      <c r="Q94" s="281">
        <v>228</v>
      </c>
    </row>
    <row r="95" spans="1:17" ht="16.5" thickTop="1" thickBot="1" x14ac:dyDescent="0.3">
      <c r="A95" s="5" t="s">
        <v>184</v>
      </c>
      <c r="B95" s="123">
        <v>2012</v>
      </c>
      <c r="C95" s="17" t="s">
        <v>185</v>
      </c>
      <c r="D95" s="3">
        <v>1</v>
      </c>
      <c r="E95" s="3">
        <v>1</v>
      </c>
      <c r="F95" s="3">
        <v>120</v>
      </c>
      <c r="G95" s="3">
        <v>3</v>
      </c>
      <c r="H95" s="3">
        <v>3</v>
      </c>
      <c r="I95" s="3">
        <v>245</v>
      </c>
      <c r="J95" s="3">
        <v>0</v>
      </c>
      <c r="K95" s="3">
        <v>0</v>
      </c>
      <c r="L95" s="3">
        <v>0</v>
      </c>
      <c r="M95" s="281">
        <v>100</v>
      </c>
      <c r="N95" s="281">
        <v>100</v>
      </c>
      <c r="O95" s="281">
        <v>0</v>
      </c>
      <c r="P95" s="281">
        <v>4</v>
      </c>
      <c r="Q95" s="281">
        <v>365</v>
      </c>
    </row>
    <row r="96" spans="1:17" ht="16.5" thickTop="1" thickBot="1" x14ac:dyDescent="0.3">
      <c r="A96" s="5" t="s">
        <v>186</v>
      </c>
      <c r="B96" s="122">
        <v>2012</v>
      </c>
      <c r="C96" s="17" t="s">
        <v>187</v>
      </c>
      <c r="D96" s="3">
        <v>4</v>
      </c>
      <c r="E96" s="3">
        <v>4</v>
      </c>
      <c r="F96" s="3">
        <v>100</v>
      </c>
      <c r="G96" s="3">
        <v>3</v>
      </c>
      <c r="H96" s="3">
        <v>3</v>
      </c>
      <c r="I96" s="3">
        <v>900</v>
      </c>
      <c r="J96" s="3">
        <v>3</v>
      </c>
      <c r="K96" s="3">
        <v>3</v>
      </c>
      <c r="L96" s="3">
        <v>230</v>
      </c>
      <c r="M96" s="281">
        <v>100</v>
      </c>
      <c r="N96" s="281">
        <v>100</v>
      </c>
      <c r="O96" s="281">
        <v>100</v>
      </c>
      <c r="P96" s="281">
        <v>10</v>
      </c>
      <c r="Q96" s="281">
        <v>1230</v>
      </c>
    </row>
    <row r="97" spans="1:17" ht="16.5" thickTop="1" thickBot="1" x14ac:dyDescent="0.3">
      <c r="A97" s="5" t="s">
        <v>188</v>
      </c>
      <c r="B97" s="123">
        <v>2012</v>
      </c>
      <c r="C97" s="17" t="s">
        <v>189</v>
      </c>
      <c r="D97" s="3">
        <v>4</v>
      </c>
      <c r="E97" s="3">
        <v>4</v>
      </c>
      <c r="F97" s="3">
        <v>450</v>
      </c>
      <c r="G97" s="3">
        <v>5</v>
      </c>
      <c r="H97" s="3">
        <v>3</v>
      </c>
      <c r="I97" s="3">
        <v>250</v>
      </c>
      <c r="J97" s="3">
        <v>6</v>
      </c>
      <c r="K97" s="3">
        <v>5</v>
      </c>
      <c r="L97" s="3">
        <v>260</v>
      </c>
      <c r="M97" s="281">
        <v>100</v>
      </c>
      <c r="N97" s="281">
        <v>166.66666666666669</v>
      </c>
      <c r="O97" s="281">
        <v>120</v>
      </c>
      <c r="P97" s="281">
        <v>15</v>
      </c>
      <c r="Q97" s="281">
        <v>960</v>
      </c>
    </row>
    <row r="98" spans="1:17" ht="16.5" thickTop="1" thickBot="1" x14ac:dyDescent="0.3">
      <c r="A98" s="5" t="s">
        <v>190</v>
      </c>
      <c r="B98" s="122">
        <v>2012</v>
      </c>
      <c r="C98" s="17" t="s">
        <v>191</v>
      </c>
      <c r="D98" s="3">
        <v>12</v>
      </c>
      <c r="E98" s="3">
        <v>12</v>
      </c>
      <c r="F98" s="3">
        <v>62</v>
      </c>
      <c r="G98" s="3">
        <v>8</v>
      </c>
      <c r="H98" s="3">
        <v>10</v>
      </c>
      <c r="I98" s="3">
        <v>312</v>
      </c>
      <c r="J98" s="3">
        <v>6</v>
      </c>
      <c r="K98" s="3">
        <v>8</v>
      </c>
      <c r="L98" s="3">
        <v>56</v>
      </c>
      <c r="M98" s="281">
        <v>100</v>
      </c>
      <c r="N98" s="281">
        <v>80</v>
      </c>
      <c r="O98" s="281">
        <v>75</v>
      </c>
      <c r="P98" s="281">
        <v>26</v>
      </c>
      <c r="Q98" s="281">
        <v>430</v>
      </c>
    </row>
    <row r="99" spans="1:17" ht="16.5" thickTop="1" thickBot="1" x14ac:dyDescent="0.3">
      <c r="A99" s="5" t="s">
        <v>192</v>
      </c>
      <c r="B99" s="123">
        <v>2012</v>
      </c>
      <c r="C99" s="17" t="s">
        <v>193</v>
      </c>
      <c r="D99" s="3">
        <v>5</v>
      </c>
      <c r="E99" s="3">
        <v>4</v>
      </c>
      <c r="F99" s="3">
        <v>500</v>
      </c>
      <c r="G99" s="3">
        <v>2</v>
      </c>
      <c r="H99" s="3">
        <v>2</v>
      </c>
      <c r="I99" s="3">
        <v>150</v>
      </c>
      <c r="J99" s="3">
        <v>5</v>
      </c>
      <c r="K99" s="3">
        <v>2</v>
      </c>
      <c r="L99" s="3">
        <v>2000</v>
      </c>
      <c r="M99" s="281">
        <v>125</v>
      </c>
      <c r="N99" s="281">
        <v>100</v>
      </c>
      <c r="O99" s="281">
        <v>250</v>
      </c>
      <c r="P99" s="281">
        <v>12</v>
      </c>
      <c r="Q99" s="281">
        <v>2650</v>
      </c>
    </row>
    <row r="100" spans="1:17" ht="16.5" thickTop="1" thickBot="1" x14ac:dyDescent="0.3">
      <c r="A100" s="5" t="s">
        <v>194</v>
      </c>
      <c r="B100" s="122">
        <v>2012</v>
      </c>
      <c r="C100" s="17" t="s">
        <v>195</v>
      </c>
      <c r="D100" s="3">
        <v>3</v>
      </c>
      <c r="E100" s="3">
        <v>6</v>
      </c>
      <c r="F100" s="3">
        <v>177</v>
      </c>
      <c r="G100" s="3">
        <v>3</v>
      </c>
      <c r="H100" s="3">
        <v>5</v>
      </c>
      <c r="I100" s="3">
        <v>314</v>
      </c>
      <c r="J100" s="3">
        <v>1</v>
      </c>
      <c r="K100" s="3">
        <v>2</v>
      </c>
      <c r="L100" s="3">
        <v>77</v>
      </c>
      <c r="M100" s="281">
        <v>50</v>
      </c>
      <c r="N100" s="281">
        <v>60</v>
      </c>
      <c r="O100" s="281">
        <v>50</v>
      </c>
      <c r="P100" s="281">
        <v>7</v>
      </c>
      <c r="Q100" s="281">
        <v>568</v>
      </c>
    </row>
    <row r="101" spans="1:17" ht="16.5" thickTop="1" thickBot="1" x14ac:dyDescent="0.3">
      <c r="A101" s="175">
        <v>98</v>
      </c>
      <c r="B101" s="123">
        <v>2012</v>
      </c>
      <c r="C101" s="17" t="s">
        <v>197</v>
      </c>
      <c r="D101" s="3">
        <v>2</v>
      </c>
      <c r="E101" s="3">
        <v>4</v>
      </c>
      <c r="F101" s="3">
        <v>80</v>
      </c>
      <c r="G101" s="3">
        <v>2</v>
      </c>
      <c r="H101" s="3">
        <v>3</v>
      </c>
      <c r="I101" s="3">
        <v>60</v>
      </c>
      <c r="J101" s="3">
        <v>1</v>
      </c>
      <c r="K101" s="3">
        <v>1</v>
      </c>
      <c r="L101" s="3">
        <v>40</v>
      </c>
      <c r="M101" s="281">
        <v>50</v>
      </c>
      <c r="N101" s="281">
        <v>66.666666666666657</v>
      </c>
      <c r="O101" s="281">
        <v>100</v>
      </c>
      <c r="P101" s="281">
        <v>5</v>
      </c>
      <c r="Q101" s="281">
        <v>180</v>
      </c>
    </row>
    <row r="102" spans="1:17" ht="16.5" thickTop="1" thickBot="1" x14ac:dyDescent="0.3">
      <c r="A102" s="174">
        <v>99</v>
      </c>
      <c r="B102" s="122">
        <v>2012</v>
      </c>
      <c r="C102" s="171" t="s">
        <v>199</v>
      </c>
      <c r="D102" s="172">
        <v>0</v>
      </c>
      <c r="E102" s="172">
        <v>0</v>
      </c>
      <c r="F102" s="172">
        <v>0</v>
      </c>
      <c r="G102" s="172">
        <v>0</v>
      </c>
      <c r="H102" s="172">
        <v>0</v>
      </c>
      <c r="I102" s="172">
        <v>0</v>
      </c>
      <c r="J102" s="172">
        <v>0</v>
      </c>
      <c r="K102" s="172">
        <v>0</v>
      </c>
      <c r="L102" s="172">
        <v>0</v>
      </c>
      <c r="M102" s="281">
        <v>0</v>
      </c>
      <c r="N102" s="281">
        <v>0</v>
      </c>
      <c r="O102" s="281">
        <v>0</v>
      </c>
      <c r="P102" s="281">
        <v>0</v>
      </c>
      <c r="Q102" s="281">
        <v>0</v>
      </c>
    </row>
    <row r="103" spans="1:17" ht="16.5" thickTop="1" thickBot="1" x14ac:dyDescent="0.3">
      <c r="A103" s="5" t="s">
        <v>200</v>
      </c>
      <c r="B103" s="123">
        <v>2012</v>
      </c>
      <c r="C103" s="17" t="s">
        <v>201</v>
      </c>
      <c r="D103" s="3">
        <v>8</v>
      </c>
      <c r="E103" s="3">
        <v>8</v>
      </c>
      <c r="F103" s="3">
        <v>642</v>
      </c>
      <c r="G103" s="3">
        <v>7</v>
      </c>
      <c r="H103" s="3">
        <v>7</v>
      </c>
      <c r="I103" s="3">
        <v>642</v>
      </c>
      <c r="J103" s="3">
        <v>2</v>
      </c>
      <c r="K103" s="3">
        <v>2</v>
      </c>
      <c r="L103" s="3">
        <v>1700</v>
      </c>
      <c r="M103" s="281">
        <v>100</v>
      </c>
      <c r="N103" s="281">
        <v>100</v>
      </c>
      <c r="O103" s="281">
        <v>100</v>
      </c>
      <c r="P103" s="281">
        <v>17</v>
      </c>
      <c r="Q103" s="281">
        <v>2984</v>
      </c>
    </row>
    <row r="104" spans="1:17" ht="16.5" thickTop="1" thickBot="1" x14ac:dyDescent="0.3">
      <c r="A104" s="5" t="s">
        <v>202</v>
      </c>
      <c r="B104" s="122">
        <v>2012</v>
      </c>
      <c r="C104" s="17" t="s">
        <v>203</v>
      </c>
      <c r="D104" s="3">
        <v>2</v>
      </c>
      <c r="E104" s="3">
        <v>2</v>
      </c>
      <c r="F104" s="3">
        <v>120</v>
      </c>
      <c r="G104" s="3">
        <v>3</v>
      </c>
      <c r="H104" s="3">
        <v>3</v>
      </c>
      <c r="I104" s="3">
        <v>543</v>
      </c>
      <c r="J104" s="3">
        <v>0</v>
      </c>
      <c r="K104" s="3">
        <v>0</v>
      </c>
      <c r="L104" s="3">
        <v>0</v>
      </c>
      <c r="M104" s="281">
        <v>100</v>
      </c>
      <c r="N104" s="281">
        <v>100</v>
      </c>
      <c r="O104" s="281">
        <v>0</v>
      </c>
      <c r="P104" s="281">
        <v>5</v>
      </c>
      <c r="Q104" s="281">
        <v>663</v>
      </c>
    </row>
    <row r="105" spans="1:17" ht="16.5" thickTop="1" thickBot="1" x14ac:dyDescent="0.3">
      <c r="A105" s="5" t="s">
        <v>204</v>
      </c>
      <c r="B105" s="123">
        <v>2012</v>
      </c>
      <c r="C105" s="17" t="s">
        <v>205</v>
      </c>
      <c r="D105" s="3">
        <v>17</v>
      </c>
      <c r="E105" s="3">
        <v>20</v>
      </c>
      <c r="F105" s="3">
        <v>2038</v>
      </c>
      <c r="G105" s="3">
        <v>15</v>
      </c>
      <c r="H105" s="3">
        <v>12</v>
      </c>
      <c r="I105" s="3">
        <v>5685</v>
      </c>
      <c r="J105" s="3">
        <v>0</v>
      </c>
      <c r="K105" s="3">
        <v>0</v>
      </c>
      <c r="L105" s="3">
        <v>0</v>
      </c>
      <c r="M105" s="281">
        <v>85</v>
      </c>
      <c r="N105" s="281">
        <v>125</v>
      </c>
      <c r="O105" s="281">
        <v>0</v>
      </c>
      <c r="P105" s="281">
        <v>32</v>
      </c>
      <c r="Q105" s="281">
        <v>7723</v>
      </c>
    </row>
    <row r="106" spans="1:17" ht="16.5" thickTop="1" thickBot="1" x14ac:dyDescent="0.3">
      <c r="A106" s="5" t="s">
        <v>206</v>
      </c>
      <c r="B106" s="122">
        <v>2012</v>
      </c>
      <c r="C106" s="17" t="s">
        <v>207</v>
      </c>
      <c r="D106" s="3">
        <v>5</v>
      </c>
      <c r="E106" s="3">
        <v>5</v>
      </c>
      <c r="F106" s="3">
        <v>500</v>
      </c>
      <c r="G106" s="3">
        <v>3</v>
      </c>
      <c r="H106" s="3">
        <v>3</v>
      </c>
      <c r="I106" s="3">
        <v>350</v>
      </c>
      <c r="J106" s="3">
        <v>1</v>
      </c>
      <c r="K106" s="3">
        <v>1</v>
      </c>
      <c r="L106" s="3">
        <v>5</v>
      </c>
      <c r="M106" s="281">
        <v>100</v>
      </c>
      <c r="N106" s="281">
        <v>100</v>
      </c>
      <c r="O106" s="281">
        <v>100</v>
      </c>
      <c r="P106" s="281">
        <v>9</v>
      </c>
      <c r="Q106" s="281">
        <v>855</v>
      </c>
    </row>
    <row r="107" spans="1:17" ht="16.5" thickTop="1" thickBot="1" x14ac:dyDescent="0.3">
      <c r="A107" s="5" t="s">
        <v>208</v>
      </c>
      <c r="B107" s="123">
        <v>2012</v>
      </c>
      <c r="C107" s="17" t="s">
        <v>209</v>
      </c>
      <c r="D107" s="3">
        <v>11</v>
      </c>
      <c r="E107" s="3">
        <v>11</v>
      </c>
      <c r="F107" s="3">
        <v>480</v>
      </c>
      <c r="G107" s="3">
        <v>6</v>
      </c>
      <c r="H107" s="3">
        <v>6</v>
      </c>
      <c r="I107" s="3">
        <v>550</v>
      </c>
      <c r="J107" s="3">
        <v>1</v>
      </c>
      <c r="K107" s="3">
        <v>1</v>
      </c>
      <c r="L107" s="3">
        <v>1</v>
      </c>
      <c r="M107" s="281">
        <v>100</v>
      </c>
      <c r="N107" s="281">
        <v>100</v>
      </c>
      <c r="O107" s="281">
        <v>100</v>
      </c>
      <c r="P107" s="281">
        <v>18</v>
      </c>
      <c r="Q107" s="281">
        <v>1031</v>
      </c>
    </row>
    <row r="108" spans="1:17" ht="16.5" thickTop="1" thickBot="1" x14ac:dyDescent="0.3">
      <c r="A108" s="5" t="s">
        <v>210</v>
      </c>
      <c r="B108" s="122">
        <v>2013</v>
      </c>
      <c r="C108" s="17" t="s">
        <v>211</v>
      </c>
      <c r="D108" s="3">
        <v>1</v>
      </c>
      <c r="E108" s="3">
        <v>1</v>
      </c>
      <c r="F108" s="3">
        <v>64</v>
      </c>
      <c r="G108" s="3">
        <v>1</v>
      </c>
      <c r="H108" s="3">
        <v>1</v>
      </c>
      <c r="I108" s="3">
        <v>30</v>
      </c>
      <c r="J108" s="3">
        <v>0</v>
      </c>
      <c r="K108" s="3">
        <v>0</v>
      </c>
      <c r="L108" s="3">
        <v>0</v>
      </c>
      <c r="M108" s="281">
        <v>100</v>
      </c>
      <c r="N108" s="281">
        <v>100</v>
      </c>
      <c r="O108" s="281">
        <v>0</v>
      </c>
      <c r="P108" s="281">
        <v>2</v>
      </c>
      <c r="Q108" s="281">
        <v>94</v>
      </c>
    </row>
    <row r="109" spans="1:17" ht="16.5" thickTop="1" thickBot="1" x14ac:dyDescent="0.3">
      <c r="A109" s="5" t="s">
        <v>212</v>
      </c>
      <c r="B109" s="123">
        <v>2013</v>
      </c>
      <c r="C109" s="17" t="s">
        <v>213</v>
      </c>
      <c r="D109" s="3">
        <v>7</v>
      </c>
      <c r="E109" s="3">
        <v>7</v>
      </c>
      <c r="F109" s="3">
        <v>423</v>
      </c>
      <c r="G109" s="3">
        <v>2</v>
      </c>
      <c r="H109" s="3">
        <v>3</v>
      </c>
      <c r="I109" s="3">
        <v>423</v>
      </c>
      <c r="J109" s="3">
        <v>2</v>
      </c>
      <c r="K109" s="3">
        <v>2</v>
      </c>
      <c r="L109" s="3">
        <v>0</v>
      </c>
      <c r="M109" s="281">
        <v>100</v>
      </c>
      <c r="N109" s="281">
        <v>66.666666666666657</v>
      </c>
      <c r="O109" s="281">
        <v>100</v>
      </c>
      <c r="P109" s="281">
        <v>11</v>
      </c>
      <c r="Q109" s="281">
        <v>846</v>
      </c>
    </row>
    <row r="110" spans="1:17" ht="16.5" thickTop="1" thickBot="1" x14ac:dyDescent="0.3">
      <c r="A110" s="5" t="s">
        <v>214</v>
      </c>
      <c r="B110" s="122">
        <v>2013</v>
      </c>
      <c r="C110" s="17" t="s">
        <v>215</v>
      </c>
      <c r="D110" s="3">
        <v>5</v>
      </c>
      <c r="E110" s="3">
        <v>5</v>
      </c>
      <c r="F110" s="3">
        <v>300</v>
      </c>
      <c r="G110" s="3">
        <v>3</v>
      </c>
      <c r="H110" s="3">
        <v>3</v>
      </c>
      <c r="I110" s="3">
        <v>250</v>
      </c>
      <c r="J110" s="3">
        <v>0</v>
      </c>
      <c r="K110" s="3">
        <v>0</v>
      </c>
      <c r="L110" s="3">
        <v>0</v>
      </c>
      <c r="M110" s="281">
        <v>100</v>
      </c>
      <c r="N110" s="281">
        <v>100</v>
      </c>
      <c r="O110" s="281">
        <v>0</v>
      </c>
      <c r="P110" s="281">
        <v>8</v>
      </c>
      <c r="Q110" s="281">
        <v>550</v>
      </c>
    </row>
    <row r="111" spans="1:17" ht="16.5" thickTop="1" thickBot="1" x14ac:dyDescent="0.3">
      <c r="A111" s="5" t="s">
        <v>216</v>
      </c>
      <c r="B111" s="123">
        <v>2013</v>
      </c>
      <c r="C111" s="17" t="s">
        <v>217</v>
      </c>
      <c r="D111" s="3">
        <v>2</v>
      </c>
      <c r="E111" s="3">
        <v>2</v>
      </c>
      <c r="F111" s="3">
        <v>300</v>
      </c>
      <c r="G111" s="3">
        <v>3</v>
      </c>
      <c r="H111" s="3">
        <v>2</v>
      </c>
      <c r="I111" s="3">
        <v>500</v>
      </c>
      <c r="J111" s="3">
        <v>5</v>
      </c>
      <c r="K111" s="3">
        <v>3</v>
      </c>
      <c r="L111" s="3">
        <v>100000</v>
      </c>
      <c r="M111" s="281">
        <v>100</v>
      </c>
      <c r="N111" s="281">
        <v>150</v>
      </c>
      <c r="O111" s="281">
        <v>166.66666666666669</v>
      </c>
      <c r="P111" s="281">
        <v>10</v>
      </c>
      <c r="Q111" s="281">
        <v>100800</v>
      </c>
    </row>
    <row r="112" spans="1:17" ht="16.5" thickTop="1" thickBot="1" x14ac:dyDescent="0.3">
      <c r="A112" s="5" t="s">
        <v>218</v>
      </c>
      <c r="B112" s="122">
        <v>2013</v>
      </c>
      <c r="C112" s="17" t="s">
        <v>219</v>
      </c>
      <c r="D112" s="3">
        <v>2</v>
      </c>
      <c r="E112" s="3">
        <v>2</v>
      </c>
      <c r="F112" s="3">
        <v>60</v>
      </c>
      <c r="G112" s="3">
        <v>3</v>
      </c>
      <c r="H112" s="3">
        <v>3</v>
      </c>
      <c r="I112" s="3">
        <v>150</v>
      </c>
      <c r="J112" s="3">
        <v>2</v>
      </c>
      <c r="K112" s="3">
        <v>2</v>
      </c>
      <c r="L112" s="3">
        <v>100</v>
      </c>
      <c r="M112" s="281">
        <v>100</v>
      </c>
      <c r="N112" s="281">
        <v>100</v>
      </c>
      <c r="O112" s="281">
        <v>100</v>
      </c>
      <c r="P112" s="281">
        <v>7</v>
      </c>
      <c r="Q112" s="281">
        <v>310</v>
      </c>
    </row>
    <row r="113" spans="1:17" ht="16.5" thickTop="1" thickBot="1" x14ac:dyDescent="0.3">
      <c r="A113" s="5" t="s">
        <v>220</v>
      </c>
      <c r="B113" s="123">
        <v>2014</v>
      </c>
      <c r="C113" s="17" t="s">
        <v>221</v>
      </c>
      <c r="D113" s="3">
        <v>2</v>
      </c>
      <c r="E113" s="3">
        <v>2</v>
      </c>
      <c r="F113" s="3">
        <v>198</v>
      </c>
      <c r="G113" s="3">
        <v>2</v>
      </c>
      <c r="H113" s="3">
        <v>2</v>
      </c>
      <c r="I113" s="3">
        <v>198</v>
      </c>
      <c r="J113" s="3">
        <v>3</v>
      </c>
      <c r="K113" s="3">
        <v>3</v>
      </c>
      <c r="L113" s="3">
        <v>198</v>
      </c>
      <c r="M113" s="281">
        <v>100</v>
      </c>
      <c r="N113" s="281">
        <v>100</v>
      </c>
      <c r="O113" s="281">
        <v>100</v>
      </c>
      <c r="P113" s="281">
        <v>7</v>
      </c>
      <c r="Q113" s="281">
        <v>594</v>
      </c>
    </row>
    <row r="114" spans="1:17" ht="16.5" thickTop="1" thickBot="1" x14ac:dyDescent="0.3">
      <c r="A114" s="5" t="s">
        <v>222</v>
      </c>
      <c r="B114" s="122">
        <v>2014</v>
      </c>
      <c r="C114" s="17" t="s">
        <v>223</v>
      </c>
      <c r="D114" s="3">
        <v>6</v>
      </c>
      <c r="E114" s="3">
        <v>6</v>
      </c>
      <c r="F114" s="3">
        <v>300</v>
      </c>
      <c r="G114" s="3">
        <v>12</v>
      </c>
      <c r="H114" s="3">
        <v>12</v>
      </c>
      <c r="I114" s="3">
        <v>100</v>
      </c>
      <c r="J114" s="3">
        <v>18</v>
      </c>
      <c r="K114" s="3">
        <v>18</v>
      </c>
      <c r="L114" s="3">
        <v>100</v>
      </c>
      <c r="M114" s="281">
        <v>100</v>
      </c>
      <c r="N114" s="281">
        <v>100</v>
      </c>
      <c r="O114" s="281">
        <v>100</v>
      </c>
      <c r="P114" s="281">
        <v>36</v>
      </c>
      <c r="Q114" s="281">
        <v>500</v>
      </c>
    </row>
    <row r="115" spans="1:17" ht="16.5" thickTop="1" thickBot="1" x14ac:dyDescent="0.3">
      <c r="A115" s="5" t="s">
        <v>224</v>
      </c>
      <c r="B115" s="123">
        <v>2014</v>
      </c>
      <c r="C115" s="17" t="s">
        <v>225</v>
      </c>
      <c r="D115" s="3">
        <v>2</v>
      </c>
      <c r="E115" s="3">
        <v>2</v>
      </c>
      <c r="F115" s="3">
        <v>86</v>
      </c>
      <c r="G115" s="3">
        <v>3</v>
      </c>
      <c r="H115" s="3">
        <v>3</v>
      </c>
      <c r="I115" s="3">
        <v>86</v>
      </c>
      <c r="J115" s="3">
        <v>1</v>
      </c>
      <c r="K115" s="3">
        <v>1</v>
      </c>
      <c r="L115" s="3">
        <v>86</v>
      </c>
      <c r="M115" s="281">
        <v>100</v>
      </c>
      <c r="N115" s="281">
        <v>100</v>
      </c>
      <c r="O115" s="281">
        <v>100</v>
      </c>
      <c r="P115" s="281">
        <v>6</v>
      </c>
      <c r="Q115" s="281">
        <v>258</v>
      </c>
    </row>
    <row r="116" spans="1:17" ht="16.5" thickTop="1" thickBot="1" x14ac:dyDescent="0.3">
      <c r="C116" s="10" t="s">
        <v>226</v>
      </c>
      <c r="D116" s="10">
        <v>2220</v>
      </c>
      <c r="E116" s="10">
        <v>1930</v>
      </c>
      <c r="F116" s="10">
        <v>155786</v>
      </c>
      <c r="G116" s="10">
        <v>2389</v>
      </c>
      <c r="H116" s="10">
        <v>2157</v>
      </c>
      <c r="I116" s="10">
        <v>325285</v>
      </c>
      <c r="J116" s="10">
        <v>1472</v>
      </c>
      <c r="K116" s="10">
        <v>1335</v>
      </c>
      <c r="L116" s="10">
        <v>241462</v>
      </c>
      <c r="M116" s="102">
        <v>115.02590673575131</v>
      </c>
      <c r="N116" s="102">
        <v>110.75567918405191</v>
      </c>
      <c r="O116" s="102">
        <v>110.26217228464419</v>
      </c>
      <c r="P116" s="102">
        <v>6081</v>
      </c>
      <c r="Q116" s="102">
        <v>722533</v>
      </c>
    </row>
    <row r="117" spans="1:17" ht="15.75" thickTop="1" x14ac:dyDescent="0.25"/>
  </sheetData>
  <mergeCells count="7">
    <mergeCell ref="A1:A3"/>
    <mergeCell ref="C1:C3"/>
    <mergeCell ref="D1:L1"/>
    <mergeCell ref="D2:F2"/>
    <mergeCell ref="G2:I2"/>
    <mergeCell ref="J2:L2"/>
    <mergeCell ref="B1:B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6"/>
  <sheetViews>
    <sheetView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D3" sqref="D3"/>
    </sheetView>
  </sheetViews>
  <sheetFormatPr baseColWidth="10" defaultColWidth="9.140625" defaultRowHeight="15" x14ac:dyDescent="0.25"/>
  <cols>
    <col min="1" max="1" width="6.5703125" customWidth="1"/>
    <col min="2" max="2" width="10.140625" style="124" customWidth="1"/>
    <col min="3" max="3" width="46.5703125" style="16" customWidth="1"/>
    <col min="4" max="4" width="13.140625" customWidth="1"/>
    <col min="5" max="24" width="11.7109375" customWidth="1"/>
    <col min="25" max="25" width="13.140625" customWidth="1"/>
    <col min="26" max="26" width="11.7109375" customWidth="1"/>
    <col min="27" max="27" width="16.140625" customWidth="1"/>
  </cols>
  <sheetData>
    <row r="1" spans="1:27" ht="30" customHeight="1" thickTop="1" thickBot="1" x14ac:dyDescent="0.3">
      <c r="A1" s="184" t="s">
        <v>0</v>
      </c>
      <c r="B1" s="236" t="s">
        <v>1149</v>
      </c>
      <c r="C1" s="184" t="s">
        <v>1</v>
      </c>
      <c r="D1" s="184" t="s">
        <v>1038</v>
      </c>
      <c r="E1" s="184" t="s">
        <v>1037</v>
      </c>
      <c r="F1" s="184" t="s">
        <v>1037</v>
      </c>
      <c r="G1" s="184" t="s">
        <v>1037</v>
      </c>
      <c r="H1" s="184" t="s">
        <v>1037</v>
      </c>
      <c r="I1" s="184" t="s">
        <v>1037</v>
      </c>
      <c r="J1" s="184" t="s">
        <v>1037</v>
      </c>
      <c r="K1" s="184" t="s">
        <v>1037</v>
      </c>
      <c r="L1" s="184" t="s">
        <v>1037</v>
      </c>
      <c r="M1" s="184" t="s">
        <v>1037</v>
      </c>
      <c r="N1" s="184" t="s">
        <v>1037</v>
      </c>
      <c r="O1" s="184" t="s">
        <v>1037</v>
      </c>
      <c r="P1" s="184" t="s">
        <v>1037</v>
      </c>
      <c r="Q1" s="184" t="s">
        <v>1037</v>
      </c>
      <c r="R1" s="184" t="s">
        <v>1037</v>
      </c>
      <c r="S1" s="184" t="s">
        <v>1037</v>
      </c>
      <c r="T1" s="184" t="s">
        <v>1037</v>
      </c>
      <c r="U1" s="184" t="s">
        <v>1037</v>
      </c>
      <c r="V1" s="184" t="s">
        <v>1037</v>
      </c>
      <c r="W1" s="184" t="s">
        <v>1037</v>
      </c>
      <c r="X1" s="184" t="s">
        <v>1037</v>
      </c>
      <c r="Y1" s="178" t="s">
        <v>1037</v>
      </c>
      <c r="Z1" s="179"/>
      <c r="AA1" s="180"/>
    </row>
    <row r="2" spans="1:27" ht="39.950000000000003" customHeight="1" thickTop="1" thickBot="1" x14ac:dyDescent="0.3">
      <c r="A2" s="184" t="s">
        <v>0</v>
      </c>
      <c r="B2" s="237"/>
      <c r="C2" s="184" t="s">
        <v>1</v>
      </c>
      <c r="D2" s="184" t="s">
        <v>1038</v>
      </c>
      <c r="E2" s="1" t="s">
        <v>1039</v>
      </c>
      <c r="F2" s="1" t="s">
        <v>1040</v>
      </c>
      <c r="G2" s="1" t="s">
        <v>1041</v>
      </c>
      <c r="H2" s="1" t="s">
        <v>1042</v>
      </c>
      <c r="I2" s="1" t="s">
        <v>1043</v>
      </c>
      <c r="J2" s="1" t="s">
        <v>1000</v>
      </c>
      <c r="K2" s="1" t="s">
        <v>1044</v>
      </c>
      <c r="L2" s="1" t="s">
        <v>1045</v>
      </c>
      <c r="M2" s="1" t="s">
        <v>1046</v>
      </c>
      <c r="N2" s="1" t="s">
        <v>1047</v>
      </c>
      <c r="O2" s="1" t="s">
        <v>1048</v>
      </c>
      <c r="P2" s="1" t="s">
        <v>1049</v>
      </c>
      <c r="Q2" s="1" t="s">
        <v>1050</v>
      </c>
      <c r="R2" s="1" t="s">
        <v>1051</v>
      </c>
      <c r="S2" s="1" t="s">
        <v>1052</v>
      </c>
      <c r="T2" s="1" t="s">
        <v>1053</v>
      </c>
      <c r="U2" s="1" t="s">
        <v>1054</v>
      </c>
      <c r="V2" s="1" t="s">
        <v>1055</v>
      </c>
      <c r="W2" s="1" t="s">
        <v>1056</v>
      </c>
      <c r="X2" s="1" t="s">
        <v>1057</v>
      </c>
      <c r="Y2" s="176" t="s">
        <v>1038</v>
      </c>
      <c r="Z2" s="176" t="s">
        <v>1147</v>
      </c>
      <c r="AA2" s="176" t="s">
        <v>1148</v>
      </c>
    </row>
    <row r="3" spans="1:27" ht="16.5" thickTop="1" thickBot="1" x14ac:dyDescent="0.3">
      <c r="A3" s="5" t="s">
        <v>2</v>
      </c>
      <c r="B3" s="122">
        <v>1991</v>
      </c>
      <c r="C3" s="17" t="s">
        <v>3</v>
      </c>
      <c r="D3" s="3">
        <v>4036</v>
      </c>
      <c r="E3" s="3">
        <v>0</v>
      </c>
      <c r="F3" s="3">
        <v>8</v>
      </c>
      <c r="G3" s="3">
        <v>0</v>
      </c>
      <c r="H3" s="3">
        <v>332</v>
      </c>
      <c r="I3" s="3">
        <v>0</v>
      </c>
      <c r="J3" s="3">
        <v>0</v>
      </c>
      <c r="K3" s="3">
        <v>0</v>
      </c>
      <c r="L3" s="3">
        <v>0</v>
      </c>
      <c r="M3" s="3">
        <v>127</v>
      </c>
      <c r="N3" s="3">
        <v>1431</v>
      </c>
      <c r="O3" s="3">
        <v>0</v>
      </c>
      <c r="P3" s="3">
        <v>10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41</v>
      </c>
      <c r="X3" s="3">
        <v>68</v>
      </c>
      <c r="Y3" s="285">
        <v>4036</v>
      </c>
      <c r="Z3" s="285">
        <v>2017</v>
      </c>
      <c r="AA3" s="285">
        <v>49.975222993062438</v>
      </c>
    </row>
    <row r="4" spans="1:27" ht="16.5" thickTop="1" thickBot="1" x14ac:dyDescent="0.3">
      <c r="A4" s="5" t="s">
        <v>4</v>
      </c>
      <c r="B4" s="123">
        <v>1991</v>
      </c>
      <c r="C4" s="17" t="s">
        <v>5</v>
      </c>
      <c r="D4" s="3">
        <v>5754</v>
      </c>
      <c r="E4" s="3">
        <v>0</v>
      </c>
      <c r="F4" s="3">
        <v>0</v>
      </c>
      <c r="G4" s="3">
        <v>0</v>
      </c>
      <c r="H4" s="3">
        <v>438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2307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174</v>
      </c>
      <c r="X4" s="3">
        <v>207</v>
      </c>
      <c r="Y4" s="285">
        <v>5754</v>
      </c>
      <c r="Z4" s="285">
        <v>3126</v>
      </c>
      <c r="AA4" s="285">
        <v>54.327424400417101</v>
      </c>
    </row>
    <row r="5" spans="1:27" ht="16.5" thickTop="1" thickBot="1" x14ac:dyDescent="0.3">
      <c r="A5" s="5" t="s">
        <v>6</v>
      </c>
      <c r="B5" s="122">
        <v>1991</v>
      </c>
      <c r="C5" s="17" t="s">
        <v>7</v>
      </c>
      <c r="D5" s="3">
        <v>4382</v>
      </c>
      <c r="E5" s="3">
        <v>0</v>
      </c>
      <c r="F5" s="3">
        <v>43</v>
      </c>
      <c r="G5" s="3">
        <v>7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306</v>
      </c>
      <c r="O5" s="3">
        <v>0</v>
      </c>
      <c r="P5" s="3">
        <v>10</v>
      </c>
      <c r="Q5" s="3">
        <v>0</v>
      </c>
      <c r="R5" s="3">
        <v>0</v>
      </c>
      <c r="S5" s="3">
        <v>0</v>
      </c>
      <c r="T5" s="3">
        <v>0</v>
      </c>
      <c r="U5" s="3">
        <v>1353</v>
      </c>
      <c r="V5" s="3">
        <v>0</v>
      </c>
      <c r="W5" s="3">
        <v>0</v>
      </c>
      <c r="X5" s="3">
        <v>673</v>
      </c>
      <c r="Y5" s="285">
        <v>4382</v>
      </c>
      <c r="Z5" s="285">
        <v>2392</v>
      </c>
      <c r="AA5" s="285">
        <v>54.586946599726147</v>
      </c>
    </row>
    <row r="6" spans="1:27" ht="16.5" thickTop="1" thickBot="1" x14ac:dyDescent="0.3">
      <c r="A6" s="5" t="s">
        <v>8</v>
      </c>
      <c r="B6" s="123">
        <v>1994</v>
      </c>
      <c r="C6" s="17" t="s">
        <v>9</v>
      </c>
      <c r="D6" s="3">
        <v>7053</v>
      </c>
      <c r="E6" s="3">
        <v>0</v>
      </c>
      <c r="F6" s="3">
        <v>0</v>
      </c>
      <c r="G6" s="3">
        <v>0</v>
      </c>
      <c r="H6" s="3">
        <v>423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1555</v>
      </c>
      <c r="O6" s="3">
        <v>206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567</v>
      </c>
      <c r="X6" s="3">
        <v>176</v>
      </c>
      <c r="Y6" s="285">
        <v>7053</v>
      </c>
      <c r="Z6" s="285">
        <v>2927</v>
      </c>
      <c r="AA6" s="285">
        <v>41.500070891819085</v>
      </c>
    </row>
    <row r="7" spans="1:27" ht="16.5" thickTop="1" thickBot="1" x14ac:dyDescent="0.3">
      <c r="A7" s="5" t="s">
        <v>10</v>
      </c>
      <c r="B7" s="122">
        <v>1994</v>
      </c>
      <c r="C7" s="17" t="s">
        <v>11</v>
      </c>
      <c r="D7" s="3">
        <v>2890</v>
      </c>
      <c r="E7" s="3">
        <v>0</v>
      </c>
      <c r="F7" s="3">
        <v>134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36</v>
      </c>
      <c r="N7" s="3">
        <v>232</v>
      </c>
      <c r="O7" s="3">
        <v>224</v>
      </c>
      <c r="P7" s="3">
        <v>0</v>
      </c>
      <c r="Q7" s="3">
        <v>0</v>
      </c>
      <c r="R7" s="3">
        <v>0</v>
      </c>
      <c r="S7" s="3">
        <v>0</v>
      </c>
      <c r="T7" s="3">
        <v>30</v>
      </c>
      <c r="U7" s="3">
        <v>1619</v>
      </c>
      <c r="V7" s="3">
        <v>0</v>
      </c>
      <c r="W7" s="3">
        <v>0</v>
      </c>
      <c r="X7" s="3">
        <v>73</v>
      </c>
      <c r="Y7" s="285">
        <v>2890</v>
      </c>
      <c r="Z7" s="285">
        <v>2348</v>
      </c>
      <c r="AA7" s="285">
        <v>81.245674740484432</v>
      </c>
    </row>
    <row r="8" spans="1:27" ht="16.5" thickTop="1" thickBot="1" x14ac:dyDescent="0.3">
      <c r="A8" s="5" t="s">
        <v>12</v>
      </c>
      <c r="B8" s="123">
        <v>1994</v>
      </c>
      <c r="C8" s="17" t="s">
        <v>13</v>
      </c>
      <c r="D8" s="3">
        <v>6639</v>
      </c>
      <c r="E8" s="3">
        <v>78</v>
      </c>
      <c r="F8" s="3">
        <v>0</v>
      </c>
      <c r="G8" s="3">
        <v>18</v>
      </c>
      <c r="H8" s="3">
        <v>569</v>
      </c>
      <c r="I8" s="3">
        <v>0</v>
      </c>
      <c r="J8" s="3">
        <v>0</v>
      </c>
      <c r="K8" s="3">
        <v>0</v>
      </c>
      <c r="L8" s="3">
        <v>0</v>
      </c>
      <c r="M8" s="3">
        <v>139</v>
      </c>
      <c r="N8" s="3">
        <v>0</v>
      </c>
      <c r="O8" s="3">
        <v>0</v>
      </c>
      <c r="P8" s="3">
        <v>3</v>
      </c>
      <c r="Q8" s="3">
        <v>260</v>
      </c>
      <c r="R8" s="3">
        <v>27</v>
      </c>
      <c r="S8" s="3">
        <v>1</v>
      </c>
      <c r="T8" s="3">
        <v>0</v>
      </c>
      <c r="U8" s="3">
        <v>0</v>
      </c>
      <c r="V8" s="3">
        <v>4</v>
      </c>
      <c r="W8" s="3">
        <v>228</v>
      </c>
      <c r="X8" s="3">
        <v>303</v>
      </c>
      <c r="Y8" s="285">
        <v>6639</v>
      </c>
      <c r="Z8" s="285">
        <v>1630</v>
      </c>
      <c r="AA8" s="285">
        <v>24.551890344931465</v>
      </c>
    </row>
    <row r="9" spans="1:27" ht="16.5" thickTop="1" thickBot="1" x14ac:dyDescent="0.3">
      <c r="A9" s="5" t="s">
        <v>14</v>
      </c>
      <c r="B9" s="122">
        <v>1994</v>
      </c>
      <c r="C9" s="17" t="s">
        <v>15</v>
      </c>
      <c r="D9" s="3">
        <v>5671</v>
      </c>
      <c r="E9" s="3">
        <v>736</v>
      </c>
      <c r="F9" s="3">
        <v>142</v>
      </c>
      <c r="G9" s="3">
        <v>0</v>
      </c>
      <c r="H9" s="3">
        <v>747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1016</v>
      </c>
      <c r="O9" s="3">
        <v>1</v>
      </c>
      <c r="P9" s="3">
        <v>0</v>
      </c>
      <c r="Q9" s="3">
        <v>0</v>
      </c>
      <c r="R9" s="3">
        <v>11</v>
      </c>
      <c r="S9" s="3">
        <v>0</v>
      </c>
      <c r="T9" s="3">
        <v>104</v>
      </c>
      <c r="U9" s="3">
        <v>0</v>
      </c>
      <c r="V9" s="3">
        <v>7</v>
      </c>
      <c r="W9" s="3">
        <v>10</v>
      </c>
      <c r="X9" s="3">
        <v>0</v>
      </c>
      <c r="Y9" s="285">
        <v>5671</v>
      </c>
      <c r="Z9" s="285">
        <v>2774</v>
      </c>
      <c r="AA9" s="285">
        <v>48.915535178980782</v>
      </c>
    </row>
    <row r="10" spans="1:27" ht="16.5" thickTop="1" thickBot="1" x14ac:dyDescent="0.3">
      <c r="A10" s="5" t="s">
        <v>16</v>
      </c>
      <c r="B10" s="123">
        <v>1995</v>
      </c>
      <c r="C10" s="17" t="s">
        <v>17</v>
      </c>
      <c r="D10" s="3">
        <v>3092</v>
      </c>
      <c r="E10" s="3">
        <v>0</v>
      </c>
      <c r="F10" s="3">
        <v>8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246</v>
      </c>
      <c r="O10" s="3">
        <v>0</v>
      </c>
      <c r="P10" s="3">
        <v>1</v>
      </c>
      <c r="Q10" s="3">
        <v>3</v>
      </c>
      <c r="R10" s="3">
        <v>3</v>
      </c>
      <c r="S10" s="3">
        <v>0</v>
      </c>
      <c r="T10" s="3">
        <v>0</v>
      </c>
      <c r="U10" s="3">
        <v>315</v>
      </c>
      <c r="V10" s="3">
        <v>0</v>
      </c>
      <c r="W10" s="3">
        <v>112</v>
      </c>
      <c r="X10" s="3">
        <v>6</v>
      </c>
      <c r="Y10" s="285">
        <v>3092</v>
      </c>
      <c r="Z10" s="285">
        <v>694</v>
      </c>
      <c r="AA10" s="285">
        <v>22.445019404915911</v>
      </c>
    </row>
    <row r="11" spans="1:27" ht="16.5" thickTop="1" thickBot="1" x14ac:dyDescent="0.3">
      <c r="A11" s="5" t="s">
        <v>18</v>
      </c>
      <c r="B11" s="122">
        <v>1995</v>
      </c>
      <c r="C11" s="17" t="s">
        <v>19</v>
      </c>
      <c r="D11" s="3">
        <v>6796</v>
      </c>
      <c r="E11" s="3">
        <v>0</v>
      </c>
      <c r="F11" s="3">
        <v>9</v>
      </c>
      <c r="G11" s="3">
        <v>0</v>
      </c>
      <c r="H11" s="3">
        <v>951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445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1</v>
      </c>
      <c r="Y11" s="285">
        <v>6796</v>
      </c>
      <c r="Z11" s="285">
        <v>1406</v>
      </c>
      <c r="AA11" s="285">
        <v>20.68864037669217</v>
      </c>
    </row>
    <row r="12" spans="1:27" ht="16.5" thickTop="1" thickBot="1" x14ac:dyDescent="0.3">
      <c r="A12" s="5" t="s">
        <v>20</v>
      </c>
      <c r="B12" s="123">
        <v>1995</v>
      </c>
      <c r="C12" s="17" t="s">
        <v>21</v>
      </c>
      <c r="D12" s="3">
        <v>1969</v>
      </c>
      <c r="E12" s="3">
        <v>0</v>
      </c>
      <c r="F12" s="3">
        <v>5</v>
      </c>
      <c r="G12" s="3">
        <v>5</v>
      </c>
      <c r="H12" s="3">
        <v>878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55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35</v>
      </c>
      <c r="X12" s="3">
        <v>248</v>
      </c>
      <c r="Y12" s="285">
        <v>1969</v>
      </c>
      <c r="Z12" s="285">
        <v>1226</v>
      </c>
      <c r="AA12" s="285">
        <v>62.265109192483493</v>
      </c>
    </row>
    <row r="13" spans="1:27" ht="16.5" thickTop="1" thickBot="1" x14ac:dyDescent="0.3">
      <c r="A13" s="5" t="s">
        <v>22</v>
      </c>
      <c r="B13" s="122">
        <v>1996</v>
      </c>
      <c r="C13" s="17" t="s">
        <v>23</v>
      </c>
      <c r="D13" s="3">
        <v>3132</v>
      </c>
      <c r="E13" s="3">
        <v>0</v>
      </c>
      <c r="F13" s="3">
        <v>20</v>
      </c>
      <c r="G13" s="3">
        <v>7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53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1944</v>
      </c>
      <c r="V13" s="3">
        <v>0</v>
      </c>
      <c r="W13" s="3">
        <v>57</v>
      </c>
      <c r="X13" s="3">
        <v>1791</v>
      </c>
      <c r="Y13" s="285">
        <v>3132</v>
      </c>
      <c r="Z13" s="285">
        <v>3872</v>
      </c>
      <c r="AA13" s="285">
        <v>123.62707535121329</v>
      </c>
    </row>
    <row r="14" spans="1:27" ht="16.5" thickTop="1" thickBot="1" x14ac:dyDescent="0.3">
      <c r="A14" s="5" t="s">
        <v>24</v>
      </c>
      <c r="B14" s="123">
        <v>1996</v>
      </c>
      <c r="C14" s="17" t="s">
        <v>25</v>
      </c>
      <c r="D14" s="3">
        <v>4196</v>
      </c>
      <c r="E14" s="3">
        <v>48</v>
      </c>
      <c r="F14" s="3">
        <v>89</v>
      </c>
      <c r="G14" s="3">
        <v>0</v>
      </c>
      <c r="H14" s="3">
        <v>1242</v>
      </c>
      <c r="I14" s="3">
        <v>0</v>
      </c>
      <c r="J14" s="3">
        <v>0</v>
      </c>
      <c r="K14" s="3">
        <v>0</v>
      </c>
      <c r="L14" s="3">
        <v>0</v>
      </c>
      <c r="M14" s="3">
        <v>10</v>
      </c>
      <c r="N14" s="3">
        <v>110</v>
      </c>
      <c r="O14" s="3">
        <v>0</v>
      </c>
      <c r="P14" s="3">
        <v>0</v>
      </c>
      <c r="Q14" s="3">
        <v>0</v>
      </c>
      <c r="R14" s="3">
        <v>23</v>
      </c>
      <c r="S14" s="3">
        <v>0</v>
      </c>
      <c r="T14" s="3">
        <v>351</v>
      </c>
      <c r="U14" s="3">
        <v>0</v>
      </c>
      <c r="V14" s="3">
        <v>409</v>
      </c>
      <c r="W14" s="3">
        <v>0</v>
      </c>
      <c r="X14" s="3">
        <v>957</v>
      </c>
      <c r="Y14" s="285">
        <v>4196</v>
      </c>
      <c r="Z14" s="285">
        <v>3239</v>
      </c>
      <c r="AA14" s="285">
        <v>77.192564346997145</v>
      </c>
    </row>
    <row r="15" spans="1:27" ht="16.5" thickTop="1" thickBot="1" x14ac:dyDescent="0.3">
      <c r="A15" s="5" t="s">
        <v>26</v>
      </c>
      <c r="B15" s="122">
        <v>1996</v>
      </c>
      <c r="C15" s="17" t="s">
        <v>27</v>
      </c>
      <c r="D15" s="3">
        <v>6216</v>
      </c>
      <c r="E15" s="3">
        <v>0</v>
      </c>
      <c r="F15" s="3">
        <v>70</v>
      </c>
      <c r="G15" s="3">
        <v>0</v>
      </c>
      <c r="H15" s="3">
        <v>1325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858</v>
      </c>
      <c r="P15" s="3">
        <v>36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124</v>
      </c>
      <c r="W15" s="3">
        <v>179</v>
      </c>
      <c r="X15" s="3">
        <v>0</v>
      </c>
      <c r="Y15" s="285">
        <v>6216</v>
      </c>
      <c r="Z15" s="285">
        <v>2592</v>
      </c>
      <c r="AA15" s="285">
        <v>41.698841698841697</v>
      </c>
    </row>
    <row r="16" spans="1:27" ht="16.5" thickTop="1" thickBot="1" x14ac:dyDescent="0.3">
      <c r="A16" s="5" t="s">
        <v>28</v>
      </c>
      <c r="B16" s="123">
        <v>1996</v>
      </c>
      <c r="C16" s="17" t="s">
        <v>29</v>
      </c>
      <c r="D16" s="3">
        <v>2933</v>
      </c>
      <c r="E16" s="3">
        <v>0</v>
      </c>
      <c r="F16" s="3">
        <v>0</v>
      </c>
      <c r="G16" s="3">
        <v>25</v>
      </c>
      <c r="H16" s="3">
        <v>1014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269</v>
      </c>
      <c r="O16" s="3">
        <v>0</v>
      </c>
      <c r="P16" s="3">
        <v>0</v>
      </c>
      <c r="Q16" s="3">
        <v>0</v>
      </c>
      <c r="R16" s="3">
        <v>2</v>
      </c>
      <c r="S16" s="3">
        <v>0</v>
      </c>
      <c r="T16" s="3">
        <v>0</v>
      </c>
      <c r="U16" s="3">
        <v>0</v>
      </c>
      <c r="V16" s="3">
        <v>0</v>
      </c>
      <c r="W16" s="3">
        <v>32</v>
      </c>
      <c r="X16" s="3">
        <v>20</v>
      </c>
      <c r="Y16" s="285">
        <v>2933</v>
      </c>
      <c r="Z16" s="285">
        <v>1362</v>
      </c>
      <c r="AA16" s="285">
        <v>46.43709512444596</v>
      </c>
    </row>
    <row r="17" spans="1:27" ht="16.5" thickTop="1" thickBot="1" x14ac:dyDescent="0.3">
      <c r="A17" s="5" t="s">
        <v>30</v>
      </c>
      <c r="B17" s="122">
        <v>1996</v>
      </c>
      <c r="C17" s="17" t="s">
        <v>31</v>
      </c>
      <c r="D17" s="3">
        <v>2255</v>
      </c>
      <c r="E17" s="3">
        <v>0</v>
      </c>
      <c r="F17" s="3">
        <v>6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201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684</v>
      </c>
      <c r="V17" s="3">
        <v>0</v>
      </c>
      <c r="W17" s="3">
        <v>0</v>
      </c>
      <c r="X17" s="3">
        <v>38</v>
      </c>
      <c r="Y17" s="285">
        <v>2255</v>
      </c>
      <c r="Z17" s="285">
        <v>929</v>
      </c>
      <c r="AA17" s="285">
        <v>41.197339246119732</v>
      </c>
    </row>
    <row r="18" spans="1:27" ht="16.5" thickTop="1" thickBot="1" x14ac:dyDescent="0.3">
      <c r="A18" s="5" t="s">
        <v>32</v>
      </c>
      <c r="B18" s="123">
        <v>1996</v>
      </c>
      <c r="C18" s="17" t="s">
        <v>33</v>
      </c>
      <c r="D18" s="3">
        <v>2686</v>
      </c>
      <c r="E18" s="3">
        <v>0</v>
      </c>
      <c r="F18" s="3">
        <v>25</v>
      </c>
      <c r="G18" s="3">
        <v>7</v>
      </c>
      <c r="H18" s="3">
        <v>941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625</v>
      </c>
      <c r="O18" s="3">
        <v>8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5</v>
      </c>
      <c r="X18" s="3">
        <v>200</v>
      </c>
      <c r="Y18" s="285">
        <v>2686</v>
      </c>
      <c r="Z18" s="285">
        <v>1811</v>
      </c>
      <c r="AA18" s="285">
        <v>67.423678332092322</v>
      </c>
    </row>
    <row r="19" spans="1:27" ht="16.5" thickTop="1" thickBot="1" x14ac:dyDescent="0.3">
      <c r="A19" s="5" t="s">
        <v>34</v>
      </c>
      <c r="B19" s="122">
        <v>1997</v>
      </c>
      <c r="C19" s="17" t="s">
        <v>35</v>
      </c>
      <c r="D19" s="3">
        <v>2358</v>
      </c>
      <c r="E19" s="3">
        <v>650</v>
      </c>
      <c r="F19" s="3">
        <v>0</v>
      </c>
      <c r="G19" s="3">
        <v>0</v>
      </c>
      <c r="H19" s="3">
        <v>524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79</v>
      </c>
      <c r="W19" s="3">
        <v>71</v>
      </c>
      <c r="X19" s="3">
        <v>290</v>
      </c>
      <c r="Y19" s="285">
        <v>2358</v>
      </c>
      <c r="Z19" s="285">
        <v>1614</v>
      </c>
      <c r="AA19" s="285">
        <v>68.447837150127228</v>
      </c>
    </row>
    <row r="20" spans="1:27" ht="16.5" thickTop="1" thickBot="1" x14ac:dyDescent="0.3">
      <c r="A20" s="5" t="s">
        <v>36</v>
      </c>
      <c r="B20" s="123">
        <v>1997</v>
      </c>
      <c r="C20" s="17" t="s">
        <v>37</v>
      </c>
      <c r="D20" s="3">
        <v>3258</v>
      </c>
      <c r="E20" s="3">
        <v>1</v>
      </c>
      <c r="F20" s="3">
        <v>106</v>
      </c>
      <c r="G20" s="3">
        <v>83</v>
      </c>
      <c r="H20" s="3">
        <v>774</v>
      </c>
      <c r="I20" s="3">
        <v>0</v>
      </c>
      <c r="J20" s="3">
        <v>0</v>
      </c>
      <c r="K20" s="3">
        <v>0</v>
      </c>
      <c r="L20" s="3">
        <v>0</v>
      </c>
      <c r="M20" s="3">
        <v>54</v>
      </c>
      <c r="N20" s="3">
        <v>191</v>
      </c>
      <c r="O20" s="3">
        <v>0</v>
      </c>
      <c r="P20" s="3">
        <v>0</v>
      </c>
      <c r="Q20" s="3">
        <v>0</v>
      </c>
      <c r="R20" s="3">
        <v>21</v>
      </c>
      <c r="S20" s="3">
        <v>0</v>
      </c>
      <c r="T20" s="3">
        <v>71</v>
      </c>
      <c r="U20" s="3">
        <v>0</v>
      </c>
      <c r="V20" s="3">
        <v>0</v>
      </c>
      <c r="W20" s="3">
        <v>36</v>
      </c>
      <c r="X20" s="3">
        <v>203</v>
      </c>
      <c r="Y20" s="285">
        <v>3258</v>
      </c>
      <c r="Z20" s="285">
        <v>1540</v>
      </c>
      <c r="AA20" s="285">
        <v>47.268262737876</v>
      </c>
    </row>
    <row r="21" spans="1:27" ht="16.5" thickTop="1" thickBot="1" x14ac:dyDescent="0.3">
      <c r="A21" s="5" t="s">
        <v>38</v>
      </c>
      <c r="B21" s="122">
        <v>1997</v>
      </c>
      <c r="C21" s="17" t="s">
        <v>39</v>
      </c>
      <c r="D21" s="3">
        <v>2947</v>
      </c>
      <c r="E21" s="3">
        <v>0</v>
      </c>
      <c r="F21" s="3">
        <v>97</v>
      </c>
      <c r="G21" s="3">
        <v>0</v>
      </c>
      <c r="H21" s="3">
        <v>301</v>
      </c>
      <c r="I21" s="3">
        <v>0</v>
      </c>
      <c r="J21" s="3">
        <v>0</v>
      </c>
      <c r="K21" s="3">
        <v>434</v>
      </c>
      <c r="L21" s="3">
        <v>0</v>
      </c>
      <c r="M21" s="3">
        <v>75</v>
      </c>
      <c r="N21" s="3">
        <v>529</v>
      </c>
      <c r="O21" s="3">
        <v>139</v>
      </c>
      <c r="P21" s="3">
        <v>0</v>
      </c>
      <c r="Q21" s="3">
        <v>0</v>
      </c>
      <c r="R21" s="3">
        <v>80</v>
      </c>
      <c r="S21" s="3">
        <v>0</v>
      </c>
      <c r="T21" s="3">
        <v>0</v>
      </c>
      <c r="U21" s="3">
        <v>0</v>
      </c>
      <c r="V21" s="3">
        <v>395</v>
      </c>
      <c r="W21" s="3">
        <v>476</v>
      </c>
      <c r="X21" s="3">
        <v>66</v>
      </c>
      <c r="Y21" s="285">
        <v>2947</v>
      </c>
      <c r="Z21" s="285">
        <v>2592</v>
      </c>
      <c r="AA21" s="285">
        <v>87.953851374278926</v>
      </c>
    </row>
    <row r="22" spans="1:27" ht="16.5" thickTop="1" thickBot="1" x14ac:dyDescent="0.3">
      <c r="A22" s="5" t="s">
        <v>40</v>
      </c>
      <c r="B22" s="123">
        <v>1997</v>
      </c>
      <c r="C22" s="17" t="s">
        <v>41</v>
      </c>
      <c r="D22" s="3">
        <v>2092</v>
      </c>
      <c r="E22" s="3">
        <v>0</v>
      </c>
      <c r="F22" s="3">
        <v>54</v>
      </c>
      <c r="G22" s="3">
        <v>34</v>
      </c>
      <c r="H22" s="3">
        <v>923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50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1</v>
      </c>
      <c r="Y22" s="285">
        <v>2092</v>
      </c>
      <c r="Z22" s="285">
        <v>1062</v>
      </c>
      <c r="AA22" s="285">
        <v>50.764818355640543</v>
      </c>
    </row>
    <row r="23" spans="1:27" ht="16.5" thickTop="1" thickBot="1" x14ac:dyDescent="0.3">
      <c r="A23" s="5" t="s">
        <v>42</v>
      </c>
      <c r="B23" s="122">
        <v>1997</v>
      </c>
      <c r="C23" s="17" t="s">
        <v>43</v>
      </c>
      <c r="D23" s="3">
        <v>2064</v>
      </c>
      <c r="E23" s="3">
        <v>190</v>
      </c>
      <c r="F23" s="3">
        <v>0</v>
      </c>
      <c r="G23" s="3">
        <v>5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223</v>
      </c>
      <c r="O23" s="3">
        <v>0</v>
      </c>
      <c r="P23" s="3">
        <v>0</v>
      </c>
      <c r="Q23" s="3">
        <v>11</v>
      </c>
      <c r="R23" s="3">
        <v>0</v>
      </c>
      <c r="S23" s="3">
        <v>0</v>
      </c>
      <c r="T23" s="3">
        <v>0</v>
      </c>
      <c r="U23" s="3">
        <v>268</v>
      </c>
      <c r="V23" s="3">
        <v>0</v>
      </c>
      <c r="W23" s="3">
        <v>0</v>
      </c>
      <c r="X23" s="3">
        <v>93</v>
      </c>
      <c r="Y23" s="285">
        <v>2064</v>
      </c>
      <c r="Z23" s="285">
        <v>790</v>
      </c>
      <c r="AA23" s="285">
        <v>38.275193798449614</v>
      </c>
    </row>
    <row r="24" spans="1:27" ht="16.5" thickTop="1" thickBot="1" x14ac:dyDescent="0.3">
      <c r="A24" s="5" t="s">
        <v>44</v>
      </c>
      <c r="B24" s="123">
        <v>1997</v>
      </c>
      <c r="C24" s="17" t="s">
        <v>45</v>
      </c>
      <c r="D24" s="3">
        <v>2910</v>
      </c>
      <c r="E24" s="3">
        <v>0</v>
      </c>
      <c r="F24" s="3">
        <v>7</v>
      </c>
      <c r="G24" s="3">
        <v>400</v>
      </c>
      <c r="H24" s="3">
        <v>1822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285">
        <v>2910</v>
      </c>
      <c r="Z24" s="285">
        <v>2229</v>
      </c>
      <c r="AA24" s="285">
        <v>76.597938144329902</v>
      </c>
    </row>
    <row r="25" spans="1:27" ht="16.5" thickTop="1" thickBot="1" x14ac:dyDescent="0.3">
      <c r="A25" s="5" t="s">
        <v>46</v>
      </c>
      <c r="B25" s="122">
        <v>1997</v>
      </c>
      <c r="C25" s="17" t="s">
        <v>47</v>
      </c>
      <c r="D25" s="3">
        <v>1829</v>
      </c>
      <c r="E25" s="3">
        <v>884</v>
      </c>
      <c r="F25" s="3">
        <v>40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1015</v>
      </c>
      <c r="V25" s="3">
        <v>0</v>
      </c>
      <c r="W25" s="3">
        <v>0</v>
      </c>
      <c r="X25" s="3">
        <v>0</v>
      </c>
      <c r="Y25" s="285">
        <v>1829</v>
      </c>
      <c r="Z25" s="285">
        <v>1939</v>
      </c>
      <c r="AA25" s="285">
        <v>106.01421541826134</v>
      </c>
    </row>
    <row r="26" spans="1:27" ht="16.5" thickTop="1" thickBot="1" x14ac:dyDescent="0.3">
      <c r="A26" s="5" t="s">
        <v>48</v>
      </c>
      <c r="B26" s="123">
        <v>1997</v>
      </c>
      <c r="C26" s="17" t="s">
        <v>49</v>
      </c>
      <c r="D26" s="3">
        <v>1547</v>
      </c>
      <c r="E26" s="3">
        <v>21</v>
      </c>
      <c r="F26" s="3">
        <v>24</v>
      </c>
      <c r="G26" s="3">
        <v>0</v>
      </c>
      <c r="H26" s="3">
        <v>740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285">
        <v>1547</v>
      </c>
      <c r="Z26" s="285">
        <v>785</v>
      </c>
      <c r="AA26" s="285">
        <v>50.743374272786035</v>
      </c>
    </row>
    <row r="27" spans="1:27" ht="16.5" thickTop="1" thickBot="1" x14ac:dyDescent="0.3">
      <c r="A27" s="5" t="s">
        <v>50</v>
      </c>
      <c r="B27" s="122">
        <v>1998</v>
      </c>
      <c r="C27" s="17" t="s">
        <v>51</v>
      </c>
      <c r="D27" s="3">
        <v>2311</v>
      </c>
      <c r="E27" s="3">
        <v>0</v>
      </c>
      <c r="F27" s="3">
        <v>15</v>
      </c>
      <c r="G27" s="3">
        <v>163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141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695</v>
      </c>
      <c r="V27" s="3">
        <v>0</v>
      </c>
      <c r="W27" s="3">
        <v>0</v>
      </c>
      <c r="X27" s="3">
        <v>0</v>
      </c>
      <c r="Y27" s="285">
        <v>2311</v>
      </c>
      <c r="Z27" s="285">
        <v>1014</v>
      </c>
      <c r="AA27" s="285">
        <v>43.877109476417139</v>
      </c>
    </row>
    <row r="28" spans="1:27" ht="16.5" thickTop="1" thickBot="1" x14ac:dyDescent="0.3">
      <c r="A28" s="5" t="s">
        <v>52</v>
      </c>
      <c r="B28" s="123">
        <v>1998</v>
      </c>
      <c r="C28" s="17" t="s">
        <v>53</v>
      </c>
      <c r="D28" s="3">
        <v>2456</v>
      </c>
      <c r="E28" s="3">
        <v>0</v>
      </c>
      <c r="F28" s="3">
        <v>93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629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325</v>
      </c>
      <c r="V28" s="3">
        <v>0</v>
      </c>
      <c r="W28" s="3">
        <v>0</v>
      </c>
      <c r="X28" s="3">
        <v>357</v>
      </c>
      <c r="Y28" s="285">
        <v>2456</v>
      </c>
      <c r="Z28" s="285">
        <v>1404</v>
      </c>
      <c r="AA28" s="285">
        <v>57.166123778501628</v>
      </c>
    </row>
    <row r="29" spans="1:27" ht="16.5" thickTop="1" thickBot="1" x14ac:dyDescent="0.3">
      <c r="A29" s="5" t="s">
        <v>54</v>
      </c>
      <c r="B29" s="122">
        <v>1998</v>
      </c>
      <c r="C29" s="17" t="s">
        <v>55</v>
      </c>
      <c r="D29" s="3">
        <v>4492</v>
      </c>
      <c r="E29" s="3">
        <v>0</v>
      </c>
      <c r="F29" s="3">
        <v>13</v>
      </c>
      <c r="G29" s="3">
        <v>359</v>
      </c>
      <c r="H29" s="3">
        <v>538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260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8</v>
      </c>
      <c r="X29" s="3">
        <v>116</v>
      </c>
      <c r="Y29" s="285">
        <v>4492</v>
      </c>
      <c r="Z29" s="285">
        <v>1294</v>
      </c>
      <c r="AA29" s="285">
        <v>28.806767586821014</v>
      </c>
    </row>
    <row r="30" spans="1:27" ht="16.5" thickTop="1" thickBot="1" x14ac:dyDescent="0.3">
      <c r="A30" s="5" t="s">
        <v>56</v>
      </c>
      <c r="B30" s="123">
        <v>1998</v>
      </c>
      <c r="C30" s="17" t="s">
        <v>57</v>
      </c>
      <c r="D30" s="3">
        <v>3252</v>
      </c>
      <c r="E30" s="3">
        <v>287</v>
      </c>
      <c r="F30" s="3">
        <v>5</v>
      </c>
      <c r="G30" s="3">
        <v>34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4</v>
      </c>
      <c r="N30" s="3">
        <v>59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1128</v>
      </c>
      <c r="V30" s="3">
        <v>0</v>
      </c>
      <c r="W30" s="3">
        <v>0</v>
      </c>
      <c r="X30" s="3">
        <v>790</v>
      </c>
      <c r="Y30" s="285">
        <v>3252</v>
      </c>
      <c r="Z30" s="285">
        <v>2307</v>
      </c>
      <c r="AA30" s="285">
        <v>70.9409594095941</v>
      </c>
    </row>
    <row r="31" spans="1:27" ht="16.5" thickTop="1" thickBot="1" x14ac:dyDescent="0.3">
      <c r="A31" s="5" t="s">
        <v>58</v>
      </c>
      <c r="B31" s="122">
        <v>1998</v>
      </c>
      <c r="C31" s="17" t="s">
        <v>59</v>
      </c>
      <c r="D31" s="3">
        <v>3342</v>
      </c>
      <c r="E31" s="3">
        <v>870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143</v>
      </c>
      <c r="V31" s="3">
        <v>0</v>
      </c>
      <c r="W31" s="3">
        <v>0</v>
      </c>
      <c r="X31" s="3">
        <v>0</v>
      </c>
      <c r="Y31" s="285">
        <v>3342</v>
      </c>
      <c r="Z31" s="285">
        <v>1013</v>
      </c>
      <c r="AA31" s="285">
        <v>30.311190903650509</v>
      </c>
    </row>
    <row r="32" spans="1:27" ht="16.5" thickTop="1" thickBot="1" x14ac:dyDescent="0.3">
      <c r="A32" s="5" t="s">
        <v>60</v>
      </c>
      <c r="B32" s="123">
        <v>1998</v>
      </c>
      <c r="C32" s="17" t="s">
        <v>61</v>
      </c>
      <c r="D32" s="3">
        <v>1706</v>
      </c>
      <c r="E32" s="3">
        <v>0</v>
      </c>
      <c r="F32" s="3">
        <v>0</v>
      </c>
      <c r="G32" s="3">
        <v>0</v>
      </c>
      <c r="H32" s="3">
        <v>59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25</v>
      </c>
      <c r="U32" s="3">
        <v>0</v>
      </c>
      <c r="V32" s="3">
        <v>0</v>
      </c>
      <c r="W32" s="3">
        <v>2</v>
      </c>
      <c r="X32" s="3">
        <v>69</v>
      </c>
      <c r="Y32" s="285">
        <v>1706</v>
      </c>
      <c r="Z32" s="285">
        <v>155</v>
      </c>
      <c r="AA32" s="285">
        <v>9.0855803048065642</v>
      </c>
    </row>
    <row r="33" spans="1:27" ht="16.5" thickTop="1" thickBot="1" x14ac:dyDescent="0.3">
      <c r="A33" s="5" t="s">
        <v>62</v>
      </c>
      <c r="B33" s="122">
        <v>1998</v>
      </c>
      <c r="C33" s="17" t="s">
        <v>63</v>
      </c>
      <c r="D33" s="3">
        <v>1741</v>
      </c>
      <c r="E33" s="3">
        <v>321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215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19</v>
      </c>
      <c r="Y33" s="285">
        <v>1741</v>
      </c>
      <c r="Z33" s="285">
        <v>555</v>
      </c>
      <c r="AA33" s="285">
        <v>31.878230901780586</v>
      </c>
    </row>
    <row r="34" spans="1:27" ht="16.5" thickTop="1" thickBot="1" x14ac:dyDescent="0.3">
      <c r="A34" s="5" t="s">
        <v>64</v>
      </c>
      <c r="B34" s="123">
        <v>1998</v>
      </c>
      <c r="C34" s="17" t="s">
        <v>65</v>
      </c>
      <c r="D34" s="3">
        <v>3181</v>
      </c>
      <c r="E34" s="3">
        <v>0</v>
      </c>
      <c r="F34" s="3">
        <v>8</v>
      </c>
      <c r="G34" s="3">
        <v>0</v>
      </c>
      <c r="H34" s="3">
        <v>571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375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23</v>
      </c>
      <c r="W34" s="3">
        <v>0</v>
      </c>
      <c r="X34" s="3">
        <v>636</v>
      </c>
      <c r="Y34" s="285">
        <v>3181</v>
      </c>
      <c r="Z34" s="285">
        <v>1613</v>
      </c>
      <c r="AA34" s="285">
        <v>50.7073247406476</v>
      </c>
    </row>
    <row r="35" spans="1:27" ht="16.5" thickTop="1" thickBot="1" x14ac:dyDescent="0.3">
      <c r="A35" s="5" t="s">
        <v>66</v>
      </c>
      <c r="B35" s="122">
        <v>1998</v>
      </c>
      <c r="C35" s="17" t="s">
        <v>67</v>
      </c>
      <c r="D35" s="3">
        <v>3091</v>
      </c>
      <c r="E35" s="3">
        <v>176</v>
      </c>
      <c r="F35" s="3">
        <v>0</v>
      </c>
      <c r="G35" s="3">
        <v>0</v>
      </c>
      <c r="H35" s="3">
        <v>808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161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79</v>
      </c>
      <c r="X35" s="3">
        <v>557</v>
      </c>
      <c r="Y35" s="285">
        <v>3091</v>
      </c>
      <c r="Z35" s="285">
        <v>1781</v>
      </c>
      <c r="AA35" s="285">
        <v>57.618893561954067</v>
      </c>
    </row>
    <row r="36" spans="1:27" ht="16.5" thickTop="1" thickBot="1" x14ac:dyDescent="0.3">
      <c r="A36" s="5" t="s">
        <v>68</v>
      </c>
      <c r="B36" s="123">
        <v>1998</v>
      </c>
      <c r="C36" s="17" t="s">
        <v>69</v>
      </c>
      <c r="D36" s="3">
        <v>2177</v>
      </c>
      <c r="E36" s="3">
        <v>1</v>
      </c>
      <c r="F36" s="3">
        <v>5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39</v>
      </c>
      <c r="O36" s="3">
        <v>529</v>
      </c>
      <c r="P36" s="3">
        <v>0</v>
      </c>
      <c r="Q36" s="3">
        <v>0</v>
      </c>
      <c r="R36" s="3">
        <v>0</v>
      </c>
      <c r="S36" s="3">
        <v>0</v>
      </c>
      <c r="T36" s="3">
        <v>38</v>
      </c>
      <c r="U36" s="3">
        <v>1092</v>
      </c>
      <c r="V36" s="3">
        <v>0</v>
      </c>
      <c r="W36" s="3">
        <v>3</v>
      </c>
      <c r="X36" s="3">
        <v>24</v>
      </c>
      <c r="Y36" s="285">
        <v>2177</v>
      </c>
      <c r="Z36" s="285">
        <v>1731</v>
      </c>
      <c r="AA36" s="285">
        <v>79.513091410197518</v>
      </c>
    </row>
    <row r="37" spans="1:27" ht="16.5" thickTop="1" thickBot="1" x14ac:dyDescent="0.3">
      <c r="A37" s="5" t="s">
        <v>70</v>
      </c>
      <c r="B37" s="122">
        <v>1998</v>
      </c>
      <c r="C37" s="17" t="s">
        <v>71</v>
      </c>
      <c r="D37" s="3">
        <v>3592</v>
      </c>
      <c r="E37" s="3">
        <v>76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155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878</v>
      </c>
      <c r="V37" s="3">
        <v>0</v>
      </c>
      <c r="W37" s="3">
        <v>81</v>
      </c>
      <c r="X37" s="3">
        <v>22</v>
      </c>
      <c r="Y37" s="285">
        <v>3592</v>
      </c>
      <c r="Z37" s="285">
        <v>1212</v>
      </c>
      <c r="AA37" s="285">
        <v>33.741648106904229</v>
      </c>
    </row>
    <row r="38" spans="1:27" ht="16.5" thickTop="1" thickBot="1" x14ac:dyDescent="0.3">
      <c r="A38" s="5" t="s">
        <v>72</v>
      </c>
      <c r="B38" s="123">
        <v>1998</v>
      </c>
      <c r="C38" s="17" t="s">
        <v>73</v>
      </c>
      <c r="D38" s="3">
        <v>3226</v>
      </c>
      <c r="E38" s="3">
        <v>383</v>
      </c>
      <c r="F38" s="3">
        <v>40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340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37</v>
      </c>
      <c r="W38" s="3">
        <v>0</v>
      </c>
      <c r="X38" s="3">
        <v>57</v>
      </c>
      <c r="Y38" s="285">
        <v>3226</v>
      </c>
      <c r="Z38" s="285">
        <v>857</v>
      </c>
      <c r="AA38" s="285">
        <v>26.565406075635462</v>
      </c>
    </row>
    <row r="39" spans="1:27" ht="16.5" thickTop="1" thickBot="1" x14ac:dyDescent="0.3">
      <c r="A39" s="5" t="s">
        <v>74</v>
      </c>
      <c r="B39" s="122">
        <v>1999</v>
      </c>
      <c r="C39" s="17" t="s">
        <v>75</v>
      </c>
      <c r="D39" s="3">
        <v>8336</v>
      </c>
      <c r="E39" s="3">
        <v>950</v>
      </c>
      <c r="F39" s="3">
        <v>10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194</v>
      </c>
      <c r="N39" s="3">
        <v>847</v>
      </c>
      <c r="O39" s="3">
        <v>0</v>
      </c>
      <c r="P39" s="3">
        <v>0</v>
      </c>
      <c r="Q39" s="3">
        <v>24</v>
      </c>
      <c r="R39" s="3">
        <v>0</v>
      </c>
      <c r="S39" s="3">
        <v>0</v>
      </c>
      <c r="T39" s="3">
        <v>33</v>
      </c>
      <c r="U39" s="3">
        <v>1057</v>
      </c>
      <c r="V39" s="3">
        <v>0</v>
      </c>
      <c r="W39" s="3">
        <v>0</v>
      </c>
      <c r="X39" s="3">
        <v>144</v>
      </c>
      <c r="Y39" s="285">
        <v>8336</v>
      </c>
      <c r="Z39" s="285">
        <v>3259</v>
      </c>
      <c r="AA39" s="285">
        <v>39.095489443378121</v>
      </c>
    </row>
    <row r="40" spans="1:27" ht="16.5" thickTop="1" thickBot="1" x14ac:dyDescent="0.3">
      <c r="A40" s="5" t="s">
        <v>76</v>
      </c>
      <c r="B40" s="123">
        <v>1999</v>
      </c>
      <c r="C40" s="17" t="s">
        <v>77</v>
      </c>
      <c r="D40" s="3">
        <v>3649</v>
      </c>
      <c r="E40" s="3">
        <v>0</v>
      </c>
      <c r="F40" s="3">
        <v>0</v>
      </c>
      <c r="G40" s="3">
        <v>0</v>
      </c>
      <c r="H40" s="3">
        <v>1382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1574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285">
        <v>3649</v>
      </c>
      <c r="Z40" s="285">
        <v>2956</v>
      </c>
      <c r="AA40" s="285">
        <v>81.008495478213206</v>
      </c>
    </row>
    <row r="41" spans="1:27" ht="16.5" thickTop="1" thickBot="1" x14ac:dyDescent="0.3">
      <c r="A41" s="5" t="s">
        <v>78</v>
      </c>
      <c r="B41" s="122">
        <v>2000</v>
      </c>
      <c r="C41" s="17" t="s">
        <v>79</v>
      </c>
      <c r="D41" s="3">
        <v>4947</v>
      </c>
      <c r="E41" s="3">
        <v>158</v>
      </c>
      <c r="F41" s="3">
        <v>36</v>
      </c>
      <c r="G41" s="3">
        <v>0</v>
      </c>
      <c r="H41" s="3">
        <v>896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105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72</v>
      </c>
      <c r="Y41" s="285">
        <v>4947</v>
      </c>
      <c r="Z41" s="285">
        <v>1267</v>
      </c>
      <c r="AA41" s="285">
        <v>25.611481706084493</v>
      </c>
    </row>
    <row r="42" spans="1:27" ht="16.5" thickTop="1" thickBot="1" x14ac:dyDescent="0.3">
      <c r="A42" s="5" t="s">
        <v>80</v>
      </c>
      <c r="B42" s="123">
        <v>2000</v>
      </c>
      <c r="C42" s="17" t="s">
        <v>81</v>
      </c>
      <c r="D42" s="3">
        <v>3662</v>
      </c>
      <c r="E42" s="3">
        <v>0</v>
      </c>
      <c r="F42" s="3">
        <v>0</v>
      </c>
      <c r="G42" s="3">
        <v>0</v>
      </c>
      <c r="H42" s="3">
        <v>0</v>
      </c>
      <c r="I42" s="3">
        <v>3431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27</v>
      </c>
      <c r="V42" s="3">
        <v>0</v>
      </c>
      <c r="W42" s="3">
        <v>0</v>
      </c>
      <c r="X42" s="3">
        <v>9</v>
      </c>
      <c r="Y42" s="285">
        <v>3662</v>
      </c>
      <c r="Z42" s="285">
        <v>3467</v>
      </c>
      <c r="AA42" s="285">
        <v>94.675040961223374</v>
      </c>
    </row>
    <row r="43" spans="1:27" ht="16.5" thickTop="1" thickBot="1" x14ac:dyDescent="0.3">
      <c r="A43" s="5" t="s">
        <v>82</v>
      </c>
      <c r="B43" s="122">
        <v>2000</v>
      </c>
      <c r="C43" s="17" t="s">
        <v>83</v>
      </c>
      <c r="D43" s="3">
        <v>2361</v>
      </c>
      <c r="E43" s="3">
        <v>0</v>
      </c>
      <c r="F43" s="3">
        <v>50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25</v>
      </c>
      <c r="O43" s="3">
        <v>125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285">
        <v>2361</v>
      </c>
      <c r="Z43" s="285">
        <v>200</v>
      </c>
      <c r="AA43" s="285">
        <v>8.4709868699703517</v>
      </c>
    </row>
    <row r="44" spans="1:27" ht="16.5" thickTop="1" thickBot="1" x14ac:dyDescent="0.3">
      <c r="A44" s="5" t="s">
        <v>84</v>
      </c>
      <c r="B44" s="123">
        <v>2000</v>
      </c>
      <c r="C44" s="17" t="s">
        <v>85</v>
      </c>
      <c r="D44" s="3">
        <v>2303</v>
      </c>
      <c r="E44" s="3">
        <v>0</v>
      </c>
      <c r="F44" s="3">
        <v>57</v>
      </c>
      <c r="G44" s="3">
        <v>0</v>
      </c>
      <c r="H44" s="3">
        <v>628</v>
      </c>
      <c r="I44" s="3">
        <v>0</v>
      </c>
      <c r="J44" s="3">
        <v>0</v>
      </c>
      <c r="K44" s="3">
        <v>0</v>
      </c>
      <c r="L44" s="3">
        <v>0</v>
      </c>
      <c r="M44" s="3">
        <v>54</v>
      </c>
      <c r="N44" s="3">
        <v>355</v>
      </c>
      <c r="O44" s="3">
        <v>0</v>
      </c>
      <c r="P44" s="3">
        <v>76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123</v>
      </c>
      <c r="Y44" s="285">
        <v>2303</v>
      </c>
      <c r="Z44" s="285">
        <v>1293</v>
      </c>
      <c r="AA44" s="285">
        <v>56.144159791576207</v>
      </c>
    </row>
    <row r="45" spans="1:27" ht="16.5" thickTop="1" thickBot="1" x14ac:dyDescent="0.3">
      <c r="A45" s="5" t="s">
        <v>86</v>
      </c>
      <c r="B45" s="122">
        <v>2000</v>
      </c>
      <c r="C45" s="17" t="s">
        <v>87</v>
      </c>
      <c r="D45" s="3">
        <v>693</v>
      </c>
      <c r="E45" s="3">
        <v>0</v>
      </c>
      <c r="F45" s="3">
        <v>0</v>
      </c>
      <c r="G45" s="3">
        <v>0</v>
      </c>
      <c r="H45" s="3">
        <v>555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285">
        <v>693</v>
      </c>
      <c r="Z45" s="285">
        <v>555</v>
      </c>
      <c r="AA45" s="285">
        <v>80.086580086580085</v>
      </c>
    </row>
    <row r="46" spans="1:27" ht="16.5" thickTop="1" thickBot="1" x14ac:dyDescent="0.3">
      <c r="A46" s="5" t="s">
        <v>88</v>
      </c>
      <c r="B46" s="123">
        <v>2000</v>
      </c>
      <c r="C46" s="17" t="s">
        <v>89</v>
      </c>
      <c r="D46" s="3">
        <v>2991</v>
      </c>
      <c r="E46" s="3">
        <v>36</v>
      </c>
      <c r="F46" s="3">
        <v>125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9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515</v>
      </c>
      <c r="V46" s="3">
        <v>0</v>
      </c>
      <c r="W46" s="3">
        <v>9</v>
      </c>
      <c r="X46" s="3">
        <v>0</v>
      </c>
      <c r="Y46" s="285">
        <v>2991</v>
      </c>
      <c r="Z46" s="285">
        <v>694</v>
      </c>
      <c r="AA46" s="285">
        <v>23.202942159812771</v>
      </c>
    </row>
    <row r="47" spans="1:27" ht="16.5" thickTop="1" thickBot="1" x14ac:dyDescent="0.3">
      <c r="A47" s="5" t="s">
        <v>90</v>
      </c>
      <c r="B47" s="122">
        <v>2001</v>
      </c>
      <c r="C47" s="17" t="s">
        <v>91</v>
      </c>
      <c r="D47" s="3">
        <v>3171</v>
      </c>
      <c r="E47" s="3">
        <v>0</v>
      </c>
      <c r="F47" s="3">
        <v>4</v>
      </c>
      <c r="G47" s="3">
        <v>0</v>
      </c>
      <c r="H47" s="3">
        <v>749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75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6</v>
      </c>
      <c r="Y47" s="285">
        <v>3171</v>
      </c>
      <c r="Z47" s="285">
        <v>834</v>
      </c>
      <c r="AA47" s="285">
        <v>26.300851466414382</v>
      </c>
    </row>
    <row r="48" spans="1:27" ht="16.5" thickTop="1" thickBot="1" x14ac:dyDescent="0.3">
      <c r="A48" s="5" t="s">
        <v>92</v>
      </c>
      <c r="B48" s="123">
        <v>2001</v>
      </c>
      <c r="C48" s="17" t="s">
        <v>93</v>
      </c>
      <c r="D48" s="3">
        <v>4270</v>
      </c>
      <c r="E48" s="3">
        <v>495</v>
      </c>
      <c r="F48" s="3">
        <v>1100</v>
      </c>
      <c r="G48" s="3">
        <v>0</v>
      </c>
      <c r="H48" s="3">
        <v>1534</v>
      </c>
      <c r="I48" s="3">
        <v>0</v>
      </c>
      <c r="J48" s="3">
        <v>0</v>
      </c>
      <c r="K48" s="3">
        <v>17</v>
      </c>
      <c r="L48" s="3">
        <v>22</v>
      </c>
      <c r="M48" s="3">
        <v>0</v>
      </c>
      <c r="N48" s="3">
        <v>0</v>
      </c>
      <c r="O48" s="3">
        <v>1560</v>
      </c>
      <c r="P48" s="3">
        <v>13</v>
      </c>
      <c r="Q48" s="3">
        <v>0</v>
      </c>
      <c r="R48" s="3">
        <v>17</v>
      </c>
      <c r="S48" s="3">
        <v>0</v>
      </c>
      <c r="T48" s="3">
        <v>0</v>
      </c>
      <c r="U48" s="3">
        <v>0</v>
      </c>
      <c r="V48" s="3">
        <v>59</v>
      </c>
      <c r="W48" s="3">
        <v>91</v>
      </c>
      <c r="X48" s="3">
        <v>173</v>
      </c>
      <c r="Y48" s="285">
        <v>4270</v>
      </c>
      <c r="Z48" s="285">
        <v>5081</v>
      </c>
      <c r="AA48" s="285">
        <v>118.99297423887587</v>
      </c>
    </row>
    <row r="49" spans="1:27" ht="16.5" thickTop="1" thickBot="1" x14ac:dyDescent="0.3">
      <c r="A49" s="5" t="s">
        <v>94</v>
      </c>
      <c r="B49" s="122">
        <v>2001</v>
      </c>
      <c r="C49" s="17" t="s">
        <v>95</v>
      </c>
      <c r="D49" s="3">
        <v>2932</v>
      </c>
      <c r="E49" s="3">
        <v>429</v>
      </c>
      <c r="F49" s="3">
        <v>0</v>
      </c>
      <c r="G49" s="3">
        <v>0</v>
      </c>
      <c r="H49" s="3">
        <v>58</v>
      </c>
      <c r="I49" s="3">
        <v>0</v>
      </c>
      <c r="J49" s="3">
        <v>0</v>
      </c>
      <c r="K49" s="3">
        <v>0</v>
      </c>
      <c r="L49" s="3">
        <v>0</v>
      </c>
      <c r="M49" s="3">
        <v>127</v>
      </c>
      <c r="N49" s="3">
        <v>679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285">
        <v>2932</v>
      </c>
      <c r="Z49" s="285">
        <v>1293</v>
      </c>
      <c r="AA49" s="285">
        <v>44.09959072305594</v>
      </c>
    </row>
    <row r="50" spans="1:27" ht="16.5" thickTop="1" thickBot="1" x14ac:dyDescent="0.3">
      <c r="A50" s="5" t="s">
        <v>96</v>
      </c>
      <c r="B50" s="123">
        <v>2001</v>
      </c>
      <c r="C50" s="17" t="s">
        <v>97</v>
      </c>
      <c r="D50" s="3">
        <v>4451</v>
      </c>
      <c r="E50" s="3">
        <v>0</v>
      </c>
      <c r="F50" s="3">
        <v>0</v>
      </c>
      <c r="G50" s="3">
        <v>157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421</v>
      </c>
      <c r="O50" s="3">
        <v>22</v>
      </c>
      <c r="P50" s="3">
        <v>45</v>
      </c>
      <c r="Q50" s="3">
        <v>0</v>
      </c>
      <c r="R50" s="3">
        <v>0</v>
      </c>
      <c r="S50" s="3">
        <v>0</v>
      </c>
      <c r="T50" s="3">
        <v>0</v>
      </c>
      <c r="U50" s="3">
        <v>1110</v>
      </c>
      <c r="V50" s="3">
        <v>0</v>
      </c>
      <c r="W50" s="3">
        <v>0</v>
      </c>
      <c r="X50" s="3">
        <v>0</v>
      </c>
      <c r="Y50" s="285">
        <v>4451</v>
      </c>
      <c r="Z50" s="285">
        <v>1755</v>
      </c>
      <c r="AA50" s="285">
        <v>39.429341720961581</v>
      </c>
    </row>
    <row r="51" spans="1:27" ht="16.5" thickTop="1" thickBot="1" x14ac:dyDescent="0.3">
      <c r="A51" s="5" t="s">
        <v>98</v>
      </c>
      <c r="B51" s="122">
        <v>2002</v>
      </c>
      <c r="C51" s="17" t="s">
        <v>99</v>
      </c>
      <c r="D51" s="3">
        <v>2565</v>
      </c>
      <c r="E51" s="3">
        <v>0</v>
      </c>
      <c r="F51" s="3">
        <v>0</v>
      </c>
      <c r="G51" s="3">
        <v>0</v>
      </c>
      <c r="H51" s="3">
        <v>711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314</v>
      </c>
      <c r="O51" s="3">
        <v>0</v>
      </c>
      <c r="P51" s="3">
        <v>0</v>
      </c>
      <c r="Q51" s="3">
        <v>0</v>
      </c>
      <c r="R51" s="3">
        <v>15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285">
        <v>2565</v>
      </c>
      <c r="Z51" s="285">
        <v>1040</v>
      </c>
      <c r="AA51" s="285">
        <v>40.5458089668616</v>
      </c>
    </row>
    <row r="52" spans="1:27" ht="16.5" thickTop="1" thickBot="1" x14ac:dyDescent="0.3">
      <c r="A52" s="5" t="s">
        <v>100</v>
      </c>
      <c r="B52" s="123">
        <v>2002</v>
      </c>
      <c r="C52" s="17" t="s">
        <v>101</v>
      </c>
      <c r="D52" s="3">
        <v>1305</v>
      </c>
      <c r="E52" s="3">
        <v>638</v>
      </c>
      <c r="F52" s="3">
        <v>85</v>
      </c>
      <c r="G52" s="3">
        <v>1</v>
      </c>
      <c r="H52" s="3">
        <v>442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1165</v>
      </c>
      <c r="O52" s="3">
        <v>0</v>
      </c>
      <c r="P52" s="3">
        <v>179</v>
      </c>
      <c r="Q52" s="3">
        <v>0</v>
      </c>
      <c r="R52" s="3">
        <v>0</v>
      </c>
      <c r="S52" s="3">
        <v>22</v>
      </c>
      <c r="T52" s="3">
        <v>0</v>
      </c>
      <c r="U52" s="3">
        <v>0</v>
      </c>
      <c r="V52" s="3">
        <v>0</v>
      </c>
      <c r="W52" s="3">
        <v>28</v>
      </c>
      <c r="X52" s="3">
        <v>296</v>
      </c>
      <c r="Y52" s="285">
        <v>1305</v>
      </c>
      <c r="Z52" s="285">
        <v>2856</v>
      </c>
      <c r="AA52" s="285">
        <v>218.85057471264369</v>
      </c>
    </row>
    <row r="53" spans="1:27" ht="16.5" thickTop="1" thickBot="1" x14ac:dyDescent="0.3">
      <c r="A53" s="5" t="s">
        <v>102</v>
      </c>
      <c r="B53" s="122">
        <v>2002</v>
      </c>
      <c r="C53" s="17" t="s">
        <v>103</v>
      </c>
      <c r="D53" s="3">
        <v>2764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77</v>
      </c>
      <c r="O53" s="3">
        <v>30</v>
      </c>
      <c r="P53" s="3">
        <v>0</v>
      </c>
      <c r="Q53" s="3">
        <v>0</v>
      </c>
      <c r="R53" s="3">
        <v>20</v>
      </c>
      <c r="S53" s="3">
        <v>0</v>
      </c>
      <c r="T53" s="3">
        <v>536</v>
      </c>
      <c r="U53" s="3">
        <v>617</v>
      </c>
      <c r="V53" s="3">
        <v>0</v>
      </c>
      <c r="W53" s="3">
        <v>0</v>
      </c>
      <c r="X53" s="3">
        <v>540</v>
      </c>
      <c r="Y53" s="285">
        <v>2764</v>
      </c>
      <c r="Z53" s="285">
        <v>1820</v>
      </c>
      <c r="AA53" s="285">
        <v>65.846599131693196</v>
      </c>
    </row>
    <row r="54" spans="1:27" ht="16.5" thickTop="1" thickBot="1" x14ac:dyDescent="0.3">
      <c r="A54" s="5" t="s">
        <v>104</v>
      </c>
      <c r="B54" s="123">
        <v>2002</v>
      </c>
      <c r="C54" s="17" t="s">
        <v>105</v>
      </c>
      <c r="D54" s="3">
        <v>1381</v>
      </c>
      <c r="E54" s="3">
        <v>12</v>
      </c>
      <c r="F54" s="3">
        <v>5</v>
      </c>
      <c r="G54" s="3">
        <v>0</v>
      </c>
      <c r="H54" s="3">
        <v>513</v>
      </c>
      <c r="I54" s="3">
        <v>0</v>
      </c>
      <c r="J54" s="3">
        <v>0</v>
      </c>
      <c r="K54" s="3">
        <v>0</v>
      </c>
      <c r="L54" s="3">
        <v>0</v>
      </c>
      <c r="M54" s="3">
        <v>29</v>
      </c>
      <c r="N54" s="3">
        <v>52</v>
      </c>
      <c r="O54" s="3">
        <v>0</v>
      </c>
      <c r="P54" s="3">
        <v>10</v>
      </c>
      <c r="Q54" s="3">
        <v>11</v>
      </c>
      <c r="R54" s="3">
        <v>19</v>
      </c>
      <c r="S54" s="3">
        <v>0</v>
      </c>
      <c r="T54" s="3">
        <v>0</v>
      </c>
      <c r="U54" s="3">
        <v>0</v>
      </c>
      <c r="V54" s="3">
        <v>0</v>
      </c>
      <c r="W54" s="3">
        <v>36</v>
      </c>
      <c r="X54" s="3">
        <v>190</v>
      </c>
      <c r="Y54" s="285">
        <v>1381</v>
      </c>
      <c r="Z54" s="285">
        <v>877</v>
      </c>
      <c r="AA54" s="285">
        <v>63.50470673425054</v>
      </c>
    </row>
    <row r="55" spans="1:27" ht="16.5" thickTop="1" thickBot="1" x14ac:dyDescent="0.3">
      <c r="A55" s="5" t="s">
        <v>106</v>
      </c>
      <c r="B55" s="122">
        <v>2002</v>
      </c>
      <c r="C55" s="17" t="s">
        <v>107</v>
      </c>
      <c r="D55" s="3">
        <v>3099</v>
      </c>
      <c r="E55" s="3">
        <v>154</v>
      </c>
      <c r="F55" s="3">
        <v>20</v>
      </c>
      <c r="G55" s="3">
        <v>30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6</v>
      </c>
      <c r="N55" s="3">
        <v>137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1230</v>
      </c>
      <c r="V55" s="3">
        <v>0</v>
      </c>
      <c r="W55" s="3">
        <v>0</v>
      </c>
      <c r="X55" s="3">
        <v>10</v>
      </c>
      <c r="Y55" s="285">
        <v>3099</v>
      </c>
      <c r="Z55" s="285">
        <v>1587</v>
      </c>
      <c r="AA55" s="285">
        <v>51.210067763794775</v>
      </c>
    </row>
    <row r="56" spans="1:27" ht="16.5" thickTop="1" thickBot="1" x14ac:dyDescent="0.3">
      <c r="A56" s="5" t="s">
        <v>108</v>
      </c>
      <c r="B56" s="123">
        <v>2002</v>
      </c>
      <c r="C56" s="17" t="s">
        <v>109</v>
      </c>
      <c r="D56" s="3">
        <v>1144</v>
      </c>
      <c r="E56" s="3">
        <v>437</v>
      </c>
      <c r="F56" s="3">
        <v>0</v>
      </c>
      <c r="G56" s="3">
        <v>0</v>
      </c>
      <c r="H56" s="3">
        <v>539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160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285">
        <v>1144</v>
      </c>
      <c r="Z56" s="285">
        <v>1136</v>
      </c>
      <c r="AA56" s="285">
        <v>99.300699300699307</v>
      </c>
    </row>
    <row r="57" spans="1:27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2274</v>
      </c>
      <c r="E57" s="3">
        <v>210</v>
      </c>
      <c r="F57" s="3">
        <v>65</v>
      </c>
      <c r="G57" s="3">
        <v>0</v>
      </c>
      <c r="H57" s="3">
        <v>306</v>
      </c>
      <c r="I57" s="3">
        <v>0</v>
      </c>
      <c r="J57" s="3">
        <v>0</v>
      </c>
      <c r="K57" s="3">
        <v>2</v>
      </c>
      <c r="L57" s="3">
        <v>0</v>
      </c>
      <c r="M57" s="3">
        <v>0</v>
      </c>
      <c r="N57" s="3">
        <v>360</v>
      </c>
      <c r="O57" s="3">
        <v>46</v>
      </c>
      <c r="P57" s="3">
        <v>13</v>
      </c>
      <c r="Q57" s="3">
        <v>0</v>
      </c>
      <c r="R57" s="3">
        <v>11</v>
      </c>
      <c r="S57" s="3">
        <v>1</v>
      </c>
      <c r="T57" s="3">
        <v>120</v>
      </c>
      <c r="U57" s="3">
        <v>0</v>
      </c>
      <c r="V57" s="3">
        <v>0</v>
      </c>
      <c r="W57" s="3">
        <v>343</v>
      </c>
      <c r="X57" s="3">
        <v>303</v>
      </c>
      <c r="Y57" s="285">
        <v>2274</v>
      </c>
      <c r="Z57" s="285">
        <v>1780</v>
      </c>
      <c r="AA57" s="285">
        <v>78.276165347405453</v>
      </c>
    </row>
    <row r="58" spans="1:27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2404</v>
      </c>
      <c r="E58" s="3">
        <v>0</v>
      </c>
      <c r="F58" s="3">
        <v>11</v>
      </c>
      <c r="G58" s="3">
        <v>0</v>
      </c>
      <c r="H58" s="3">
        <v>376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48</v>
      </c>
      <c r="O58" s="3">
        <v>0</v>
      </c>
      <c r="P58" s="3">
        <v>184</v>
      </c>
      <c r="Q58" s="3">
        <v>0</v>
      </c>
      <c r="R58" s="3">
        <v>12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36</v>
      </c>
      <c r="Y58" s="285">
        <v>2404</v>
      </c>
      <c r="Z58" s="285">
        <v>667</v>
      </c>
      <c r="AA58" s="285">
        <v>27.745424292845257</v>
      </c>
    </row>
    <row r="59" spans="1:27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820</v>
      </c>
      <c r="E59" s="3">
        <v>373</v>
      </c>
      <c r="F59" s="3">
        <v>33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41</v>
      </c>
      <c r="N59" s="3">
        <v>0</v>
      </c>
      <c r="O59" s="3">
        <v>0</v>
      </c>
      <c r="P59" s="3">
        <v>0</v>
      </c>
      <c r="Q59" s="3">
        <v>13</v>
      </c>
      <c r="R59" s="3">
        <v>0</v>
      </c>
      <c r="S59" s="3">
        <v>0</v>
      </c>
      <c r="T59" s="3">
        <v>33</v>
      </c>
      <c r="U59" s="3">
        <v>0</v>
      </c>
      <c r="V59" s="3">
        <v>0</v>
      </c>
      <c r="W59" s="3">
        <v>0</v>
      </c>
      <c r="X59" s="3">
        <v>196</v>
      </c>
      <c r="Y59" s="285">
        <v>820</v>
      </c>
      <c r="Z59" s="285">
        <v>689</v>
      </c>
      <c r="AA59" s="285">
        <v>84.024390243902431</v>
      </c>
    </row>
    <row r="60" spans="1:27" ht="16.5" thickTop="1" thickBot="1" x14ac:dyDescent="0.3">
      <c r="A60" s="5" t="s">
        <v>116</v>
      </c>
      <c r="B60" s="123">
        <v>2004</v>
      </c>
      <c r="C60" s="17" t="s">
        <v>117</v>
      </c>
      <c r="D60" s="3">
        <v>1575</v>
      </c>
      <c r="E60" s="3">
        <v>402</v>
      </c>
      <c r="F60" s="3">
        <v>0</v>
      </c>
      <c r="G60" s="3">
        <v>0</v>
      </c>
      <c r="H60" s="3">
        <v>352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15</v>
      </c>
      <c r="X60" s="3">
        <v>129</v>
      </c>
      <c r="Y60" s="285">
        <v>1575</v>
      </c>
      <c r="Z60" s="285">
        <v>898</v>
      </c>
      <c r="AA60" s="285">
        <v>57.015873015873019</v>
      </c>
    </row>
    <row r="61" spans="1:27" ht="16.5" thickTop="1" thickBot="1" x14ac:dyDescent="0.3">
      <c r="A61" s="5" t="s">
        <v>118</v>
      </c>
      <c r="B61" s="122">
        <v>2004</v>
      </c>
      <c r="C61" s="17" t="s">
        <v>119</v>
      </c>
      <c r="D61" s="3">
        <v>4671</v>
      </c>
      <c r="E61" s="3">
        <v>2570</v>
      </c>
      <c r="F61" s="3">
        <v>0</v>
      </c>
      <c r="G61" s="3">
        <v>0</v>
      </c>
      <c r="H61" s="3">
        <v>1184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79</v>
      </c>
      <c r="Q61" s="3">
        <v>0</v>
      </c>
      <c r="R61" s="3">
        <v>1</v>
      </c>
      <c r="S61" s="3">
        <v>0</v>
      </c>
      <c r="T61" s="3">
        <v>0</v>
      </c>
      <c r="U61" s="3">
        <v>0</v>
      </c>
      <c r="V61" s="3">
        <v>0</v>
      </c>
      <c r="W61" s="3">
        <v>23</v>
      </c>
      <c r="X61" s="3">
        <v>0</v>
      </c>
      <c r="Y61" s="285">
        <v>4671</v>
      </c>
      <c r="Z61" s="285">
        <v>3857</v>
      </c>
      <c r="AA61" s="285">
        <v>82.573324769856555</v>
      </c>
    </row>
    <row r="62" spans="1:27" ht="16.5" thickTop="1" thickBot="1" x14ac:dyDescent="0.3">
      <c r="A62" s="5" t="s">
        <v>120</v>
      </c>
      <c r="B62" s="123">
        <v>2004</v>
      </c>
      <c r="C62" s="17" t="s">
        <v>121</v>
      </c>
      <c r="D62" s="3">
        <v>1169</v>
      </c>
      <c r="E62" s="3">
        <v>0</v>
      </c>
      <c r="F62" s="3">
        <v>34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58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307</v>
      </c>
      <c r="V62" s="3">
        <v>0</v>
      </c>
      <c r="W62" s="3">
        <v>9</v>
      </c>
      <c r="X62" s="3">
        <v>0</v>
      </c>
      <c r="Y62" s="285">
        <v>1169</v>
      </c>
      <c r="Z62" s="285">
        <v>408</v>
      </c>
      <c r="AA62" s="285">
        <v>34.901625320786998</v>
      </c>
    </row>
    <row r="63" spans="1:27" ht="16.5" thickTop="1" thickBot="1" x14ac:dyDescent="0.3">
      <c r="A63" s="5" t="s">
        <v>122</v>
      </c>
      <c r="B63" s="122">
        <v>2006</v>
      </c>
      <c r="C63" s="17" t="s">
        <v>123</v>
      </c>
      <c r="D63" s="3">
        <v>3015</v>
      </c>
      <c r="E63" s="3">
        <v>0</v>
      </c>
      <c r="F63" s="3">
        <v>0</v>
      </c>
      <c r="G63" s="3">
        <v>0</v>
      </c>
      <c r="H63" s="3">
        <v>566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414</v>
      </c>
      <c r="O63" s="3">
        <v>0</v>
      </c>
      <c r="P63" s="3">
        <v>0</v>
      </c>
      <c r="Q63" s="3">
        <v>0</v>
      </c>
      <c r="R63" s="3">
        <v>2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285">
        <v>3015</v>
      </c>
      <c r="Z63" s="285">
        <v>982</v>
      </c>
      <c r="AA63" s="285">
        <v>32.570480928689882</v>
      </c>
    </row>
    <row r="64" spans="1:27" ht="16.5" thickTop="1" thickBot="1" x14ac:dyDescent="0.3">
      <c r="A64" s="5" t="s">
        <v>124</v>
      </c>
      <c r="B64" s="123">
        <v>2007</v>
      </c>
      <c r="C64" s="17" t="s">
        <v>125</v>
      </c>
      <c r="D64" s="3">
        <v>589</v>
      </c>
      <c r="E64" s="3">
        <v>0</v>
      </c>
      <c r="F64" s="3">
        <v>0</v>
      </c>
      <c r="G64" s="3">
        <v>43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177</v>
      </c>
      <c r="V64" s="3">
        <v>0</v>
      </c>
      <c r="W64" s="3">
        <v>4</v>
      </c>
      <c r="X64" s="3">
        <v>7</v>
      </c>
      <c r="Y64" s="285">
        <v>589</v>
      </c>
      <c r="Z64" s="285">
        <v>231</v>
      </c>
      <c r="AA64" s="285">
        <v>39.219015280135821</v>
      </c>
    </row>
    <row r="65" spans="1:27" ht="16.5" thickTop="1" thickBot="1" x14ac:dyDescent="0.3">
      <c r="A65" s="5" t="s">
        <v>126</v>
      </c>
      <c r="B65" s="122">
        <v>2007</v>
      </c>
      <c r="C65" s="17" t="s">
        <v>127</v>
      </c>
      <c r="D65" s="3">
        <v>1142</v>
      </c>
      <c r="E65" s="3">
        <v>280</v>
      </c>
      <c r="F65" s="3">
        <v>40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19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126</v>
      </c>
      <c r="Y65" s="285">
        <v>1142</v>
      </c>
      <c r="Z65" s="285">
        <v>465</v>
      </c>
      <c r="AA65" s="285">
        <v>40.71803852889667</v>
      </c>
    </row>
    <row r="66" spans="1:27" ht="16.5" thickTop="1" thickBot="1" x14ac:dyDescent="0.3">
      <c r="A66" s="5" t="s">
        <v>128</v>
      </c>
      <c r="B66" s="123">
        <v>2008</v>
      </c>
      <c r="C66" s="17" t="s">
        <v>129</v>
      </c>
      <c r="D66" s="3">
        <v>1254</v>
      </c>
      <c r="E66" s="3">
        <v>349</v>
      </c>
      <c r="F66" s="3">
        <v>14</v>
      </c>
      <c r="G66" s="3">
        <v>0</v>
      </c>
      <c r="H66" s="3">
        <v>350</v>
      </c>
      <c r="I66" s="3">
        <v>0</v>
      </c>
      <c r="J66" s="3">
        <v>0</v>
      </c>
      <c r="K66" s="3">
        <v>0</v>
      </c>
      <c r="L66" s="3">
        <v>0</v>
      </c>
      <c r="M66" s="3">
        <v>30</v>
      </c>
      <c r="N66" s="3">
        <v>0</v>
      </c>
      <c r="O66" s="3">
        <v>0</v>
      </c>
      <c r="P66" s="3">
        <v>24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29</v>
      </c>
      <c r="Y66" s="285">
        <v>1254</v>
      </c>
      <c r="Z66" s="285">
        <v>796</v>
      </c>
      <c r="AA66" s="285">
        <v>63.476874003189785</v>
      </c>
    </row>
    <row r="67" spans="1:27" ht="16.5" thickTop="1" thickBot="1" x14ac:dyDescent="0.3">
      <c r="A67" s="5" t="s">
        <v>130</v>
      </c>
      <c r="B67" s="122">
        <v>2008</v>
      </c>
      <c r="C67" s="17" t="s">
        <v>131</v>
      </c>
      <c r="D67" s="3">
        <v>1031</v>
      </c>
      <c r="E67" s="3">
        <v>362</v>
      </c>
      <c r="F67" s="3">
        <v>46</v>
      </c>
      <c r="G67" s="3">
        <v>0</v>
      </c>
      <c r="H67" s="3">
        <v>615</v>
      </c>
      <c r="I67" s="3">
        <v>32</v>
      </c>
      <c r="J67" s="3">
        <v>0</v>
      </c>
      <c r="K67" s="3">
        <v>0</v>
      </c>
      <c r="L67" s="3">
        <v>0</v>
      </c>
      <c r="M67" s="3">
        <v>0</v>
      </c>
      <c r="N67" s="3">
        <v>346</v>
      </c>
      <c r="O67" s="3">
        <v>0</v>
      </c>
      <c r="P67" s="3">
        <v>132</v>
      </c>
      <c r="Q67" s="3">
        <v>26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285">
        <v>1031</v>
      </c>
      <c r="Z67" s="285">
        <v>1559</v>
      </c>
      <c r="AA67" s="285">
        <v>151.21241513094083</v>
      </c>
    </row>
    <row r="68" spans="1:27" ht="16.5" thickTop="1" thickBot="1" x14ac:dyDescent="0.3">
      <c r="A68" s="5" t="s">
        <v>132</v>
      </c>
      <c r="B68" s="123">
        <v>2008</v>
      </c>
      <c r="C68" s="17" t="s">
        <v>133</v>
      </c>
      <c r="D68" s="3">
        <v>1902</v>
      </c>
      <c r="E68" s="3">
        <v>0</v>
      </c>
      <c r="F68" s="3">
        <v>18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112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283</v>
      </c>
      <c r="V68" s="3">
        <v>0</v>
      </c>
      <c r="W68" s="3">
        <v>39</v>
      </c>
      <c r="X68" s="3">
        <v>60</v>
      </c>
      <c r="Y68" s="285">
        <v>1902</v>
      </c>
      <c r="Z68" s="285">
        <v>512</v>
      </c>
      <c r="AA68" s="285">
        <v>26.919032597266035</v>
      </c>
    </row>
    <row r="69" spans="1:27" ht="16.5" thickTop="1" thickBot="1" x14ac:dyDescent="0.3">
      <c r="A69" s="5" t="s">
        <v>134</v>
      </c>
      <c r="B69" s="122">
        <v>2008</v>
      </c>
      <c r="C69" s="17" t="s">
        <v>135</v>
      </c>
      <c r="D69" s="3">
        <v>1259</v>
      </c>
      <c r="E69" s="3">
        <v>0</v>
      </c>
      <c r="F69" s="3">
        <v>4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3</v>
      </c>
      <c r="M69" s="3">
        <v>23</v>
      </c>
      <c r="N69" s="3">
        <v>2</v>
      </c>
      <c r="O69" s="3">
        <v>0</v>
      </c>
      <c r="P69" s="3">
        <v>107</v>
      </c>
      <c r="Q69" s="3">
        <v>0</v>
      </c>
      <c r="R69" s="3">
        <v>0</v>
      </c>
      <c r="S69" s="3">
        <v>0</v>
      </c>
      <c r="T69" s="3">
        <v>0</v>
      </c>
      <c r="U69" s="3">
        <v>185</v>
      </c>
      <c r="V69" s="3">
        <v>0</v>
      </c>
      <c r="W69" s="3">
        <v>47</v>
      </c>
      <c r="X69" s="3">
        <v>32</v>
      </c>
      <c r="Y69" s="285">
        <v>1259</v>
      </c>
      <c r="Z69" s="285">
        <v>403</v>
      </c>
      <c r="AA69" s="285">
        <v>32.00953137410643</v>
      </c>
    </row>
    <row r="70" spans="1:27" ht="16.5" thickTop="1" thickBot="1" x14ac:dyDescent="0.3">
      <c r="A70" s="5" t="s">
        <v>136</v>
      </c>
      <c r="B70" s="123">
        <v>2008</v>
      </c>
      <c r="C70" s="17" t="s">
        <v>137</v>
      </c>
      <c r="D70" s="3">
        <v>1015</v>
      </c>
      <c r="E70" s="3">
        <v>0</v>
      </c>
      <c r="F70" s="3">
        <v>0</v>
      </c>
      <c r="G70" s="3">
        <v>0</v>
      </c>
      <c r="H70" s="3">
        <v>395</v>
      </c>
      <c r="I70" s="3">
        <v>0</v>
      </c>
      <c r="J70" s="3">
        <v>0</v>
      </c>
      <c r="K70" s="3">
        <v>51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4</v>
      </c>
      <c r="Y70" s="285">
        <v>1015</v>
      </c>
      <c r="Z70" s="285">
        <v>450</v>
      </c>
      <c r="AA70" s="285">
        <v>44.334975369458128</v>
      </c>
    </row>
    <row r="71" spans="1:27" ht="16.5" thickTop="1" thickBot="1" x14ac:dyDescent="0.3">
      <c r="A71" s="5" t="s">
        <v>138</v>
      </c>
      <c r="B71" s="122">
        <v>2008</v>
      </c>
      <c r="C71" s="17" t="s">
        <v>139</v>
      </c>
      <c r="D71" s="3">
        <v>1101</v>
      </c>
      <c r="E71" s="3">
        <v>102</v>
      </c>
      <c r="F71" s="3">
        <v>0</v>
      </c>
      <c r="G71" s="3">
        <v>0</v>
      </c>
      <c r="H71" s="3">
        <v>140</v>
      </c>
      <c r="I71" s="3">
        <v>0</v>
      </c>
      <c r="J71" s="3">
        <v>0</v>
      </c>
      <c r="K71" s="3">
        <v>0</v>
      </c>
      <c r="L71" s="3">
        <v>5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41</v>
      </c>
      <c r="S71" s="3">
        <v>0</v>
      </c>
      <c r="T71" s="3">
        <v>0</v>
      </c>
      <c r="U71" s="3">
        <v>0</v>
      </c>
      <c r="V71" s="3">
        <v>0</v>
      </c>
      <c r="W71" s="3">
        <v>9</v>
      </c>
      <c r="X71" s="3">
        <v>106</v>
      </c>
      <c r="Y71" s="285">
        <v>1101</v>
      </c>
      <c r="Z71" s="285">
        <v>403</v>
      </c>
      <c r="AA71" s="285">
        <v>36.603088101725703</v>
      </c>
    </row>
    <row r="72" spans="1:27" ht="16.5" thickTop="1" thickBot="1" x14ac:dyDescent="0.3">
      <c r="A72" s="5" t="s">
        <v>140</v>
      </c>
      <c r="B72" s="123">
        <v>2008</v>
      </c>
      <c r="C72" s="17" t="s">
        <v>141</v>
      </c>
      <c r="D72" s="3">
        <v>134</v>
      </c>
      <c r="E72" s="3">
        <v>0</v>
      </c>
      <c r="F72" s="3">
        <v>134</v>
      </c>
      <c r="G72" s="3">
        <v>0</v>
      </c>
      <c r="H72" s="3">
        <v>85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285">
        <v>134</v>
      </c>
      <c r="Z72" s="285">
        <v>219</v>
      </c>
      <c r="AA72" s="285">
        <v>163.43283582089552</v>
      </c>
    </row>
    <row r="73" spans="1:27" ht="16.5" thickTop="1" thickBot="1" x14ac:dyDescent="0.3">
      <c r="A73" s="5" t="s">
        <v>142</v>
      </c>
      <c r="B73" s="122">
        <v>2008</v>
      </c>
      <c r="C73" s="17" t="s">
        <v>143</v>
      </c>
      <c r="D73" s="3">
        <v>1726</v>
      </c>
      <c r="E73" s="3">
        <v>3</v>
      </c>
      <c r="F73" s="3">
        <v>0</v>
      </c>
      <c r="G73" s="3">
        <v>0</v>
      </c>
      <c r="H73" s="3">
        <v>467</v>
      </c>
      <c r="I73" s="3">
        <v>0</v>
      </c>
      <c r="J73" s="3">
        <v>0</v>
      </c>
      <c r="K73" s="3">
        <v>0</v>
      </c>
      <c r="L73" s="3">
        <v>0</v>
      </c>
      <c r="M73" s="3">
        <v>3</v>
      </c>
      <c r="N73" s="3">
        <v>32</v>
      </c>
      <c r="O73" s="3">
        <v>26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55</v>
      </c>
      <c r="Y73" s="285">
        <v>1726</v>
      </c>
      <c r="Z73" s="285">
        <v>586</v>
      </c>
      <c r="AA73" s="285">
        <v>33.951332560834295</v>
      </c>
    </row>
    <row r="74" spans="1:27" ht="16.5" thickTop="1" thickBot="1" x14ac:dyDescent="0.3">
      <c r="A74" s="5" t="s">
        <v>144</v>
      </c>
      <c r="B74" s="123">
        <v>2008</v>
      </c>
      <c r="C74" s="17" t="s">
        <v>145</v>
      </c>
      <c r="D74" s="3">
        <v>507</v>
      </c>
      <c r="E74" s="3">
        <v>0</v>
      </c>
      <c r="F74" s="3">
        <v>0</v>
      </c>
      <c r="G74" s="3">
        <v>0</v>
      </c>
      <c r="H74" s="3">
        <v>385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3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275</v>
      </c>
      <c r="Y74" s="285">
        <v>507</v>
      </c>
      <c r="Z74" s="285">
        <v>663</v>
      </c>
      <c r="AA74" s="285">
        <v>130.76923076923077</v>
      </c>
    </row>
    <row r="75" spans="1:27" ht="16.5" thickTop="1" thickBot="1" x14ac:dyDescent="0.3">
      <c r="A75" s="5" t="s">
        <v>146</v>
      </c>
      <c r="B75" s="122">
        <v>2008</v>
      </c>
      <c r="C75" s="17" t="s">
        <v>147</v>
      </c>
      <c r="D75" s="3">
        <v>2051</v>
      </c>
      <c r="E75" s="3">
        <v>0</v>
      </c>
      <c r="F75" s="3">
        <v>0</v>
      </c>
      <c r="G75" s="3">
        <v>23</v>
      </c>
      <c r="H75" s="3">
        <v>663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1864</v>
      </c>
      <c r="O75" s="3">
        <v>0</v>
      </c>
      <c r="P75" s="3">
        <v>6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83</v>
      </c>
      <c r="Y75" s="285">
        <v>2051</v>
      </c>
      <c r="Z75" s="285">
        <v>2639</v>
      </c>
      <c r="AA75" s="285">
        <v>128.6689419795222</v>
      </c>
    </row>
    <row r="76" spans="1:27" ht="16.5" thickTop="1" thickBot="1" x14ac:dyDescent="0.3">
      <c r="A76" s="5" t="s">
        <v>148</v>
      </c>
      <c r="B76" s="123">
        <v>2008</v>
      </c>
      <c r="C76" s="17" t="s">
        <v>149</v>
      </c>
      <c r="D76" s="3">
        <v>1447</v>
      </c>
      <c r="E76" s="3">
        <v>1</v>
      </c>
      <c r="F76" s="3">
        <v>15</v>
      </c>
      <c r="G76" s="3">
        <v>6</v>
      </c>
      <c r="H76" s="3">
        <v>933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33</v>
      </c>
      <c r="S76" s="3">
        <v>0</v>
      </c>
      <c r="T76" s="3">
        <v>0</v>
      </c>
      <c r="U76" s="3">
        <v>0</v>
      </c>
      <c r="V76" s="3">
        <v>0</v>
      </c>
      <c r="W76" s="3">
        <v>69</v>
      </c>
      <c r="X76" s="3">
        <v>177</v>
      </c>
      <c r="Y76" s="285">
        <v>1447</v>
      </c>
      <c r="Z76" s="285">
        <v>1234</v>
      </c>
      <c r="AA76" s="285">
        <v>85.27988942639945</v>
      </c>
    </row>
    <row r="77" spans="1:27" ht="16.5" thickTop="1" thickBot="1" x14ac:dyDescent="0.3">
      <c r="A77" s="5" t="s">
        <v>150</v>
      </c>
      <c r="B77" s="122">
        <v>2010</v>
      </c>
      <c r="C77" s="17" t="s">
        <v>151</v>
      </c>
      <c r="D77" s="3">
        <v>414</v>
      </c>
      <c r="E77" s="3">
        <v>0</v>
      </c>
      <c r="F77" s="3">
        <v>0</v>
      </c>
      <c r="G77" s="3">
        <v>0</v>
      </c>
      <c r="H77" s="3">
        <v>221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177</v>
      </c>
      <c r="Y77" s="285">
        <v>414</v>
      </c>
      <c r="Z77" s="285">
        <v>398</v>
      </c>
      <c r="AA77" s="285">
        <v>96.135265700483103</v>
      </c>
    </row>
    <row r="78" spans="1:27" ht="16.5" thickTop="1" thickBot="1" x14ac:dyDescent="0.3">
      <c r="A78" s="5" t="s">
        <v>152</v>
      </c>
      <c r="B78" s="123">
        <v>2010</v>
      </c>
      <c r="C78" s="17" t="s">
        <v>153</v>
      </c>
      <c r="D78" s="3">
        <v>252</v>
      </c>
      <c r="E78" s="3">
        <v>0</v>
      </c>
      <c r="F78" s="3">
        <v>0</v>
      </c>
      <c r="G78" s="3">
        <v>0</v>
      </c>
      <c r="H78" s="3">
        <v>140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45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285">
        <v>252</v>
      </c>
      <c r="Z78" s="285">
        <v>185</v>
      </c>
      <c r="AA78" s="285">
        <v>73.412698412698404</v>
      </c>
    </row>
    <row r="79" spans="1:27" ht="16.5" thickTop="1" thickBot="1" x14ac:dyDescent="0.3">
      <c r="A79" s="5" t="s">
        <v>154</v>
      </c>
      <c r="B79" s="122">
        <v>2010</v>
      </c>
      <c r="C79" s="17" t="s">
        <v>155</v>
      </c>
      <c r="D79" s="3">
        <v>619</v>
      </c>
      <c r="E79" s="3">
        <v>0</v>
      </c>
      <c r="F79" s="3">
        <v>0</v>
      </c>
      <c r="G79" s="3">
        <v>30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9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150</v>
      </c>
      <c r="V79" s="3">
        <v>0</v>
      </c>
      <c r="W79" s="3">
        <v>9</v>
      </c>
      <c r="X79" s="3">
        <v>39</v>
      </c>
      <c r="Y79" s="285">
        <v>619</v>
      </c>
      <c r="Z79" s="285">
        <v>237</v>
      </c>
      <c r="AA79" s="285">
        <v>38.287560581583193</v>
      </c>
    </row>
    <row r="80" spans="1:27" ht="16.5" thickTop="1" thickBot="1" x14ac:dyDescent="0.3">
      <c r="A80" s="5" t="s">
        <v>156</v>
      </c>
      <c r="B80" s="123">
        <v>2010</v>
      </c>
      <c r="C80" s="17" t="s">
        <v>157</v>
      </c>
      <c r="D80" s="3">
        <v>808</v>
      </c>
      <c r="E80" s="3">
        <v>0</v>
      </c>
      <c r="F80" s="3">
        <v>5</v>
      </c>
      <c r="G80" s="3">
        <v>0</v>
      </c>
      <c r="H80" s="3">
        <v>182</v>
      </c>
      <c r="I80" s="3">
        <v>0</v>
      </c>
      <c r="J80" s="3">
        <v>0</v>
      </c>
      <c r="K80" s="3">
        <v>0</v>
      </c>
      <c r="L80" s="3">
        <v>0</v>
      </c>
      <c r="M80" s="3">
        <v>40</v>
      </c>
      <c r="N80" s="3">
        <v>0</v>
      </c>
      <c r="O80" s="3">
        <v>32</v>
      </c>
      <c r="P80" s="3">
        <v>0</v>
      </c>
      <c r="Q80" s="3">
        <v>7</v>
      </c>
      <c r="R80" s="3">
        <v>0</v>
      </c>
      <c r="S80" s="3">
        <v>0</v>
      </c>
      <c r="T80" s="3">
        <v>2</v>
      </c>
      <c r="U80" s="3">
        <v>0</v>
      </c>
      <c r="V80" s="3">
        <v>0</v>
      </c>
      <c r="W80" s="3">
        <v>0</v>
      </c>
      <c r="X80" s="3">
        <v>48</v>
      </c>
      <c r="Y80" s="285">
        <v>808</v>
      </c>
      <c r="Z80" s="285">
        <v>316</v>
      </c>
      <c r="AA80" s="285">
        <v>39.10891089108911</v>
      </c>
    </row>
    <row r="81" spans="1:27" ht="16.5" thickTop="1" thickBot="1" x14ac:dyDescent="0.3">
      <c r="A81" s="5" t="s">
        <v>158</v>
      </c>
      <c r="B81" s="122">
        <v>2010</v>
      </c>
      <c r="C81" s="17" t="s">
        <v>159</v>
      </c>
      <c r="D81" s="3">
        <v>203</v>
      </c>
      <c r="E81" s="3">
        <v>203</v>
      </c>
      <c r="F81" s="3">
        <v>203</v>
      </c>
      <c r="G81" s="3">
        <v>0</v>
      </c>
      <c r="H81" s="3">
        <v>76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285">
        <v>203</v>
      </c>
      <c r="Z81" s="285">
        <v>482</v>
      </c>
      <c r="AA81" s="285">
        <v>237.4384236453202</v>
      </c>
    </row>
    <row r="82" spans="1:27" ht="16.5" thickTop="1" thickBot="1" x14ac:dyDescent="0.3">
      <c r="A82" s="5" t="s">
        <v>160</v>
      </c>
      <c r="B82" s="123">
        <v>2011</v>
      </c>
      <c r="C82" s="17" t="s">
        <v>161</v>
      </c>
      <c r="D82" s="3">
        <v>722</v>
      </c>
      <c r="E82" s="3">
        <v>38</v>
      </c>
      <c r="F82" s="3">
        <v>0</v>
      </c>
      <c r="G82" s="3">
        <v>79</v>
      </c>
      <c r="H82" s="3">
        <v>200</v>
      </c>
      <c r="I82" s="3">
        <v>0</v>
      </c>
      <c r="J82" s="3">
        <v>0</v>
      </c>
      <c r="K82" s="3">
        <v>0</v>
      </c>
      <c r="L82" s="3">
        <v>0</v>
      </c>
      <c r="M82" s="3">
        <v>31</v>
      </c>
      <c r="N82" s="3">
        <v>0</v>
      </c>
      <c r="O82" s="3">
        <v>0</v>
      </c>
      <c r="P82" s="3">
        <v>3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25</v>
      </c>
      <c r="Y82" s="285">
        <v>722</v>
      </c>
      <c r="Z82" s="285">
        <v>376</v>
      </c>
      <c r="AA82" s="285">
        <v>52.07756232686981</v>
      </c>
    </row>
    <row r="83" spans="1:27" ht="16.5" thickTop="1" thickBot="1" x14ac:dyDescent="0.3">
      <c r="A83" s="5" t="s">
        <v>162</v>
      </c>
      <c r="B83" s="122">
        <v>2011</v>
      </c>
      <c r="C83" s="17" t="s">
        <v>163</v>
      </c>
      <c r="D83" s="3">
        <v>278</v>
      </c>
      <c r="E83" s="3">
        <v>0</v>
      </c>
      <c r="F83" s="3">
        <v>0</v>
      </c>
      <c r="G83" s="3">
        <v>0</v>
      </c>
      <c r="H83" s="3">
        <v>152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56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25</v>
      </c>
      <c r="W83" s="3">
        <v>0</v>
      </c>
      <c r="X83" s="3">
        <v>40</v>
      </c>
      <c r="Y83" s="285">
        <v>278</v>
      </c>
      <c r="Z83" s="285">
        <v>273</v>
      </c>
      <c r="AA83" s="285">
        <v>98.201438848920859</v>
      </c>
    </row>
    <row r="84" spans="1:27" ht="16.5" thickTop="1" thickBot="1" x14ac:dyDescent="0.3">
      <c r="A84" s="5" t="s">
        <v>164</v>
      </c>
      <c r="B84" s="123">
        <v>2011</v>
      </c>
      <c r="C84" s="17" t="s">
        <v>165</v>
      </c>
      <c r="D84" s="3">
        <v>939</v>
      </c>
      <c r="E84" s="3">
        <v>0</v>
      </c>
      <c r="F84" s="3">
        <v>0</v>
      </c>
      <c r="G84" s="3">
        <v>0</v>
      </c>
      <c r="H84" s="3">
        <v>632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116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285">
        <v>939</v>
      </c>
      <c r="Z84" s="285">
        <v>748</v>
      </c>
      <c r="AA84" s="285">
        <v>79.659211927582533</v>
      </c>
    </row>
    <row r="85" spans="1:27" ht="16.5" thickTop="1" thickBot="1" x14ac:dyDescent="0.3">
      <c r="A85" s="5" t="s">
        <v>166</v>
      </c>
      <c r="B85" s="122">
        <v>2011</v>
      </c>
      <c r="C85" s="17" t="s">
        <v>167</v>
      </c>
      <c r="D85" s="3">
        <v>160</v>
      </c>
      <c r="E85" s="3">
        <v>17</v>
      </c>
      <c r="F85" s="3">
        <v>19</v>
      </c>
      <c r="G85" s="3">
        <v>0</v>
      </c>
      <c r="H85" s="3">
        <v>95</v>
      </c>
      <c r="I85" s="3">
        <v>0</v>
      </c>
      <c r="J85" s="3">
        <v>0</v>
      </c>
      <c r="K85" s="3">
        <v>0</v>
      </c>
      <c r="L85" s="3">
        <v>0</v>
      </c>
      <c r="M85" s="3">
        <v>12</v>
      </c>
      <c r="N85" s="3">
        <v>17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68</v>
      </c>
      <c r="V85" s="3">
        <v>0</v>
      </c>
      <c r="W85" s="3">
        <v>0</v>
      </c>
      <c r="X85" s="3">
        <v>0</v>
      </c>
      <c r="Y85" s="285">
        <v>160</v>
      </c>
      <c r="Z85" s="285">
        <v>228</v>
      </c>
      <c r="AA85" s="285">
        <v>142.5</v>
      </c>
    </row>
    <row r="86" spans="1:27" ht="16.5" thickTop="1" thickBot="1" x14ac:dyDescent="0.3">
      <c r="A86" s="5" t="s">
        <v>168</v>
      </c>
      <c r="B86" s="123">
        <v>2011</v>
      </c>
      <c r="C86" s="17" t="s">
        <v>169</v>
      </c>
      <c r="D86" s="3">
        <v>654</v>
      </c>
      <c r="E86" s="3">
        <v>0</v>
      </c>
      <c r="F86" s="3">
        <v>25</v>
      </c>
      <c r="G86" s="3">
        <v>0</v>
      </c>
      <c r="H86" s="3">
        <v>73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421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50</v>
      </c>
      <c r="U86" s="3">
        <v>0</v>
      </c>
      <c r="V86" s="3">
        <v>0</v>
      </c>
      <c r="W86" s="3">
        <v>0</v>
      </c>
      <c r="X86" s="3">
        <v>60</v>
      </c>
      <c r="Y86" s="285">
        <v>654</v>
      </c>
      <c r="Z86" s="285">
        <v>629</v>
      </c>
      <c r="AA86" s="285">
        <v>96.177370030581045</v>
      </c>
    </row>
    <row r="87" spans="1:27" ht="16.5" thickTop="1" thickBot="1" x14ac:dyDescent="0.3">
      <c r="A87" s="5" t="s">
        <v>170</v>
      </c>
      <c r="B87" s="122">
        <v>2011</v>
      </c>
      <c r="C87" s="17" t="s">
        <v>171</v>
      </c>
      <c r="D87" s="3">
        <v>677</v>
      </c>
      <c r="E87" s="3">
        <v>0</v>
      </c>
      <c r="F87" s="3">
        <v>0</v>
      </c>
      <c r="G87" s="3">
        <v>0</v>
      </c>
      <c r="H87" s="3">
        <v>337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8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7</v>
      </c>
      <c r="Y87" s="285">
        <v>677</v>
      </c>
      <c r="Z87" s="285">
        <v>352</v>
      </c>
      <c r="AA87" s="285">
        <v>51.994091580502214</v>
      </c>
    </row>
    <row r="88" spans="1:27" ht="16.5" thickTop="1" thickBot="1" x14ac:dyDescent="0.3">
      <c r="A88" s="5" t="s">
        <v>172</v>
      </c>
      <c r="B88" s="123">
        <v>2011</v>
      </c>
      <c r="C88" s="17" t="s">
        <v>173</v>
      </c>
      <c r="D88" s="3">
        <v>219</v>
      </c>
      <c r="E88" s="3">
        <v>148</v>
      </c>
      <c r="F88" s="3">
        <v>19</v>
      </c>
      <c r="G88" s="3">
        <v>0</v>
      </c>
      <c r="H88" s="3">
        <v>178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7</v>
      </c>
      <c r="S88" s="3">
        <v>0</v>
      </c>
      <c r="T88" s="3">
        <v>32</v>
      </c>
      <c r="U88" s="3">
        <v>0</v>
      </c>
      <c r="V88" s="3">
        <v>3</v>
      </c>
      <c r="W88" s="3">
        <v>0</v>
      </c>
      <c r="X88" s="3">
        <v>0</v>
      </c>
      <c r="Y88" s="285">
        <v>219</v>
      </c>
      <c r="Z88" s="285">
        <v>387</v>
      </c>
      <c r="AA88" s="285">
        <v>176.7123287671233</v>
      </c>
    </row>
    <row r="89" spans="1:27" ht="16.5" thickTop="1" thickBot="1" x14ac:dyDescent="0.3">
      <c r="A89" s="5" t="s">
        <v>174</v>
      </c>
      <c r="B89" s="122">
        <v>2011</v>
      </c>
      <c r="C89" s="17" t="s">
        <v>175</v>
      </c>
      <c r="D89" s="3">
        <v>576</v>
      </c>
      <c r="E89" s="3">
        <v>0</v>
      </c>
      <c r="F89" s="3">
        <v>0</v>
      </c>
      <c r="G89" s="3">
        <v>0</v>
      </c>
      <c r="H89" s="3">
        <v>117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285">
        <v>576</v>
      </c>
      <c r="Z89" s="285">
        <v>117</v>
      </c>
      <c r="AA89" s="285">
        <v>20.3125</v>
      </c>
    </row>
    <row r="90" spans="1:27" ht="16.5" thickTop="1" thickBot="1" x14ac:dyDescent="0.3">
      <c r="A90" s="5" t="s">
        <v>176</v>
      </c>
      <c r="B90" s="123">
        <v>2011</v>
      </c>
      <c r="C90" s="17" t="s">
        <v>177</v>
      </c>
      <c r="D90" s="3">
        <v>384</v>
      </c>
      <c r="E90" s="3">
        <v>0</v>
      </c>
      <c r="F90" s="3">
        <v>0</v>
      </c>
      <c r="G90" s="3">
        <v>0</v>
      </c>
      <c r="H90" s="3">
        <v>284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285">
        <v>384</v>
      </c>
      <c r="Z90" s="285">
        <v>284</v>
      </c>
      <c r="AA90" s="285">
        <v>73.958333333333343</v>
      </c>
    </row>
    <row r="91" spans="1:27" ht="16.5" thickTop="1" thickBot="1" x14ac:dyDescent="0.3">
      <c r="A91" s="5" t="s">
        <v>178</v>
      </c>
      <c r="B91" s="122">
        <v>2011</v>
      </c>
      <c r="C91" s="17" t="s">
        <v>179</v>
      </c>
      <c r="D91" s="3">
        <v>495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308</v>
      </c>
      <c r="V91" s="3">
        <v>0</v>
      </c>
      <c r="W91" s="3">
        <v>0</v>
      </c>
      <c r="X91" s="3">
        <v>0</v>
      </c>
      <c r="Y91" s="285">
        <v>495</v>
      </c>
      <c r="Z91" s="285">
        <v>308</v>
      </c>
      <c r="AA91" s="285">
        <v>62.222222222222221</v>
      </c>
    </row>
    <row r="92" spans="1:27" ht="16.5" thickTop="1" thickBot="1" x14ac:dyDescent="0.3">
      <c r="A92" s="5" t="s">
        <v>180</v>
      </c>
      <c r="B92" s="123">
        <v>2012</v>
      </c>
      <c r="C92" s="17" t="s">
        <v>181</v>
      </c>
      <c r="D92" s="3">
        <v>301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13</v>
      </c>
      <c r="O92" s="3">
        <v>0</v>
      </c>
      <c r="P92" s="3">
        <v>0</v>
      </c>
      <c r="Q92" s="3">
        <v>0</v>
      </c>
      <c r="R92" s="3">
        <v>2</v>
      </c>
      <c r="S92" s="3">
        <v>0</v>
      </c>
      <c r="T92" s="3">
        <v>0</v>
      </c>
      <c r="U92" s="3">
        <v>148</v>
      </c>
      <c r="V92" s="3">
        <v>0</v>
      </c>
      <c r="W92" s="3">
        <v>0</v>
      </c>
      <c r="X92" s="3">
        <v>16</v>
      </c>
      <c r="Y92" s="285">
        <v>301</v>
      </c>
      <c r="Z92" s="285">
        <v>179</v>
      </c>
      <c r="AA92" s="285">
        <v>59.46843853820598</v>
      </c>
    </row>
    <row r="93" spans="1:27" ht="16.5" thickTop="1" thickBot="1" x14ac:dyDescent="0.3">
      <c r="A93" s="5" t="s">
        <v>182</v>
      </c>
      <c r="B93" s="122">
        <v>2012</v>
      </c>
      <c r="C93" s="17" t="s">
        <v>183</v>
      </c>
      <c r="D93" s="3">
        <v>558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47</v>
      </c>
      <c r="O93" s="3">
        <v>0</v>
      </c>
      <c r="P93" s="3">
        <v>30</v>
      </c>
      <c r="Q93" s="3">
        <v>0</v>
      </c>
      <c r="R93" s="3">
        <v>0</v>
      </c>
      <c r="S93" s="3">
        <v>0</v>
      </c>
      <c r="T93" s="3">
        <v>0</v>
      </c>
      <c r="U93" s="3">
        <v>120</v>
      </c>
      <c r="V93" s="3">
        <v>0</v>
      </c>
      <c r="W93" s="3">
        <v>0</v>
      </c>
      <c r="X93" s="3">
        <v>0</v>
      </c>
      <c r="Y93" s="285">
        <v>558</v>
      </c>
      <c r="Z93" s="285">
        <v>197</v>
      </c>
      <c r="AA93" s="285">
        <v>35.304659498207883</v>
      </c>
    </row>
    <row r="94" spans="1:27" ht="16.5" thickTop="1" thickBot="1" x14ac:dyDescent="0.3">
      <c r="A94" s="5" t="s">
        <v>184</v>
      </c>
      <c r="B94" s="123">
        <v>2012</v>
      </c>
      <c r="C94" s="17" t="s">
        <v>185</v>
      </c>
      <c r="D94" s="3">
        <v>401</v>
      </c>
      <c r="E94" s="3">
        <v>28</v>
      </c>
      <c r="F94" s="3">
        <v>0</v>
      </c>
      <c r="G94" s="3">
        <v>0</v>
      </c>
      <c r="H94" s="3">
        <v>28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285">
        <v>401</v>
      </c>
      <c r="Z94" s="285">
        <v>56</v>
      </c>
      <c r="AA94" s="285">
        <v>13.96508728179551</v>
      </c>
    </row>
    <row r="95" spans="1:27" ht="16.5" thickTop="1" thickBot="1" x14ac:dyDescent="0.3">
      <c r="A95" s="5" t="s">
        <v>186</v>
      </c>
      <c r="B95" s="122">
        <v>2012</v>
      </c>
      <c r="C95" s="17" t="s">
        <v>187</v>
      </c>
      <c r="D95" s="3">
        <v>1169</v>
      </c>
      <c r="E95" s="3">
        <v>600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460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285">
        <v>1169</v>
      </c>
      <c r="Z95" s="285">
        <v>1060</v>
      </c>
      <c r="AA95" s="285">
        <v>90.675791274593664</v>
      </c>
    </row>
    <row r="96" spans="1:27" ht="16.5" thickTop="1" thickBot="1" x14ac:dyDescent="0.3">
      <c r="A96" s="5" t="s">
        <v>188</v>
      </c>
      <c r="B96" s="123">
        <v>2012</v>
      </c>
      <c r="C96" s="17" t="s">
        <v>189</v>
      </c>
      <c r="D96" s="3">
        <v>786</v>
      </c>
      <c r="E96" s="3">
        <v>756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154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423</v>
      </c>
      <c r="V96" s="3">
        <v>0</v>
      </c>
      <c r="W96" s="3">
        <v>0</v>
      </c>
      <c r="X96" s="3">
        <v>328</v>
      </c>
      <c r="Y96" s="285">
        <v>786</v>
      </c>
      <c r="Z96" s="285">
        <v>1661</v>
      </c>
      <c r="AA96" s="285">
        <v>211.32315521628499</v>
      </c>
    </row>
    <row r="97" spans="1:27" ht="16.5" thickTop="1" thickBot="1" x14ac:dyDescent="0.3">
      <c r="A97" s="5" t="s">
        <v>190</v>
      </c>
      <c r="B97" s="122">
        <v>2012</v>
      </c>
      <c r="C97" s="17" t="s">
        <v>191</v>
      </c>
      <c r="D97" s="3">
        <v>1074</v>
      </c>
      <c r="E97" s="3">
        <v>0</v>
      </c>
      <c r="F97" s="3">
        <v>81</v>
      </c>
      <c r="G97" s="3">
        <v>0</v>
      </c>
      <c r="H97" s="3">
        <v>741</v>
      </c>
      <c r="I97" s="3">
        <v>1</v>
      </c>
      <c r="J97" s="3">
        <v>0</v>
      </c>
      <c r="K97" s="3">
        <v>0</v>
      </c>
      <c r="L97" s="3">
        <v>0</v>
      </c>
      <c r="M97" s="3">
        <v>0</v>
      </c>
      <c r="N97" s="3">
        <v>172</v>
      </c>
      <c r="O97" s="3">
        <v>0</v>
      </c>
      <c r="P97" s="3">
        <v>0</v>
      </c>
      <c r="Q97" s="3">
        <v>0</v>
      </c>
      <c r="R97" s="3">
        <v>2</v>
      </c>
      <c r="S97" s="3">
        <v>0</v>
      </c>
      <c r="T97" s="3">
        <v>133</v>
      </c>
      <c r="U97" s="3">
        <v>0</v>
      </c>
      <c r="V97" s="3">
        <v>0</v>
      </c>
      <c r="W97" s="3">
        <v>0</v>
      </c>
      <c r="X97" s="3">
        <v>44</v>
      </c>
      <c r="Y97" s="285">
        <v>1074</v>
      </c>
      <c r="Z97" s="285">
        <v>1174</v>
      </c>
      <c r="AA97" s="285">
        <v>109.31098696461825</v>
      </c>
    </row>
    <row r="98" spans="1:27" ht="16.5" thickTop="1" thickBot="1" x14ac:dyDescent="0.3">
      <c r="A98" s="5" t="s">
        <v>192</v>
      </c>
      <c r="B98" s="123">
        <v>2012</v>
      </c>
      <c r="C98" s="17" t="s">
        <v>193</v>
      </c>
      <c r="D98" s="3">
        <v>965</v>
      </c>
      <c r="E98" s="3">
        <v>148</v>
      </c>
      <c r="F98" s="3">
        <v>0</v>
      </c>
      <c r="G98" s="3">
        <v>0</v>
      </c>
      <c r="H98" s="3">
        <v>348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2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285">
        <v>965</v>
      </c>
      <c r="Z98" s="285">
        <v>498</v>
      </c>
      <c r="AA98" s="285">
        <v>51.606217616580309</v>
      </c>
    </row>
    <row r="99" spans="1:27" ht="16.5" thickTop="1" thickBot="1" x14ac:dyDescent="0.3">
      <c r="A99" s="5" t="s">
        <v>194</v>
      </c>
      <c r="B99" s="122">
        <v>2012</v>
      </c>
      <c r="C99" s="17" t="s">
        <v>195</v>
      </c>
      <c r="D99" s="3">
        <v>412</v>
      </c>
      <c r="E99" s="3">
        <v>0</v>
      </c>
      <c r="F99" s="3">
        <v>43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31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80</v>
      </c>
      <c r="V99" s="3">
        <v>0</v>
      </c>
      <c r="W99" s="3">
        <v>0</v>
      </c>
      <c r="X99" s="3">
        <v>0</v>
      </c>
      <c r="Y99" s="285">
        <v>412</v>
      </c>
      <c r="Z99" s="285">
        <v>154</v>
      </c>
      <c r="AA99" s="285">
        <v>37.378640776699029</v>
      </c>
    </row>
    <row r="100" spans="1:27" ht="16.5" thickTop="1" thickBot="1" x14ac:dyDescent="0.3">
      <c r="A100" s="5" t="s">
        <v>196</v>
      </c>
      <c r="B100" s="123">
        <v>2012</v>
      </c>
      <c r="C100" s="17" t="s">
        <v>197</v>
      </c>
      <c r="D100" s="3">
        <v>1012</v>
      </c>
      <c r="E100" s="3">
        <v>0</v>
      </c>
      <c r="F100" s="3">
        <v>0</v>
      </c>
      <c r="G100" s="3">
        <v>0</v>
      </c>
      <c r="H100" s="3">
        <v>100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224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108</v>
      </c>
      <c r="W100" s="3">
        <v>0</v>
      </c>
      <c r="X100" s="3">
        <v>0</v>
      </c>
      <c r="Y100" s="285">
        <v>1012</v>
      </c>
      <c r="Z100" s="285">
        <v>432</v>
      </c>
      <c r="AA100" s="285">
        <v>42.687747035573118</v>
      </c>
    </row>
    <row r="101" spans="1:27" ht="16.5" thickTop="1" thickBot="1" x14ac:dyDescent="0.3">
      <c r="A101" s="25" t="s">
        <v>198</v>
      </c>
      <c r="B101" s="122">
        <v>2012</v>
      </c>
      <c r="C101" s="23" t="s">
        <v>199</v>
      </c>
      <c r="D101" s="3">
        <v>372</v>
      </c>
      <c r="E101" s="173">
        <v>0</v>
      </c>
      <c r="F101" s="173">
        <v>0</v>
      </c>
      <c r="G101" s="173">
        <v>0</v>
      </c>
      <c r="H101" s="173">
        <v>0</v>
      </c>
      <c r="I101" s="173">
        <v>0</v>
      </c>
      <c r="J101" s="173">
        <v>0</v>
      </c>
      <c r="K101" s="173">
        <v>0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285">
        <v>372</v>
      </c>
      <c r="Z101" s="26">
        <v>0</v>
      </c>
      <c r="AA101" s="26">
        <v>0</v>
      </c>
    </row>
    <row r="102" spans="1:27" ht="16.5" thickTop="1" thickBot="1" x14ac:dyDescent="0.3">
      <c r="A102" s="5" t="s">
        <v>200</v>
      </c>
      <c r="B102" s="123">
        <v>2012</v>
      </c>
      <c r="C102" s="17" t="s">
        <v>201</v>
      </c>
      <c r="D102" s="3">
        <v>788</v>
      </c>
      <c r="E102" s="3">
        <v>38</v>
      </c>
      <c r="F102" s="3">
        <v>0</v>
      </c>
      <c r="G102" s="3">
        <v>0</v>
      </c>
      <c r="H102" s="3">
        <v>26</v>
      </c>
      <c r="I102" s="3">
        <v>578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285">
        <v>788</v>
      </c>
      <c r="Z102" s="285">
        <v>642</v>
      </c>
      <c r="AA102" s="285">
        <v>81.472081218274113</v>
      </c>
    </row>
    <row r="103" spans="1:27" ht="16.5" thickTop="1" thickBot="1" x14ac:dyDescent="0.3">
      <c r="A103" s="5" t="s">
        <v>202</v>
      </c>
      <c r="B103" s="122">
        <v>2012</v>
      </c>
      <c r="C103" s="17" t="s">
        <v>203</v>
      </c>
      <c r="D103" s="3">
        <v>666</v>
      </c>
      <c r="E103" s="3">
        <v>10</v>
      </c>
      <c r="F103" s="3">
        <v>0</v>
      </c>
      <c r="G103" s="3">
        <v>0</v>
      </c>
      <c r="H103" s="3">
        <v>38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87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285">
        <v>666</v>
      </c>
      <c r="Z103" s="285">
        <v>135</v>
      </c>
      <c r="AA103" s="285">
        <v>20.27027027027027</v>
      </c>
    </row>
    <row r="104" spans="1:27" ht="16.5" thickTop="1" thickBot="1" x14ac:dyDescent="0.3">
      <c r="A104" s="5" t="s">
        <v>204</v>
      </c>
      <c r="B104" s="123">
        <v>2012</v>
      </c>
      <c r="C104" s="17" t="s">
        <v>205</v>
      </c>
      <c r="D104" s="3">
        <v>711</v>
      </c>
      <c r="E104" s="3">
        <v>0</v>
      </c>
      <c r="F104" s="3">
        <v>0</v>
      </c>
      <c r="G104" s="3">
        <v>0</v>
      </c>
      <c r="H104" s="3">
        <v>272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701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125</v>
      </c>
      <c r="U104" s="3">
        <v>0</v>
      </c>
      <c r="V104" s="3">
        <v>0</v>
      </c>
      <c r="W104" s="3">
        <v>0</v>
      </c>
      <c r="X104" s="3">
        <v>0</v>
      </c>
      <c r="Y104" s="285">
        <v>711</v>
      </c>
      <c r="Z104" s="285">
        <v>1098</v>
      </c>
      <c r="AA104" s="285">
        <v>154.43037974683546</v>
      </c>
    </row>
    <row r="105" spans="1:27" ht="16.5" thickTop="1" thickBot="1" x14ac:dyDescent="0.3">
      <c r="A105" s="5" t="s">
        <v>206</v>
      </c>
      <c r="B105" s="122">
        <v>2012</v>
      </c>
      <c r="C105" s="17" t="s">
        <v>207</v>
      </c>
      <c r="D105" s="3">
        <v>429</v>
      </c>
      <c r="E105" s="3">
        <v>16</v>
      </c>
      <c r="F105" s="3">
        <v>0</v>
      </c>
      <c r="G105" s="3">
        <v>0</v>
      </c>
      <c r="H105" s="3">
        <v>82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12</v>
      </c>
      <c r="O105" s="3">
        <v>10</v>
      </c>
      <c r="P105" s="3">
        <v>4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2</v>
      </c>
      <c r="X105" s="3">
        <v>7</v>
      </c>
      <c r="Y105" s="285">
        <v>429</v>
      </c>
      <c r="Z105" s="285">
        <v>133</v>
      </c>
      <c r="AA105" s="285">
        <v>31.002331002331001</v>
      </c>
    </row>
    <row r="106" spans="1:27" ht="16.5" thickTop="1" thickBot="1" x14ac:dyDescent="0.3">
      <c r="A106" s="5" t="s">
        <v>208</v>
      </c>
      <c r="B106" s="123">
        <v>2012</v>
      </c>
      <c r="C106" s="17" t="s">
        <v>209</v>
      </c>
      <c r="D106" s="3">
        <v>721</v>
      </c>
      <c r="E106" s="3">
        <v>14</v>
      </c>
      <c r="F106" s="3">
        <v>7</v>
      </c>
      <c r="G106" s="3">
        <v>0</v>
      </c>
      <c r="H106" s="3">
        <v>584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16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227</v>
      </c>
      <c r="Y106" s="285">
        <v>721</v>
      </c>
      <c r="Z106" s="285">
        <v>848</v>
      </c>
      <c r="AA106" s="285">
        <v>117.61442441054091</v>
      </c>
    </row>
    <row r="107" spans="1:27" ht="16.5" thickTop="1" thickBot="1" x14ac:dyDescent="0.3">
      <c r="A107" s="5" t="s">
        <v>210</v>
      </c>
      <c r="B107" s="122">
        <v>2013</v>
      </c>
      <c r="C107" s="17" t="s">
        <v>211</v>
      </c>
      <c r="D107" s="3">
        <v>551</v>
      </c>
      <c r="E107" s="3">
        <v>0</v>
      </c>
      <c r="F107" s="3">
        <v>4</v>
      </c>
      <c r="G107" s="3">
        <v>0</v>
      </c>
      <c r="H107" s="3">
        <v>44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53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285">
        <v>551</v>
      </c>
      <c r="Z107" s="285">
        <v>101</v>
      </c>
      <c r="AA107" s="285">
        <v>18.330308529945555</v>
      </c>
    </row>
    <row r="108" spans="1:27" ht="16.5" thickTop="1" thickBot="1" x14ac:dyDescent="0.3">
      <c r="A108" s="5" t="s">
        <v>212</v>
      </c>
      <c r="B108" s="123">
        <v>2013</v>
      </c>
      <c r="C108" s="17" t="s">
        <v>213</v>
      </c>
      <c r="D108" s="3">
        <v>433</v>
      </c>
      <c r="E108" s="3">
        <v>0</v>
      </c>
      <c r="F108" s="3">
        <v>4</v>
      </c>
      <c r="G108" s="3">
        <v>0</v>
      </c>
      <c r="H108" s="3">
        <v>43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78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1</v>
      </c>
      <c r="Y108" s="285">
        <v>433</v>
      </c>
      <c r="Z108" s="285">
        <v>126</v>
      </c>
      <c r="AA108" s="285">
        <v>29.099307159353348</v>
      </c>
    </row>
    <row r="109" spans="1:27" ht="16.5" thickTop="1" thickBot="1" x14ac:dyDescent="0.3">
      <c r="A109" s="5" t="s">
        <v>214</v>
      </c>
      <c r="B109" s="122">
        <v>2013</v>
      </c>
      <c r="C109" s="17" t="s">
        <v>215</v>
      </c>
      <c r="D109" s="3">
        <v>346</v>
      </c>
      <c r="E109" s="3">
        <v>0</v>
      </c>
      <c r="F109" s="3">
        <v>0</v>
      </c>
      <c r="G109" s="3">
        <v>0</v>
      </c>
      <c r="H109" s="3">
        <v>21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55</v>
      </c>
      <c r="O109" s="3">
        <v>30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46</v>
      </c>
      <c r="V109" s="3">
        <v>0</v>
      </c>
      <c r="W109" s="3">
        <v>0</v>
      </c>
      <c r="X109" s="3">
        <v>0</v>
      </c>
      <c r="Y109" s="285">
        <v>346</v>
      </c>
      <c r="Z109" s="285">
        <v>152</v>
      </c>
      <c r="AA109" s="285">
        <v>43.930635838150287</v>
      </c>
    </row>
    <row r="110" spans="1:27" ht="16.5" thickTop="1" thickBot="1" x14ac:dyDescent="0.3">
      <c r="A110" s="5" t="s">
        <v>216</v>
      </c>
      <c r="B110" s="123">
        <v>2013</v>
      </c>
      <c r="C110" s="17" t="s">
        <v>217</v>
      </c>
      <c r="D110" s="3">
        <v>217</v>
      </c>
      <c r="E110" s="3">
        <v>0</v>
      </c>
      <c r="F110" s="3">
        <v>0</v>
      </c>
      <c r="G110" s="3">
        <v>0</v>
      </c>
      <c r="H110" s="3">
        <v>39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217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65</v>
      </c>
      <c r="U110" s="3">
        <v>0</v>
      </c>
      <c r="V110" s="3">
        <v>0</v>
      </c>
      <c r="W110" s="3">
        <v>0</v>
      </c>
      <c r="X110" s="3">
        <v>0</v>
      </c>
      <c r="Y110" s="285">
        <v>217</v>
      </c>
      <c r="Z110" s="285">
        <v>321</v>
      </c>
      <c r="AA110" s="285">
        <v>147.92626728110599</v>
      </c>
    </row>
    <row r="111" spans="1:27" ht="16.5" thickTop="1" thickBot="1" x14ac:dyDescent="0.3">
      <c r="A111" s="5" t="s">
        <v>218</v>
      </c>
      <c r="B111" s="122">
        <v>2013</v>
      </c>
      <c r="C111" s="17" t="s">
        <v>219</v>
      </c>
      <c r="D111" s="3">
        <v>215</v>
      </c>
      <c r="E111" s="3">
        <v>0</v>
      </c>
      <c r="F111" s="3">
        <v>0</v>
      </c>
      <c r="G111" s="3">
        <v>0</v>
      </c>
      <c r="H111" s="3">
        <v>11</v>
      </c>
      <c r="I111" s="3">
        <v>0</v>
      </c>
      <c r="J111" s="3">
        <v>0</v>
      </c>
      <c r="K111" s="3">
        <v>0</v>
      </c>
      <c r="L111" s="3">
        <v>0</v>
      </c>
      <c r="M111" s="3">
        <v>14</v>
      </c>
      <c r="N111" s="3">
        <v>25</v>
      </c>
      <c r="O111" s="3">
        <v>45</v>
      </c>
      <c r="P111" s="3">
        <v>0</v>
      </c>
      <c r="Q111" s="3">
        <v>0</v>
      </c>
      <c r="R111" s="3">
        <v>5</v>
      </c>
      <c r="S111" s="3">
        <v>5</v>
      </c>
      <c r="T111" s="3">
        <v>0</v>
      </c>
      <c r="U111" s="3">
        <v>8</v>
      </c>
      <c r="V111" s="3">
        <v>0</v>
      </c>
      <c r="W111" s="3">
        <v>15</v>
      </c>
      <c r="X111" s="3">
        <v>0</v>
      </c>
      <c r="Y111" s="285">
        <v>215</v>
      </c>
      <c r="Z111" s="285">
        <v>128</v>
      </c>
      <c r="AA111" s="285">
        <v>59.534883720930232</v>
      </c>
    </row>
    <row r="112" spans="1:27" ht="16.5" thickTop="1" thickBot="1" x14ac:dyDescent="0.3">
      <c r="A112" s="5" t="s">
        <v>220</v>
      </c>
      <c r="B112" s="123">
        <v>2014</v>
      </c>
      <c r="C112" s="17" t="s">
        <v>221</v>
      </c>
      <c r="D112" s="3">
        <v>198</v>
      </c>
      <c r="E112" s="3">
        <v>0</v>
      </c>
      <c r="F112" s="3">
        <v>0</v>
      </c>
      <c r="G112" s="3">
        <v>2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18</v>
      </c>
      <c r="P112" s="3">
        <v>0</v>
      </c>
      <c r="Q112" s="3">
        <v>0</v>
      </c>
      <c r="R112" s="3">
        <v>0</v>
      </c>
      <c r="S112" s="3">
        <v>0</v>
      </c>
      <c r="T112" s="3">
        <v>5</v>
      </c>
      <c r="U112" s="3">
        <v>0</v>
      </c>
      <c r="V112" s="3">
        <v>0</v>
      </c>
      <c r="W112" s="3">
        <v>0</v>
      </c>
      <c r="X112" s="3">
        <v>0</v>
      </c>
      <c r="Y112" s="285">
        <v>198</v>
      </c>
      <c r="Z112" s="285">
        <v>25</v>
      </c>
      <c r="AA112" s="285">
        <v>12.626262626262626</v>
      </c>
    </row>
    <row r="113" spans="1:27" ht="16.5" thickTop="1" thickBot="1" x14ac:dyDescent="0.3">
      <c r="A113" s="5" t="s">
        <v>222</v>
      </c>
      <c r="B113" s="122">
        <v>2014</v>
      </c>
      <c r="C113" s="17" t="s">
        <v>223</v>
      </c>
      <c r="D113" s="3">
        <v>91</v>
      </c>
      <c r="E113" s="3">
        <v>0</v>
      </c>
      <c r="F113" s="3">
        <v>0</v>
      </c>
      <c r="G113" s="3">
        <v>0</v>
      </c>
      <c r="H113" s="3">
        <v>20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2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285">
        <v>91</v>
      </c>
      <c r="Z113" s="285">
        <v>22</v>
      </c>
      <c r="AA113" s="285">
        <v>24.175824175824175</v>
      </c>
    </row>
    <row r="114" spans="1:27" ht="16.5" thickTop="1" thickBot="1" x14ac:dyDescent="0.3">
      <c r="A114" s="25" t="s">
        <v>224</v>
      </c>
      <c r="B114" s="123">
        <v>2014</v>
      </c>
      <c r="C114" s="23" t="s">
        <v>225</v>
      </c>
      <c r="D114" s="3">
        <v>86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85">
        <v>86</v>
      </c>
      <c r="Z114" s="26">
        <v>0</v>
      </c>
      <c r="AA114" s="26">
        <v>0</v>
      </c>
    </row>
    <row r="115" spans="1:27" ht="16.5" thickTop="1" thickBot="1" x14ac:dyDescent="0.3">
      <c r="C115" s="10" t="s">
        <v>226</v>
      </c>
      <c r="D115" s="10">
        <v>230284</v>
      </c>
      <c r="E115" s="10">
        <v>14699</v>
      </c>
      <c r="F115" s="10">
        <v>3382</v>
      </c>
      <c r="G115" s="10">
        <v>1518</v>
      </c>
      <c r="H115" s="10">
        <v>35828</v>
      </c>
      <c r="I115" s="10">
        <v>4042</v>
      </c>
      <c r="J115" s="10">
        <v>0</v>
      </c>
      <c r="K115" s="10">
        <v>504</v>
      </c>
      <c r="L115" s="10">
        <v>30</v>
      </c>
      <c r="M115" s="10">
        <v>1231</v>
      </c>
      <c r="N115" s="10">
        <v>24141</v>
      </c>
      <c r="O115" s="10">
        <v>3965</v>
      </c>
      <c r="P115" s="10">
        <v>1010</v>
      </c>
      <c r="Q115" s="10">
        <v>363</v>
      </c>
      <c r="R115" s="10">
        <v>414</v>
      </c>
      <c r="S115" s="10">
        <v>29</v>
      </c>
      <c r="T115" s="10">
        <v>1753</v>
      </c>
      <c r="U115" s="10">
        <v>18318</v>
      </c>
      <c r="V115" s="10">
        <v>1273</v>
      </c>
      <c r="W115" s="10">
        <v>2944</v>
      </c>
      <c r="X115" s="10">
        <v>12261</v>
      </c>
      <c r="Y115" s="10">
        <v>230284</v>
      </c>
      <c r="Z115" s="121">
        <v>127705</v>
      </c>
      <c r="AA115" s="121">
        <v>55.455437633530771</v>
      </c>
    </row>
    <row r="116" spans="1:27" ht="15.75" thickTop="1" x14ac:dyDescent="0.25"/>
  </sheetData>
  <mergeCells count="6">
    <mergeCell ref="A1:A2"/>
    <mergeCell ref="C1:C2"/>
    <mergeCell ref="E1:X1"/>
    <mergeCell ref="D1:D2"/>
    <mergeCell ref="Y1:AA1"/>
    <mergeCell ref="B1:B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7"/>
  <sheetViews>
    <sheetView workbookViewId="0">
      <pane xSplit="7" ySplit="2" topLeftCell="H3" activePane="bottomRight" state="frozen"/>
      <selection pane="topRight" activeCell="G1" sqref="G1"/>
      <selection pane="bottomLeft" activeCell="A4" sqref="A4"/>
      <selection pane="bottomRight" activeCell="C1" sqref="C1:C2"/>
    </sheetView>
  </sheetViews>
  <sheetFormatPr baseColWidth="10" defaultColWidth="9.140625" defaultRowHeight="15" x14ac:dyDescent="0.25"/>
  <cols>
    <col min="1" max="1" width="7" customWidth="1"/>
    <col min="2" max="2" width="10.140625" style="124" customWidth="1"/>
    <col min="3" max="3" width="50.28515625" style="21" customWidth="1"/>
    <col min="4" max="7" width="8.7109375" hidden="1" customWidth="1"/>
    <col min="8" max="19" width="8.7109375" customWidth="1"/>
    <col min="20" max="35" width="8.7109375" hidden="1" customWidth="1"/>
    <col min="36" max="37" width="8.7109375" customWidth="1"/>
    <col min="38" max="38" width="10.85546875" customWidth="1"/>
    <col min="39" max="42" width="8.7109375" hidden="1" customWidth="1"/>
    <col min="43" max="43" width="16.5703125" style="29" customWidth="1"/>
  </cols>
  <sheetData>
    <row r="1" spans="1:43" ht="30" customHeight="1" thickTop="1" thickBot="1" x14ac:dyDescent="0.3">
      <c r="A1" s="236" t="s">
        <v>0</v>
      </c>
      <c r="B1" s="236" t="s">
        <v>1149</v>
      </c>
      <c r="C1" s="236" t="s">
        <v>1</v>
      </c>
      <c r="D1" s="184" t="s">
        <v>495</v>
      </c>
      <c r="E1" s="184" t="s">
        <v>495</v>
      </c>
      <c r="F1" s="184" t="s">
        <v>495</v>
      </c>
      <c r="G1" s="184" t="s">
        <v>495</v>
      </c>
      <c r="H1" s="184" t="s">
        <v>500</v>
      </c>
      <c r="I1" s="184" t="s">
        <v>500</v>
      </c>
      <c r="J1" s="184" t="s">
        <v>500</v>
      </c>
      <c r="K1" s="184" t="s">
        <v>500</v>
      </c>
      <c r="L1" s="184" t="s">
        <v>501</v>
      </c>
      <c r="M1" s="184" t="s">
        <v>501</v>
      </c>
      <c r="N1" s="184" t="s">
        <v>501</v>
      </c>
      <c r="O1" s="184" t="s">
        <v>501</v>
      </c>
      <c r="P1" s="184" t="s">
        <v>502</v>
      </c>
      <c r="Q1" s="184" t="s">
        <v>502</v>
      </c>
      <c r="R1" s="184" t="s">
        <v>502</v>
      </c>
      <c r="S1" s="184" t="s">
        <v>502</v>
      </c>
      <c r="T1" s="184" t="s">
        <v>503</v>
      </c>
      <c r="U1" s="184" t="s">
        <v>503</v>
      </c>
      <c r="V1" s="184" t="s">
        <v>503</v>
      </c>
      <c r="W1" s="184" t="s">
        <v>503</v>
      </c>
      <c r="X1" s="184" t="s">
        <v>504</v>
      </c>
      <c r="Y1" s="184" t="s">
        <v>504</v>
      </c>
      <c r="Z1" s="184" t="s">
        <v>504</v>
      </c>
      <c r="AA1" s="184" t="s">
        <v>504</v>
      </c>
      <c r="AB1" s="184" t="s">
        <v>505</v>
      </c>
      <c r="AC1" s="184" t="s">
        <v>505</v>
      </c>
      <c r="AD1" s="184" t="s">
        <v>505</v>
      </c>
      <c r="AE1" s="184" t="s">
        <v>505</v>
      </c>
      <c r="AF1" s="184" t="s">
        <v>506</v>
      </c>
      <c r="AG1" s="184" t="s">
        <v>506</v>
      </c>
      <c r="AH1" s="184" t="s">
        <v>506</v>
      </c>
      <c r="AI1" s="184" t="s">
        <v>506</v>
      </c>
      <c r="AJ1" s="28" t="s">
        <v>507</v>
      </c>
      <c r="AK1" s="28"/>
      <c r="AL1" s="28"/>
      <c r="AM1" s="28"/>
      <c r="AN1" s="28"/>
      <c r="AO1" s="28"/>
      <c r="AP1" s="28"/>
      <c r="AQ1" s="1"/>
    </row>
    <row r="2" spans="1:43" ht="39.950000000000003" customHeight="1" thickTop="1" thickBot="1" x14ac:dyDescent="0.3">
      <c r="A2" s="237"/>
      <c r="B2" s="237"/>
      <c r="C2" s="237"/>
      <c r="D2" s="2" t="s">
        <v>496</v>
      </c>
      <c r="E2" s="2" t="s">
        <v>497</v>
      </c>
      <c r="F2" s="2" t="s">
        <v>498</v>
      </c>
      <c r="G2" s="2" t="s">
        <v>499</v>
      </c>
      <c r="H2" s="2" t="s">
        <v>496</v>
      </c>
      <c r="I2" s="2" t="s">
        <v>497</v>
      </c>
      <c r="J2" s="2" t="s">
        <v>498</v>
      </c>
      <c r="K2" s="2" t="s">
        <v>499</v>
      </c>
      <c r="L2" s="2" t="s">
        <v>496</v>
      </c>
      <c r="M2" s="2" t="s">
        <v>497</v>
      </c>
      <c r="N2" s="2" t="s">
        <v>498</v>
      </c>
      <c r="O2" s="2" t="s">
        <v>499</v>
      </c>
      <c r="P2" s="2" t="s">
        <v>496</v>
      </c>
      <c r="Q2" s="2" t="s">
        <v>497</v>
      </c>
      <c r="R2" s="2" t="s">
        <v>498</v>
      </c>
      <c r="S2" s="2" t="s">
        <v>499</v>
      </c>
      <c r="T2" s="2" t="s">
        <v>496</v>
      </c>
      <c r="U2" s="2" t="s">
        <v>497</v>
      </c>
      <c r="V2" s="2" t="s">
        <v>498</v>
      </c>
      <c r="W2" s="2" t="s">
        <v>499</v>
      </c>
      <c r="X2" s="2" t="s">
        <v>496</v>
      </c>
      <c r="Y2" s="2" t="s">
        <v>497</v>
      </c>
      <c r="Z2" s="2" t="s">
        <v>498</v>
      </c>
      <c r="AA2" s="2" t="s">
        <v>499</v>
      </c>
      <c r="AB2" s="2" t="s">
        <v>496</v>
      </c>
      <c r="AC2" s="2" t="s">
        <v>497</v>
      </c>
      <c r="AD2" s="2" t="s">
        <v>498</v>
      </c>
      <c r="AE2" s="2" t="s">
        <v>499</v>
      </c>
      <c r="AF2" s="2" t="s">
        <v>496</v>
      </c>
      <c r="AG2" s="2" t="s">
        <v>497</v>
      </c>
      <c r="AH2" s="2" t="s">
        <v>498</v>
      </c>
      <c r="AI2" s="2" t="s">
        <v>499</v>
      </c>
      <c r="AJ2" s="2" t="s">
        <v>477</v>
      </c>
      <c r="AK2" s="2" t="s">
        <v>478</v>
      </c>
      <c r="AL2" s="2" t="s">
        <v>479</v>
      </c>
      <c r="AM2" s="2" t="s">
        <v>480</v>
      </c>
      <c r="AN2" s="2" t="s">
        <v>481</v>
      </c>
      <c r="AO2" s="2" t="s">
        <v>482</v>
      </c>
      <c r="AP2" s="2" t="s">
        <v>483</v>
      </c>
      <c r="AQ2" s="31" t="s">
        <v>1060</v>
      </c>
    </row>
    <row r="3" spans="1:43" ht="16.5" thickTop="1" thickBot="1" x14ac:dyDescent="0.3">
      <c r="A3" s="5" t="s">
        <v>2</v>
      </c>
      <c r="B3" s="122">
        <v>1991</v>
      </c>
      <c r="C3" s="17" t="s">
        <v>3</v>
      </c>
      <c r="D3" s="3">
        <v>0</v>
      </c>
      <c r="E3" s="3">
        <v>0</v>
      </c>
      <c r="F3" s="3">
        <v>0</v>
      </c>
      <c r="G3" s="3">
        <v>0</v>
      </c>
      <c r="H3" s="6">
        <v>8.9461536407470703</v>
      </c>
      <c r="I3" s="6">
        <v>8.769230842590332</v>
      </c>
      <c r="J3" s="6">
        <v>8.9538450241088867</v>
      </c>
      <c r="K3" s="6">
        <v>8.8897438049316406</v>
      </c>
      <c r="L3" s="3">
        <v>0</v>
      </c>
      <c r="M3" s="3">
        <v>0</v>
      </c>
      <c r="N3" s="3">
        <v>0</v>
      </c>
      <c r="O3" s="6">
        <v>0</v>
      </c>
      <c r="P3" s="6">
        <v>9.0749988555908203</v>
      </c>
      <c r="Q3" s="6">
        <v>9.1499996185302734</v>
      </c>
      <c r="R3" s="6">
        <v>9.0375003814697266</v>
      </c>
      <c r="S3" s="6">
        <v>9.0874996185302734</v>
      </c>
      <c r="T3" s="3">
        <v>0</v>
      </c>
      <c r="U3" s="3">
        <v>0</v>
      </c>
      <c r="V3" s="3">
        <v>0</v>
      </c>
      <c r="W3" s="6">
        <v>0</v>
      </c>
      <c r="X3" s="3">
        <v>0</v>
      </c>
      <c r="Y3" s="3">
        <v>0</v>
      </c>
      <c r="Z3" s="3">
        <v>0</v>
      </c>
      <c r="AA3" s="6">
        <v>0</v>
      </c>
      <c r="AB3" s="3">
        <v>0</v>
      </c>
      <c r="AC3" s="3">
        <v>0</v>
      </c>
      <c r="AD3" s="3">
        <v>0</v>
      </c>
      <c r="AE3" s="6">
        <v>0</v>
      </c>
      <c r="AF3" s="3">
        <v>0</v>
      </c>
      <c r="AG3" s="3">
        <v>0</v>
      </c>
      <c r="AH3" s="3">
        <v>0</v>
      </c>
      <c r="AI3" s="6">
        <v>0</v>
      </c>
      <c r="AJ3" s="6">
        <v>8.8897438049316406</v>
      </c>
      <c r="AK3" s="3">
        <v>0</v>
      </c>
      <c r="AL3" s="6">
        <v>9.0874996185302734</v>
      </c>
      <c r="AM3" s="3">
        <v>0</v>
      </c>
      <c r="AN3" s="3">
        <v>0</v>
      </c>
      <c r="AO3" s="3">
        <v>0</v>
      </c>
      <c r="AP3" s="3">
        <v>0</v>
      </c>
      <c r="AQ3" s="32">
        <v>8.988621711730957</v>
      </c>
    </row>
    <row r="4" spans="1:43" ht="16.5" thickTop="1" thickBot="1" x14ac:dyDescent="0.3">
      <c r="A4" s="5" t="s">
        <v>4</v>
      </c>
      <c r="B4" s="123">
        <v>1991</v>
      </c>
      <c r="C4" s="17" t="s">
        <v>5</v>
      </c>
      <c r="D4" s="3">
        <v>0</v>
      </c>
      <c r="E4" s="3">
        <v>0</v>
      </c>
      <c r="F4" s="3">
        <v>0</v>
      </c>
      <c r="G4" s="3">
        <v>0</v>
      </c>
      <c r="H4" s="6">
        <v>8.1777772903442383</v>
      </c>
      <c r="I4" s="6">
        <v>8.1777772903442383</v>
      </c>
      <c r="J4" s="6">
        <v>8.1333341598510742</v>
      </c>
      <c r="K4" s="6">
        <v>8.1629629135131836</v>
      </c>
      <c r="L4" s="3">
        <v>0</v>
      </c>
      <c r="M4" s="3">
        <v>0</v>
      </c>
      <c r="N4" s="3">
        <v>0</v>
      </c>
      <c r="O4" s="6">
        <v>0</v>
      </c>
      <c r="P4" s="6">
        <v>8.7600002288818359</v>
      </c>
      <c r="Q4" s="6">
        <v>8.7200002670288086</v>
      </c>
      <c r="R4" s="6">
        <v>8.8000001907348633</v>
      </c>
      <c r="S4" s="6">
        <v>8.7599992752075195</v>
      </c>
      <c r="T4" s="3">
        <v>0</v>
      </c>
      <c r="U4" s="3">
        <v>0</v>
      </c>
      <c r="V4" s="3">
        <v>0</v>
      </c>
      <c r="W4" s="6">
        <v>0</v>
      </c>
      <c r="X4" s="3">
        <v>0</v>
      </c>
      <c r="Y4" s="3">
        <v>0</v>
      </c>
      <c r="Z4" s="3">
        <v>0</v>
      </c>
      <c r="AA4" s="6">
        <v>0</v>
      </c>
      <c r="AB4" s="3">
        <v>0</v>
      </c>
      <c r="AC4" s="3">
        <v>0</v>
      </c>
      <c r="AD4" s="3">
        <v>0</v>
      </c>
      <c r="AE4" s="6">
        <v>0</v>
      </c>
      <c r="AF4" s="3">
        <v>0</v>
      </c>
      <c r="AG4" s="3">
        <v>0</v>
      </c>
      <c r="AH4" s="3">
        <v>0</v>
      </c>
      <c r="AI4" s="6">
        <v>0</v>
      </c>
      <c r="AJ4" s="6">
        <v>8.1629629135131836</v>
      </c>
      <c r="AK4" s="3">
        <v>0</v>
      </c>
      <c r="AL4" s="6">
        <v>8.7599992752075195</v>
      </c>
      <c r="AM4" s="3">
        <v>0</v>
      </c>
      <c r="AN4" s="3">
        <v>0</v>
      </c>
      <c r="AO4" s="3">
        <v>0</v>
      </c>
      <c r="AP4" s="3">
        <v>0</v>
      </c>
      <c r="AQ4" s="32">
        <v>8.4614810943603516</v>
      </c>
    </row>
    <row r="5" spans="1:43" ht="16.5" thickTop="1" thickBot="1" x14ac:dyDescent="0.3">
      <c r="A5" s="5" t="s">
        <v>6</v>
      </c>
      <c r="B5" s="122">
        <v>1991</v>
      </c>
      <c r="C5" s="17" t="s">
        <v>7</v>
      </c>
      <c r="D5" s="3">
        <v>0</v>
      </c>
      <c r="E5" s="3">
        <v>0</v>
      </c>
      <c r="F5" s="3">
        <v>0</v>
      </c>
      <c r="G5" s="3">
        <v>0</v>
      </c>
      <c r="H5" s="6">
        <v>8.9374990463256836</v>
      </c>
      <c r="I5" s="6">
        <v>8.9249992370605469</v>
      </c>
      <c r="J5" s="6">
        <v>8.875</v>
      </c>
      <c r="K5" s="6">
        <v>8.9124994277954102</v>
      </c>
      <c r="L5" s="3">
        <v>0</v>
      </c>
      <c r="M5" s="3">
        <v>0</v>
      </c>
      <c r="N5" s="3">
        <v>0</v>
      </c>
      <c r="O5" s="6">
        <v>0</v>
      </c>
      <c r="P5" s="6">
        <v>9.0500001907348633</v>
      </c>
      <c r="Q5" s="6">
        <v>8.9714288711547852</v>
      </c>
      <c r="R5" s="6">
        <v>9.0142850875854492</v>
      </c>
      <c r="S5" s="6">
        <v>9.0119047164916992</v>
      </c>
      <c r="T5" s="3">
        <v>0</v>
      </c>
      <c r="U5" s="3">
        <v>0</v>
      </c>
      <c r="V5" s="3">
        <v>0</v>
      </c>
      <c r="W5" s="6">
        <v>0</v>
      </c>
      <c r="X5" s="3">
        <v>0</v>
      </c>
      <c r="Y5" s="3">
        <v>0</v>
      </c>
      <c r="Z5" s="3">
        <v>0</v>
      </c>
      <c r="AA5" s="6">
        <v>0</v>
      </c>
      <c r="AB5" s="3">
        <v>0</v>
      </c>
      <c r="AC5" s="3">
        <v>0</v>
      </c>
      <c r="AD5" s="3">
        <v>0</v>
      </c>
      <c r="AE5" s="6">
        <v>0</v>
      </c>
      <c r="AF5" s="3">
        <v>0</v>
      </c>
      <c r="AG5" s="3">
        <v>0</v>
      </c>
      <c r="AH5" s="3">
        <v>0</v>
      </c>
      <c r="AI5" s="6">
        <v>0</v>
      </c>
      <c r="AJ5" s="6">
        <v>8.9124994277954102</v>
      </c>
      <c r="AK5" s="3">
        <v>0</v>
      </c>
      <c r="AL5" s="6">
        <v>9.0119047164916992</v>
      </c>
      <c r="AM5" s="3">
        <v>0</v>
      </c>
      <c r="AN5" s="3">
        <v>0</v>
      </c>
      <c r="AO5" s="3">
        <v>0</v>
      </c>
      <c r="AP5" s="3">
        <v>0</v>
      </c>
      <c r="AQ5" s="32">
        <v>8.9622020721435547</v>
      </c>
    </row>
    <row r="6" spans="1:43" ht="16.5" thickTop="1" thickBot="1" x14ac:dyDescent="0.3">
      <c r="A6" s="5" t="s">
        <v>8</v>
      </c>
      <c r="B6" s="123">
        <v>1994</v>
      </c>
      <c r="C6" s="17" t="s">
        <v>9</v>
      </c>
      <c r="D6" s="3">
        <v>0</v>
      </c>
      <c r="E6" s="3">
        <v>0</v>
      </c>
      <c r="F6" s="3">
        <v>0</v>
      </c>
      <c r="G6" s="3">
        <v>0</v>
      </c>
      <c r="H6" s="6">
        <v>8.2416667938232422</v>
      </c>
      <c r="I6" s="6">
        <v>8.3083333969116211</v>
      </c>
      <c r="J6" s="6">
        <v>8.2416677474975586</v>
      </c>
      <c r="K6" s="6">
        <v>8.2638893127441406</v>
      </c>
      <c r="L6" s="3">
        <v>0</v>
      </c>
      <c r="M6" s="3">
        <v>0</v>
      </c>
      <c r="N6" s="3">
        <v>0</v>
      </c>
      <c r="O6" s="6">
        <v>0</v>
      </c>
      <c r="P6" s="6">
        <v>8.6374988555908203</v>
      </c>
      <c r="Q6" s="6">
        <v>8.6125001907348633</v>
      </c>
      <c r="R6" s="6">
        <v>8.6375007629394531</v>
      </c>
      <c r="S6" s="6">
        <v>8.6291666030883789</v>
      </c>
      <c r="T6" s="3">
        <v>0</v>
      </c>
      <c r="U6" s="3">
        <v>0</v>
      </c>
      <c r="V6" s="3">
        <v>0</v>
      </c>
      <c r="W6" s="6">
        <v>0</v>
      </c>
      <c r="X6" s="3">
        <v>0</v>
      </c>
      <c r="Y6" s="3">
        <v>0</v>
      </c>
      <c r="Z6" s="3">
        <v>0</v>
      </c>
      <c r="AA6" s="6">
        <v>0</v>
      </c>
      <c r="AB6" s="3">
        <v>0</v>
      </c>
      <c r="AC6" s="3">
        <v>0</v>
      </c>
      <c r="AD6" s="3">
        <v>0</v>
      </c>
      <c r="AE6" s="6">
        <v>0</v>
      </c>
      <c r="AF6" s="3">
        <v>0</v>
      </c>
      <c r="AG6" s="3">
        <v>0</v>
      </c>
      <c r="AH6" s="3">
        <v>0</v>
      </c>
      <c r="AI6" s="6">
        <v>0</v>
      </c>
      <c r="AJ6" s="6">
        <v>8.2638893127441406</v>
      </c>
      <c r="AK6" s="3">
        <v>0</v>
      </c>
      <c r="AL6" s="6">
        <v>8.6291666030883789</v>
      </c>
      <c r="AM6" s="3">
        <v>0</v>
      </c>
      <c r="AN6" s="3">
        <v>0</v>
      </c>
      <c r="AO6" s="3">
        <v>0</v>
      </c>
      <c r="AP6" s="3">
        <v>0</v>
      </c>
      <c r="AQ6" s="32">
        <v>8.4465279579162598</v>
      </c>
    </row>
    <row r="7" spans="1:43" ht="16.5" thickTop="1" thickBot="1" x14ac:dyDescent="0.3">
      <c r="A7" s="5" t="s">
        <v>10</v>
      </c>
      <c r="B7" s="122">
        <v>1994</v>
      </c>
      <c r="C7" s="17" t="s">
        <v>11</v>
      </c>
      <c r="D7" s="3">
        <v>0</v>
      </c>
      <c r="E7" s="3">
        <v>0</v>
      </c>
      <c r="F7" s="3">
        <v>0</v>
      </c>
      <c r="G7" s="3">
        <v>0</v>
      </c>
      <c r="H7" s="6">
        <v>8.5444440841674805</v>
      </c>
      <c r="I7" s="6">
        <v>8.6111106872558594</v>
      </c>
      <c r="J7" s="6">
        <v>8.1666669845581055</v>
      </c>
      <c r="K7" s="6">
        <v>8.4407415390014648</v>
      </c>
      <c r="L7" s="3">
        <v>0</v>
      </c>
      <c r="M7" s="3">
        <v>0</v>
      </c>
      <c r="N7" s="3">
        <v>0</v>
      </c>
      <c r="O7" s="6">
        <v>0</v>
      </c>
      <c r="P7" s="6">
        <v>8.6999998092651367</v>
      </c>
      <c r="Q7" s="6">
        <v>8.6200008392333984</v>
      </c>
      <c r="R7" s="6">
        <v>8.3799991607666016</v>
      </c>
      <c r="S7" s="6">
        <v>8.5666666030883789</v>
      </c>
      <c r="T7" s="3">
        <v>0</v>
      </c>
      <c r="U7" s="3">
        <v>0</v>
      </c>
      <c r="V7" s="3">
        <v>0</v>
      </c>
      <c r="W7" s="6">
        <v>0</v>
      </c>
      <c r="X7" s="3">
        <v>0</v>
      </c>
      <c r="Y7" s="3">
        <v>0</v>
      </c>
      <c r="Z7" s="3">
        <v>0</v>
      </c>
      <c r="AA7" s="6">
        <v>0</v>
      </c>
      <c r="AB7" s="3">
        <v>0</v>
      </c>
      <c r="AC7" s="3">
        <v>0</v>
      </c>
      <c r="AD7" s="3">
        <v>0</v>
      </c>
      <c r="AE7" s="6">
        <v>0</v>
      </c>
      <c r="AF7" s="3">
        <v>0</v>
      </c>
      <c r="AG7" s="3">
        <v>0</v>
      </c>
      <c r="AH7" s="3">
        <v>0</v>
      </c>
      <c r="AI7" s="6">
        <v>0</v>
      </c>
      <c r="AJ7" s="6">
        <v>8.4407415390014648</v>
      </c>
      <c r="AK7" s="3">
        <v>0</v>
      </c>
      <c r="AL7" s="6">
        <v>8.5666666030883789</v>
      </c>
      <c r="AM7" s="3">
        <v>0</v>
      </c>
      <c r="AN7" s="3">
        <v>0</v>
      </c>
      <c r="AO7" s="3">
        <v>0</v>
      </c>
      <c r="AP7" s="3">
        <v>0</v>
      </c>
      <c r="AQ7" s="32">
        <v>8.5037040710449219</v>
      </c>
    </row>
    <row r="8" spans="1:43" ht="16.5" thickTop="1" thickBot="1" x14ac:dyDescent="0.3">
      <c r="A8" s="5" t="s">
        <v>12</v>
      </c>
      <c r="B8" s="123">
        <v>1994</v>
      </c>
      <c r="C8" s="17" t="s">
        <v>13</v>
      </c>
      <c r="D8" s="3">
        <v>0</v>
      </c>
      <c r="E8" s="3">
        <v>0</v>
      </c>
      <c r="F8" s="3">
        <v>0</v>
      </c>
      <c r="G8" s="3">
        <v>0</v>
      </c>
      <c r="H8" s="6">
        <v>8.7333335876464844</v>
      </c>
      <c r="I8" s="6">
        <v>8.6199989318847656</v>
      </c>
      <c r="J8" s="6">
        <v>8.6266670227050781</v>
      </c>
      <c r="K8" s="6">
        <v>8.6599998474121094</v>
      </c>
      <c r="L8" s="3">
        <v>0</v>
      </c>
      <c r="M8" s="3">
        <v>0</v>
      </c>
      <c r="N8" s="3">
        <v>0</v>
      </c>
      <c r="O8" s="6">
        <v>0</v>
      </c>
      <c r="P8" s="6">
        <v>8.8000001907348633</v>
      </c>
      <c r="Q8" s="6">
        <v>8.6900005340576172</v>
      </c>
      <c r="R8" s="6">
        <v>8.7600002288818359</v>
      </c>
      <c r="S8" s="6">
        <v>8.7500009536743164</v>
      </c>
      <c r="T8" s="3">
        <v>0</v>
      </c>
      <c r="U8" s="3">
        <v>0</v>
      </c>
      <c r="V8" s="3">
        <v>0</v>
      </c>
      <c r="W8" s="6">
        <v>0</v>
      </c>
      <c r="X8" s="3">
        <v>0</v>
      </c>
      <c r="Y8" s="3">
        <v>0</v>
      </c>
      <c r="Z8" s="3">
        <v>0</v>
      </c>
      <c r="AA8" s="6">
        <v>0</v>
      </c>
      <c r="AB8" s="3">
        <v>0</v>
      </c>
      <c r="AC8" s="3">
        <v>0</v>
      </c>
      <c r="AD8" s="3">
        <v>0</v>
      </c>
      <c r="AE8" s="6">
        <v>0</v>
      </c>
      <c r="AF8" s="3">
        <v>0</v>
      </c>
      <c r="AG8" s="3">
        <v>0</v>
      </c>
      <c r="AH8" s="3">
        <v>0</v>
      </c>
      <c r="AI8" s="6">
        <v>0</v>
      </c>
      <c r="AJ8" s="6">
        <v>8.6599998474121094</v>
      </c>
      <c r="AK8" s="3">
        <v>0</v>
      </c>
      <c r="AL8" s="6">
        <v>8.7500009536743164</v>
      </c>
      <c r="AM8" s="3">
        <v>0</v>
      </c>
      <c r="AN8" s="3">
        <v>0</v>
      </c>
      <c r="AO8" s="3">
        <v>0</v>
      </c>
      <c r="AP8" s="3">
        <v>0</v>
      </c>
      <c r="AQ8" s="32">
        <v>8.7050004005432129</v>
      </c>
    </row>
    <row r="9" spans="1:43" ht="16.5" thickTop="1" thickBot="1" x14ac:dyDescent="0.3">
      <c r="A9" s="25" t="s">
        <v>14</v>
      </c>
      <c r="B9" s="122">
        <v>1994</v>
      </c>
      <c r="C9" s="23" t="s">
        <v>15</v>
      </c>
      <c r="D9" s="3">
        <v>0</v>
      </c>
      <c r="E9" s="3">
        <v>0</v>
      </c>
      <c r="F9" s="3">
        <v>0</v>
      </c>
      <c r="G9" s="3">
        <v>0</v>
      </c>
      <c r="H9" s="6">
        <v>8.9384622573852539</v>
      </c>
      <c r="I9" s="6">
        <v>8.9230766296386719</v>
      </c>
      <c r="J9" s="6">
        <v>8.9538459777832031</v>
      </c>
      <c r="K9" s="6">
        <v>8.9384613037109375</v>
      </c>
      <c r="L9" s="24">
        <v>8.8000001907348633</v>
      </c>
      <c r="M9" s="24">
        <v>9.6000003814697266</v>
      </c>
      <c r="N9" s="24">
        <v>0</v>
      </c>
      <c r="O9" s="24">
        <v>9.1999999999999993</v>
      </c>
      <c r="P9" s="6">
        <v>9.0374994277954102</v>
      </c>
      <c r="Q9" s="6">
        <v>8.9624996185302734</v>
      </c>
      <c r="R9" s="6">
        <v>8.9714279174804687</v>
      </c>
      <c r="S9" s="6">
        <v>8.9904756546020508</v>
      </c>
      <c r="T9" s="3">
        <v>0</v>
      </c>
      <c r="U9" s="3">
        <v>0</v>
      </c>
      <c r="V9" s="3">
        <v>0</v>
      </c>
      <c r="W9" s="6">
        <v>0</v>
      </c>
      <c r="X9" s="3">
        <v>0</v>
      </c>
      <c r="Y9" s="3">
        <v>0</v>
      </c>
      <c r="Z9" s="3">
        <v>0</v>
      </c>
      <c r="AA9" s="6">
        <v>0</v>
      </c>
      <c r="AB9" s="3">
        <v>0</v>
      </c>
      <c r="AC9" s="3">
        <v>0</v>
      </c>
      <c r="AD9" s="3">
        <v>0</v>
      </c>
      <c r="AE9" s="6">
        <v>0</v>
      </c>
      <c r="AF9" s="3">
        <v>0</v>
      </c>
      <c r="AG9" s="3">
        <v>0</v>
      </c>
      <c r="AH9" s="3">
        <v>0</v>
      </c>
      <c r="AI9" s="6">
        <v>0</v>
      </c>
      <c r="AJ9" s="6">
        <v>8.9384613037109375</v>
      </c>
      <c r="AK9" s="24">
        <v>9.1999999999999993</v>
      </c>
      <c r="AL9" s="6">
        <v>8.9904756546020508</v>
      </c>
      <c r="AM9" s="3">
        <v>0</v>
      </c>
      <c r="AN9" s="3">
        <v>0</v>
      </c>
      <c r="AO9" s="3">
        <v>0</v>
      </c>
      <c r="AP9" s="3">
        <v>0</v>
      </c>
      <c r="AQ9" s="32">
        <v>9.0429789861043286</v>
      </c>
    </row>
    <row r="10" spans="1:43" ht="16.5" thickTop="1" thickBot="1" x14ac:dyDescent="0.3">
      <c r="A10" s="5" t="s">
        <v>16</v>
      </c>
      <c r="B10" s="123">
        <v>1995</v>
      </c>
      <c r="C10" s="17" t="s">
        <v>17</v>
      </c>
      <c r="D10" s="3">
        <v>0</v>
      </c>
      <c r="E10" s="3">
        <v>0</v>
      </c>
      <c r="F10" s="3">
        <v>0</v>
      </c>
      <c r="G10" s="3">
        <v>0</v>
      </c>
      <c r="H10" s="6">
        <v>8.625</v>
      </c>
      <c r="I10" s="6">
        <v>8.875</v>
      </c>
      <c r="J10" s="6">
        <v>8.75</v>
      </c>
      <c r="K10" s="6">
        <v>8.75</v>
      </c>
      <c r="L10" s="3">
        <v>0</v>
      </c>
      <c r="M10" s="3">
        <v>0</v>
      </c>
      <c r="N10" s="3">
        <v>0</v>
      </c>
      <c r="O10" s="6">
        <v>0</v>
      </c>
      <c r="P10" s="6">
        <v>9</v>
      </c>
      <c r="Q10" s="6">
        <v>9</v>
      </c>
      <c r="R10" s="6">
        <v>9</v>
      </c>
      <c r="S10" s="6">
        <v>9</v>
      </c>
      <c r="T10" s="3">
        <v>0</v>
      </c>
      <c r="U10" s="3">
        <v>0</v>
      </c>
      <c r="V10" s="3">
        <v>0</v>
      </c>
      <c r="W10" s="6">
        <v>0</v>
      </c>
      <c r="X10" s="3">
        <v>0</v>
      </c>
      <c r="Y10" s="3">
        <v>0</v>
      </c>
      <c r="Z10" s="3">
        <v>0</v>
      </c>
      <c r="AA10" s="6">
        <v>0</v>
      </c>
      <c r="AB10" s="3">
        <v>0</v>
      </c>
      <c r="AC10" s="3">
        <v>0</v>
      </c>
      <c r="AD10" s="3">
        <v>0</v>
      </c>
      <c r="AE10" s="6">
        <v>0</v>
      </c>
      <c r="AF10" s="3">
        <v>0</v>
      </c>
      <c r="AG10" s="3">
        <v>0</v>
      </c>
      <c r="AH10" s="3">
        <v>0</v>
      </c>
      <c r="AI10" s="6">
        <v>0</v>
      </c>
      <c r="AJ10" s="6">
        <v>8.75</v>
      </c>
      <c r="AK10" s="3">
        <v>0</v>
      </c>
      <c r="AL10" s="6">
        <v>9</v>
      </c>
      <c r="AM10" s="3">
        <v>0</v>
      </c>
      <c r="AN10" s="3">
        <v>0</v>
      </c>
      <c r="AO10" s="3">
        <v>0</v>
      </c>
      <c r="AP10" s="3">
        <v>0</v>
      </c>
      <c r="AQ10" s="32">
        <v>8.875</v>
      </c>
    </row>
    <row r="11" spans="1:43" ht="16.5" thickTop="1" thickBot="1" x14ac:dyDescent="0.3">
      <c r="A11" s="5" t="s">
        <v>18</v>
      </c>
      <c r="B11" s="122">
        <v>1995</v>
      </c>
      <c r="C11" s="17" t="s">
        <v>19</v>
      </c>
      <c r="D11" s="3">
        <v>0</v>
      </c>
      <c r="E11" s="3">
        <v>0</v>
      </c>
      <c r="F11" s="3">
        <v>0</v>
      </c>
      <c r="G11" s="3">
        <v>0</v>
      </c>
      <c r="H11" s="6">
        <v>8.5076923370361328</v>
      </c>
      <c r="I11" s="6">
        <v>9.0153846740722656</v>
      </c>
      <c r="J11" s="6">
        <v>8.5461540222167969</v>
      </c>
      <c r="K11" s="6">
        <v>8.6897439956665039</v>
      </c>
      <c r="L11" s="3">
        <v>0</v>
      </c>
      <c r="M11" s="3">
        <v>0</v>
      </c>
      <c r="N11" s="3">
        <v>0</v>
      </c>
      <c r="O11" s="6">
        <v>0</v>
      </c>
      <c r="P11" s="6">
        <v>8.3428564071655273</v>
      </c>
      <c r="Q11" s="6">
        <v>8.8428573608398437</v>
      </c>
      <c r="R11" s="6">
        <v>8.3285722732543945</v>
      </c>
      <c r="S11" s="6">
        <v>8.5047616958618164</v>
      </c>
      <c r="T11" s="3">
        <v>0</v>
      </c>
      <c r="U11" s="3">
        <v>0</v>
      </c>
      <c r="V11" s="3">
        <v>0</v>
      </c>
      <c r="W11" s="6">
        <v>0</v>
      </c>
      <c r="X11" s="3">
        <v>0</v>
      </c>
      <c r="Y11" s="3">
        <v>0</v>
      </c>
      <c r="Z11" s="3">
        <v>0</v>
      </c>
      <c r="AA11" s="6">
        <v>0</v>
      </c>
      <c r="AB11" s="3">
        <v>0</v>
      </c>
      <c r="AC11" s="3">
        <v>0</v>
      </c>
      <c r="AD11" s="3">
        <v>0</v>
      </c>
      <c r="AE11" s="6">
        <v>0</v>
      </c>
      <c r="AF11" s="3">
        <v>0</v>
      </c>
      <c r="AG11" s="3">
        <v>0</v>
      </c>
      <c r="AH11" s="3">
        <v>0</v>
      </c>
      <c r="AI11" s="6">
        <v>0</v>
      </c>
      <c r="AJ11" s="6">
        <v>8.6897439956665039</v>
      </c>
      <c r="AK11" s="3">
        <v>0</v>
      </c>
      <c r="AL11" s="6">
        <v>8.5047616958618164</v>
      </c>
      <c r="AM11" s="3">
        <v>0</v>
      </c>
      <c r="AN11" s="3">
        <v>0</v>
      </c>
      <c r="AO11" s="3">
        <v>0</v>
      </c>
      <c r="AP11" s="3">
        <v>0</v>
      </c>
      <c r="AQ11" s="32">
        <v>8.5972528457641602</v>
      </c>
    </row>
    <row r="12" spans="1:43" ht="16.5" thickTop="1" thickBot="1" x14ac:dyDescent="0.3">
      <c r="A12" s="5" t="s">
        <v>20</v>
      </c>
      <c r="B12" s="123">
        <v>1995</v>
      </c>
      <c r="C12" s="17" t="s">
        <v>21</v>
      </c>
      <c r="D12" s="3">
        <v>0</v>
      </c>
      <c r="E12" s="3">
        <v>0</v>
      </c>
      <c r="F12" s="3">
        <v>0</v>
      </c>
      <c r="G12" s="3">
        <v>0</v>
      </c>
      <c r="H12" s="6">
        <v>8.8818187713623047</v>
      </c>
      <c r="I12" s="6">
        <v>8.9909086227416992</v>
      </c>
      <c r="J12" s="6">
        <v>9.0090913772583008</v>
      </c>
      <c r="K12" s="6">
        <v>8.9606056213378906</v>
      </c>
      <c r="L12" s="3">
        <v>0</v>
      </c>
      <c r="M12" s="3">
        <v>0</v>
      </c>
      <c r="N12" s="3">
        <v>0</v>
      </c>
      <c r="O12" s="6">
        <v>0</v>
      </c>
      <c r="P12" s="6">
        <v>9.1000003814697266</v>
      </c>
      <c r="Q12" s="6">
        <v>9.0333328247070312</v>
      </c>
      <c r="R12" s="6">
        <v>8.9399995803833008</v>
      </c>
      <c r="S12" s="6">
        <v>9.024444580078125</v>
      </c>
      <c r="T12" s="3">
        <v>0</v>
      </c>
      <c r="U12" s="3">
        <v>0</v>
      </c>
      <c r="V12" s="3">
        <v>0</v>
      </c>
      <c r="W12" s="6">
        <v>0</v>
      </c>
      <c r="X12" s="3">
        <v>0</v>
      </c>
      <c r="Y12" s="3">
        <v>0</v>
      </c>
      <c r="Z12" s="3">
        <v>0</v>
      </c>
      <c r="AA12" s="6">
        <v>0</v>
      </c>
      <c r="AB12" s="3">
        <v>0</v>
      </c>
      <c r="AC12" s="3">
        <v>0</v>
      </c>
      <c r="AD12" s="3">
        <v>0</v>
      </c>
      <c r="AE12" s="6">
        <v>0</v>
      </c>
      <c r="AF12" s="3">
        <v>0</v>
      </c>
      <c r="AG12" s="3">
        <v>0</v>
      </c>
      <c r="AH12" s="3">
        <v>0</v>
      </c>
      <c r="AI12" s="6">
        <v>0</v>
      </c>
      <c r="AJ12" s="6">
        <v>8.9606056213378906</v>
      </c>
      <c r="AK12" s="3">
        <v>0</v>
      </c>
      <c r="AL12" s="6">
        <v>9.024444580078125</v>
      </c>
      <c r="AM12" s="3">
        <v>0</v>
      </c>
      <c r="AN12" s="3">
        <v>0</v>
      </c>
      <c r="AO12" s="3">
        <v>0</v>
      </c>
      <c r="AP12" s="3">
        <v>0</v>
      </c>
      <c r="AQ12" s="32">
        <v>8.9925251007080078</v>
      </c>
    </row>
    <row r="13" spans="1:43" ht="16.5" thickTop="1" thickBot="1" x14ac:dyDescent="0.3">
      <c r="A13" s="5" t="s">
        <v>22</v>
      </c>
      <c r="B13" s="122">
        <v>1996</v>
      </c>
      <c r="C13" s="17" t="s">
        <v>23</v>
      </c>
      <c r="D13" s="3">
        <v>0</v>
      </c>
      <c r="E13" s="3">
        <v>0</v>
      </c>
      <c r="F13" s="3">
        <v>0</v>
      </c>
      <c r="G13" s="3">
        <v>0</v>
      </c>
      <c r="H13" s="6">
        <v>8.7249994277954102</v>
      </c>
      <c r="I13" s="6">
        <v>8.7250003814697266</v>
      </c>
      <c r="J13" s="6">
        <v>8.6750001907348633</v>
      </c>
      <c r="K13" s="6">
        <v>8.7083330154418945</v>
      </c>
      <c r="L13" s="3">
        <v>0</v>
      </c>
      <c r="M13" s="3">
        <v>0</v>
      </c>
      <c r="N13" s="3">
        <v>0</v>
      </c>
      <c r="O13" s="6">
        <v>0</v>
      </c>
      <c r="P13" s="6">
        <v>8.9272727966308594</v>
      </c>
      <c r="Q13" s="6">
        <v>8.8818187713623047</v>
      </c>
      <c r="R13" s="6">
        <v>8.8700008392333984</v>
      </c>
      <c r="S13" s="6">
        <v>8.893031120300293</v>
      </c>
      <c r="T13" s="3">
        <v>0</v>
      </c>
      <c r="U13" s="3">
        <v>0</v>
      </c>
      <c r="V13" s="3">
        <v>0</v>
      </c>
      <c r="W13" s="6">
        <v>0</v>
      </c>
      <c r="X13" s="3">
        <v>0</v>
      </c>
      <c r="Y13" s="3">
        <v>0</v>
      </c>
      <c r="Z13" s="3">
        <v>0</v>
      </c>
      <c r="AA13" s="6">
        <v>0</v>
      </c>
      <c r="AB13" s="3">
        <v>0</v>
      </c>
      <c r="AC13" s="3">
        <v>0</v>
      </c>
      <c r="AD13" s="3">
        <v>0</v>
      </c>
      <c r="AE13" s="6">
        <v>0</v>
      </c>
      <c r="AF13" s="3">
        <v>0</v>
      </c>
      <c r="AG13" s="3">
        <v>0</v>
      </c>
      <c r="AH13" s="3">
        <v>0</v>
      </c>
      <c r="AI13" s="6">
        <v>0</v>
      </c>
      <c r="AJ13" s="6">
        <v>8.7083330154418945</v>
      </c>
      <c r="AK13" s="3">
        <v>0</v>
      </c>
      <c r="AL13" s="6">
        <v>8.893031120300293</v>
      </c>
      <c r="AM13" s="3">
        <v>0</v>
      </c>
      <c r="AN13" s="3">
        <v>0</v>
      </c>
      <c r="AO13" s="3">
        <v>0</v>
      </c>
      <c r="AP13" s="3">
        <v>0</v>
      </c>
      <c r="AQ13" s="32">
        <v>8.8006820678710937</v>
      </c>
    </row>
    <row r="14" spans="1:43" ht="16.5" thickTop="1" thickBot="1" x14ac:dyDescent="0.3">
      <c r="A14" s="5" t="s">
        <v>24</v>
      </c>
      <c r="B14" s="123">
        <v>1996</v>
      </c>
      <c r="C14" s="17" t="s">
        <v>25</v>
      </c>
      <c r="D14" s="3">
        <v>0</v>
      </c>
      <c r="E14" s="3">
        <v>0</v>
      </c>
      <c r="F14" s="3">
        <v>0</v>
      </c>
      <c r="G14" s="3">
        <v>0</v>
      </c>
      <c r="H14" s="6">
        <v>9.15625</v>
      </c>
      <c r="I14" s="6">
        <v>9.1312494277954102</v>
      </c>
      <c r="J14" s="6">
        <v>9.1875</v>
      </c>
      <c r="K14" s="6">
        <v>9.1583328247070312</v>
      </c>
      <c r="L14" s="3">
        <v>0</v>
      </c>
      <c r="M14" s="3">
        <v>0</v>
      </c>
      <c r="N14" s="3">
        <v>0</v>
      </c>
      <c r="O14" s="6">
        <v>0</v>
      </c>
      <c r="P14" s="6">
        <v>9.2555561065673828</v>
      </c>
      <c r="Q14" s="6">
        <v>9.2666664123535156</v>
      </c>
      <c r="R14" s="6">
        <v>9.1750001907348633</v>
      </c>
      <c r="S14" s="6">
        <v>9.2324075698852539</v>
      </c>
      <c r="T14" s="3">
        <v>0</v>
      </c>
      <c r="U14" s="3">
        <v>0</v>
      </c>
      <c r="V14" s="3">
        <v>0</v>
      </c>
      <c r="W14" s="6">
        <v>0</v>
      </c>
      <c r="X14" s="3">
        <v>0</v>
      </c>
      <c r="Y14" s="3">
        <v>0</v>
      </c>
      <c r="Z14" s="3">
        <v>0</v>
      </c>
      <c r="AA14" s="6">
        <v>0</v>
      </c>
      <c r="AB14" s="3">
        <v>0</v>
      </c>
      <c r="AC14" s="3">
        <v>0</v>
      </c>
      <c r="AD14" s="3">
        <v>0</v>
      </c>
      <c r="AE14" s="6">
        <v>0</v>
      </c>
      <c r="AF14" s="3">
        <v>0</v>
      </c>
      <c r="AG14" s="3">
        <v>0</v>
      </c>
      <c r="AH14" s="3">
        <v>0</v>
      </c>
      <c r="AI14" s="6">
        <v>0</v>
      </c>
      <c r="AJ14" s="6">
        <v>9.1583328247070312</v>
      </c>
      <c r="AK14" s="3">
        <v>0</v>
      </c>
      <c r="AL14" s="6">
        <v>9.2324075698852539</v>
      </c>
      <c r="AM14" s="3">
        <v>0</v>
      </c>
      <c r="AN14" s="3">
        <v>0</v>
      </c>
      <c r="AO14" s="3">
        <v>0</v>
      </c>
      <c r="AP14" s="3">
        <v>0</v>
      </c>
      <c r="AQ14" s="32">
        <v>9.1953701972961426</v>
      </c>
    </row>
    <row r="15" spans="1:43" ht="16.5" thickTop="1" thickBot="1" x14ac:dyDescent="0.3">
      <c r="A15" s="5" t="s">
        <v>26</v>
      </c>
      <c r="B15" s="122">
        <v>1996</v>
      </c>
      <c r="C15" s="17" t="s">
        <v>27</v>
      </c>
      <c r="D15" s="3">
        <v>0</v>
      </c>
      <c r="E15" s="3">
        <v>0</v>
      </c>
      <c r="F15" s="3">
        <v>0</v>
      </c>
      <c r="G15" s="3">
        <v>0</v>
      </c>
      <c r="H15" s="6">
        <v>7.9900002479553223</v>
      </c>
      <c r="I15" s="6">
        <v>7.9499998092651367</v>
      </c>
      <c r="J15" s="6">
        <v>7.9500007629394531</v>
      </c>
      <c r="K15" s="6">
        <v>7.9633336067199707</v>
      </c>
      <c r="L15" s="3">
        <v>0</v>
      </c>
      <c r="M15" s="3">
        <v>0</v>
      </c>
      <c r="N15" s="3">
        <v>0</v>
      </c>
      <c r="O15" s="6">
        <v>0</v>
      </c>
      <c r="P15" s="6">
        <v>8.5500001907348633</v>
      </c>
      <c r="Q15" s="6">
        <v>8.4124994277954102</v>
      </c>
      <c r="R15" s="6">
        <v>8.6000003814697266</v>
      </c>
      <c r="S15" s="6">
        <v>8.5208330154418945</v>
      </c>
      <c r="T15" s="3">
        <v>0</v>
      </c>
      <c r="U15" s="3">
        <v>0</v>
      </c>
      <c r="V15" s="3">
        <v>0</v>
      </c>
      <c r="W15" s="6">
        <v>0</v>
      </c>
      <c r="X15" s="3">
        <v>0</v>
      </c>
      <c r="Y15" s="3">
        <v>0</v>
      </c>
      <c r="Z15" s="3">
        <v>0</v>
      </c>
      <c r="AA15" s="6">
        <v>0</v>
      </c>
      <c r="AB15" s="3">
        <v>0</v>
      </c>
      <c r="AC15" s="3">
        <v>0</v>
      </c>
      <c r="AD15" s="3">
        <v>0</v>
      </c>
      <c r="AE15" s="6">
        <v>0</v>
      </c>
      <c r="AF15" s="3">
        <v>0</v>
      </c>
      <c r="AG15" s="3">
        <v>0</v>
      </c>
      <c r="AH15" s="3">
        <v>0</v>
      </c>
      <c r="AI15" s="6">
        <v>0</v>
      </c>
      <c r="AJ15" s="6">
        <v>7.9633336067199707</v>
      </c>
      <c r="AK15" s="3">
        <v>0</v>
      </c>
      <c r="AL15" s="6">
        <v>8.5208330154418945</v>
      </c>
      <c r="AM15" s="3">
        <v>0</v>
      </c>
      <c r="AN15" s="3">
        <v>0</v>
      </c>
      <c r="AO15" s="3">
        <v>0</v>
      </c>
      <c r="AP15" s="3">
        <v>0</v>
      </c>
      <c r="AQ15" s="32">
        <v>8.2420833110809326</v>
      </c>
    </row>
    <row r="16" spans="1:43" ht="16.5" thickTop="1" thickBot="1" x14ac:dyDescent="0.3">
      <c r="A16" s="25" t="s">
        <v>28</v>
      </c>
      <c r="B16" s="123">
        <v>1996</v>
      </c>
      <c r="C16" s="23" t="s">
        <v>29</v>
      </c>
      <c r="D16" s="3">
        <v>0</v>
      </c>
      <c r="E16" s="3">
        <v>0</v>
      </c>
      <c r="F16" s="3">
        <v>0</v>
      </c>
      <c r="G16" s="3">
        <v>0</v>
      </c>
      <c r="H16" s="6">
        <v>8.5944433212280273</v>
      </c>
      <c r="I16" s="6">
        <v>8.5888881683349609</v>
      </c>
      <c r="J16" s="6">
        <v>8.3500003814697266</v>
      </c>
      <c r="K16" s="6">
        <v>8.5111103057861328</v>
      </c>
      <c r="L16" s="24">
        <v>7.5999999046325684</v>
      </c>
      <c r="M16" s="24">
        <v>0</v>
      </c>
      <c r="N16" s="24">
        <v>0</v>
      </c>
      <c r="O16" s="24">
        <v>7.6</v>
      </c>
      <c r="P16" s="6">
        <v>8.5799999237060547</v>
      </c>
      <c r="Q16" s="6">
        <v>8.6700000762939453</v>
      </c>
      <c r="R16" s="6">
        <v>8.6000003814697266</v>
      </c>
      <c r="S16" s="6">
        <v>8.6166667938232422</v>
      </c>
      <c r="T16" s="3">
        <v>0</v>
      </c>
      <c r="U16" s="3">
        <v>0</v>
      </c>
      <c r="V16" s="3">
        <v>0</v>
      </c>
      <c r="W16" s="6">
        <v>0</v>
      </c>
      <c r="X16" s="3">
        <v>0</v>
      </c>
      <c r="Y16" s="3">
        <v>0</v>
      </c>
      <c r="Z16" s="3">
        <v>0</v>
      </c>
      <c r="AA16" s="6">
        <v>0</v>
      </c>
      <c r="AB16" s="3">
        <v>0</v>
      </c>
      <c r="AC16" s="3">
        <v>0</v>
      </c>
      <c r="AD16" s="3">
        <v>0</v>
      </c>
      <c r="AE16" s="6">
        <v>0</v>
      </c>
      <c r="AF16" s="3">
        <v>0</v>
      </c>
      <c r="AG16" s="3">
        <v>0</v>
      </c>
      <c r="AH16" s="3">
        <v>0</v>
      </c>
      <c r="AI16" s="6">
        <v>0</v>
      </c>
      <c r="AJ16" s="6">
        <v>8.5111103057861328</v>
      </c>
      <c r="AK16" s="24">
        <v>7.6</v>
      </c>
      <c r="AL16" s="6">
        <v>8.6166667938232422</v>
      </c>
      <c r="AM16" s="3">
        <v>0</v>
      </c>
      <c r="AN16" s="3">
        <v>0</v>
      </c>
      <c r="AO16" s="3">
        <v>0</v>
      </c>
      <c r="AP16" s="3">
        <v>0</v>
      </c>
      <c r="AQ16" s="32">
        <v>8.2425923665364582</v>
      </c>
    </row>
    <row r="17" spans="1:43" ht="16.5" thickTop="1" thickBot="1" x14ac:dyDescent="0.3">
      <c r="A17" s="5" t="s">
        <v>30</v>
      </c>
      <c r="B17" s="122">
        <v>1996</v>
      </c>
      <c r="C17" s="17" t="s">
        <v>31</v>
      </c>
      <c r="D17" s="3">
        <v>0</v>
      </c>
      <c r="E17" s="3">
        <v>0</v>
      </c>
      <c r="F17" s="3">
        <v>0</v>
      </c>
      <c r="G17" s="3">
        <v>0</v>
      </c>
      <c r="H17" s="6">
        <v>8.7624998092651367</v>
      </c>
      <c r="I17" s="6">
        <v>8.7250003814697266</v>
      </c>
      <c r="J17" s="6">
        <v>8.8125</v>
      </c>
      <c r="K17" s="6">
        <v>8.7666664123535156</v>
      </c>
      <c r="L17" s="3">
        <v>0</v>
      </c>
      <c r="M17" s="3">
        <v>0</v>
      </c>
      <c r="N17" s="3">
        <v>0</v>
      </c>
      <c r="O17" s="6">
        <v>0</v>
      </c>
      <c r="P17" s="6">
        <v>8.75</v>
      </c>
      <c r="Q17" s="6">
        <v>8.6499996185302734</v>
      </c>
      <c r="R17" s="6">
        <v>8.8333330154418945</v>
      </c>
      <c r="S17" s="6">
        <v>8.7444448471069336</v>
      </c>
      <c r="T17" s="3">
        <v>0</v>
      </c>
      <c r="U17" s="3">
        <v>0</v>
      </c>
      <c r="V17" s="3">
        <v>0</v>
      </c>
      <c r="W17" s="6">
        <v>0</v>
      </c>
      <c r="X17" s="3">
        <v>0</v>
      </c>
      <c r="Y17" s="3">
        <v>0</v>
      </c>
      <c r="Z17" s="3">
        <v>0</v>
      </c>
      <c r="AA17" s="6">
        <v>0</v>
      </c>
      <c r="AB17" s="3">
        <v>0</v>
      </c>
      <c r="AC17" s="3">
        <v>0</v>
      </c>
      <c r="AD17" s="3">
        <v>0</v>
      </c>
      <c r="AE17" s="6">
        <v>0</v>
      </c>
      <c r="AF17" s="3">
        <v>0</v>
      </c>
      <c r="AG17" s="3">
        <v>0</v>
      </c>
      <c r="AH17" s="3">
        <v>0</v>
      </c>
      <c r="AI17" s="6">
        <v>0</v>
      </c>
      <c r="AJ17" s="6">
        <v>8.7666664123535156</v>
      </c>
      <c r="AK17" s="3">
        <v>0</v>
      </c>
      <c r="AL17" s="6">
        <v>8.7444448471069336</v>
      </c>
      <c r="AM17" s="3">
        <v>0</v>
      </c>
      <c r="AN17" s="3">
        <v>0</v>
      </c>
      <c r="AO17" s="3">
        <v>0</v>
      </c>
      <c r="AP17" s="3">
        <v>0</v>
      </c>
      <c r="AQ17" s="32">
        <v>8.7555556297302246</v>
      </c>
    </row>
    <row r="18" spans="1:43" ht="16.5" thickTop="1" thickBot="1" x14ac:dyDescent="0.3">
      <c r="A18" s="5" t="s">
        <v>32</v>
      </c>
      <c r="B18" s="123">
        <v>1996</v>
      </c>
      <c r="C18" s="17" t="s">
        <v>33</v>
      </c>
      <c r="D18" s="3">
        <v>0</v>
      </c>
      <c r="E18" s="3">
        <v>0</v>
      </c>
      <c r="F18" s="3">
        <v>0</v>
      </c>
      <c r="G18" s="3">
        <v>0</v>
      </c>
      <c r="H18" s="6">
        <v>8.5444450378417969</v>
      </c>
      <c r="I18" s="6">
        <v>8.6444435119628906</v>
      </c>
      <c r="J18" s="6">
        <v>8.7777776718139648</v>
      </c>
      <c r="K18" s="6">
        <v>8.6555557250976563</v>
      </c>
      <c r="L18" s="6">
        <v>8.8999996185302734</v>
      </c>
      <c r="M18" s="6">
        <v>9.3000001907348633</v>
      </c>
      <c r="N18" s="6">
        <v>9.5</v>
      </c>
      <c r="O18" s="6">
        <v>9.2333335876464844</v>
      </c>
      <c r="P18" s="6">
        <v>8.6875</v>
      </c>
      <c r="Q18" s="6">
        <v>8.75</v>
      </c>
      <c r="R18" s="6">
        <v>8.7124996185302734</v>
      </c>
      <c r="S18" s="6">
        <v>8.7166662216186523</v>
      </c>
      <c r="T18" s="3">
        <v>0</v>
      </c>
      <c r="U18" s="3">
        <v>0</v>
      </c>
      <c r="V18" s="3">
        <v>0</v>
      </c>
      <c r="W18" s="6">
        <v>0</v>
      </c>
      <c r="X18" s="3">
        <v>0</v>
      </c>
      <c r="Y18" s="3">
        <v>0</v>
      </c>
      <c r="Z18" s="3">
        <v>0</v>
      </c>
      <c r="AA18" s="6">
        <v>0</v>
      </c>
      <c r="AB18" s="3">
        <v>0</v>
      </c>
      <c r="AC18" s="3">
        <v>0</v>
      </c>
      <c r="AD18" s="3">
        <v>0</v>
      </c>
      <c r="AE18" s="6">
        <v>0</v>
      </c>
      <c r="AF18" s="3">
        <v>0</v>
      </c>
      <c r="AG18" s="3">
        <v>0</v>
      </c>
      <c r="AH18" s="3">
        <v>0</v>
      </c>
      <c r="AI18" s="6">
        <v>0</v>
      </c>
      <c r="AJ18" s="6">
        <v>8.6555557250976563</v>
      </c>
      <c r="AK18" s="6">
        <v>9.2333335876464844</v>
      </c>
      <c r="AL18" s="6">
        <v>8.7166662216186523</v>
      </c>
      <c r="AM18" s="3">
        <v>0</v>
      </c>
      <c r="AN18" s="3">
        <v>0</v>
      </c>
      <c r="AO18" s="3">
        <v>0</v>
      </c>
      <c r="AP18" s="3">
        <v>0</v>
      </c>
      <c r="AQ18" s="32">
        <v>8.8685185114542637</v>
      </c>
    </row>
    <row r="19" spans="1:43" ht="16.5" thickTop="1" thickBot="1" x14ac:dyDescent="0.3">
      <c r="A19" s="5" t="s">
        <v>34</v>
      </c>
      <c r="B19" s="122">
        <v>1997</v>
      </c>
      <c r="C19" s="17" t="s">
        <v>35</v>
      </c>
      <c r="D19" s="3">
        <v>0</v>
      </c>
      <c r="E19" s="3">
        <v>0</v>
      </c>
      <c r="F19" s="3">
        <v>0</v>
      </c>
      <c r="G19" s="3">
        <v>0</v>
      </c>
      <c r="H19" s="6">
        <v>8.9714288711547852</v>
      </c>
      <c r="I19" s="6">
        <v>8.8142852783203125</v>
      </c>
      <c r="J19" s="6">
        <v>9.0333337783813477</v>
      </c>
      <c r="K19" s="6">
        <v>8.9396820068359375</v>
      </c>
      <c r="L19" s="3">
        <v>0</v>
      </c>
      <c r="M19" s="3">
        <v>0</v>
      </c>
      <c r="N19" s="3">
        <v>0</v>
      </c>
      <c r="O19" s="6">
        <v>0</v>
      </c>
      <c r="P19" s="6">
        <v>8.857142448425293</v>
      </c>
      <c r="Q19" s="6">
        <v>8.8428573608398437</v>
      </c>
      <c r="R19" s="6">
        <v>9.0571432113647461</v>
      </c>
      <c r="S19" s="6">
        <v>8.9190483093261719</v>
      </c>
      <c r="T19" s="3">
        <v>0</v>
      </c>
      <c r="U19" s="3">
        <v>0</v>
      </c>
      <c r="V19" s="3">
        <v>0</v>
      </c>
      <c r="W19" s="6">
        <v>0</v>
      </c>
      <c r="X19" s="3">
        <v>0</v>
      </c>
      <c r="Y19" s="3">
        <v>0</v>
      </c>
      <c r="Z19" s="3">
        <v>0</v>
      </c>
      <c r="AA19" s="6">
        <v>0</v>
      </c>
      <c r="AB19" s="3">
        <v>0</v>
      </c>
      <c r="AC19" s="3">
        <v>0</v>
      </c>
      <c r="AD19" s="3">
        <v>0</v>
      </c>
      <c r="AE19" s="6">
        <v>0</v>
      </c>
      <c r="AF19" s="3">
        <v>0</v>
      </c>
      <c r="AG19" s="3">
        <v>0</v>
      </c>
      <c r="AH19" s="3">
        <v>0</v>
      </c>
      <c r="AI19" s="6">
        <v>0</v>
      </c>
      <c r="AJ19" s="6">
        <v>8.9396820068359375</v>
      </c>
      <c r="AK19" s="3">
        <v>0</v>
      </c>
      <c r="AL19" s="6">
        <v>8.9190483093261719</v>
      </c>
      <c r="AM19" s="3">
        <v>0</v>
      </c>
      <c r="AN19" s="3">
        <v>0</v>
      </c>
      <c r="AO19" s="3">
        <v>0</v>
      </c>
      <c r="AP19" s="3">
        <v>0</v>
      </c>
      <c r="AQ19" s="32">
        <v>8.9293651580810547</v>
      </c>
    </row>
    <row r="20" spans="1:43" ht="16.5" thickTop="1" thickBot="1" x14ac:dyDescent="0.3">
      <c r="A20" s="5" t="s">
        <v>36</v>
      </c>
      <c r="B20" s="123">
        <v>1997</v>
      </c>
      <c r="C20" s="17" t="s">
        <v>37</v>
      </c>
      <c r="D20" s="3">
        <v>0</v>
      </c>
      <c r="E20" s="3">
        <v>0</v>
      </c>
      <c r="F20" s="3">
        <v>0</v>
      </c>
      <c r="G20" s="3">
        <v>0</v>
      </c>
      <c r="H20" s="6">
        <v>9</v>
      </c>
      <c r="I20" s="6">
        <v>9</v>
      </c>
      <c r="J20" s="6">
        <v>9</v>
      </c>
      <c r="K20" s="6">
        <v>9</v>
      </c>
      <c r="L20" s="3">
        <v>0</v>
      </c>
      <c r="M20" s="3">
        <v>0</v>
      </c>
      <c r="N20" s="3">
        <v>0</v>
      </c>
      <c r="O20" s="6">
        <v>0</v>
      </c>
      <c r="P20" s="6">
        <v>9</v>
      </c>
      <c r="Q20" s="6">
        <v>9</v>
      </c>
      <c r="R20" s="6">
        <v>9</v>
      </c>
      <c r="S20" s="6">
        <v>9</v>
      </c>
      <c r="T20" s="3">
        <v>0</v>
      </c>
      <c r="U20" s="3">
        <v>0</v>
      </c>
      <c r="V20" s="3">
        <v>0</v>
      </c>
      <c r="W20" s="6">
        <v>0</v>
      </c>
      <c r="X20" s="3">
        <v>0</v>
      </c>
      <c r="Y20" s="3">
        <v>0</v>
      </c>
      <c r="Z20" s="3">
        <v>0</v>
      </c>
      <c r="AA20" s="6">
        <v>0</v>
      </c>
      <c r="AB20" s="3">
        <v>0</v>
      </c>
      <c r="AC20" s="3">
        <v>0</v>
      </c>
      <c r="AD20" s="3">
        <v>0</v>
      </c>
      <c r="AE20" s="6">
        <v>0</v>
      </c>
      <c r="AF20" s="3">
        <v>0</v>
      </c>
      <c r="AG20" s="3">
        <v>0</v>
      </c>
      <c r="AH20" s="3">
        <v>0</v>
      </c>
      <c r="AI20" s="6">
        <v>0</v>
      </c>
      <c r="AJ20" s="6">
        <v>9</v>
      </c>
      <c r="AK20" s="3">
        <v>0</v>
      </c>
      <c r="AL20" s="6">
        <v>9</v>
      </c>
      <c r="AM20" s="3">
        <v>0</v>
      </c>
      <c r="AN20" s="3">
        <v>0</v>
      </c>
      <c r="AO20" s="3">
        <v>0</v>
      </c>
      <c r="AP20" s="3">
        <v>0</v>
      </c>
      <c r="AQ20" s="32">
        <v>9</v>
      </c>
    </row>
    <row r="21" spans="1:43" ht="16.5" thickTop="1" thickBot="1" x14ac:dyDescent="0.3">
      <c r="A21" s="5" t="s">
        <v>38</v>
      </c>
      <c r="B21" s="122">
        <v>1997</v>
      </c>
      <c r="C21" s="17" t="s">
        <v>39</v>
      </c>
      <c r="D21" s="3">
        <v>0</v>
      </c>
      <c r="E21" s="3">
        <v>0</v>
      </c>
      <c r="F21" s="3">
        <v>0</v>
      </c>
      <c r="G21" s="3">
        <v>0</v>
      </c>
      <c r="H21" s="6">
        <v>8.7777776718139648</v>
      </c>
      <c r="I21" s="6">
        <v>9</v>
      </c>
      <c r="J21" s="6">
        <v>8.7777776718139648</v>
      </c>
      <c r="K21" s="6">
        <v>8.8518524169921875</v>
      </c>
      <c r="L21" s="3">
        <v>0</v>
      </c>
      <c r="M21" s="3">
        <v>0</v>
      </c>
      <c r="N21" s="3">
        <v>0</v>
      </c>
      <c r="O21" s="6">
        <v>0</v>
      </c>
      <c r="P21" s="6">
        <v>9</v>
      </c>
      <c r="Q21" s="6">
        <v>9</v>
      </c>
      <c r="R21" s="6">
        <v>8.7142858505249023</v>
      </c>
      <c r="S21" s="6">
        <v>8.9047622680664062</v>
      </c>
      <c r="T21" s="3">
        <v>0</v>
      </c>
      <c r="U21" s="3">
        <v>0</v>
      </c>
      <c r="V21" s="3">
        <v>0</v>
      </c>
      <c r="W21" s="6">
        <v>0</v>
      </c>
      <c r="X21" s="3">
        <v>0</v>
      </c>
      <c r="Y21" s="3">
        <v>0</v>
      </c>
      <c r="Z21" s="3">
        <v>0</v>
      </c>
      <c r="AA21" s="6">
        <v>0</v>
      </c>
      <c r="AB21" s="3">
        <v>0</v>
      </c>
      <c r="AC21" s="3">
        <v>0</v>
      </c>
      <c r="AD21" s="3">
        <v>0</v>
      </c>
      <c r="AE21" s="6">
        <v>0</v>
      </c>
      <c r="AF21" s="3">
        <v>0</v>
      </c>
      <c r="AG21" s="3">
        <v>0</v>
      </c>
      <c r="AH21" s="3">
        <v>0</v>
      </c>
      <c r="AI21" s="6">
        <v>0</v>
      </c>
      <c r="AJ21" s="6">
        <v>8.8518524169921875</v>
      </c>
      <c r="AK21" s="3">
        <v>0</v>
      </c>
      <c r="AL21" s="6">
        <v>8.9047622680664062</v>
      </c>
      <c r="AM21" s="3">
        <v>0</v>
      </c>
      <c r="AN21" s="3">
        <v>0</v>
      </c>
      <c r="AO21" s="3">
        <v>0</v>
      </c>
      <c r="AP21" s="3">
        <v>0</v>
      </c>
      <c r="AQ21" s="32">
        <v>8.8783073425292969</v>
      </c>
    </row>
    <row r="22" spans="1:43" ht="16.5" thickTop="1" thickBot="1" x14ac:dyDescent="0.3">
      <c r="A22" s="5" t="s">
        <v>40</v>
      </c>
      <c r="B22" s="123">
        <v>1997</v>
      </c>
      <c r="C22" s="17" t="s">
        <v>41</v>
      </c>
      <c r="D22" s="3">
        <v>0</v>
      </c>
      <c r="E22" s="3">
        <v>0</v>
      </c>
      <c r="F22" s="3">
        <v>0</v>
      </c>
      <c r="G22" s="3">
        <v>0</v>
      </c>
      <c r="H22" s="6">
        <v>8.7272729873657227</v>
      </c>
      <c r="I22" s="6">
        <v>8.7909088134765625</v>
      </c>
      <c r="J22" s="6">
        <v>8.7909088134765625</v>
      </c>
      <c r="K22" s="6">
        <v>8.7696962356567383</v>
      </c>
      <c r="L22" s="3">
        <v>0</v>
      </c>
      <c r="M22" s="3">
        <v>0</v>
      </c>
      <c r="N22" s="3">
        <v>0</v>
      </c>
      <c r="O22" s="6">
        <v>0</v>
      </c>
      <c r="P22" s="6">
        <v>8.8400001525878906</v>
      </c>
      <c r="Q22" s="6">
        <v>8.8399991989135742</v>
      </c>
      <c r="R22" s="6">
        <v>8.8600006103515625</v>
      </c>
      <c r="S22" s="6">
        <v>8.8466672897338867</v>
      </c>
      <c r="T22" s="3">
        <v>0</v>
      </c>
      <c r="U22" s="3">
        <v>0</v>
      </c>
      <c r="V22" s="3">
        <v>0</v>
      </c>
      <c r="W22" s="6">
        <v>0</v>
      </c>
      <c r="X22" s="3">
        <v>0</v>
      </c>
      <c r="Y22" s="3">
        <v>0</v>
      </c>
      <c r="Z22" s="3">
        <v>0</v>
      </c>
      <c r="AA22" s="6">
        <v>0</v>
      </c>
      <c r="AB22" s="3">
        <v>0</v>
      </c>
      <c r="AC22" s="3">
        <v>0</v>
      </c>
      <c r="AD22" s="3">
        <v>0</v>
      </c>
      <c r="AE22" s="6">
        <v>0</v>
      </c>
      <c r="AF22" s="3">
        <v>0</v>
      </c>
      <c r="AG22" s="3">
        <v>0</v>
      </c>
      <c r="AH22" s="3">
        <v>0</v>
      </c>
      <c r="AI22" s="6">
        <v>0</v>
      </c>
      <c r="AJ22" s="6">
        <v>8.7696962356567383</v>
      </c>
      <c r="AK22" s="3">
        <v>0</v>
      </c>
      <c r="AL22" s="6">
        <v>8.8466672897338867</v>
      </c>
      <c r="AM22" s="3">
        <v>0</v>
      </c>
      <c r="AN22" s="3">
        <v>0</v>
      </c>
      <c r="AO22" s="3">
        <v>0</v>
      </c>
      <c r="AP22" s="3">
        <v>0</v>
      </c>
      <c r="AQ22" s="32">
        <v>8.8081817626953125</v>
      </c>
    </row>
    <row r="23" spans="1:43" ht="16.5" thickTop="1" thickBot="1" x14ac:dyDescent="0.3">
      <c r="A23" s="5" t="s">
        <v>42</v>
      </c>
      <c r="B23" s="122">
        <v>1997</v>
      </c>
      <c r="C23" s="17" t="s">
        <v>43</v>
      </c>
      <c r="D23" s="3">
        <v>0</v>
      </c>
      <c r="E23" s="3">
        <v>0</v>
      </c>
      <c r="F23" s="3">
        <v>0</v>
      </c>
      <c r="G23" s="3">
        <v>0</v>
      </c>
      <c r="H23" s="6">
        <v>8.6999998092651367</v>
      </c>
      <c r="I23" s="6">
        <v>8.7272729873657227</v>
      </c>
      <c r="J23" s="6">
        <v>8.8818187713623047</v>
      </c>
      <c r="K23" s="6">
        <v>8.7696971893310547</v>
      </c>
      <c r="L23" s="3">
        <v>0</v>
      </c>
      <c r="M23" s="3">
        <v>0</v>
      </c>
      <c r="N23" s="3">
        <v>0</v>
      </c>
      <c r="O23" s="6">
        <v>0</v>
      </c>
      <c r="P23" s="6">
        <v>8.8400001525878906</v>
      </c>
      <c r="Q23" s="6">
        <v>8.7799997329711914</v>
      </c>
      <c r="R23" s="6">
        <v>8.766667366027832</v>
      </c>
      <c r="S23" s="6">
        <v>8.7955551147460937</v>
      </c>
      <c r="T23" s="3">
        <v>0</v>
      </c>
      <c r="U23" s="3">
        <v>0</v>
      </c>
      <c r="V23" s="3">
        <v>0</v>
      </c>
      <c r="W23" s="6">
        <v>0</v>
      </c>
      <c r="X23" s="3">
        <v>0</v>
      </c>
      <c r="Y23" s="3">
        <v>0</v>
      </c>
      <c r="Z23" s="3">
        <v>0</v>
      </c>
      <c r="AA23" s="6">
        <v>0</v>
      </c>
      <c r="AB23" s="3">
        <v>0</v>
      </c>
      <c r="AC23" s="3">
        <v>0</v>
      </c>
      <c r="AD23" s="3">
        <v>0</v>
      </c>
      <c r="AE23" s="6">
        <v>0</v>
      </c>
      <c r="AF23" s="3">
        <v>0</v>
      </c>
      <c r="AG23" s="3">
        <v>0</v>
      </c>
      <c r="AH23" s="3">
        <v>0</v>
      </c>
      <c r="AI23" s="6">
        <v>0</v>
      </c>
      <c r="AJ23" s="6">
        <v>8.7696971893310547</v>
      </c>
      <c r="AK23" s="3">
        <v>0</v>
      </c>
      <c r="AL23" s="6">
        <v>8.7955551147460937</v>
      </c>
      <c r="AM23" s="3">
        <v>0</v>
      </c>
      <c r="AN23" s="3">
        <v>0</v>
      </c>
      <c r="AO23" s="3">
        <v>0</v>
      </c>
      <c r="AP23" s="3">
        <v>0</v>
      </c>
      <c r="AQ23" s="32">
        <v>8.7826261520385742</v>
      </c>
    </row>
    <row r="24" spans="1:43" ht="16.5" thickTop="1" thickBot="1" x14ac:dyDescent="0.3">
      <c r="A24" s="25" t="s">
        <v>44</v>
      </c>
      <c r="B24" s="123">
        <v>1997</v>
      </c>
      <c r="C24" s="23" t="s">
        <v>45</v>
      </c>
      <c r="D24" s="3">
        <v>0</v>
      </c>
      <c r="E24" s="3">
        <v>0</v>
      </c>
      <c r="F24" s="3">
        <v>0</v>
      </c>
      <c r="G24" s="3">
        <v>0</v>
      </c>
      <c r="H24" s="6">
        <v>8.9071426391601562</v>
      </c>
      <c r="I24" s="6">
        <v>8.8769235610961914</v>
      </c>
      <c r="J24" s="6">
        <v>8.9538459777832031</v>
      </c>
      <c r="K24" s="6">
        <v>8.9126367568969727</v>
      </c>
      <c r="L24" s="24">
        <v>8.8999996185302734</v>
      </c>
      <c r="M24" s="24">
        <v>8.6999998092651367</v>
      </c>
      <c r="N24" s="24">
        <v>0</v>
      </c>
      <c r="O24" s="24">
        <v>8.8000000000000007</v>
      </c>
      <c r="P24" s="6">
        <v>9.1000003814697266</v>
      </c>
      <c r="Q24" s="6">
        <v>9.0799999237060547</v>
      </c>
      <c r="R24" s="6">
        <v>9.1399993896484375</v>
      </c>
      <c r="S24" s="6">
        <v>9.1066665649414062</v>
      </c>
      <c r="T24" s="3">
        <v>0</v>
      </c>
      <c r="U24" s="3">
        <v>0</v>
      </c>
      <c r="V24" s="3">
        <v>0</v>
      </c>
      <c r="W24" s="6">
        <v>0</v>
      </c>
      <c r="X24" s="3">
        <v>0</v>
      </c>
      <c r="Y24" s="3">
        <v>0</v>
      </c>
      <c r="Z24" s="3">
        <v>0</v>
      </c>
      <c r="AA24" s="6">
        <v>0</v>
      </c>
      <c r="AB24" s="3">
        <v>0</v>
      </c>
      <c r="AC24" s="3">
        <v>0</v>
      </c>
      <c r="AD24" s="3">
        <v>0</v>
      </c>
      <c r="AE24" s="6">
        <v>0</v>
      </c>
      <c r="AF24" s="3">
        <v>0</v>
      </c>
      <c r="AG24" s="3">
        <v>0</v>
      </c>
      <c r="AH24" s="3">
        <v>0</v>
      </c>
      <c r="AI24" s="6">
        <v>0</v>
      </c>
      <c r="AJ24" s="6">
        <v>8.9126367568969727</v>
      </c>
      <c r="AK24" s="24">
        <v>8.8000000000000007</v>
      </c>
      <c r="AL24" s="6">
        <v>9.1066665649414062</v>
      </c>
      <c r="AM24" s="3">
        <v>0</v>
      </c>
      <c r="AN24" s="3">
        <v>0</v>
      </c>
      <c r="AO24" s="3">
        <v>0</v>
      </c>
      <c r="AP24" s="3">
        <v>0</v>
      </c>
      <c r="AQ24" s="32">
        <v>8.9397677739461265</v>
      </c>
    </row>
    <row r="25" spans="1:43" ht="16.5" thickTop="1" thickBot="1" x14ac:dyDescent="0.3">
      <c r="A25" s="5" t="s">
        <v>46</v>
      </c>
      <c r="B25" s="122">
        <v>1997</v>
      </c>
      <c r="C25" s="17" t="s">
        <v>47</v>
      </c>
      <c r="D25" s="3">
        <v>0</v>
      </c>
      <c r="E25" s="3">
        <v>0</v>
      </c>
      <c r="F25" s="3">
        <v>0</v>
      </c>
      <c r="G25" s="3">
        <v>0</v>
      </c>
      <c r="H25" s="6">
        <v>8.8000001907348633</v>
      </c>
      <c r="I25" s="6">
        <v>8.5999994277954102</v>
      </c>
      <c r="J25" s="6">
        <v>8.6090917587280273</v>
      </c>
      <c r="K25" s="6">
        <v>8.6696968078613281</v>
      </c>
      <c r="L25" s="3">
        <v>0</v>
      </c>
      <c r="M25" s="3">
        <v>0</v>
      </c>
      <c r="N25" s="3">
        <v>0</v>
      </c>
      <c r="O25" s="6">
        <v>0</v>
      </c>
      <c r="P25" s="6">
        <v>8.9777774810791016</v>
      </c>
      <c r="Q25" s="6">
        <v>8.9777793884277344</v>
      </c>
      <c r="R25" s="6">
        <v>9.0333337783813477</v>
      </c>
      <c r="S25" s="6">
        <v>8.9962968826293945</v>
      </c>
      <c r="T25" s="3">
        <v>0</v>
      </c>
      <c r="U25" s="3">
        <v>0</v>
      </c>
      <c r="V25" s="3">
        <v>0</v>
      </c>
      <c r="W25" s="6">
        <v>0</v>
      </c>
      <c r="X25" s="3">
        <v>0</v>
      </c>
      <c r="Y25" s="3">
        <v>0</v>
      </c>
      <c r="Z25" s="3">
        <v>0</v>
      </c>
      <c r="AA25" s="6">
        <v>0</v>
      </c>
      <c r="AB25" s="3">
        <v>0</v>
      </c>
      <c r="AC25" s="3">
        <v>0</v>
      </c>
      <c r="AD25" s="3">
        <v>0</v>
      </c>
      <c r="AE25" s="6">
        <v>0</v>
      </c>
      <c r="AF25" s="3">
        <v>0</v>
      </c>
      <c r="AG25" s="3">
        <v>0</v>
      </c>
      <c r="AH25" s="3">
        <v>0</v>
      </c>
      <c r="AI25" s="6">
        <v>0</v>
      </c>
      <c r="AJ25" s="6">
        <v>8.6696968078613281</v>
      </c>
      <c r="AK25" s="3">
        <v>0</v>
      </c>
      <c r="AL25" s="6">
        <v>8.9962968826293945</v>
      </c>
      <c r="AM25" s="3">
        <v>0</v>
      </c>
      <c r="AN25" s="3">
        <v>0</v>
      </c>
      <c r="AO25" s="3">
        <v>0</v>
      </c>
      <c r="AP25" s="3">
        <v>0</v>
      </c>
      <c r="AQ25" s="32">
        <v>8.8329968452453613</v>
      </c>
    </row>
    <row r="26" spans="1:43" ht="16.5" thickTop="1" thickBot="1" x14ac:dyDescent="0.3">
      <c r="A26" s="5" t="s">
        <v>48</v>
      </c>
      <c r="B26" s="123">
        <v>1997</v>
      </c>
      <c r="C26" s="17" t="s">
        <v>49</v>
      </c>
      <c r="D26" s="3">
        <v>0</v>
      </c>
      <c r="E26" s="3">
        <v>0</v>
      </c>
      <c r="F26" s="3">
        <v>0</v>
      </c>
      <c r="G26" s="3">
        <v>0</v>
      </c>
      <c r="H26" s="6">
        <v>8.6166667938232422</v>
      </c>
      <c r="I26" s="6">
        <v>8.5833330154418945</v>
      </c>
      <c r="J26" s="6">
        <v>8.6499996185302734</v>
      </c>
      <c r="K26" s="6">
        <v>8.6166667938232422</v>
      </c>
      <c r="L26" s="3">
        <v>0</v>
      </c>
      <c r="M26" s="3">
        <v>0</v>
      </c>
      <c r="N26" s="3">
        <v>0</v>
      </c>
      <c r="O26" s="6">
        <v>0</v>
      </c>
      <c r="P26" s="6">
        <v>8.766667366027832</v>
      </c>
      <c r="Q26" s="6">
        <v>8.7166671752929687</v>
      </c>
      <c r="R26" s="6">
        <v>8.7333335876464844</v>
      </c>
      <c r="S26" s="6">
        <v>8.7388887405395508</v>
      </c>
      <c r="T26" s="3">
        <v>0</v>
      </c>
      <c r="U26" s="3">
        <v>0</v>
      </c>
      <c r="V26" s="3">
        <v>0</v>
      </c>
      <c r="W26" s="6">
        <v>0</v>
      </c>
      <c r="X26" s="3">
        <v>0</v>
      </c>
      <c r="Y26" s="3">
        <v>0</v>
      </c>
      <c r="Z26" s="3">
        <v>0</v>
      </c>
      <c r="AA26" s="6">
        <v>0</v>
      </c>
      <c r="AB26" s="3">
        <v>0</v>
      </c>
      <c r="AC26" s="3">
        <v>0</v>
      </c>
      <c r="AD26" s="3">
        <v>0</v>
      </c>
      <c r="AE26" s="6">
        <v>0</v>
      </c>
      <c r="AF26" s="3">
        <v>0</v>
      </c>
      <c r="AG26" s="3">
        <v>0</v>
      </c>
      <c r="AH26" s="3">
        <v>0</v>
      </c>
      <c r="AI26" s="6">
        <v>0</v>
      </c>
      <c r="AJ26" s="6">
        <v>8.6166667938232422</v>
      </c>
      <c r="AK26" s="3">
        <v>0</v>
      </c>
      <c r="AL26" s="6">
        <v>8.7388887405395508</v>
      </c>
      <c r="AM26" s="3">
        <v>0</v>
      </c>
      <c r="AN26" s="3">
        <v>0</v>
      </c>
      <c r="AO26" s="3">
        <v>0</v>
      </c>
      <c r="AP26" s="3">
        <v>0</v>
      </c>
      <c r="AQ26" s="32">
        <v>8.6777777671813965</v>
      </c>
    </row>
    <row r="27" spans="1:43" ht="16.5" thickTop="1" thickBot="1" x14ac:dyDescent="0.3">
      <c r="A27" s="5" t="s">
        <v>50</v>
      </c>
      <c r="B27" s="122">
        <v>1998</v>
      </c>
      <c r="C27" s="17" t="s">
        <v>51</v>
      </c>
      <c r="D27" s="3">
        <v>0</v>
      </c>
      <c r="E27" s="3">
        <v>0</v>
      </c>
      <c r="F27" s="3">
        <v>0</v>
      </c>
      <c r="G27" s="3">
        <v>0</v>
      </c>
      <c r="H27" s="6">
        <v>8.892857551574707</v>
      </c>
      <c r="I27" s="6">
        <v>8.892857551574707</v>
      </c>
      <c r="J27" s="6">
        <v>8.892857551574707</v>
      </c>
      <c r="K27" s="6">
        <v>8.892857551574707</v>
      </c>
      <c r="L27" s="3">
        <v>0</v>
      </c>
      <c r="M27" s="3">
        <v>0</v>
      </c>
      <c r="N27" s="3">
        <v>0</v>
      </c>
      <c r="O27" s="6">
        <v>0</v>
      </c>
      <c r="P27" s="6">
        <v>8.9571428298950195</v>
      </c>
      <c r="Q27" s="6">
        <v>8.857142448425293</v>
      </c>
      <c r="R27" s="6">
        <v>9.2142858505249023</v>
      </c>
      <c r="S27" s="6">
        <v>9.0095243453979492</v>
      </c>
      <c r="T27" s="3">
        <v>0</v>
      </c>
      <c r="U27" s="3">
        <v>0</v>
      </c>
      <c r="V27" s="3">
        <v>0</v>
      </c>
      <c r="W27" s="6">
        <v>0</v>
      </c>
      <c r="X27" s="3">
        <v>0</v>
      </c>
      <c r="Y27" s="3">
        <v>0</v>
      </c>
      <c r="Z27" s="3">
        <v>0</v>
      </c>
      <c r="AA27" s="6">
        <v>0</v>
      </c>
      <c r="AB27" s="3">
        <v>0</v>
      </c>
      <c r="AC27" s="3">
        <v>0</v>
      </c>
      <c r="AD27" s="3">
        <v>0</v>
      </c>
      <c r="AE27" s="6">
        <v>0</v>
      </c>
      <c r="AF27" s="3">
        <v>0</v>
      </c>
      <c r="AG27" s="3">
        <v>0</v>
      </c>
      <c r="AH27" s="3">
        <v>0</v>
      </c>
      <c r="AI27" s="6">
        <v>0</v>
      </c>
      <c r="AJ27" s="6">
        <v>8.892857551574707</v>
      </c>
      <c r="AK27" s="3">
        <v>0</v>
      </c>
      <c r="AL27" s="6">
        <v>9.0095243453979492</v>
      </c>
      <c r="AM27" s="3">
        <v>0</v>
      </c>
      <c r="AN27" s="3">
        <v>0</v>
      </c>
      <c r="AO27" s="3">
        <v>0</v>
      </c>
      <c r="AP27" s="3">
        <v>0</v>
      </c>
      <c r="AQ27" s="32">
        <v>8.9511909484863281</v>
      </c>
    </row>
    <row r="28" spans="1:43" ht="16.5" thickTop="1" thickBot="1" x14ac:dyDescent="0.3">
      <c r="A28" s="5" t="s">
        <v>52</v>
      </c>
      <c r="B28" s="123">
        <v>1998</v>
      </c>
      <c r="C28" s="17" t="s">
        <v>53</v>
      </c>
      <c r="D28" s="3">
        <v>0</v>
      </c>
      <c r="E28" s="3">
        <v>0</v>
      </c>
      <c r="F28" s="3">
        <v>0</v>
      </c>
      <c r="G28" s="3">
        <v>0</v>
      </c>
      <c r="H28" s="6">
        <v>8.9555549621582031</v>
      </c>
      <c r="I28" s="6">
        <v>8.9444437026977539</v>
      </c>
      <c r="J28" s="6">
        <v>8.9444437026977539</v>
      </c>
      <c r="K28" s="6">
        <v>8.9481468200683594</v>
      </c>
      <c r="L28" s="3">
        <v>0</v>
      </c>
      <c r="M28" s="3">
        <v>0</v>
      </c>
      <c r="N28" s="3">
        <v>0</v>
      </c>
      <c r="O28" s="6">
        <v>0</v>
      </c>
      <c r="P28" s="6">
        <v>8.9166669845581055</v>
      </c>
      <c r="Q28" s="6">
        <v>9.1166667938232422</v>
      </c>
      <c r="R28" s="6">
        <v>9.0833330154418945</v>
      </c>
      <c r="S28" s="6">
        <v>9.0388879776000977</v>
      </c>
      <c r="T28" s="3">
        <v>0</v>
      </c>
      <c r="U28" s="3">
        <v>0</v>
      </c>
      <c r="V28" s="3">
        <v>0</v>
      </c>
      <c r="W28" s="6">
        <v>0</v>
      </c>
      <c r="X28" s="3">
        <v>0</v>
      </c>
      <c r="Y28" s="3">
        <v>0</v>
      </c>
      <c r="Z28" s="3">
        <v>0</v>
      </c>
      <c r="AA28" s="6">
        <v>0</v>
      </c>
      <c r="AB28" s="3">
        <v>0</v>
      </c>
      <c r="AC28" s="3">
        <v>0</v>
      </c>
      <c r="AD28" s="3">
        <v>0</v>
      </c>
      <c r="AE28" s="6">
        <v>0</v>
      </c>
      <c r="AF28" s="3">
        <v>0</v>
      </c>
      <c r="AG28" s="3">
        <v>0</v>
      </c>
      <c r="AH28" s="3">
        <v>0</v>
      </c>
      <c r="AI28" s="6">
        <v>0</v>
      </c>
      <c r="AJ28" s="6">
        <v>8.9481468200683594</v>
      </c>
      <c r="AK28" s="3">
        <v>0</v>
      </c>
      <c r="AL28" s="6">
        <v>9.0388879776000977</v>
      </c>
      <c r="AM28" s="3">
        <v>0</v>
      </c>
      <c r="AN28" s="3">
        <v>0</v>
      </c>
      <c r="AO28" s="3">
        <v>0</v>
      </c>
      <c r="AP28" s="3">
        <v>0</v>
      </c>
      <c r="AQ28" s="32">
        <v>8.9935173988342285</v>
      </c>
    </row>
    <row r="29" spans="1:43" ht="16.5" thickTop="1" thickBot="1" x14ac:dyDescent="0.3">
      <c r="A29" s="5" t="s">
        <v>54</v>
      </c>
      <c r="B29" s="122">
        <v>1998</v>
      </c>
      <c r="C29" s="17" t="s">
        <v>55</v>
      </c>
      <c r="D29" s="3">
        <v>0</v>
      </c>
      <c r="E29" s="3">
        <v>0</v>
      </c>
      <c r="F29" s="3">
        <v>0</v>
      </c>
      <c r="G29" s="3">
        <v>0</v>
      </c>
      <c r="H29" s="6">
        <v>8.7857141494750977</v>
      </c>
      <c r="I29" s="6">
        <v>8.7785711288452148</v>
      </c>
      <c r="J29" s="6">
        <v>8.6499996185302734</v>
      </c>
      <c r="K29" s="6">
        <v>8.7380952835083008</v>
      </c>
      <c r="L29" s="3">
        <v>0</v>
      </c>
      <c r="M29" s="3">
        <v>0</v>
      </c>
      <c r="N29" s="3">
        <v>0</v>
      </c>
      <c r="O29" s="6">
        <v>0</v>
      </c>
      <c r="P29" s="6">
        <v>8.9299993515014648</v>
      </c>
      <c r="Q29" s="6">
        <v>8.9800004959106445</v>
      </c>
      <c r="R29" s="6">
        <v>8.9800004959106445</v>
      </c>
      <c r="S29" s="6">
        <v>8.9633331298828125</v>
      </c>
      <c r="T29" s="3">
        <v>0</v>
      </c>
      <c r="U29" s="3">
        <v>0</v>
      </c>
      <c r="V29" s="3">
        <v>0</v>
      </c>
      <c r="W29" s="6">
        <v>0</v>
      </c>
      <c r="X29" s="3">
        <v>0</v>
      </c>
      <c r="Y29" s="3">
        <v>0</v>
      </c>
      <c r="Z29" s="3">
        <v>0</v>
      </c>
      <c r="AA29" s="6">
        <v>0</v>
      </c>
      <c r="AB29" s="3">
        <v>0</v>
      </c>
      <c r="AC29" s="3">
        <v>0</v>
      </c>
      <c r="AD29" s="3">
        <v>0</v>
      </c>
      <c r="AE29" s="6">
        <v>0</v>
      </c>
      <c r="AF29" s="3">
        <v>0</v>
      </c>
      <c r="AG29" s="3">
        <v>0</v>
      </c>
      <c r="AH29" s="3">
        <v>0</v>
      </c>
      <c r="AI29" s="6">
        <v>0</v>
      </c>
      <c r="AJ29" s="6">
        <v>8.7380952835083008</v>
      </c>
      <c r="AK29" s="3">
        <v>0</v>
      </c>
      <c r="AL29" s="6">
        <v>8.9633331298828125</v>
      </c>
      <c r="AM29" s="3">
        <v>0</v>
      </c>
      <c r="AN29" s="3">
        <v>0</v>
      </c>
      <c r="AO29" s="3">
        <v>0</v>
      </c>
      <c r="AP29" s="3">
        <v>0</v>
      </c>
      <c r="AQ29" s="32">
        <v>8.8507142066955566</v>
      </c>
    </row>
    <row r="30" spans="1:43" ht="16.5" thickTop="1" thickBot="1" x14ac:dyDescent="0.3">
      <c r="A30" s="5" t="s">
        <v>56</v>
      </c>
      <c r="B30" s="123">
        <v>1998</v>
      </c>
      <c r="C30" s="17" t="s">
        <v>57</v>
      </c>
      <c r="D30" s="3">
        <v>0</v>
      </c>
      <c r="E30" s="3">
        <v>0</v>
      </c>
      <c r="F30" s="3">
        <v>0</v>
      </c>
      <c r="G30" s="3">
        <v>0</v>
      </c>
      <c r="H30" s="6">
        <v>8.4909095764160156</v>
      </c>
      <c r="I30" s="6">
        <v>8.6727266311645508</v>
      </c>
      <c r="J30" s="6">
        <v>7.9727277755737305</v>
      </c>
      <c r="K30" s="6">
        <v>8.3787879943847656</v>
      </c>
      <c r="L30" s="3">
        <v>0</v>
      </c>
      <c r="M30" s="3">
        <v>0</v>
      </c>
      <c r="N30" s="3">
        <v>0</v>
      </c>
      <c r="O30" s="6">
        <v>0</v>
      </c>
      <c r="P30" s="6">
        <v>8.7249994277954102</v>
      </c>
      <c r="Q30" s="6">
        <v>8.8625001907348633</v>
      </c>
      <c r="R30" s="6">
        <v>8.375</v>
      </c>
      <c r="S30" s="6">
        <v>8.6541662216186523</v>
      </c>
      <c r="T30" s="3">
        <v>0</v>
      </c>
      <c r="U30" s="3">
        <v>0</v>
      </c>
      <c r="V30" s="3">
        <v>0</v>
      </c>
      <c r="W30" s="6">
        <v>0</v>
      </c>
      <c r="X30" s="3">
        <v>0</v>
      </c>
      <c r="Y30" s="3">
        <v>0</v>
      </c>
      <c r="Z30" s="3">
        <v>0</v>
      </c>
      <c r="AA30" s="6">
        <v>0</v>
      </c>
      <c r="AB30" s="3">
        <v>0</v>
      </c>
      <c r="AC30" s="3">
        <v>0</v>
      </c>
      <c r="AD30" s="3">
        <v>0</v>
      </c>
      <c r="AE30" s="6">
        <v>0</v>
      </c>
      <c r="AF30" s="3">
        <v>0</v>
      </c>
      <c r="AG30" s="3">
        <v>0</v>
      </c>
      <c r="AH30" s="3">
        <v>0</v>
      </c>
      <c r="AI30" s="6">
        <v>0</v>
      </c>
      <c r="AJ30" s="6">
        <v>8.3787879943847656</v>
      </c>
      <c r="AK30" s="3">
        <v>0</v>
      </c>
      <c r="AL30" s="6">
        <v>8.6541662216186523</v>
      </c>
      <c r="AM30" s="3">
        <v>0</v>
      </c>
      <c r="AN30" s="3">
        <v>0</v>
      </c>
      <c r="AO30" s="3">
        <v>0</v>
      </c>
      <c r="AP30" s="3">
        <v>0</v>
      </c>
      <c r="AQ30" s="32">
        <v>8.516477108001709</v>
      </c>
    </row>
    <row r="31" spans="1:43" ht="16.5" thickTop="1" thickBot="1" x14ac:dyDescent="0.3">
      <c r="A31" s="5" t="s">
        <v>58</v>
      </c>
      <c r="B31" s="122">
        <v>1998</v>
      </c>
      <c r="C31" s="17" t="s">
        <v>59</v>
      </c>
      <c r="D31" s="3">
        <v>0</v>
      </c>
      <c r="E31" s="3">
        <v>0</v>
      </c>
      <c r="F31" s="3">
        <v>0</v>
      </c>
      <c r="G31" s="3">
        <v>0</v>
      </c>
      <c r="H31" s="6">
        <v>8.2909088134765625</v>
      </c>
      <c r="I31" s="6">
        <v>8.3727283477783203</v>
      </c>
      <c r="J31" s="6">
        <v>8.5272731781005859</v>
      </c>
      <c r="K31" s="6">
        <v>8.3969697952270508</v>
      </c>
      <c r="L31" s="3">
        <v>0</v>
      </c>
      <c r="M31" s="3">
        <v>0</v>
      </c>
      <c r="N31" s="3">
        <v>0</v>
      </c>
      <c r="O31" s="6">
        <v>0</v>
      </c>
      <c r="P31" s="6">
        <v>8.8285713195800781</v>
      </c>
      <c r="Q31" s="6">
        <v>8.8428573608398437</v>
      </c>
      <c r="R31" s="6">
        <v>8.5857143402099609</v>
      </c>
      <c r="S31" s="6">
        <v>8.7523813247680664</v>
      </c>
      <c r="T31" s="3">
        <v>0</v>
      </c>
      <c r="U31" s="3">
        <v>0</v>
      </c>
      <c r="V31" s="3">
        <v>0</v>
      </c>
      <c r="W31" s="6">
        <v>0</v>
      </c>
      <c r="X31" s="3">
        <v>0</v>
      </c>
      <c r="Y31" s="3">
        <v>0</v>
      </c>
      <c r="Z31" s="3">
        <v>0</v>
      </c>
      <c r="AA31" s="6">
        <v>0</v>
      </c>
      <c r="AB31" s="3">
        <v>0</v>
      </c>
      <c r="AC31" s="3">
        <v>0</v>
      </c>
      <c r="AD31" s="3">
        <v>0</v>
      </c>
      <c r="AE31" s="6">
        <v>0</v>
      </c>
      <c r="AF31" s="3">
        <v>0</v>
      </c>
      <c r="AG31" s="3">
        <v>0</v>
      </c>
      <c r="AH31" s="3">
        <v>0</v>
      </c>
      <c r="AI31" s="6">
        <v>0</v>
      </c>
      <c r="AJ31" s="6">
        <v>8.3969697952270508</v>
      </c>
      <c r="AK31" s="3">
        <v>0</v>
      </c>
      <c r="AL31" s="6">
        <v>8.7523813247680664</v>
      </c>
      <c r="AM31" s="3">
        <v>0</v>
      </c>
      <c r="AN31" s="3">
        <v>0</v>
      </c>
      <c r="AO31" s="3">
        <v>0</v>
      </c>
      <c r="AP31" s="3">
        <v>0</v>
      </c>
      <c r="AQ31" s="32">
        <v>8.5746755599975586</v>
      </c>
    </row>
    <row r="32" spans="1:43" ht="16.5" thickTop="1" thickBot="1" x14ac:dyDescent="0.3">
      <c r="A32" s="5" t="s">
        <v>60</v>
      </c>
      <c r="B32" s="123">
        <v>1998</v>
      </c>
      <c r="C32" s="17" t="s">
        <v>61</v>
      </c>
      <c r="D32" s="3">
        <v>0</v>
      </c>
      <c r="E32" s="3">
        <v>0</v>
      </c>
      <c r="F32" s="3">
        <v>0</v>
      </c>
      <c r="G32" s="3">
        <v>0</v>
      </c>
      <c r="H32" s="6">
        <v>8.9857149124145508</v>
      </c>
      <c r="I32" s="6">
        <v>8.2428579330444336</v>
      </c>
      <c r="J32" s="6">
        <v>8.6857137680053711</v>
      </c>
      <c r="K32" s="6">
        <v>8.6380958557128906</v>
      </c>
      <c r="L32" s="3">
        <v>0</v>
      </c>
      <c r="M32" s="3">
        <v>0</v>
      </c>
      <c r="N32" s="3">
        <v>0</v>
      </c>
      <c r="O32" s="6">
        <v>0</v>
      </c>
      <c r="P32" s="6">
        <v>8.9600000381469727</v>
      </c>
      <c r="Q32" s="6">
        <v>9.1000003814697266</v>
      </c>
      <c r="R32" s="6">
        <v>8.6399993896484375</v>
      </c>
      <c r="S32" s="6">
        <v>8.9000005722045898</v>
      </c>
      <c r="T32" s="3">
        <v>0</v>
      </c>
      <c r="U32" s="3">
        <v>0</v>
      </c>
      <c r="V32" s="3">
        <v>0</v>
      </c>
      <c r="W32" s="6">
        <v>0</v>
      </c>
      <c r="X32" s="3">
        <v>0</v>
      </c>
      <c r="Y32" s="3">
        <v>0</v>
      </c>
      <c r="Z32" s="3">
        <v>0</v>
      </c>
      <c r="AA32" s="6">
        <v>0</v>
      </c>
      <c r="AB32" s="3">
        <v>0</v>
      </c>
      <c r="AC32" s="3">
        <v>0</v>
      </c>
      <c r="AD32" s="3">
        <v>0</v>
      </c>
      <c r="AE32" s="6">
        <v>0</v>
      </c>
      <c r="AF32" s="3">
        <v>0</v>
      </c>
      <c r="AG32" s="3">
        <v>0</v>
      </c>
      <c r="AH32" s="3">
        <v>0</v>
      </c>
      <c r="AI32" s="6">
        <v>0</v>
      </c>
      <c r="AJ32" s="6">
        <v>8.6380958557128906</v>
      </c>
      <c r="AK32" s="3">
        <v>0</v>
      </c>
      <c r="AL32" s="6">
        <v>8.9000005722045898</v>
      </c>
      <c r="AM32" s="3">
        <v>0</v>
      </c>
      <c r="AN32" s="3">
        <v>0</v>
      </c>
      <c r="AO32" s="3">
        <v>0</v>
      </c>
      <c r="AP32" s="3">
        <v>0</v>
      </c>
      <c r="AQ32" s="32">
        <v>8.7690482139587402</v>
      </c>
    </row>
    <row r="33" spans="1:43" ht="16.5" thickTop="1" thickBot="1" x14ac:dyDescent="0.3">
      <c r="A33" s="5" t="s">
        <v>62</v>
      </c>
      <c r="B33" s="122">
        <v>1998</v>
      </c>
      <c r="C33" s="17" t="s">
        <v>63</v>
      </c>
      <c r="D33" s="3">
        <v>0</v>
      </c>
      <c r="E33" s="3">
        <v>0</v>
      </c>
      <c r="F33" s="3">
        <v>0</v>
      </c>
      <c r="G33" s="3">
        <v>0</v>
      </c>
      <c r="H33" s="6">
        <v>8.6000003814697266</v>
      </c>
      <c r="I33" s="6">
        <v>8.7142858505249023</v>
      </c>
      <c r="J33" s="6">
        <v>8.7857151031494141</v>
      </c>
      <c r="K33" s="6">
        <v>8.6999998092651367</v>
      </c>
      <c r="L33" s="3">
        <v>0</v>
      </c>
      <c r="M33" s="3">
        <v>0</v>
      </c>
      <c r="N33" s="3">
        <v>0</v>
      </c>
      <c r="O33" s="6">
        <v>0</v>
      </c>
      <c r="P33" s="6">
        <v>8.880000114440918</v>
      </c>
      <c r="Q33" s="6">
        <v>8.6800003051757813</v>
      </c>
      <c r="R33" s="6">
        <v>8.9600009918212891</v>
      </c>
      <c r="S33" s="6">
        <v>8.840001106262207</v>
      </c>
      <c r="T33" s="3">
        <v>0</v>
      </c>
      <c r="U33" s="3">
        <v>0</v>
      </c>
      <c r="V33" s="3">
        <v>0</v>
      </c>
      <c r="W33" s="6">
        <v>0</v>
      </c>
      <c r="X33" s="3">
        <v>0</v>
      </c>
      <c r="Y33" s="3">
        <v>0</v>
      </c>
      <c r="Z33" s="3">
        <v>0</v>
      </c>
      <c r="AA33" s="6">
        <v>0</v>
      </c>
      <c r="AB33" s="3">
        <v>0</v>
      </c>
      <c r="AC33" s="3">
        <v>0</v>
      </c>
      <c r="AD33" s="3">
        <v>0</v>
      </c>
      <c r="AE33" s="6">
        <v>0</v>
      </c>
      <c r="AF33" s="3">
        <v>0</v>
      </c>
      <c r="AG33" s="3">
        <v>0</v>
      </c>
      <c r="AH33" s="3">
        <v>0</v>
      </c>
      <c r="AI33" s="6">
        <v>0</v>
      </c>
      <c r="AJ33" s="6">
        <v>8.6999998092651367</v>
      </c>
      <c r="AK33" s="3">
        <v>0</v>
      </c>
      <c r="AL33" s="6">
        <v>8.840001106262207</v>
      </c>
      <c r="AM33" s="3">
        <v>0</v>
      </c>
      <c r="AN33" s="3">
        <v>0</v>
      </c>
      <c r="AO33" s="3">
        <v>0</v>
      </c>
      <c r="AP33" s="3">
        <v>0</v>
      </c>
      <c r="AQ33" s="32">
        <v>8.7700004577636719</v>
      </c>
    </row>
    <row r="34" spans="1:43" ht="16.5" thickTop="1" thickBot="1" x14ac:dyDescent="0.3">
      <c r="A34" s="5" t="s">
        <v>64</v>
      </c>
      <c r="B34" s="123">
        <v>1998</v>
      </c>
      <c r="C34" s="17" t="s">
        <v>65</v>
      </c>
      <c r="D34" s="3">
        <v>0</v>
      </c>
      <c r="E34" s="3">
        <v>0</v>
      </c>
      <c r="F34" s="3">
        <v>0</v>
      </c>
      <c r="G34" s="3">
        <v>0</v>
      </c>
      <c r="H34" s="6">
        <v>8.918182373046875</v>
      </c>
      <c r="I34" s="6">
        <v>8.9090919494628906</v>
      </c>
      <c r="J34" s="6">
        <v>8.9272727966308594</v>
      </c>
      <c r="K34" s="6">
        <v>8.918182373046875</v>
      </c>
      <c r="L34" s="3">
        <v>0</v>
      </c>
      <c r="M34" s="3">
        <v>0</v>
      </c>
      <c r="N34" s="3">
        <v>0</v>
      </c>
      <c r="O34" s="6">
        <v>0</v>
      </c>
      <c r="P34" s="6">
        <v>8.8999996185302734</v>
      </c>
      <c r="Q34" s="6">
        <v>8.9375</v>
      </c>
      <c r="R34" s="6">
        <v>9.0124998092651367</v>
      </c>
      <c r="S34" s="6">
        <v>8.9499998092651367</v>
      </c>
      <c r="T34" s="3">
        <v>0</v>
      </c>
      <c r="U34" s="3">
        <v>0</v>
      </c>
      <c r="V34" s="3">
        <v>0</v>
      </c>
      <c r="W34" s="6">
        <v>0</v>
      </c>
      <c r="X34" s="3">
        <v>0</v>
      </c>
      <c r="Y34" s="3">
        <v>0</v>
      </c>
      <c r="Z34" s="3">
        <v>0</v>
      </c>
      <c r="AA34" s="6">
        <v>0</v>
      </c>
      <c r="AB34" s="3">
        <v>0</v>
      </c>
      <c r="AC34" s="3">
        <v>0</v>
      </c>
      <c r="AD34" s="3">
        <v>0</v>
      </c>
      <c r="AE34" s="6">
        <v>0</v>
      </c>
      <c r="AF34" s="3">
        <v>0</v>
      </c>
      <c r="AG34" s="3">
        <v>0</v>
      </c>
      <c r="AH34" s="3">
        <v>0</v>
      </c>
      <c r="AI34" s="6">
        <v>0</v>
      </c>
      <c r="AJ34" s="6">
        <v>8.918182373046875</v>
      </c>
      <c r="AK34" s="3">
        <v>0</v>
      </c>
      <c r="AL34" s="6">
        <v>8.9499998092651367</v>
      </c>
      <c r="AM34" s="3">
        <v>0</v>
      </c>
      <c r="AN34" s="3">
        <v>0</v>
      </c>
      <c r="AO34" s="3">
        <v>0</v>
      </c>
      <c r="AP34" s="3">
        <v>0</v>
      </c>
      <c r="AQ34" s="32">
        <v>8.9340910911560059</v>
      </c>
    </row>
    <row r="35" spans="1:43" ht="16.5" thickTop="1" thickBot="1" x14ac:dyDescent="0.3">
      <c r="A35" s="5" t="s">
        <v>66</v>
      </c>
      <c r="B35" s="122">
        <v>1998</v>
      </c>
      <c r="C35" s="17" t="s">
        <v>67</v>
      </c>
      <c r="D35" s="3">
        <v>0</v>
      </c>
      <c r="E35" s="3">
        <v>0</v>
      </c>
      <c r="F35" s="3">
        <v>0</v>
      </c>
      <c r="G35" s="3">
        <v>0</v>
      </c>
      <c r="H35" s="6">
        <v>8.9428567886352539</v>
      </c>
      <c r="I35" s="6">
        <v>8.8857135772705078</v>
      </c>
      <c r="J35" s="6">
        <v>8.9285717010498047</v>
      </c>
      <c r="K35" s="6">
        <v>8.9190473556518555</v>
      </c>
      <c r="L35" s="3">
        <v>0</v>
      </c>
      <c r="M35" s="3">
        <v>0</v>
      </c>
      <c r="N35" s="3">
        <v>0</v>
      </c>
      <c r="O35" s="6">
        <v>0</v>
      </c>
      <c r="P35" s="6">
        <v>8.9499998092651367</v>
      </c>
      <c r="Q35" s="6">
        <v>8.9666662216186523</v>
      </c>
      <c r="R35" s="6">
        <v>8.9499998092651367</v>
      </c>
      <c r="S35" s="6">
        <v>8.9555549621582031</v>
      </c>
      <c r="T35" s="3">
        <v>0</v>
      </c>
      <c r="U35" s="3">
        <v>0</v>
      </c>
      <c r="V35" s="3">
        <v>0</v>
      </c>
      <c r="W35" s="6">
        <v>0</v>
      </c>
      <c r="X35" s="3">
        <v>0</v>
      </c>
      <c r="Y35" s="3">
        <v>0</v>
      </c>
      <c r="Z35" s="3">
        <v>0</v>
      </c>
      <c r="AA35" s="6">
        <v>0</v>
      </c>
      <c r="AB35" s="3">
        <v>0</v>
      </c>
      <c r="AC35" s="3">
        <v>0</v>
      </c>
      <c r="AD35" s="3">
        <v>0</v>
      </c>
      <c r="AE35" s="6">
        <v>0</v>
      </c>
      <c r="AF35" s="3">
        <v>0</v>
      </c>
      <c r="AG35" s="3">
        <v>0</v>
      </c>
      <c r="AH35" s="3">
        <v>0</v>
      </c>
      <c r="AI35" s="6">
        <v>0</v>
      </c>
      <c r="AJ35" s="6">
        <v>8.9190473556518555</v>
      </c>
      <c r="AK35" s="3">
        <v>0</v>
      </c>
      <c r="AL35" s="6">
        <v>8.9555549621582031</v>
      </c>
      <c r="AM35" s="3">
        <v>0</v>
      </c>
      <c r="AN35" s="3">
        <v>0</v>
      </c>
      <c r="AO35" s="3">
        <v>0</v>
      </c>
      <c r="AP35" s="3">
        <v>0</v>
      </c>
      <c r="AQ35" s="32">
        <v>8.9373011589050293</v>
      </c>
    </row>
    <row r="36" spans="1:43" ht="16.5" thickTop="1" thickBot="1" x14ac:dyDescent="0.3">
      <c r="A36" s="5" t="s">
        <v>68</v>
      </c>
      <c r="B36" s="123">
        <v>1998</v>
      </c>
      <c r="C36" s="17" t="s">
        <v>69</v>
      </c>
      <c r="D36" s="3">
        <v>0</v>
      </c>
      <c r="E36" s="3">
        <v>0</v>
      </c>
      <c r="F36" s="3">
        <v>0</v>
      </c>
      <c r="G36" s="3">
        <v>0</v>
      </c>
      <c r="H36" s="6">
        <v>8.9300003051757812</v>
      </c>
      <c r="I36" s="6">
        <v>8.9600009918212891</v>
      </c>
      <c r="J36" s="6">
        <v>8.9800004959106445</v>
      </c>
      <c r="K36" s="6">
        <v>8.9566679000854492</v>
      </c>
      <c r="L36" s="3">
        <v>0</v>
      </c>
      <c r="M36" s="3">
        <v>0</v>
      </c>
      <c r="N36" s="3">
        <v>0</v>
      </c>
      <c r="O36" s="6">
        <v>0</v>
      </c>
      <c r="P36" s="6">
        <v>8.8374996185302734</v>
      </c>
      <c r="Q36" s="6">
        <v>9.0499992370605469</v>
      </c>
      <c r="R36" s="6">
        <v>8.7875003814697266</v>
      </c>
      <c r="S36" s="6">
        <v>8.8916664123535156</v>
      </c>
      <c r="T36" s="3">
        <v>0</v>
      </c>
      <c r="U36" s="3">
        <v>0</v>
      </c>
      <c r="V36" s="3">
        <v>0</v>
      </c>
      <c r="W36" s="6">
        <v>0</v>
      </c>
      <c r="X36" s="3">
        <v>0</v>
      </c>
      <c r="Y36" s="3">
        <v>0</v>
      </c>
      <c r="Z36" s="3">
        <v>0</v>
      </c>
      <c r="AA36" s="6">
        <v>0</v>
      </c>
      <c r="AB36" s="3">
        <v>0</v>
      </c>
      <c r="AC36" s="3">
        <v>0</v>
      </c>
      <c r="AD36" s="3">
        <v>0</v>
      </c>
      <c r="AE36" s="6">
        <v>0</v>
      </c>
      <c r="AF36" s="3">
        <v>0</v>
      </c>
      <c r="AG36" s="3">
        <v>0</v>
      </c>
      <c r="AH36" s="3">
        <v>0</v>
      </c>
      <c r="AI36" s="6">
        <v>0</v>
      </c>
      <c r="AJ36" s="6">
        <v>8.9566679000854492</v>
      </c>
      <c r="AK36" s="3">
        <v>0</v>
      </c>
      <c r="AL36" s="6">
        <v>8.8916664123535156</v>
      </c>
      <c r="AM36" s="3">
        <v>0</v>
      </c>
      <c r="AN36" s="3">
        <v>0</v>
      </c>
      <c r="AO36" s="3">
        <v>0</v>
      </c>
      <c r="AP36" s="3">
        <v>0</v>
      </c>
      <c r="AQ36" s="32">
        <v>8.9241671562194824</v>
      </c>
    </row>
    <row r="37" spans="1:43" ht="16.5" thickTop="1" thickBot="1" x14ac:dyDescent="0.3">
      <c r="A37" s="5" t="s">
        <v>70</v>
      </c>
      <c r="B37" s="122">
        <v>1998</v>
      </c>
      <c r="C37" s="17" t="s">
        <v>71</v>
      </c>
      <c r="D37" s="3">
        <v>0</v>
      </c>
      <c r="E37" s="3">
        <v>0</v>
      </c>
      <c r="F37" s="3">
        <v>0</v>
      </c>
      <c r="G37" s="3">
        <v>0</v>
      </c>
      <c r="H37" s="6">
        <v>8.9235305786132812</v>
      </c>
      <c r="I37" s="6">
        <v>8.9294118881225586</v>
      </c>
      <c r="J37" s="6">
        <v>9.0294113159179687</v>
      </c>
      <c r="K37" s="6">
        <v>8.960784912109375</v>
      </c>
      <c r="L37" s="3">
        <v>0</v>
      </c>
      <c r="M37" s="3">
        <v>0</v>
      </c>
      <c r="N37" s="3">
        <v>0</v>
      </c>
      <c r="O37" s="6">
        <v>0</v>
      </c>
      <c r="P37" s="6">
        <v>8.8600006103515625</v>
      </c>
      <c r="Q37" s="6">
        <v>9.0100002288818359</v>
      </c>
      <c r="R37" s="6">
        <v>8.9300003051757812</v>
      </c>
      <c r="S37" s="6">
        <v>8.9333333969116211</v>
      </c>
      <c r="T37" s="3">
        <v>0</v>
      </c>
      <c r="U37" s="3">
        <v>0</v>
      </c>
      <c r="V37" s="3">
        <v>0</v>
      </c>
      <c r="W37" s="6">
        <v>0</v>
      </c>
      <c r="X37" s="3">
        <v>0</v>
      </c>
      <c r="Y37" s="3">
        <v>0</v>
      </c>
      <c r="Z37" s="3">
        <v>0</v>
      </c>
      <c r="AA37" s="6">
        <v>0</v>
      </c>
      <c r="AB37" s="3">
        <v>0</v>
      </c>
      <c r="AC37" s="3">
        <v>0</v>
      </c>
      <c r="AD37" s="3">
        <v>0</v>
      </c>
      <c r="AE37" s="6">
        <v>0</v>
      </c>
      <c r="AF37" s="3">
        <v>0</v>
      </c>
      <c r="AG37" s="3">
        <v>0</v>
      </c>
      <c r="AH37" s="3">
        <v>0</v>
      </c>
      <c r="AI37" s="6">
        <v>0</v>
      </c>
      <c r="AJ37" s="6">
        <v>8.960784912109375</v>
      </c>
      <c r="AK37" s="3">
        <v>0</v>
      </c>
      <c r="AL37" s="6">
        <v>8.9333333969116211</v>
      </c>
      <c r="AM37" s="3">
        <v>0</v>
      </c>
      <c r="AN37" s="3">
        <v>0</v>
      </c>
      <c r="AO37" s="3">
        <v>0</v>
      </c>
      <c r="AP37" s="3">
        <v>0</v>
      </c>
      <c r="AQ37" s="32">
        <v>8.947059154510498</v>
      </c>
    </row>
    <row r="38" spans="1:43" ht="16.5" thickTop="1" thickBot="1" x14ac:dyDescent="0.3">
      <c r="A38" s="5" t="s">
        <v>72</v>
      </c>
      <c r="B38" s="123">
        <v>1998</v>
      </c>
      <c r="C38" s="17" t="s">
        <v>73</v>
      </c>
      <c r="D38" s="3">
        <v>0</v>
      </c>
      <c r="E38" s="3">
        <v>0</v>
      </c>
      <c r="F38" s="3">
        <v>0</v>
      </c>
      <c r="G38" s="3">
        <v>0</v>
      </c>
      <c r="H38" s="6">
        <v>8.3249998092651367</v>
      </c>
      <c r="I38" s="6">
        <v>8.3625011444091797</v>
      </c>
      <c r="J38" s="6">
        <v>8.4500007629394531</v>
      </c>
      <c r="K38" s="6">
        <v>8.3791666030883789</v>
      </c>
      <c r="L38" s="3">
        <v>0</v>
      </c>
      <c r="M38" s="3">
        <v>0</v>
      </c>
      <c r="N38" s="3">
        <v>0</v>
      </c>
      <c r="O38" s="6">
        <v>0</v>
      </c>
      <c r="P38" s="6">
        <v>8.9166669845581055</v>
      </c>
      <c r="Q38" s="6">
        <v>8.8666667938232422</v>
      </c>
      <c r="R38" s="6">
        <v>8.6666669845581055</v>
      </c>
      <c r="S38" s="6">
        <v>8.8166666030883789</v>
      </c>
      <c r="T38" s="3">
        <v>0</v>
      </c>
      <c r="U38" s="3">
        <v>0</v>
      </c>
      <c r="V38" s="3">
        <v>0</v>
      </c>
      <c r="W38" s="6">
        <v>0</v>
      </c>
      <c r="X38" s="3">
        <v>0</v>
      </c>
      <c r="Y38" s="3">
        <v>0</v>
      </c>
      <c r="Z38" s="3">
        <v>0</v>
      </c>
      <c r="AA38" s="6">
        <v>0</v>
      </c>
      <c r="AB38" s="3">
        <v>0</v>
      </c>
      <c r="AC38" s="3">
        <v>0</v>
      </c>
      <c r="AD38" s="3">
        <v>0</v>
      </c>
      <c r="AE38" s="6">
        <v>0</v>
      </c>
      <c r="AF38" s="3">
        <v>0</v>
      </c>
      <c r="AG38" s="3">
        <v>0</v>
      </c>
      <c r="AH38" s="3">
        <v>0</v>
      </c>
      <c r="AI38" s="6">
        <v>0</v>
      </c>
      <c r="AJ38" s="6">
        <v>8.3791666030883789</v>
      </c>
      <c r="AK38" s="3">
        <v>0</v>
      </c>
      <c r="AL38" s="6">
        <v>8.8166666030883789</v>
      </c>
      <c r="AM38" s="3">
        <v>0</v>
      </c>
      <c r="AN38" s="3">
        <v>0</v>
      </c>
      <c r="AO38" s="3">
        <v>0</v>
      </c>
      <c r="AP38" s="3">
        <v>0</v>
      </c>
      <c r="AQ38" s="32">
        <v>8.5979166030883789</v>
      </c>
    </row>
    <row r="39" spans="1:43" ht="16.5" thickTop="1" thickBot="1" x14ac:dyDescent="0.3">
      <c r="A39" s="5" t="s">
        <v>74</v>
      </c>
      <c r="B39" s="122">
        <v>1999</v>
      </c>
      <c r="C39" s="17" t="s">
        <v>75</v>
      </c>
      <c r="D39" s="3">
        <v>0</v>
      </c>
      <c r="E39" s="3">
        <v>0</v>
      </c>
      <c r="F39" s="3">
        <v>0</v>
      </c>
      <c r="G39" s="3">
        <v>0</v>
      </c>
      <c r="H39" s="6">
        <v>8.853846549987793</v>
      </c>
      <c r="I39" s="6">
        <v>8.8923072814941406</v>
      </c>
      <c r="J39" s="6">
        <v>8.8384618759155273</v>
      </c>
      <c r="K39" s="6">
        <v>8.8615388870239258</v>
      </c>
      <c r="L39" s="3">
        <v>0</v>
      </c>
      <c r="M39" s="3">
        <v>0</v>
      </c>
      <c r="N39" s="3">
        <v>0</v>
      </c>
      <c r="O39" s="6">
        <v>0</v>
      </c>
      <c r="P39" s="6">
        <v>9.0181818008422852</v>
      </c>
      <c r="Q39" s="6">
        <v>9.0999994277954102</v>
      </c>
      <c r="R39" s="6">
        <v>9.0636358261108398</v>
      </c>
      <c r="S39" s="6">
        <v>9.0606050491333008</v>
      </c>
      <c r="T39" s="3">
        <v>0</v>
      </c>
      <c r="U39" s="3">
        <v>0</v>
      </c>
      <c r="V39" s="3">
        <v>0</v>
      </c>
      <c r="W39" s="6">
        <v>0</v>
      </c>
      <c r="X39" s="3">
        <v>0</v>
      </c>
      <c r="Y39" s="3">
        <v>0</v>
      </c>
      <c r="Z39" s="3">
        <v>0</v>
      </c>
      <c r="AA39" s="6">
        <v>0</v>
      </c>
      <c r="AB39" s="3">
        <v>0</v>
      </c>
      <c r="AC39" s="3">
        <v>0</v>
      </c>
      <c r="AD39" s="3">
        <v>0</v>
      </c>
      <c r="AE39" s="6">
        <v>0</v>
      </c>
      <c r="AF39" s="3">
        <v>0</v>
      </c>
      <c r="AG39" s="3">
        <v>0</v>
      </c>
      <c r="AH39" s="3">
        <v>0</v>
      </c>
      <c r="AI39" s="6">
        <v>0</v>
      </c>
      <c r="AJ39" s="6">
        <v>8.8615388870239258</v>
      </c>
      <c r="AK39" s="3">
        <v>0</v>
      </c>
      <c r="AL39" s="6">
        <v>9.0606050491333008</v>
      </c>
      <c r="AM39" s="3">
        <v>0</v>
      </c>
      <c r="AN39" s="3">
        <v>0</v>
      </c>
      <c r="AO39" s="3">
        <v>0</v>
      </c>
      <c r="AP39" s="3">
        <v>0</v>
      </c>
      <c r="AQ39" s="32">
        <v>8.9610719680786133</v>
      </c>
    </row>
    <row r="40" spans="1:43" ht="16.5" thickTop="1" thickBot="1" x14ac:dyDescent="0.3">
      <c r="A40" s="5" t="s">
        <v>76</v>
      </c>
      <c r="B40" s="123">
        <v>1999</v>
      </c>
      <c r="C40" s="17" t="s">
        <v>77</v>
      </c>
      <c r="D40" s="3">
        <v>0</v>
      </c>
      <c r="E40" s="3">
        <v>0</v>
      </c>
      <c r="F40" s="3">
        <v>0</v>
      </c>
      <c r="G40" s="3">
        <v>0</v>
      </c>
      <c r="H40" s="6">
        <v>9.0294122695922852</v>
      </c>
      <c r="I40" s="6">
        <v>9.0117645263671875</v>
      </c>
      <c r="J40" s="6">
        <v>9.023529052734375</v>
      </c>
      <c r="K40" s="6">
        <v>9.0215682983398438</v>
      </c>
      <c r="L40" s="3">
        <v>0</v>
      </c>
      <c r="M40" s="3">
        <v>0</v>
      </c>
      <c r="N40" s="3">
        <v>0</v>
      </c>
      <c r="O40" s="6">
        <v>0</v>
      </c>
      <c r="P40" s="6">
        <v>9.1125001907348633</v>
      </c>
      <c r="Q40" s="6">
        <v>9</v>
      </c>
      <c r="R40" s="6">
        <v>9.0249996185302734</v>
      </c>
      <c r="S40" s="6">
        <v>9.045832633972168</v>
      </c>
      <c r="T40" s="3">
        <v>0</v>
      </c>
      <c r="U40" s="3">
        <v>0</v>
      </c>
      <c r="V40" s="3">
        <v>0</v>
      </c>
      <c r="W40" s="6">
        <v>0</v>
      </c>
      <c r="X40" s="3">
        <v>0</v>
      </c>
      <c r="Y40" s="3">
        <v>0</v>
      </c>
      <c r="Z40" s="3">
        <v>0</v>
      </c>
      <c r="AA40" s="6">
        <v>0</v>
      </c>
      <c r="AB40" s="3">
        <v>0</v>
      </c>
      <c r="AC40" s="3">
        <v>0</v>
      </c>
      <c r="AD40" s="3">
        <v>0</v>
      </c>
      <c r="AE40" s="6">
        <v>0</v>
      </c>
      <c r="AF40" s="3">
        <v>0</v>
      </c>
      <c r="AG40" s="3">
        <v>0</v>
      </c>
      <c r="AH40" s="3">
        <v>0</v>
      </c>
      <c r="AI40" s="6">
        <v>0</v>
      </c>
      <c r="AJ40" s="6">
        <v>9.0215682983398438</v>
      </c>
      <c r="AK40" s="3">
        <v>0</v>
      </c>
      <c r="AL40" s="6">
        <v>9.045832633972168</v>
      </c>
      <c r="AM40" s="3">
        <v>0</v>
      </c>
      <c r="AN40" s="3">
        <v>0</v>
      </c>
      <c r="AO40" s="3">
        <v>0</v>
      </c>
      <c r="AP40" s="3">
        <v>0</v>
      </c>
      <c r="AQ40" s="32">
        <v>9.0337004661560059</v>
      </c>
    </row>
    <row r="41" spans="1:43" ht="16.5" thickTop="1" thickBot="1" x14ac:dyDescent="0.3">
      <c r="A41" s="5" t="s">
        <v>78</v>
      </c>
      <c r="B41" s="122">
        <v>2000</v>
      </c>
      <c r="C41" s="17" t="s">
        <v>79</v>
      </c>
      <c r="D41" s="3">
        <v>0</v>
      </c>
      <c r="E41" s="3">
        <v>0</v>
      </c>
      <c r="F41" s="3">
        <v>0</v>
      </c>
      <c r="G41" s="3">
        <v>0</v>
      </c>
      <c r="H41" s="6">
        <v>9.1642847061157227</v>
      </c>
      <c r="I41" s="6">
        <v>9.0428571701049805</v>
      </c>
      <c r="J41" s="6">
        <v>9.1857147216796875</v>
      </c>
      <c r="K41" s="6">
        <v>9.1309518814086914</v>
      </c>
      <c r="L41" s="6">
        <v>9.8999996185302734</v>
      </c>
      <c r="M41" s="6">
        <v>9.6999998092651367</v>
      </c>
      <c r="N41" s="6">
        <v>10</v>
      </c>
      <c r="O41" s="6">
        <v>9.8666658401489258</v>
      </c>
      <c r="P41" s="6">
        <v>9.1333341598510742</v>
      </c>
      <c r="Q41" s="6">
        <v>9.3499994277954102</v>
      </c>
      <c r="R41" s="6">
        <v>9.1333341598510742</v>
      </c>
      <c r="S41" s="6">
        <v>9.2055559158325195</v>
      </c>
      <c r="T41" s="3">
        <v>0</v>
      </c>
      <c r="U41" s="3">
        <v>0</v>
      </c>
      <c r="V41" s="3">
        <v>0</v>
      </c>
      <c r="W41" s="6">
        <v>0</v>
      </c>
      <c r="X41" s="3">
        <v>0</v>
      </c>
      <c r="Y41" s="3">
        <v>0</v>
      </c>
      <c r="Z41" s="3">
        <v>0</v>
      </c>
      <c r="AA41" s="6">
        <v>0</v>
      </c>
      <c r="AB41" s="3">
        <v>0</v>
      </c>
      <c r="AC41" s="3">
        <v>0</v>
      </c>
      <c r="AD41" s="3">
        <v>0</v>
      </c>
      <c r="AE41" s="6">
        <v>0</v>
      </c>
      <c r="AF41" s="3">
        <v>0</v>
      </c>
      <c r="AG41" s="3">
        <v>0</v>
      </c>
      <c r="AH41" s="3">
        <v>0</v>
      </c>
      <c r="AI41" s="6">
        <v>0</v>
      </c>
      <c r="AJ41" s="6">
        <v>9.1309518814086914</v>
      </c>
      <c r="AK41" s="6">
        <v>9.8666658401489258</v>
      </c>
      <c r="AL41" s="6">
        <v>9.2055559158325195</v>
      </c>
      <c r="AM41" s="3">
        <v>0</v>
      </c>
      <c r="AN41" s="3">
        <v>0</v>
      </c>
      <c r="AO41" s="3">
        <v>0</v>
      </c>
      <c r="AP41" s="3">
        <v>0</v>
      </c>
      <c r="AQ41" s="32">
        <v>9.401057879130045</v>
      </c>
    </row>
    <row r="42" spans="1:43" ht="16.5" thickTop="1" thickBot="1" x14ac:dyDescent="0.3">
      <c r="A42" s="5" t="s">
        <v>80</v>
      </c>
      <c r="B42" s="123">
        <v>2000</v>
      </c>
      <c r="C42" s="17" t="s">
        <v>81</v>
      </c>
      <c r="D42" s="3">
        <v>0</v>
      </c>
      <c r="E42" s="3">
        <v>0</v>
      </c>
      <c r="F42" s="3">
        <v>0</v>
      </c>
      <c r="G42" s="3">
        <v>0</v>
      </c>
      <c r="H42" s="6">
        <v>9</v>
      </c>
      <c r="I42" s="6">
        <v>9</v>
      </c>
      <c r="J42" s="6">
        <v>9</v>
      </c>
      <c r="K42" s="6">
        <v>9</v>
      </c>
      <c r="L42" s="3">
        <v>0</v>
      </c>
      <c r="M42" s="3">
        <v>0</v>
      </c>
      <c r="N42" s="3">
        <v>0</v>
      </c>
      <c r="O42" s="6">
        <v>0</v>
      </c>
      <c r="P42" s="6">
        <v>9</v>
      </c>
      <c r="Q42" s="6">
        <v>9</v>
      </c>
      <c r="R42" s="6">
        <v>9</v>
      </c>
      <c r="S42" s="6">
        <v>9</v>
      </c>
      <c r="T42" s="3">
        <v>0</v>
      </c>
      <c r="U42" s="3">
        <v>0</v>
      </c>
      <c r="V42" s="3">
        <v>0</v>
      </c>
      <c r="W42" s="6">
        <v>0</v>
      </c>
      <c r="X42" s="3">
        <v>0</v>
      </c>
      <c r="Y42" s="3">
        <v>0</v>
      </c>
      <c r="Z42" s="3">
        <v>0</v>
      </c>
      <c r="AA42" s="6">
        <v>0</v>
      </c>
      <c r="AB42" s="3">
        <v>0</v>
      </c>
      <c r="AC42" s="3">
        <v>0</v>
      </c>
      <c r="AD42" s="3">
        <v>0</v>
      </c>
      <c r="AE42" s="6">
        <v>0</v>
      </c>
      <c r="AF42" s="3">
        <v>0</v>
      </c>
      <c r="AG42" s="3">
        <v>0</v>
      </c>
      <c r="AH42" s="3">
        <v>0</v>
      </c>
      <c r="AI42" s="6">
        <v>0</v>
      </c>
      <c r="AJ42" s="6">
        <v>9</v>
      </c>
      <c r="AK42" s="3">
        <v>0</v>
      </c>
      <c r="AL42" s="6">
        <v>9</v>
      </c>
      <c r="AM42" s="3">
        <v>0</v>
      </c>
      <c r="AN42" s="3">
        <v>0</v>
      </c>
      <c r="AO42" s="3">
        <v>0</v>
      </c>
      <c r="AP42" s="3">
        <v>0</v>
      </c>
      <c r="AQ42" s="32">
        <v>9</v>
      </c>
    </row>
    <row r="43" spans="1:43" ht="16.5" thickTop="1" thickBot="1" x14ac:dyDescent="0.3">
      <c r="A43" s="5" t="s">
        <v>82</v>
      </c>
      <c r="B43" s="122">
        <v>2000</v>
      </c>
      <c r="C43" s="17" t="s">
        <v>83</v>
      </c>
      <c r="D43" s="3">
        <v>0</v>
      </c>
      <c r="E43" s="3">
        <v>0</v>
      </c>
      <c r="F43" s="3">
        <v>0</v>
      </c>
      <c r="G43" s="3">
        <v>0</v>
      </c>
      <c r="H43" s="6">
        <v>8.8888893127441406</v>
      </c>
      <c r="I43" s="6">
        <v>9</v>
      </c>
      <c r="J43" s="6">
        <v>9.3333330154418945</v>
      </c>
      <c r="K43" s="6">
        <v>9.0740737915039062</v>
      </c>
      <c r="L43" s="3">
        <v>0</v>
      </c>
      <c r="M43" s="3">
        <v>0</v>
      </c>
      <c r="N43" s="3">
        <v>0</v>
      </c>
      <c r="O43" s="6">
        <v>0</v>
      </c>
      <c r="P43" s="6">
        <v>8.8333330154418945</v>
      </c>
      <c r="Q43" s="6">
        <v>9.1666669845581055</v>
      </c>
      <c r="R43" s="6">
        <v>9.3333330154418945</v>
      </c>
      <c r="S43" s="6">
        <v>9.1111106872558594</v>
      </c>
      <c r="T43" s="3">
        <v>0</v>
      </c>
      <c r="U43" s="3">
        <v>0</v>
      </c>
      <c r="V43" s="3">
        <v>0</v>
      </c>
      <c r="W43" s="6">
        <v>0</v>
      </c>
      <c r="X43" s="3">
        <v>0</v>
      </c>
      <c r="Y43" s="3">
        <v>0</v>
      </c>
      <c r="Z43" s="3">
        <v>0</v>
      </c>
      <c r="AA43" s="6">
        <v>0</v>
      </c>
      <c r="AB43" s="3">
        <v>0</v>
      </c>
      <c r="AC43" s="3">
        <v>0</v>
      </c>
      <c r="AD43" s="3">
        <v>0</v>
      </c>
      <c r="AE43" s="6">
        <v>0</v>
      </c>
      <c r="AF43" s="3">
        <v>0</v>
      </c>
      <c r="AG43" s="3">
        <v>0</v>
      </c>
      <c r="AH43" s="3">
        <v>0</v>
      </c>
      <c r="AI43" s="6">
        <v>0</v>
      </c>
      <c r="AJ43" s="6">
        <v>9.0740737915039062</v>
      </c>
      <c r="AK43" s="3">
        <v>0</v>
      </c>
      <c r="AL43" s="6">
        <v>9.1111106872558594</v>
      </c>
      <c r="AM43" s="3">
        <v>0</v>
      </c>
      <c r="AN43" s="3">
        <v>0</v>
      </c>
      <c r="AO43" s="3">
        <v>0</v>
      </c>
      <c r="AP43" s="3">
        <v>0</v>
      </c>
      <c r="AQ43" s="32">
        <v>9.0925922393798828</v>
      </c>
    </row>
    <row r="44" spans="1:43" ht="16.5" thickTop="1" thickBot="1" x14ac:dyDescent="0.3">
      <c r="A44" s="5" t="s">
        <v>84</v>
      </c>
      <c r="B44" s="123">
        <v>2000</v>
      </c>
      <c r="C44" s="17" t="s">
        <v>85</v>
      </c>
      <c r="D44" s="3">
        <v>0</v>
      </c>
      <c r="E44" s="3">
        <v>0</v>
      </c>
      <c r="F44" s="3">
        <v>0</v>
      </c>
      <c r="G44" s="3">
        <v>0</v>
      </c>
      <c r="H44" s="6">
        <v>8.6312503814697266</v>
      </c>
      <c r="I44" s="6">
        <v>8.53125</v>
      </c>
      <c r="J44" s="6">
        <v>9.1062498092651367</v>
      </c>
      <c r="K44" s="6">
        <v>8.7562494277954102</v>
      </c>
      <c r="L44" s="3">
        <v>0</v>
      </c>
      <c r="M44" s="3">
        <v>0</v>
      </c>
      <c r="N44" s="3">
        <v>0</v>
      </c>
      <c r="O44" s="6">
        <v>0</v>
      </c>
      <c r="P44" s="6">
        <v>8.8000001907348633</v>
      </c>
      <c r="Q44" s="6">
        <v>9.1714296340942383</v>
      </c>
      <c r="R44" s="6">
        <v>9.1857137680053711</v>
      </c>
      <c r="S44" s="6">
        <v>9.0523805618286133</v>
      </c>
      <c r="T44" s="3">
        <v>0</v>
      </c>
      <c r="U44" s="3">
        <v>0</v>
      </c>
      <c r="V44" s="3">
        <v>0</v>
      </c>
      <c r="W44" s="6">
        <v>0</v>
      </c>
      <c r="X44" s="3">
        <v>0</v>
      </c>
      <c r="Y44" s="3">
        <v>0</v>
      </c>
      <c r="Z44" s="3">
        <v>0</v>
      </c>
      <c r="AA44" s="6">
        <v>0</v>
      </c>
      <c r="AB44" s="3">
        <v>0</v>
      </c>
      <c r="AC44" s="3">
        <v>0</v>
      </c>
      <c r="AD44" s="3">
        <v>0</v>
      </c>
      <c r="AE44" s="6">
        <v>0</v>
      </c>
      <c r="AF44" s="3">
        <v>0</v>
      </c>
      <c r="AG44" s="3">
        <v>0</v>
      </c>
      <c r="AH44" s="3">
        <v>0</v>
      </c>
      <c r="AI44" s="6">
        <v>0</v>
      </c>
      <c r="AJ44" s="6">
        <v>8.7562494277954102</v>
      </c>
      <c r="AK44" s="3">
        <v>0</v>
      </c>
      <c r="AL44" s="6">
        <v>9.0523805618286133</v>
      </c>
      <c r="AM44" s="3">
        <v>0</v>
      </c>
      <c r="AN44" s="3">
        <v>0</v>
      </c>
      <c r="AO44" s="3">
        <v>0</v>
      </c>
      <c r="AP44" s="3">
        <v>0</v>
      </c>
      <c r="AQ44" s="32">
        <v>8.9043149948120117</v>
      </c>
    </row>
    <row r="45" spans="1:43" ht="16.5" thickTop="1" thickBot="1" x14ac:dyDescent="0.3">
      <c r="A45" s="25" t="s">
        <v>86</v>
      </c>
      <c r="B45" s="122">
        <v>2000</v>
      </c>
      <c r="C45" s="23" t="s">
        <v>87</v>
      </c>
      <c r="D45" s="3">
        <v>0</v>
      </c>
      <c r="E45" s="3">
        <v>0</v>
      </c>
      <c r="F45" s="3">
        <v>0</v>
      </c>
      <c r="G45" s="3">
        <v>0</v>
      </c>
      <c r="H45" s="6">
        <v>8.8333330154418945</v>
      </c>
      <c r="I45" s="6">
        <v>9</v>
      </c>
      <c r="J45" s="6">
        <v>9</v>
      </c>
      <c r="K45" s="6">
        <v>8.9444437026977539</v>
      </c>
      <c r="L45" s="24">
        <v>9.25</v>
      </c>
      <c r="M45" s="24">
        <v>9</v>
      </c>
      <c r="N45" s="24">
        <v>0</v>
      </c>
      <c r="O45" s="24">
        <v>9.1300000000000008</v>
      </c>
      <c r="P45" s="3">
        <v>0</v>
      </c>
      <c r="Q45" s="3">
        <v>0</v>
      </c>
      <c r="R45" s="3">
        <v>0</v>
      </c>
      <c r="S45" s="6">
        <v>0</v>
      </c>
      <c r="T45" s="3">
        <v>0</v>
      </c>
      <c r="U45" s="3">
        <v>0</v>
      </c>
      <c r="V45" s="3">
        <v>0</v>
      </c>
      <c r="W45" s="6">
        <v>0</v>
      </c>
      <c r="X45" s="3">
        <v>0</v>
      </c>
      <c r="Y45" s="3">
        <v>0</v>
      </c>
      <c r="Z45" s="3">
        <v>0</v>
      </c>
      <c r="AA45" s="6">
        <v>0</v>
      </c>
      <c r="AB45" s="3">
        <v>0</v>
      </c>
      <c r="AC45" s="3">
        <v>0</v>
      </c>
      <c r="AD45" s="3">
        <v>0</v>
      </c>
      <c r="AE45" s="6">
        <v>0</v>
      </c>
      <c r="AF45" s="3">
        <v>0</v>
      </c>
      <c r="AG45" s="3">
        <v>0</v>
      </c>
      <c r="AH45" s="3">
        <v>0</v>
      </c>
      <c r="AI45" s="6">
        <v>0</v>
      </c>
      <c r="AJ45" s="6">
        <v>8.9444437026977539</v>
      </c>
      <c r="AK45" s="24">
        <v>9.1300000000000008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2">
        <v>9.0372218513488782</v>
      </c>
    </row>
    <row r="46" spans="1:43" ht="16.5" thickTop="1" thickBot="1" x14ac:dyDescent="0.3">
      <c r="A46" s="5" t="s">
        <v>88</v>
      </c>
      <c r="B46" s="123">
        <v>2000</v>
      </c>
      <c r="C46" s="17" t="s">
        <v>89</v>
      </c>
      <c r="D46" s="3">
        <v>0</v>
      </c>
      <c r="E46" s="3">
        <v>0</v>
      </c>
      <c r="F46" s="3">
        <v>0</v>
      </c>
      <c r="G46" s="3">
        <v>0</v>
      </c>
      <c r="H46" s="6">
        <v>8.7333335876464844</v>
      </c>
      <c r="I46" s="6">
        <v>8.7333335876464844</v>
      </c>
      <c r="J46" s="6">
        <v>9</v>
      </c>
      <c r="K46" s="6">
        <v>8.8222227096557617</v>
      </c>
      <c r="L46" s="3">
        <v>0</v>
      </c>
      <c r="M46" s="3">
        <v>0</v>
      </c>
      <c r="N46" s="3">
        <v>0</v>
      </c>
      <c r="O46" s="6">
        <v>0</v>
      </c>
      <c r="P46" s="6">
        <v>8.8000001907348633</v>
      </c>
      <c r="Q46" s="6">
        <v>9</v>
      </c>
      <c r="R46" s="6">
        <v>9</v>
      </c>
      <c r="S46" s="6">
        <v>8.9333333969116211</v>
      </c>
      <c r="T46" s="3">
        <v>0</v>
      </c>
      <c r="U46" s="3">
        <v>0</v>
      </c>
      <c r="V46" s="3">
        <v>0</v>
      </c>
      <c r="W46" s="6">
        <v>0</v>
      </c>
      <c r="X46" s="3">
        <v>0</v>
      </c>
      <c r="Y46" s="3">
        <v>0</v>
      </c>
      <c r="Z46" s="3">
        <v>0</v>
      </c>
      <c r="AA46" s="6">
        <v>0</v>
      </c>
      <c r="AB46" s="3">
        <v>0</v>
      </c>
      <c r="AC46" s="3">
        <v>0</v>
      </c>
      <c r="AD46" s="3">
        <v>0</v>
      </c>
      <c r="AE46" s="6">
        <v>0</v>
      </c>
      <c r="AF46" s="3">
        <v>0</v>
      </c>
      <c r="AG46" s="3">
        <v>0</v>
      </c>
      <c r="AH46" s="3">
        <v>0</v>
      </c>
      <c r="AI46" s="6">
        <v>0</v>
      </c>
      <c r="AJ46" s="6">
        <v>8.8222227096557617</v>
      </c>
      <c r="AK46" s="3">
        <v>0</v>
      </c>
      <c r="AL46" s="6">
        <v>8.9333333969116211</v>
      </c>
      <c r="AM46" s="3">
        <v>0</v>
      </c>
      <c r="AN46" s="3">
        <v>0</v>
      </c>
      <c r="AO46" s="3">
        <v>0</v>
      </c>
      <c r="AP46" s="3">
        <v>0</v>
      </c>
      <c r="AQ46" s="32">
        <v>8.8777780532836914</v>
      </c>
    </row>
    <row r="47" spans="1:43" ht="16.5" thickTop="1" thickBot="1" x14ac:dyDescent="0.3">
      <c r="A47" s="5" t="s">
        <v>90</v>
      </c>
      <c r="B47" s="122">
        <v>2001</v>
      </c>
      <c r="C47" s="17" t="s">
        <v>91</v>
      </c>
      <c r="D47" s="3">
        <v>0</v>
      </c>
      <c r="E47" s="3">
        <v>0</v>
      </c>
      <c r="F47" s="3">
        <v>0</v>
      </c>
      <c r="G47" s="3">
        <v>0</v>
      </c>
      <c r="H47" s="6">
        <v>9.0000009536743164</v>
      </c>
      <c r="I47" s="6">
        <v>8.9285717010498047</v>
      </c>
      <c r="J47" s="6">
        <v>8.9714288711547852</v>
      </c>
      <c r="K47" s="6">
        <v>8.9666671752929687</v>
      </c>
      <c r="L47" s="3">
        <v>0</v>
      </c>
      <c r="M47" s="3">
        <v>0</v>
      </c>
      <c r="N47" s="3">
        <v>0</v>
      </c>
      <c r="O47" s="6">
        <v>0</v>
      </c>
      <c r="P47" s="6">
        <v>9.0333328247070312</v>
      </c>
      <c r="Q47" s="6">
        <v>8.9166669845581055</v>
      </c>
      <c r="R47" s="6">
        <v>8.9000005722045898</v>
      </c>
      <c r="S47" s="6">
        <v>8.9500007629394531</v>
      </c>
      <c r="T47" s="3">
        <v>0</v>
      </c>
      <c r="U47" s="3">
        <v>0</v>
      </c>
      <c r="V47" s="3">
        <v>0</v>
      </c>
      <c r="W47" s="6">
        <v>0</v>
      </c>
      <c r="X47" s="3">
        <v>0</v>
      </c>
      <c r="Y47" s="3">
        <v>0</v>
      </c>
      <c r="Z47" s="3">
        <v>0</v>
      </c>
      <c r="AA47" s="6">
        <v>0</v>
      </c>
      <c r="AB47" s="3">
        <v>0</v>
      </c>
      <c r="AC47" s="3">
        <v>0</v>
      </c>
      <c r="AD47" s="3">
        <v>0</v>
      </c>
      <c r="AE47" s="6">
        <v>0</v>
      </c>
      <c r="AF47" s="3">
        <v>0</v>
      </c>
      <c r="AG47" s="3">
        <v>0</v>
      </c>
      <c r="AH47" s="3">
        <v>0</v>
      </c>
      <c r="AI47" s="6">
        <v>0</v>
      </c>
      <c r="AJ47" s="6">
        <v>8.9666671752929687</v>
      </c>
      <c r="AK47" s="3">
        <v>0</v>
      </c>
      <c r="AL47" s="6">
        <v>8.9500007629394531</v>
      </c>
      <c r="AM47" s="3">
        <v>0</v>
      </c>
      <c r="AN47" s="3">
        <v>0</v>
      </c>
      <c r="AO47" s="3">
        <v>0</v>
      </c>
      <c r="AP47" s="3">
        <v>0</v>
      </c>
      <c r="AQ47" s="32">
        <v>8.9583339691162109</v>
      </c>
    </row>
    <row r="48" spans="1:43" ht="16.5" thickTop="1" thickBot="1" x14ac:dyDescent="0.3">
      <c r="A48" s="5" t="s">
        <v>92</v>
      </c>
      <c r="B48" s="123">
        <v>2001</v>
      </c>
      <c r="C48" s="17" t="s">
        <v>93</v>
      </c>
      <c r="D48" s="3">
        <v>0</v>
      </c>
      <c r="E48" s="3">
        <v>0</v>
      </c>
      <c r="F48" s="3">
        <v>0</v>
      </c>
      <c r="G48" s="3">
        <v>0</v>
      </c>
      <c r="H48" s="6">
        <v>9.1454544067382812</v>
      </c>
      <c r="I48" s="6">
        <v>9.0818185806274414</v>
      </c>
      <c r="J48" s="6">
        <v>9.1299991607666016</v>
      </c>
      <c r="K48" s="6">
        <v>9.1190900802612305</v>
      </c>
      <c r="L48" s="3">
        <v>0</v>
      </c>
      <c r="M48" s="3">
        <v>0</v>
      </c>
      <c r="N48" s="3">
        <v>0</v>
      </c>
      <c r="O48" s="6">
        <v>0</v>
      </c>
      <c r="P48" s="6">
        <v>9.2181816101074219</v>
      </c>
      <c r="Q48" s="6">
        <v>9.0454549789428711</v>
      </c>
      <c r="R48" s="6">
        <v>9.0999994277954102</v>
      </c>
      <c r="S48" s="6">
        <v>9.1212120056152344</v>
      </c>
      <c r="T48" s="3">
        <v>0</v>
      </c>
      <c r="U48" s="3">
        <v>0</v>
      </c>
      <c r="V48" s="3">
        <v>0</v>
      </c>
      <c r="W48" s="6">
        <v>0</v>
      </c>
      <c r="X48" s="3">
        <v>0</v>
      </c>
      <c r="Y48" s="3">
        <v>0</v>
      </c>
      <c r="Z48" s="3">
        <v>0</v>
      </c>
      <c r="AA48" s="6">
        <v>0</v>
      </c>
      <c r="AB48" s="3">
        <v>0</v>
      </c>
      <c r="AC48" s="3">
        <v>0</v>
      </c>
      <c r="AD48" s="3">
        <v>0</v>
      </c>
      <c r="AE48" s="6">
        <v>0</v>
      </c>
      <c r="AF48" s="3">
        <v>0</v>
      </c>
      <c r="AG48" s="3">
        <v>0</v>
      </c>
      <c r="AH48" s="3">
        <v>0</v>
      </c>
      <c r="AI48" s="6">
        <v>0</v>
      </c>
      <c r="AJ48" s="6">
        <v>9.1190900802612305</v>
      </c>
      <c r="AK48" s="3">
        <v>0</v>
      </c>
      <c r="AL48" s="6">
        <v>9.1212120056152344</v>
      </c>
      <c r="AM48" s="3">
        <v>0</v>
      </c>
      <c r="AN48" s="3">
        <v>0</v>
      </c>
      <c r="AO48" s="3">
        <v>0</v>
      </c>
      <c r="AP48" s="3">
        <v>0</v>
      </c>
      <c r="AQ48" s="32">
        <v>9.1201510429382324</v>
      </c>
    </row>
    <row r="49" spans="1:43" ht="16.5" thickTop="1" thickBot="1" x14ac:dyDescent="0.3">
      <c r="A49" s="5" t="s">
        <v>94</v>
      </c>
      <c r="B49" s="122">
        <v>2001</v>
      </c>
      <c r="C49" s="17" t="s">
        <v>95</v>
      </c>
      <c r="D49" s="3">
        <v>0</v>
      </c>
      <c r="E49" s="3">
        <v>0</v>
      </c>
      <c r="F49" s="3">
        <v>0</v>
      </c>
      <c r="G49" s="3">
        <v>0</v>
      </c>
      <c r="H49" s="6">
        <v>9.0249996185302734</v>
      </c>
      <c r="I49" s="6">
        <v>8.8500003814697266</v>
      </c>
      <c r="J49" s="6">
        <v>9.0125007629394531</v>
      </c>
      <c r="K49" s="6">
        <v>8.9625005722045898</v>
      </c>
      <c r="L49" s="3">
        <v>0</v>
      </c>
      <c r="M49" s="3">
        <v>0</v>
      </c>
      <c r="N49" s="3">
        <v>0</v>
      </c>
      <c r="O49" s="6">
        <v>0</v>
      </c>
      <c r="P49" s="6">
        <v>9.0249996185302734</v>
      </c>
      <c r="Q49" s="6">
        <v>8.75</v>
      </c>
      <c r="R49" s="6">
        <v>9.125</v>
      </c>
      <c r="S49" s="6">
        <v>8.9666662216186523</v>
      </c>
      <c r="T49" s="3">
        <v>0</v>
      </c>
      <c r="U49" s="3">
        <v>0</v>
      </c>
      <c r="V49" s="3">
        <v>0</v>
      </c>
      <c r="W49" s="6">
        <v>0</v>
      </c>
      <c r="X49" s="3">
        <v>0</v>
      </c>
      <c r="Y49" s="3">
        <v>0</v>
      </c>
      <c r="Z49" s="3">
        <v>0</v>
      </c>
      <c r="AA49" s="6">
        <v>0</v>
      </c>
      <c r="AB49" s="3">
        <v>0</v>
      </c>
      <c r="AC49" s="3">
        <v>0</v>
      </c>
      <c r="AD49" s="3">
        <v>0</v>
      </c>
      <c r="AE49" s="6">
        <v>0</v>
      </c>
      <c r="AF49" s="3">
        <v>0</v>
      </c>
      <c r="AG49" s="3">
        <v>0</v>
      </c>
      <c r="AH49" s="3">
        <v>0</v>
      </c>
      <c r="AI49" s="6">
        <v>0</v>
      </c>
      <c r="AJ49" s="6">
        <v>8.9625005722045898</v>
      </c>
      <c r="AK49" s="3">
        <v>0</v>
      </c>
      <c r="AL49" s="6">
        <v>8.9666662216186523</v>
      </c>
      <c r="AM49" s="3">
        <v>0</v>
      </c>
      <c r="AN49" s="3">
        <v>0</v>
      </c>
      <c r="AO49" s="3">
        <v>0</v>
      </c>
      <c r="AP49" s="3">
        <v>0</v>
      </c>
      <c r="AQ49" s="32">
        <v>8.9645833969116211</v>
      </c>
    </row>
    <row r="50" spans="1:43" ht="16.5" thickTop="1" thickBot="1" x14ac:dyDescent="0.3">
      <c r="A50" s="5" t="s">
        <v>96</v>
      </c>
      <c r="B50" s="123">
        <v>2001</v>
      </c>
      <c r="C50" s="17" t="s">
        <v>97</v>
      </c>
      <c r="D50" s="3">
        <v>0</v>
      </c>
      <c r="E50" s="3">
        <v>0</v>
      </c>
      <c r="F50" s="3">
        <v>0</v>
      </c>
      <c r="G50" s="3">
        <v>0</v>
      </c>
      <c r="H50" s="6">
        <v>8.522221565246582</v>
      </c>
      <c r="I50" s="6">
        <v>8.5333328247070312</v>
      </c>
      <c r="J50" s="6">
        <v>8.622222900390625</v>
      </c>
      <c r="K50" s="6">
        <v>8.5592584609985352</v>
      </c>
      <c r="L50" s="3">
        <v>0</v>
      </c>
      <c r="M50" s="3">
        <v>0</v>
      </c>
      <c r="N50" s="3">
        <v>0</v>
      </c>
      <c r="O50" s="6">
        <v>0</v>
      </c>
      <c r="P50" s="6">
        <v>8.5625</v>
      </c>
      <c r="Q50" s="6">
        <v>8.625</v>
      </c>
      <c r="R50" s="6">
        <v>8.4625005722045898</v>
      </c>
      <c r="S50" s="6">
        <v>8.5500001907348633</v>
      </c>
      <c r="T50" s="3">
        <v>0</v>
      </c>
      <c r="U50" s="3">
        <v>0</v>
      </c>
      <c r="V50" s="3">
        <v>0</v>
      </c>
      <c r="W50" s="6">
        <v>0</v>
      </c>
      <c r="X50" s="3">
        <v>0</v>
      </c>
      <c r="Y50" s="3">
        <v>0</v>
      </c>
      <c r="Z50" s="3">
        <v>0</v>
      </c>
      <c r="AA50" s="6">
        <v>0</v>
      </c>
      <c r="AB50" s="3">
        <v>0</v>
      </c>
      <c r="AC50" s="3">
        <v>0</v>
      </c>
      <c r="AD50" s="3">
        <v>0</v>
      </c>
      <c r="AE50" s="6">
        <v>0</v>
      </c>
      <c r="AF50" s="3">
        <v>0</v>
      </c>
      <c r="AG50" s="3">
        <v>0</v>
      </c>
      <c r="AH50" s="3">
        <v>0</v>
      </c>
      <c r="AI50" s="6">
        <v>0</v>
      </c>
      <c r="AJ50" s="6">
        <v>8.5592584609985352</v>
      </c>
      <c r="AK50" s="3">
        <v>0</v>
      </c>
      <c r="AL50" s="6">
        <v>8.5500001907348633</v>
      </c>
      <c r="AM50" s="3">
        <v>0</v>
      </c>
      <c r="AN50" s="3">
        <v>0</v>
      </c>
      <c r="AO50" s="3">
        <v>0</v>
      </c>
      <c r="AP50" s="3">
        <v>0</v>
      </c>
      <c r="AQ50" s="32">
        <v>8.5546293258666992</v>
      </c>
    </row>
    <row r="51" spans="1:43" ht="16.5" thickTop="1" thickBot="1" x14ac:dyDescent="0.3">
      <c r="A51" s="5" t="s">
        <v>98</v>
      </c>
      <c r="B51" s="122">
        <v>2002</v>
      </c>
      <c r="C51" s="17" t="s">
        <v>99</v>
      </c>
      <c r="D51" s="3">
        <v>0</v>
      </c>
      <c r="E51" s="3">
        <v>0</v>
      </c>
      <c r="F51" s="3">
        <v>0</v>
      </c>
      <c r="G51" s="3">
        <v>0</v>
      </c>
      <c r="H51" s="6">
        <v>8.2857141494750977</v>
      </c>
      <c r="I51" s="6">
        <v>8.4285717010498047</v>
      </c>
      <c r="J51" s="6">
        <v>8</v>
      </c>
      <c r="K51" s="6">
        <v>8.2380952835083008</v>
      </c>
      <c r="L51" s="3">
        <v>0</v>
      </c>
      <c r="M51" s="3">
        <v>0</v>
      </c>
      <c r="N51" s="3">
        <v>0</v>
      </c>
      <c r="O51" s="6">
        <v>0</v>
      </c>
      <c r="P51" s="6">
        <v>8.4285717010498047</v>
      </c>
      <c r="Q51" s="6">
        <v>8</v>
      </c>
      <c r="R51" s="6">
        <v>8</v>
      </c>
      <c r="S51" s="6">
        <v>8.142857551574707</v>
      </c>
      <c r="T51" s="3">
        <v>0</v>
      </c>
      <c r="U51" s="3">
        <v>0</v>
      </c>
      <c r="V51" s="3">
        <v>0</v>
      </c>
      <c r="W51" s="6">
        <v>0</v>
      </c>
      <c r="X51" s="3">
        <v>0</v>
      </c>
      <c r="Y51" s="3">
        <v>0</v>
      </c>
      <c r="Z51" s="3">
        <v>0</v>
      </c>
      <c r="AA51" s="6">
        <v>0</v>
      </c>
      <c r="AB51" s="3">
        <v>0</v>
      </c>
      <c r="AC51" s="3">
        <v>0</v>
      </c>
      <c r="AD51" s="3">
        <v>0</v>
      </c>
      <c r="AE51" s="6">
        <v>0</v>
      </c>
      <c r="AF51" s="3">
        <v>0</v>
      </c>
      <c r="AG51" s="3">
        <v>0</v>
      </c>
      <c r="AH51" s="3">
        <v>0</v>
      </c>
      <c r="AI51" s="6">
        <v>0</v>
      </c>
      <c r="AJ51" s="6">
        <v>8.2380952835083008</v>
      </c>
      <c r="AK51" s="3">
        <v>0</v>
      </c>
      <c r="AL51" s="6">
        <v>8.142857551574707</v>
      </c>
      <c r="AM51" s="3">
        <v>0</v>
      </c>
      <c r="AN51" s="3">
        <v>0</v>
      </c>
      <c r="AO51" s="3">
        <v>0</v>
      </c>
      <c r="AP51" s="3">
        <v>0</v>
      </c>
      <c r="AQ51" s="32">
        <v>8.1904764175415039</v>
      </c>
    </row>
    <row r="52" spans="1:43" ht="16.5" thickTop="1" thickBot="1" x14ac:dyDescent="0.3">
      <c r="A52" s="5" t="s">
        <v>100</v>
      </c>
      <c r="B52" s="123">
        <v>2002</v>
      </c>
      <c r="C52" s="17" t="s">
        <v>101</v>
      </c>
      <c r="D52" s="3">
        <v>0</v>
      </c>
      <c r="E52" s="3">
        <v>0</v>
      </c>
      <c r="F52" s="3">
        <v>0</v>
      </c>
      <c r="G52" s="3">
        <v>0</v>
      </c>
      <c r="H52" s="6">
        <v>9.2000007629394531</v>
      </c>
      <c r="I52" s="6">
        <v>9.1875009536743164</v>
      </c>
      <c r="J52" s="6">
        <v>9.1571435928344727</v>
      </c>
      <c r="K52" s="6">
        <v>9.1815481185913086</v>
      </c>
      <c r="L52" s="3">
        <v>0</v>
      </c>
      <c r="M52" s="3">
        <v>0</v>
      </c>
      <c r="N52" s="3">
        <v>0</v>
      </c>
      <c r="O52" s="6">
        <v>0</v>
      </c>
      <c r="P52" s="6">
        <v>9.1999998092651367</v>
      </c>
      <c r="Q52" s="6">
        <v>9.1749992370605469</v>
      </c>
      <c r="R52" s="6">
        <v>9.2249994277954102</v>
      </c>
      <c r="S52" s="6">
        <v>9.1999998092651367</v>
      </c>
      <c r="T52" s="3">
        <v>0</v>
      </c>
      <c r="U52" s="3">
        <v>0</v>
      </c>
      <c r="V52" s="3">
        <v>0</v>
      </c>
      <c r="W52" s="6">
        <v>0</v>
      </c>
      <c r="X52" s="3">
        <v>0</v>
      </c>
      <c r="Y52" s="3">
        <v>0</v>
      </c>
      <c r="Z52" s="3">
        <v>0</v>
      </c>
      <c r="AA52" s="6">
        <v>0</v>
      </c>
      <c r="AB52" s="3">
        <v>0</v>
      </c>
      <c r="AC52" s="3">
        <v>0</v>
      </c>
      <c r="AD52" s="3">
        <v>0</v>
      </c>
      <c r="AE52" s="6">
        <v>0</v>
      </c>
      <c r="AF52" s="3">
        <v>0</v>
      </c>
      <c r="AG52" s="3">
        <v>0</v>
      </c>
      <c r="AH52" s="3">
        <v>0</v>
      </c>
      <c r="AI52" s="6">
        <v>0</v>
      </c>
      <c r="AJ52" s="6">
        <v>9.1815481185913086</v>
      </c>
      <c r="AK52" s="3">
        <v>0</v>
      </c>
      <c r="AL52" s="6">
        <v>9.1999998092651367</v>
      </c>
      <c r="AM52" s="3">
        <v>0</v>
      </c>
      <c r="AN52" s="3">
        <v>0</v>
      </c>
      <c r="AO52" s="3">
        <v>0</v>
      </c>
      <c r="AP52" s="3">
        <v>0</v>
      </c>
      <c r="AQ52" s="32">
        <v>9.1907739639282227</v>
      </c>
    </row>
    <row r="53" spans="1:43" ht="16.5" thickTop="1" thickBot="1" x14ac:dyDescent="0.3">
      <c r="A53" s="5" t="s">
        <v>102</v>
      </c>
      <c r="B53" s="122">
        <v>2002</v>
      </c>
      <c r="C53" s="17" t="s">
        <v>103</v>
      </c>
      <c r="D53" s="3">
        <v>0</v>
      </c>
      <c r="E53" s="3">
        <v>0</v>
      </c>
      <c r="F53" s="3">
        <v>0</v>
      </c>
      <c r="G53" s="3">
        <v>0</v>
      </c>
      <c r="H53" s="6">
        <v>9</v>
      </c>
      <c r="I53" s="6">
        <v>9</v>
      </c>
      <c r="J53" s="6">
        <v>9</v>
      </c>
      <c r="K53" s="6">
        <v>9</v>
      </c>
      <c r="L53" s="3">
        <v>0</v>
      </c>
      <c r="M53" s="3">
        <v>0</v>
      </c>
      <c r="N53" s="3">
        <v>0</v>
      </c>
      <c r="O53" s="6">
        <v>0</v>
      </c>
      <c r="P53" s="6">
        <v>9</v>
      </c>
      <c r="Q53" s="6">
        <v>9</v>
      </c>
      <c r="R53" s="6">
        <v>8.8000001907348633</v>
      </c>
      <c r="S53" s="6">
        <v>8.9333333969116211</v>
      </c>
      <c r="T53" s="3">
        <v>0</v>
      </c>
      <c r="U53" s="3">
        <v>0</v>
      </c>
      <c r="V53" s="3">
        <v>0</v>
      </c>
      <c r="W53" s="6">
        <v>0</v>
      </c>
      <c r="X53" s="3">
        <v>0</v>
      </c>
      <c r="Y53" s="3">
        <v>0</v>
      </c>
      <c r="Z53" s="3">
        <v>0</v>
      </c>
      <c r="AA53" s="6">
        <v>0</v>
      </c>
      <c r="AB53" s="3">
        <v>0</v>
      </c>
      <c r="AC53" s="3">
        <v>0</v>
      </c>
      <c r="AD53" s="3">
        <v>0</v>
      </c>
      <c r="AE53" s="6">
        <v>0</v>
      </c>
      <c r="AF53" s="3">
        <v>0</v>
      </c>
      <c r="AG53" s="3">
        <v>0</v>
      </c>
      <c r="AH53" s="3">
        <v>0</v>
      </c>
      <c r="AI53" s="6">
        <v>0</v>
      </c>
      <c r="AJ53" s="6">
        <v>9</v>
      </c>
      <c r="AK53" s="3">
        <v>0</v>
      </c>
      <c r="AL53" s="6">
        <v>8.9333333969116211</v>
      </c>
      <c r="AM53" s="3">
        <v>0</v>
      </c>
      <c r="AN53" s="3">
        <v>0</v>
      </c>
      <c r="AO53" s="3">
        <v>0</v>
      </c>
      <c r="AP53" s="3">
        <v>0</v>
      </c>
      <c r="AQ53" s="32">
        <v>8.9666666984558105</v>
      </c>
    </row>
    <row r="54" spans="1:43" ht="16.5" thickTop="1" thickBot="1" x14ac:dyDescent="0.3">
      <c r="A54" s="5" t="s">
        <v>104</v>
      </c>
      <c r="B54" s="123">
        <v>2002</v>
      </c>
      <c r="C54" s="17" t="s">
        <v>105</v>
      </c>
      <c r="D54" s="3">
        <v>0</v>
      </c>
      <c r="E54" s="3">
        <v>0</v>
      </c>
      <c r="F54" s="3">
        <v>0</v>
      </c>
      <c r="G54" s="3">
        <v>0</v>
      </c>
      <c r="H54" s="6">
        <v>9</v>
      </c>
      <c r="I54" s="6">
        <v>9</v>
      </c>
      <c r="J54" s="6">
        <v>9</v>
      </c>
      <c r="K54" s="6">
        <v>9</v>
      </c>
      <c r="L54" s="6">
        <v>8</v>
      </c>
      <c r="M54" s="6">
        <v>9</v>
      </c>
      <c r="N54" s="6">
        <v>9</v>
      </c>
      <c r="O54" s="6">
        <v>8.6666669845581055</v>
      </c>
      <c r="P54" s="6">
        <v>9</v>
      </c>
      <c r="Q54" s="6">
        <v>9</v>
      </c>
      <c r="R54" s="6">
        <v>9</v>
      </c>
      <c r="S54" s="6">
        <v>9</v>
      </c>
      <c r="T54" s="3">
        <v>0</v>
      </c>
      <c r="U54" s="3">
        <v>0</v>
      </c>
      <c r="V54" s="3">
        <v>0</v>
      </c>
      <c r="W54" s="6">
        <v>0</v>
      </c>
      <c r="X54" s="3">
        <v>0</v>
      </c>
      <c r="Y54" s="3">
        <v>0</v>
      </c>
      <c r="Z54" s="3">
        <v>0</v>
      </c>
      <c r="AA54" s="6">
        <v>0</v>
      </c>
      <c r="AB54" s="3">
        <v>0</v>
      </c>
      <c r="AC54" s="3">
        <v>0</v>
      </c>
      <c r="AD54" s="3">
        <v>0</v>
      </c>
      <c r="AE54" s="6">
        <v>0</v>
      </c>
      <c r="AF54" s="3">
        <v>0</v>
      </c>
      <c r="AG54" s="3">
        <v>0</v>
      </c>
      <c r="AH54" s="3">
        <v>0</v>
      </c>
      <c r="AI54" s="6">
        <v>0</v>
      </c>
      <c r="AJ54" s="6">
        <v>9</v>
      </c>
      <c r="AK54" s="6">
        <v>8.6666669845581055</v>
      </c>
      <c r="AL54" s="6">
        <v>9</v>
      </c>
      <c r="AM54" s="3">
        <v>0</v>
      </c>
      <c r="AN54" s="3">
        <v>0</v>
      </c>
      <c r="AO54" s="3">
        <v>0</v>
      </c>
      <c r="AP54" s="3">
        <v>0</v>
      </c>
      <c r="AQ54" s="32">
        <v>8.8888889948527012</v>
      </c>
    </row>
    <row r="55" spans="1:43" ht="16.5" thickTop="1" thickBot="1" x14ac:dyDescent="0.3">
      <c r="A55" s="5" t="s">
        <v>106</v>
      </c>
      <c r="B55" s="122">
        <v>2002</v>
      </c>
      <c r="C55" s="17" t="s">
        <v>107</v>
      </c>
      <c r="D55" s="3">
        <v>0</v>
      </c>
      <c r="E55" s="3">
        <v>0</v>
      </c>
      <c r="F55" s="3">
        <v>0</v>
      </c>
      <c r="G55" s="3">
        <v>0</v>
      </c>
      <c r="H55" s="6">
        <v>8.8909091949462891</v>
      </c>
      <c r="I55" s="6">
        <v>8.8545446395874023</v>
      </c>
      <c r="J55" s="6">
        <v>8.8818178176879883</v>
      </c>
      <c r="K55" s="6">
        <v>8.8757562637329102</v>
      </c>
      <c r="L55" s="3">
        <v>0</v>
      </c>
      <c r="M55" s="3">
        <v>0</v>
      </c>
      <c r="N55" s="3">
        <v>0</v>
      </c>
      <c r="O55" s="6">
        <v>0</v>
      </c>
      <c r="P55" s="6">
        <v>8.9285717010498047</v>
      </c>
      <c r="Q55" s="6">
        <v>8.9285717010498047</v>
      </c>
      <c r="R55" s="6">
        <v>8.9428567886352539</v>
      </c>
      <c r="S55" s="6">
        <v>8.9333333969116211</v>
      </c>
      <c r="T55" s="3">
        <v>0</v>
      </c>
      <c r="U55" s="3">
        <v>0</v>
      </c>
      <c r="V55" s="3">
        <v>0</v>
      </c>
      <c r="W55" s="6">
        <v>0</v>
      </c>
      <c r="X55" s="3">
        <v>0</v>
      </c>
      <c r="Y55" s="3">
        <v>0</v>
      </c>
      <c r="Z55" s="3">
        <v>0</v>
      </c>
      <c r="AA55" s="6">
        <v>0</v>
      </c>
      <c r="AB55" s="3">
        <v>0</v>
      </c>
      <c r="AC55" s="3">
        <v>0</v>
      </c>
      <c r="AD55" s="3">
        <v>0</v>
      </c>
      <c r="AE55" s="6">
        <v>0</v>
      </c>
      <c r="AF55" s="3">
        <v>0</v>
      </c>
      <c r="AG55" s="3">
        <v>0</v>
      </c>
      <c r="AH55" s="3">
        <v>0</v>
      </c>
      <c r="AI55" s="6">
        <v>0</v>
      </c>
      <c r="AJ55" s="6">
        <v>8.8757562637329102</v>
      </c>
      <c r="AK55" s="3">
        <v>0</v>
      </c>
      <c r="AL55" s="6">
        <v>8.9333333969116211</v>
      </c>
      <c r="AM55" s="3">
        <v>0</v>
      </c>
      <c r="AN55" s="3">
        <v>0</v>
      </c>
      <c r="AO55" s="3">
        <v>0</v>
      </c>
      <c r="AP55" s="3">
        <v>0</v>
      </c>
      <c r="AQ55" s="32">
        <v>8.9045448303222656</v>
      </c>
    </row>
    <row r="56" spans="1:43" ht="16.5" thickTop="1" thickBot="1" x14ac:dyDescent="0.3">
      <c r="A56" s="5" t="s">
        <v>108</v>
      </c>
      <c r="B56" s="123">
        <v>2002</v>
      </c>
      <c r="C56" s="17" t="s">
        <v>109</v>
      </c>
      <c r="D56" s="3">
        <v>0</v>
      </c>
      <c r="E56" s="3">
        <v>0</v>
      </c>
      <c r="F56" s="3">
        <v>0</v>
      </c>
      <c r="G56" s="3">
        <v>0</v>
      </c>
      <c r="H56" s="6">
        <v>9</v>
      </c>
      <c r="I56" s="6">
        <v>9</v>
      </c>
      <c r="J56" s="6">
        <v>9</v>
      </c>
      <c r="K56" s="6">
        <v>9</v>
      </c>
      <c r="L56" s="3">
        <v>0</v>
      </c>
      <c r="M56" s="3">
        <v>0</v>
      </c>
      <c r="N56" s="3">
        <v>0</v>
      </c>
      <c r="O56" s="6">
        <v>0</v>
      </c>
      <c r="P56" s="6">
        <v>9.5</v>
      </c>
      <c r="Q56" s="6">
        <v>9.6666669845581055</v>
      </c>
      <c r="R56" s="6">
        <v>9.6666669845581055</v>
      </c>
      <c r="S56" s="6">
        <v>9.6111116409301758</v>
      </c>
      <c r="T56" s="3">
        <v>0</v>
      </c>
      <c r="U56" s="3">
        <v>0</v>
      </c>
      <c r="V56" s="3">
        <v>0</v>
      </c>
      <c r="W56" s="6">
        <v>0</v>
      </c>
      <c r="X56" s="3">
        <v>0</v>
      </c>
      <c r="Y56" s="3">
        <v>0</v>
      </c>
      <c r="Z56" s="3">
        <v>0</v>
      </c>
      <c r="AA56" s="6">
        <v>0</v>
      </c>
      <c r="AB56" s="3">
        <v>0</v>
      </c>
      <c r="AC56" s="3">
        <v>0</v>
      </c>
      <c r="AD56" s="3">
        <v>0</v>
      </c>
      <c r="AE56" s="6">
        <v>0</v>
      </c>
      <c r="AF56" s="3">
        <v>0</v>
      </c>
      <c r="AG56" s="3">
        <v>0</v>
      </c>
      <c r="AH56" s="3">
        <v>0</v>
      </c>
      <c r="AI56" s="6">
        <v>0</v>
      </c>
      <c r="AJ56" s="6">
        <v>9</v>
      </c>
      <c r="AK56" s="3">
        <v>0</v>
      </c>
      <c r="AL56" s="6">
        <v>9.6111116409301758</v>
      </c>
      <c r="AM56" s="3">
        <v>0</v>
      </c>
      <c r="AN56" s="3">
        <v>0</v>
      </c>
      <c r="AO56" s="3">
        <v>0</v>
      </c>
      <c r="AP56" s="3">
        <v>0</v>
      </c>
      <c r="AQ56" s="32">
        <v>9.3055558204650879</v>
      </c>
    </row>
    <row r="57" spans="1:43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0</v>
      </c>
      <c r="E57" s="3">
        <v>0</v>
      </c>
      <c r="F57" s="3">
        <v>0</v>
      </c>
      <c r="G57" s="3">
        <v>0</v>
      </c>
      <c r="H57" s="6">
        <v>8.4444446563720703</v>
      </c>
      <c r="I57" s="6">
        <v>8.5555553436279297</v>
      </c>
      <c r="J57" s="6">
        <v>8.7555561065673828</v>
      </c>
      <c r="K57" s="6">
        <v>8.5851850509643555</v>
      </c>
      <c r="L57" s="3">
        <v>0</v>
      </c>
      <c r="M57" s="3">
        <v>0</v>
      </c>
      <c r="N57" s="3">
        <v>0</v>
      </c>
      <c r="O57" s="6">
        <v>0</v>
      </c>
      <c r="P57" s="6">
        <v>7.8714289665222168</v>
      </c>
      <c r="Q57" s="6">
        <v>7.7142858505249023</v>
      </c>
      <c r="R57" s="6">
        <v>7.9857144355773926</v>
      </c>
      <c r="S57" s="6">
        <v>7.8571429252624512</v>
      </c>
      <c r="T57" s="3">
        <v>0</v>
      </c>
      <c r="U57" s="3">
        <v>0</v>
      </c>
      <c r="V57" s="3">
        <v>0</v>
      </c>
      <c r="W57" s="6">
        <v>0</v>
      </c>
      <c r="X57" s="3">
        <v>0</v>
      </c>
      <c r="Y57" s="3">
        <v>0</v>
      </c>
      <c r="Z57" s="3">
        <v>0</v>
      </c>
      <c r="AA57" s="6">
        <v>0</v>
      </c>
      <c r="AB57" s="3">
        <v>0</v>
      </c>
      <c r="AC57" s="3">
        <v>0</v>
      </c>
      <c r="AD57" s="3">
        <v>0</v>
      </c>
      <c r="AE57" s="6">
        <v>0</v>
      </c>
      <c r="AF57" s="3">
        <v>0</v>
      </c>
      <c r="AG57" s="3">
        <v>0</v>
      </c>
      <c r="AH57" s="3">
        <v>0</v>
      </c>
      <c r="AI57" s="6">
        <v>0</v>
      </c>
      <c r="AJ57" s="6">
        <v>8.5851850509643555</v>
      </c>
      <c r="AK57" s="3">
        <v>0</v>
      </c>
      <c r="AL57" s="6">
        <v>7.8571429252624512</v>
      </c>
      <c r="AM57" s="3">
        <v>0</v>
      </c>
      <c r="AN57" s="3">
        <v>0</v>
      </c>
      <c r="AO57" s="3">
        <v>0</v>
      </c>
      <c r="AP57" s="3">
        <v>0</v>
      </c>
      <c r="AQ57" s="32">
        <v>8.2211639881134033</v>
      </c>
    </row>
    <row r="58" spans="1:43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0</v>
      </c>
      <c r="E58" s="3">
        <v>0</v>
      </c>
      <c r="F58" s="3">
        <v>0</v>
      </c>
      <c r="G58" s="3">
        <v>0</v>
      </c>
      <c r="H58" s="6">
        <v>8.6714286804199219</v>
      </c>
      <c r="I58" s="6">
        <v>8.857142448425293</v>
      </c>
      <c r="J58" s="6">
        <v>8.7142858505249023</v>
      </c>
      <c r="K58" s="6">
        <v>8.74761962890625</v>
      </c>
      <c r="L58" s="3">
        <v>0</v>
      </c>
      <c r="M58" s="3">
        <v>0</v>
      </c>
      <c r="N58" s="3">
        <v>0</v>
      </c>
      <c r="O58" s="6">
        <v>0</v>
      </c>
      <c r="P58" s="6">
        <v>9</v>
      </c>
      <c r="Q58" s="6">
        <v>9</v>
      </c>
      <c r="R58" s="6">
        <v>8.75</v>
      </c>
      <c r="S58" s="6">
        <v>8.9166669845581055</v>
      </c>
      <c r="T58" s="3">
        <v>0</v>
      </c>
      <c r="U58" s="3">
        <v>0</v>
      </c>
      <c r="V58" s="3">
        <v>0</v>
      </c>
      <c r="W58" s="6">
        <v>0</v>
      </c>
      <c r="X58" s="3">
        <v>0</v>
      </c>
      <c r="Y58" s="3">
        <v>0</v>
      </c>
      <c r="Z58" s="3">
        <v>0</v>
      </c>
      <c r="AA58" s="6">
        <v>0</v>
      </c>
      <c r="AB58" s="3">
        <v>0</v>
      </c>
      <c r="AC58" s="3">
        <v>0</v>
      </c>
      <c r="AD58" s="3">
        <v>0</v>
      </c>
      <c r="AE58" s="6">
        <v>0</v>
      </c>
      <c r="AF58" s="3">
        <v>0</v>
      </c>
      <c r="AG58" s="3">
        <v>0</v>
      </c>
      <c r="AH58" s="3">
        <v>0</v>
      </c>
      <c r="AI58" s="6">
        <v>0</v>
      </c>
      <c r="AJ58" s="6">
        <v>8.74761962890625</v>
      </c>
      <c r="AK58" s="3">
        <v>0</v>
      </c>
      <c r="AL58" s="6">
        <v>8.9166669845581055</v>
      </c>
      <c r="AM58" s="3">
        <v>0</v>
      </c>
      <c r="AN58" s="3">
        <v>0</v>
      </c>
      <c r="AO58" s="3">
        <v>0</v>
      </c>
      <c r="AP58" s="3">
        <v>0</v>
      </c>
      <c r="AQ58" s="32">
        <v>8.8321433067321777</v>
      </c>
    </row>
    <row r="59" spans="1:43" ht="16.5" thickTop="1" thickBot="1" x14ac:dyDescent="0.3">
      <c r="A59" s="5" t="s">
        <v>114</v>
      </c>
      <c r="B59" s="122" t="s">
        <v>1150</v>
      </c>
      <c r="C59" s="17" t="s">
        <v>115</v>
      </c>
      <c r="D59" s="3">
        <v>0</v>
      </c>
      <c r="E59" s="3">
        <v>0</v>
      </c>
      <c r="F59" s="3">
        <v>0</v>
      </c>
      <c r="G59" s="3">
        <v>0</v>
      </c>
      <c r="H59" s="6">
        <v>8.9999990463256836</v>
      </c>
      <c r="I59" s="6">
        <v>9.1000003814697266</v>
      </c>
      <c r="J59" s="6">
        <v>9.2142858505249023</v>
      </c>
      <c r="K59" s="6">
        <v>9.104762077331543</v>
      </c>
      <c r="L59" s="3">
        <v>0</v>
      </c>
      <c r="M59" s="3">
        <v>0</v>
      </c>
      <c r="N59" s="3">
        <v>0</v>
      </c>
      <c r="O59" s="6">
        <v>0</v>
      </c>
      <c r="P59" s="6">
        <v>9.1333332061767578</v>
      </c>
      <c r="Q59" s="6">
        <v>9.2833337783813477</v>
      </c>
      <c r="R59" s="6">
        <v>9.3666667938232422</v>
      </c>
      <c r="S59" s="6">
        <v>9.2611112594604492</v>
      </c>
      <c r="T59" s="3">
        <v>0</v>
      </c>
      <c r="U59" s="3">
        <v>0</v>
      </c>
      <c r="V59" s="3">
        <v>0</v>
      </c>
      <c r="W59" s="6">
        <v>0</v>
      </c>
      <c r="X59" s="3">
        <v>0</v>
      </c>
      <c r="Y59" s="3">
        <v>0</v>
      </c>
      <c r="Z59" s="3">
        <v>0</v>
      </c>
      <c r="AA59" s="6">
        <v>0</v>
      </c>
      <c r="AB59" s="3">
        <v>0</v>
      </c>
      <c r="AC59" s="3">
        <v>0</v>
      </c>
      <c r="AD59" s="3">
        <v>0</v>
      </c>
      <c r="AE59" s="6">
        <v>0</v>
      </c>
      <c r="AF59" s="3">
        <v>0</v>
      </c>
      <c r="AG59" s="3">
        <v>0</v>
      </c>
      <c r="AH59" s="3">
        <v>0</v>
      </c>
      <c r="AI59" s="6">
        <v>0</v>
      </c>
      <c r="AJ59" s="6">
        <v>9.104762077331543</v>
      </c>
      <c r="AK59" s="3">
        <v>0</v>
      </c>
      <c r="AL59" s="6">
        <v>9.2611112594604492</v>
      </c>
      <c r="AM59" s="3">
        <v>0</v>
      </c>
      <c r="AN59" s="3">
        <v>0</v>
      </c>
      <c r="AO59" s="3">
        <v>0</v>
      </c>
      <c r="AP59" s="3">
        <v>0</v>
      </c>
      <c r="AQ59" s="32">
        <v>9.1829366683959961</v>
      </c>
    </row>
    <row r="60" spans="1:43" ht="16.5" thickTop="1" thickBot="1" x14ac:dyDescent="0.3">
      <c r="A60" s="5" t="s">
        <v>116</v>
      </c>
      <c r="B60" s="123">
        <v>2004</v>
      </c>
      <c r="C60" s="17" t="s">
        <v>117</v>
      </c>
      <c r="D60" s="3">
        <v>0</v>
      </c>
      <c r="E60" s="3">
        <v>0</v>
      </c>
      <c r="F60" s="3">
        <v>0</v>
      </c>
      <c r="G60" s="3">
        <v>0</v>
      </c>
      <c r="H60" s="6">
        <v>9.0285711288452148</v>
      </c>
      <c r="I60" s="6">
        <v>8.6142864227294922</v>
      </c>
      <c r="J60" s="6">
        <v>8.8285713195800781</v>
      </c>
      <c r="K60" s="6">
        <v>8.8238096237182617</v>
      </c>
      <c r="L60" s="3">
        <v>0</v>
      </c>
      <c r="M60" s="3">
        <v>0</v>
      </c>
      <c r="N60" s="3">
        <v>0</v>
      </c>
      <c r="O60" s="6">
        <v>0</v>
      </c>
      <c r="P60" s="6">
        <v>9.0571432113647461</v>
      </c>
      <c r="Q60" s="6">
        <v>8.7142858505249023</v>
      </c>
      <c r="R60" s="6">
        <v>9.0285711288452148</v>
      </c>
      <c r="S60" s="6">
        <v>8.9333333969116211</v>
      </c>
      <c r="T60" s="3">
        <v>0</v>
      </c>
      <c r="U60" s="3">
        <v>0</v>
      </c>
      <c r="V60" s="3">
        <v>0</v>
      </c>
      <c r="W60" s="6">
        <v>0</v>
      </c>
      <c r="X60" s="3">
        <v>0</v>
      </c>
      <c r="Y60" s="3">
        <v>0</v>
      </c>
      <c r="Z60" s="3">
        <v>0</v>
      </c>
      <c r="AA60" s="6">
        <v>0</v>
      </c>
      <c r="AB60" s="3">
        <v>0</v>
      </c>
      <c r="AC60" s="3">
        <v>0</v>
      </c>
      <c r="AD60" s="3">
        <v>0</v>
      </c>
      <c r="AE60" s="6">
        <v>0</v>
      </c>
      <c r="AF60" s="3">
        <v>0</v>
      </c>
      <c r="AG60" s="3">
        <v>0</v>
      </c>
      <c r="AH60" s="3">
        <v>0</v>
      </c>
      <c r="AI60" s="6">
        <v>0</v>
      </c>
      <c r="AJ60" s="6">
        <v>8.8238096237182617</v>
      </c>
      <c r="AK60" s="3">
        <v>0</v>
      </c>
      <c r="AL60" s="6">
        <v>8.9333333969116211</v>
      </c>
      <c r="AM60" s="3">
        <v>0</v>
      </c>
      <c r="AN60" s="3">
        <v>0</v>
      </c>
      <c r="AO60" s="3">
        <v>0</v>
      </c>
      <c r="AP60" s="3">
        <v>0</v>
      </c>
      <c r="AQ60" s="32">
        <v>8.8785715103149414</v>
      </c>
    </row>
    <row r="61" spans="1:43" ht="16.5" thickTop="1" thickBot="1" x14ac:dyDescent="0.3">
      <c r="A61" s="5" t="s">
        <v>118</v>
      </c>
      <c r="B61" s="122">
        <v>2004</v>
      </c>
      <c r="C61" s="17" t="s">
        <v>119</v>
      </c>
      <c r="D61" s="3">
        <v>0</v>
      </c>
      <c r="E61" s="3">
        <v>0</v>
      </c>
      <c r="F61" s="3">
        <v>0</v>
      </c>
      <c r="G61" s="3">
        <v>0</v>
      </c>
      <c r="H61" s="6">
        <v>8.7785711288452148</v>
      </c>
      <c r="I61" s="6">
        <v>8.3285703659057617</v>
      </c>
      <c r="J61" s="6">
        <v>9.0142850875854492</v>
      </c>
      <c r="K61" s="6">
        <v>8.7071418762207031</v>
      </c>
      <c r="L61" s="3">
        <v>0</v>
      </c>
      <c r="M61" s="3">
        <v>0</v>
      </c>
      <c r="N61" s="3">
        <v>0</v>
      </c>
      <c r="O61" s="6">
        <v>0</v>
      </c>
      <c r="P61" s="6">
        <v>8.8166666030883789</v>
      </c>
      <c r="Q61" s="6">
        <v>8.8333330154418945</v>
      </c>
      <c r="R61" s="6">
        <v>8.9499998092651367</v>
      </c>
      <c r="S61" s="6">
        <v>8.8666658401489258</v>
      </c>
      <c r="T61" s="3">
        <v>0</v>
      </c>
      <c r="U61" s="3">
        <v>0</v>
      </c>
      <c r="V61" s="3">
        <v>0</v>
      </c>
      <c r="W61" s="6">
        <v>0</v>
      </c>
      <c r="X61" s="3">
        <v>0</v>
      </c>
      <c r="Y61" s="3">
        <v>0</v>
      </c>
      <c r="Z61" s="3">
        <v>0</v>
      </c>
      <c r="AA61" s="6">
        <v>0</v>
      </c>
      <c r="AB61" s="3">
        <v>0</v>
      </c>
      <c r="AC61" s="3">
        <v>0</v>
      </c>
      <c r="AD61" s="3">
        <v>0</v>
      </c>
      <c r="AE61" s="6">
        <v>0</v>
      </c>
      <c r="AF61" s="3">
        <v>0</v>
      </c>
      <c r="AG61" s="3">
        <v>0</v>
      </c>
      <c r="AH61" s="3">
        <v>0</v>
      </c>
      <c r="AI61" s="6">
        <v>0</v>
      </c>
      <c r="AJ61" s="6">
        <v>8.7071418762207031</v>
      </c>
      <c r="AK61" s="3">
        <v>0</v>
      </c>
      <c r="AL61" s="6">
        <v>8.8666658401489258</v>
      </c>
      <c r="AM61" s="3">
        <v>0</v>
      </c>
      <c r="AN61" s="3">
        <v>0</v>
      </c>
      <c r="AO61" s="3">
        <v>0</v>
      </c>
      <c r="AP61" s="3">
        <v>0</v>
      </c>
      <c r="AQ61" s="32">
        <v>8.7869038581848145</v>
      </c>
    </row>
    <row r="62" spans="1:43" ht="16.5" thickTop="1" thickBot="1" x14ac:dyDescent="0.3">
      <c r="A62" s="5" t="s">
        <v>120</v>
      </c>
      <c r="B62" s="123">
        <v>2004</v>
      </c>
      <c r="C62" s="17" t="s">
        <v>121</v>
      </c>
      <c r="D62" s="3">
        <v>0</v>
      </c>
      <c r="E62" s="3">
        <v>0</v>
      </c>
      <c r="F62" s="3">
        <v>0</v>
      </c>
      <c r="G62" s="3">
        <v>0</v>
      </c>
      <c r="H62" s="6">
        <v>9</v>
      </c>
      <c r="I62" s="6">
        <v>9</v>
      </c>
      <c r="J62" s="6">
        <v>8.6666669845581055</v>
      </c>
      <c r="K62" s="6">
        <v>8.8888893127441406</v>
      </c>
      <c r="L62" s="3">
        <v>0</v>
      </c>
      <c r="M62" s="3">
        <v>0</v>
      </c>
      <c r="N62" s="3">
        <v>0</v>
      </c>
      <c r="O62" s="6">
        <v>0</v>
      </c>
      <c r="P62" s="6">
        <v>9</v>
      </c>
      <c r="Q62" s="6">
        <v>8.6000003814697266</v>
      </c>
      <c r="R62" s="6">
        <v>8.8000001907348633</v>
      </c>
      <c r="S62" s="6">
        <v>8.8000001907348633</v>
      </c>
      <c r="T62" s="3">
        <v>0</v>
      </c>
      <c r="U62" s="3">
        <v>0</v>
      </c>
      <c r="V62" s="3">
        <v>0</v>
      </c>
      <c r="W62" s="6">
        <v>0</v>
      </c>
      <c r="X62" s="3">
        <v>0</v>
      </c>
      <c r="Y62" s="3">
        <v>0</v>
      </c>
      <c r="Z62" s="3">
        <v>0</v>
      </c>
      <c r="AA62" s="6">
        <v>0</v>
      </c>
      <c r="AB62" s="3">
        <v>0</v>
      </c>
      <c r="AC62" s="3">
        <v>0</v>
      </c>
      <c r="AD62" s="3">
        <v>0</v>
      </c>
      <c r="AE62" s="6">
        <v>0</v>
      </c>
      <c r="AF62" s="3">
        <v>0</v>
      </c>
      <c r="AG62" s="3">
        <v>0</v>
      </c>
      <c r="AH62" s="3">
        <v>0</v>
      </c>
      <c r="AI62" s="6">
        <v>0</v>
      </c>
      <c r="AJ62" s="6">
        <v>8.8888893127441406</v>
      </c>
      <c r="AK62" s="3">
        <v>0</v>
      </c>
      <c r="AL62" s="6">
        <v>8.8000001907348633</v>
      </c>
      <c r="AM62" s="3">
        <v>0</v>
      </c>
      <c r="AN62" s="3">
        <v>0</v>
      </c>
      <c r="AO62" s="3">
        <v>0</v>
      </c>
      <c r="AP62" s="3">
        <v>0</v>
      </c>
      <c r="AQ62" s="32">
        <v>8.844444751739502</v>
      </c>
    </row>
    <row r="63" spans="1:43" ht="16.5" thickTop="1" thickBot="1" x14ac:dyDescent="0.3">
      <c r="A63" s="5" t="s">
        <v>122</v>
      </c>
      <c r="B63" s="122">
        <v>2006</v>
      </c>
      <c r="C63" s="17" t="s">
        <v>123</v>
      </c>
      <c r="D63" s="3">
        <v>0</v>
      </c>
      <c r="E63" s="3">
        <v>0</v>
      </c>
      <c r="F63" s="3">
        <v>0</v>
      </c>
      <c r="G63" s="3">
        <v>0</v>
      </c>
      <c r="H63" s="6">
        <v>8.1999998092651367</v>
      </c>
      <c r="I63" s="6">
        <v>8.3999996185302734</v>
      </c>
      <c r="J63" s="6">
        <v>8.5</v>
      </c>
      <c r="K63" s="6">
        <v>8.3666658401489258</v>
      </c>
      <c r="L63" s="3">
        <v>0</v>
      </c>
      <c r="M63" s="3">
        <v>0</v>
      </c>
      <c r="N63" s="3">
        <v>0</v>
      </c>
      <c r="O63" s="6">
        <v>0</v>
      </c>
      <c r="P63" s="6">
        <v>8.7142858505249023</v>
      </c>
      <c r="Q63" s="6">
        <v>8.5714282989501953</v>
      </c>
      <c r="R63" s="6">
        <v>8.857142448425293</v>
      </c>
      <c r="S63" s="6">
        <v>8.7142858505249023</v>
      </c>
      <c r="T63" s="3">
        <v>0</v>
      </c>
      <c r="U63" s="3">
        <v>0</v>
      </c>
      <c r="V63" s="3">
        <v>0</v>
      </c>
      <c r="W63" s="6">
        <v>0</v>
      </c>
      <c r="X63" s="3">
        <v>0</v>
      </c>
      <c r="Y63" s="3">
        <v>0</v>
      </c>
      <c r="Z63" s="3">
        <v>0</v>
      </c>
      <c r="AA63" s="6">
        <v>0</v>
      </c>
      <c r="AB63" s="3">
        <v>0</v>
      </c>
      <c r="AC63" s="3">
        <v>0</v>
      </c>
      <c r="AD63" s="3">
        <v>0</v>
      </c>
      <c r="AE63" s="6">
        <v>0</v>
      </c>
      <c r="AF63" s="3">
        <v>0</v>
      </c>
      <c r="AG63" s="3">
        <v>0</v>
      </c>
      <c r="AH63" s="3">
        <v>0</v>
      </c>
      <c r="AI63" s="6">
        <v>0</v>
      </c>
      <c r="AJ63" s="6">
        <v>8.3666658401489258</v>
      </c>
      <c r="AK63" s="3">
        <v>0</v>
      </c>
      <c r="AL63" s="6">
        <v>8.7142858505249023</v>
      </c>
      <c r="AM63" s="3">
        <v>0</v>
      </c>
      <c r="AN63" s="3">
        <v>0</v>
      </c>
      <c r="AO63" s="3">
        <v>0</v>
      </c>
      <c r="AP63" s="3">
        <v>0</v>
      </c>
      <c r="AQ63" s="32">
        <v>8.5404758453369141</v>
      </c>
    </row>
    <row r="64" spans="1:43" ht="16.5" thickTop="1" thickBot="1" x14ac:dyDescent="0.3">
      <c r="A64" s="5" t="s">
        <v>124</v>
      </c>
      <c r="B64" s="123">
        <v>2007</v>
      </c>
      <c r="C64" s="17" t="s">
        <v>125</v>
      </c>
      <c r="D64" s="3">
        <v>0</v>
      </c>
      <c r="E64" s="3">
        <v>0</v>
      </c>
      <c r="F64" s="3">
        <v>0</v>
      </c>
      <c r="G64" s="3">
        <v>0</v>
      </c>
      <c r="H64" s="6">
        <v>8.8600006103515625</v>
      </c>
      <c r="I64" s="6">
        <v>8.9799995422363281</v>
      </c>
      <c r="J64" s="6">
        <v>8.9600000381469727</v>
      </c>
      <c r="K64" s="6">
        <v>8.9333333969116211</v>
      </c>
      <c r="L64" s="3">
        <v>0</v>
      </c>
      <c r="M64" s="3">
        <v>0</v>
      </c>
      <c r="N64" s="3">
        <v>0</v>
      </c>
      <c r="O64" s="6">
        <v>0</v>
      </c>
      <c r="P64" s="6">
        <v>8.9000005722045898</v>
      </c>
      <c r="Q64" s="6">
        <v>9.1333322525024414</v>
      </c>
      <c r="R64" s="6">
        <v>9.0999994277954102</v>
      </c>
      <c r="S64" s="6">
        <v>9.0444440841674805</v>
      </c>
      <c r="T64" s="3">
        <v>0</v>
      </c>
      <c r="U64" s="3">
        <v>0</v>
      </c>
      <c r="V64" s="3">
        <v>0</v>
      </c>
      <c r="W64" s="6">
        <v>0</v>
      </c>
      <c r="X64" s="3">
        <v>0</v>
      </c>
      <c r="Y64" s="3">
        <v>0</v>
      </c>
      <c r="Z64" s="3">
        <v>0</v>
      </c>
      <c r="AA64" s="6">
        <v>0</v>
      </c>
      <c r="AB64" s="3">
        <v>0</v>
      </c>
      <c r="AC64" s="3">
        <v>0</v>
      </c>
      <c r="AD64" s="3">
        <v>0</v>
      </c>
      <c r="AE64" s="6">
        <v>0</v>
      </c>
      <c r="AF64" s="3">
        <v>0</v>
      </c>
      <c r="AG64" s="3">
        <v>0</v>
      </c>
      <c r="AH64" s="3">
        <v>0</v>
      </c>
      <c r="AI64" s="6">
        <v>0</v>
      </c>
      <c r="AJ64" s="6">
        <v>8.9333333969116211</v>
      </c>
      <c r="AK64" s="3">
        <v>0</v>
      </c>
      <c r="AL64" s="6">
        <v>9.0444440841674805</v>
      </c>
      <c r="AM64" s="3">
        <v>0</v>
      </c>
      <c r="AN64" s="3">
        <v>0</v>
      </c>
      <c r="AO64" s="3">
        <v>0</v>
      </c>
      <c r="AP64" s="3">
        <v>0</v>
      </c>
      <c r="AQ64" s="32">
        <v>8.9888887405395508</v>
      </c>
    </row>
    <row r="65" spans="1:43" ht="16.5" thickTop="1" thickBot="1" x14ac:dyDescent="0.3">
      <c r="A65" s="5" t="s">
        <v>126</v>
      </c>
      <c r="B65" s="122">
        <v>2007</v>
      </c>
      <c r="C65" s="17" t="s">
        <v>127</v>
      </c>
      <c r="D65" s="3">
        <v>0</v>
      </c>
      <c r="E65" s="3">
        <v>0</v>
      </c>
      <c r="F65" s="3">
        <v>0</v>
      </c>
      <c r="G65" s="3">
        <v>0</v>
      </c>
      <c r="H65" s="6">
        <v>8.9400005340576172</v>
      </c>
      <c r="I65" s="6">
        <v>8.880000114440918</v>
      </c>
      <c r="J65" s="6">
        <v>8.4000005722045898</v>
      </c>
      <c r="K65" s="6">
        <v>8.7400007247924805</v>
      </c>
      <c r="L65" s="3">
        <v>0</v>
      </c>
      <c r="M65" s="3">
        <v>0</v>
      </c>
      <c r="N65" s="3">
        <v>0</v>
      </c>
      <c r="O65" s="6">
        <v>0</v>
      </c>
      <c r="P65" s="6">
        <v>8.8000001907348633</v>
      </c>
      <c r="Q65" s="6">
        <v>7.2250003814697266</v>
      </c>
      <c r="R65" s="6">
        <v>7.8250002861022949</v>
      </c>
      <c r="S65" s="6">
        <v>7.9500007629394531</v>
      </c>
      <c r="T65" s="3">
        <v>0</v>
      </c>
      <c r="U65" s="3">
        <v>0</v>
      </c>
      <c r="V65" s="3">
        <v>0</v>
      </c>
      <c r="W65" s="6">
        <v>0</v>
      </c>
      <c r="X65" s="3">
        <v>0</v>
      </c>
      <c r="Y65" s="3">
        <v>0</v>
      </c>
      <c r="Z65" s="3">
        <v>0</v>
      </c>
      <c r="AA65" s="6">
        <v>0</v>
      </c>
      <c r="AB65" s="3">
        <v>0</v>
      </c>
      <c r="AC65" s="3">
        <v>0</v>
      </c>
      <c r="AD65" s="3">
        <v>0</v>
      </c>
      <c r="AE65" s="6">
        <v>0</v>
      </c>
      <c r="AF65" s="3">
        <v>0</v>
      </c>
      <c r="AG65" s="3">
        <v>0</v>
      </c>
      <c r="AH65" s="3">
        <v>0</v>
      </c>
      <c r="AI65" s="6">
        <v>0</v>
      </c>
      <c r="AJ65" s="6">
        <v>8.7400007247924805</v>
      </c>
      <c r="AK65" s="3">
        <v>0</v>
      </c>
      <c r="AL65" s="6">
        <v>7.9500007629394531</v>
      </c>
      <c r="AM65" s="3">
        <v>0</v>
      </c>
      <c r="AN65" s="3">
        <v>0</v>
      </c>
      <c r="AO65" s="3">
        <v>0</v>
      </c>
      <c r="AP65" s="3">
        <v>0</v>
      </c>
      <c r="AQ65" s="32">
        <v>8.3450007438659668</v>
      </c>
    </row>
    <row r="66" spans="1:43" ht="16.5" thickTop="1" thickBot="1" x14ac:dyDescent="0.3">
      <c r="A66" s="5" t="s">
        <v>128</v>
      </c>
      <c r="B66" s="123">
        <v>2008</v>
      </c>
      <c r="C66" s="17" t="s">
        <v>129</v>
      </c>
      <c r="D66" s="3">
        <v>0</v>
      </c>
      <c r="E66" s="3">
        <v>0</v>
      </c>
      <c r="F66" s="3">
        <v>0</v>
      </c>
      <c r="G66" s="3">
        <v>0</v>
      </c>
      <c r="H66" s="6">
        <v>8.9499998092651367</v>
      </c>
      <c r="I66" s="6">
        <v>8.9333333969116211</v>
      </c>
      <c r="J66" s="6">
        <v>9.0333337783813477</v>
      </c>
      <c r="K66" s="6">
        <v>8.9722223281860352</v>
      </c>
      <c r="L66" s="3">
        <v>0</v>
      </c>
      <c r="M66" s="3">
        <v>0</v>
      </c>
      <c r="N66" s="3">
        <v>0</v>
      </c>
      <c r="O66" s="6">
        <v>0</v>
      </c>
      <c r="P66" s="6">
        <v>8.9333333969116211</v>
      </c>
      <c r="Q66" s="6">
        <v>9.0500001907348633</v>
      </c>
      <c r="R66" s="6">
        <v>8.8333330154418945</v>
      </c>
      <c r="S66" s="6">
        <v>8.9388885498046875</v>
      </c>
      <c r="T66" s="3">
        <v>0</v>
      </c>
      <c r="U66" s="3">
        <v>0</v>
      </c>
      <c r="V66" s="3">
        <v>0</v>
      </c>
      <c r="W66" s="6">
        <v>0</v>
      </c>
      <c r="X66" s="3">
        <v>0</v>
      </c>
      <c r="Y66" s="3">
        <v>0</v>
      </c>
      <c r="Z66" s="3">
        <v>0</v>
      </c>
      <c r="AA66" s="6">
        <v>0</v>
      </c>
      <c r="AB66" s="3">
        <v>0</v>
      </c>
      <c r="AC66" s="3">
        <v>0</v>
      </c>
      <c r="AD66" s="3">
        <v>0</v>
      </c>
      <c r="AE66" s="6">
        <v>0</v>
      </c>
      <c r="AF66" s="3">
        <v>0</v>
      </c>
      <c r="AG66" s="3">
        <v>0</v>
      </c>
      <c r="AH66" s="3">
        <v>0</v>
      </c>
      <c r="AI66" s="6">
        <v>0</v>
      </c>
      <c r="AJ66" s="6">
        <v>8.9722223281860352</v>
      </c>
      <c r="AK66" s="3">
        <v>0</v>
      </c>
      <c r="AL66" s="6">
        <v>8.9388885498046875</v>
      </c>
      <c r="AM66" s="3">
        <v>0</v>
      </c>
      <c r="AN66" s="3">
        <v>0</v>
      </c>
      <c r="AO66" s="3">
        <v>0</v>
      </c>
      <c r="AP66" s="3">
        <v>0</v>
      </c>
      <c r="AQ66" s="32">
        <v>8.9555554389953613</v>
      </c>
    </row>
    <row r="67" spans="1:43" ht="16.5" thickTop="1" thickBot="1" x14ac:dyDescent="0.3">
      <c r="A67" s="5" t="s">
        <v>130</v>
      </c>
      <c r="B67" s="122">
        <v>2008</v>
      </c>
      <c r="C67" s="17" t="s">
        <v>131</v>
      </c>
      <c r="D67" s="3">
        <v>0</v>
      </c>
      <c r="E67" s="3">
        <v>0</v>
      </c>
      <c r="F67" s="3">
        <v>0</v>
      </c>
      <c r="G67" s="3">
        <v>0</v>
      </c>
      <c r="H67" s="6">
        <v>9.4499998092651367</v>
      </c>
      <c r="I67" s="6">
        <v>8.9666662216186523</v>
      </c>
      <c r="J67" s="6">
        <v>9.4166660308837891</v>
      </c>
      <c r="K67" s="6">
        <v>9.2777776718139648</v>
      </c>
      <c r="L67" s="3">
        <v>0</v>
      </c>
      <c r="M67" s="3">
        <v>0</v>
      </c>
      <c r="N67" s="3">
        <v>0</v>
      </c>
      <c r="O67" s="6">
        <v>0</v>
      </c>
      <c r="P67" s="6">
        <v>9.2600002288818359</v>
      </c>
      <c r="Q67" s="6">
        <v>9.1800003051757813</v>
      </c>
      <c r="R67" s="6">
        <v>9.3200006484985352</v>
      </c>
      <c r="S67" s="6">
        <v>9.2533340454101562</v>
      </c>
      <c r="T67" s="3">
        <v>0</v>
      </c>
      <c r="U67" s="3">
        <v>0</v>
      </c>
      <c r="V67" s="3">
        <v>0</v>
      </c>
      <c r="W67" s="6">
        <v>0</v>
      </c>
      <c r="X67" s="3">
        <v>0</v>
      </c>
      <c r="Y67" s="3">
        <v>0</v>
      </c>
      <c r="Z67" s="3">
        <v>0</v>
      </c>
      <c r="AA67" s="6">
        <v>0</v>
      </c>
      <c r="AB67" s="3">
        <v>0</v>
      </c>
      <c r="AC67" s="3">
        <v>0</v>
      </c>
      <c r="AD67" s="3">
        <v>0</v>
      </c>
      <c r="AE67" s="6">
        <v>0</v>
      </c>
      <c r="AF67" s="3">
        <v>0</v>
      </c>
      <c r="AG67" s="3">
        <v>0</v>
      </c>
      <c r="AH67" s="3">
        <v>0</v>
      </c>
      <c r="AI67" s="6">
        <v>0</v>
      </c>
      <c r="AJ67" s="6">
        <v>9.2777776718139648</v>
      </c>
      <c r="AK67" s="3">
        <v>0</v>
      </c>
      <c r="AL67" s="6">
        <v>9.2533340454101562</v>
      </c>
      <c r="AM67" s="3">
        <v>0</v>
      </c>
      <c r="AN67" s="3">
        <v>0</v>
      </c>
      <c r="AO67" s="3">
        <v>0</v>
      </c>
      <c r="AP67" s="3">
        <v>0</v>
      </c>
      <c r="AQ67" s="32">
        <v>9.2655558586120605</v>
      </c>
    </row>
    <row r="68" spans="1:43" ht="16.5" thickTop="1" thickBot="1" x14ac:dyDescent="0.3">
      <c r="A68" s="5" t="s">
        <v>132</v>
      </c>
      <c r="B68" s="123">
        <v>2008</v>
      </c>
      <c r="C68" s="17" t="s">
        <v>133</v>
      </c>
      <c r="D68" s="3">
        <v>0</v>
      </c>
      <c r="E68" s="3">
        <v>0</v>
      </c>
      <c r="F68" s="3">
        <v>0</v>
      </c>
      <c r="G68" s="3">
        <v>0</v>
      </c>
      <c r="H68" s="6">
        <v>8.9000005722045898</v>
      </c>
      <c r="I68" s="6">
        <v>9.0333328247070312</v>
      </c>
      <c r="J68" s="6">
        <v>8.8833322525024414</v>
      </c>
      <c r="K68" s="6">
        <v>8.9388885498046875</v>
      </c>
      <c r="L68" s="3">
        <v>0</v>
      </c>
      <c r="M68" s="3">
        <v>0</v>
      </c>
      <c r="N68" s="3">
        <v>0</v>
      </c>
      <c r="O68" s="6">
        <v>0</v>
      </c>
      <c r="P68" s="6">
        <v>9</v>
      </c>
      <c r="Q68" s="6">
        <v>8.8799991607666016</v>
      </c>
      <c r="R68" s="6">
        <v>8.9600009918212891</v>
      </c>
      <c r="S68" s="6">
        <v>8.9466667175292969</v>
      </c>
      <c r="T68" s="3">
        <v>0</v>
      </c>
      <c r="U68" s="3">
        <v>0</v>
      </c>
      <c r="V68" s="3">
        <v>0</v>
      </c>
      <c r="W68" s="6">
        <v>0</v>
      </c>
      <c r="X68" s="3">
        <v>0</v>
      </c>
      <c r="Y68" s="3">
        <v>0</v>
      </c>
      <c r="Z68" s="3">
        <v>0</v>
      </c>
      <c r="AA68" s="6">
        <v>0</v>
      </c>
      <c r="AB68" s="3">
        <v>0</v>
      </c>
      <c r="AC68" s="3">
        <v>0</v>
      </c>
      <c r="AD68" s="3">
        <v>0</v>
      </c>
      <c r="AE68" s="6">
        <v>0</v>
      </c>
      <c r="AF68" s="3">
        <v>0</v>
      </c>
      <c r="AG68" s="3">
        <v>0</v>
      </c>
      <c r="AH68" s="3">
        <v>0</v>
      </c>
      <c r="AI68" s="6">
        <v>0</v>
      </c>
      <c r="AJ68" s="6">
        <v>8.9388885498046875</v>
      </c>
      <c r="AK68" s="3">
        <v>0</v>
      </c>
      <c r="AL68" s="6">
        <v>8.9466667175292969</v>
      </c>
      <c r="AM68" s="3">
        <v>0</v>
      </c>
      <c r="AN68" s="3">
        <v>0</v>
      </c>
      <c r="AO68" s="3">
        <v>0</v>
      </c>
      <c r="AP68" s="3">
        <v>0</v>
      </c>
      <c r="AQ68" s="32">
        <v>8.9427776336669922</v>
      </c>
    </row>
    <row r="69" spans="1:43" ht="16.5" thickTop="1" thickBot="1" x14ac:dyDescent="0.3">
      <c r="A69" s="5" t="s">
        <v>134</v>
      </c>
      <c r="B69" s="122">
        <v>2008</v>
      </c>
      <c r="C69" s="17" t="s">
        <v>135</v>
      </c>
      <c r="D69" s="3">
        <v>0</v>
      </c>
      <c r="E69" s="3">
        <v>0</v>
      </c>
      <c r="F69" s="3">
        <v>0</v>
      </c>
      <c r="G69" s="3">
        <v>0</v>
      </c>
      <c r="H69" s="6">
        <v>8.8124990463256836</v>
      </c>
      <c r="I69" s="6">
        <v>8.7625007629394531</v>
      </c>
      <c r="J69" s="6">
        <v>8.9500007629394531</v>
      </c>
      <c r="K69" s="6">
        <v>8.8416671752929687</v>
      </c>
      <c r="L69" s="3">
        <v>0</v>
      </c>
      <c r="M69" s="3">
        <v>0</v>
      </c>
      <c r="N69" s="3">
        <v>0</v>
      </c>
      <c r="O69" s="6">
        <v>0</v>
      </c>
      <c r="P69" s="6">
        <v>8.7142858505249023</v>
      </c>
      <c r="Q69" s="6">
        <v>8.7857141494750977</v>
      </c>
      <c r="R69" s="6">
        <v>8.7857141494750977</v>
      </c>
      <c r="S69" s="6">
        <v>8.7619047164916992</v>
      </c>
      <c r="T69" s="3">
        <v>0</v>
      </c>
      <c r="U69" s="3">
        <v>0</v>
      </c>
      <c r="V69" s="3">
        <v>0</v>
      </c>
      <c r="W69" s="6">
        <v>0</v>
      </c>
      <c r="X69" s="3">
        <v>0</v>
      </c>
      <c r="Y69" s="3">
        <v>0</v>
      </c>
      <c r="Z69" s="3">
        <v>0</v>
      </c>
      <c r="AA69" s="6">
        <v>0</v>
      </c>
      <c r="AB69" s="3">
        <v>0</v>
      </c>
      <c r="AC69" s="3">
        <v>0</v>
      </c>
      <c r="AD69" s="3">
        <v>0</v>
      </c>
      <c r="AE69" s="6">
        <v>0</v>
      </c>
      <c r="AF69" s="3">
        <v>0</v>
      </c>
      <c r="AG69" s="3">
        <v>0</v>
      </c>
      <c r="AH69" s="3">
        <v>0</v>
      </c>
      <c r="AI69" s="6">
        <v>0</v>
      </c>
      <c r="AJ69" s="6">
        <v>8.8416671752929687</v>
      </c>
      <c r="AK69" s="3">
        <v>0</v>
      </c>
      <c r="AL69" s="6">
        <v>8.7619047164916992</v>
      </c>
      <c r="AM69" s="3">
        <v>0</v>
      </c>
      <c r="AN69" s="3">
        <v>0</v>
      </c>
      <c r="AO69" s="3">
        <v>0</v>
      </c>
      <c r="AP69" s="3">
        <v>0</v>
      </c>
      <c r="AQ69" s="32">
        <v>8.801785945892334</v>
      </c>
    </row>
    <row r="70" spans="1:43" ht="16.5" thickTop="1" thickBot="1" x14ac:dyDescent="0.3">
      <c r="A70" s="5" t="s">
        <v>136</v>
      </c>
      <c r="B70" s="123">
        <v>2008</v>
      </c>
      <c r="C70" s="17" t="s">
        <v>137</v>
      </c>
      <c r="D70" s="3">
        <v>0</v>
      </c>
      <c r="E70" s="3">
        <v>0</v>
      </c>
      <c r="F70" s="3">
        <v>0</v>
      </c>
      <c r="G70" s="3">
        <v>0</v>
      </c>
      <c r="H70" s="6">
        <v>8.3333330154418945</v>
      </c>
      <c r="I70" s="6">
        <v>8.3333330154418945</v>
      </c>
      <c r="J70" s="6">
        <v>8.3333330154418945</v>
      </c>
      <c r="K70" s="6">
        <v>8.3333330154418945</v>
      </c>
      <c r="L70" s="3">
        <v>0</v>
      </c>
      <c r="M70" s="3">
        <v>0</v>
      </c>
      <c r="N70" s="3">
        <v>0</v>
      </c>
      <c r="O70" s="6">
        <v>0</v>
      </c>
      <c r="P70" s="6">
        <v>8.9499998092651367</v>
      </c>
      <c r="Q70" s="6">
        <v>8.8000001907348633</v>
      </c>
      <c r="R70" s="6">
        <v>8.8000001907348633</v>
      </c>
      <c r="S70" s="6">
        <v>8.8499994277954102</v>
      </c>
      <c r="T70" s="3">
        <v>0</v>
      </c>
      <c r="U70" s="3">
        <v>0</v>
      </c>
      <c r="V70" s="3">
        <v>0</v>
      </c>
      <c r="W70" s="6">
        <v>0</v>
      </c>
      <c r="X70" s="3">
        <v>0</v>
      </c>
      <c r="Y70" s="3">
        <v>0</v>
      </c>
      <c r="Z70" s="3">
        <v>0</v>
      </c>
      <c r="AA70" s="6">
        <v>0</v>
      </c>
      <c r="AB70" s="3">
        <v>0</v>
      </c>
      <c r="AC70" s="3">
        <v>0</v>
      </c>
      <c r="AD70" s="3">
        <v>0</v>
      </c>
      <c r="AE70" s="6">
        <v>0</v>
      </c>
      <c r="AF70" s="3">
        <v>0</v>
      </c>
      <c r="AG70" s="3">
        <v>0</v>
      </c>
      <c r="AH70" s="3">
        <v>0</v>
      </c>
      <c r="AI70" s="6">
        <v>0</v>
      </c>
      <c r="AJ70" s="6">
        <v>8.3333330154418945</v>
      </c>
      <c r="AK70" s="3">
        <v>0</v>
      </c>
      <c r="AL70" s="6">
        <v>8.8499994277954102</v>
      </c>
      <c r="AM70" s="3">
        <v>0</v>
      </c>
      <c r="AN70" s="3">
        <v>0</v>
      </c>
      <c r="AO70" s="3">
        <v>0</v>
      </c>
      <c r="AP70" s="3">
        <v>0</v>
      </c>
      <c r="AQ70" s="32">
        <v>8.5916662216186523</v>
      </c>
    </row>
    <row r="71" spans="1:43" ht="16.5" thickTop="1" thickBot="1" x14ac:dyDescent="0.3">
      <c r="A71" s="5" t="s">
        <v>138</v>
      </c>
      <c r="B71" s="122">
        <v>2008</v>
      </c>
      <c r="C71" s="17" t="s">
        <v>139</v>
      </c>
      <c r="D71" s="3">
        <v>0</v>
      </c>
      <c r="E71" s="3">
        <v>0</v>
      </c>
      <c r="F71" s="3">
        <v>0</v>
      </c>
      <c r="G71" s="3">
        <v>0</v>
      </c>
      <c r="H71" s="6">
        <v>8.7076921463012695</v>
      </c>
      <c r="I71" s="6">
        <v>8.6384620666503906</v>
      </c>
      <c r="J71" s="6">
        <v>8.7461528778076172</v>
      </c>
      <c r="K71" s="6">
        <v>8.6974353790283203</v>
      </c>
      <c r="L71" s="3">
        <v>0</v>
      </c>
      <c r="M71" s="3">
        <v>0</v>
      </c>
      <c r="N71" s="3">
        <v>0</v>
      </c>
      <c r="O71" s="6">
        <v>0</v>
      </c>
      <c r="P71" s="6">
        <v>8.7200002670288086</v>
      </c>
      <c r="Q71" s="6">
        <v>8.6400003433227539</v>
      </c>
      <c r="R71" s="6">
        <v>8.619999885559082</v>
      </c>
      <c r="S71" s="6">
        <v>8.6599998474121094</v>
      </c>
      <c r="T71" s="3">
        <v>0</v>
      </c>
      <c r="U71" s="3">
        <v>0</v>
      </c>
      <c r="V71" s="3">
        <v>0</v>
      </c>
      <c r="W71" s="6">
        <v>0</v>
      </c>
      <c r="X71" s="3">
        <v>0</v>
      </c>
      <c r="Y71" s="3">
        <v>0</v>
      </c>
      <c r="Z71" s="3">
        <v>0</v>
      </c>
      <c r="AA71" s="6">
        <v>0</v>
      </c>
      <c r="AB71" s="3">
        <v>0</v>
      </c>
      <c r="AC71" s="3">
        <v>0</v>
      </c>
      <c r="AD71" s="3">
        <v>0</v>
      </c>
      <c r="AE71" s="6">
        <v>0</v>
      </c>
      <c r="AF71" s="3">
        <v>0</v>
      </c>
      <c r="AG71" s="3">
        <v>0</v>
      </c>
      <c r="AH71" s="3">
        <v>0</v>
      </c>
      <c r="AI71" s="6">
        <v>0</v>
      </c>
      <c r="AJ71" s="6">
        <v>8.6974353790283203</v>
      </c>
      <c r="AK71" s="3">
        <v>0</v>
      </c>
      <c r="AL71" s="6">
        <v>8.6599998474121094</v>
      </c>
      <c r="AM71" s="3">
        <v>0</v>
      </c>
      <c r="AN71" s="3">
        <v>0</v>
      </c>
      <c r="AO71" s="3">
        <v>0</v>
      </c>
      <c r="AP71" s="3">
        <v>0</v>
      </c>
      <c r="AQ71" s="32">
        <v>8.6787176132202148</v>
      </c>
    </row>
    <row r="72" spans="1:43" ht="16.5" thickTop="1" thickBot="1" x14ac:dyDescent="0.3">
      <c r="A72" s="5" t="s">
        <v>140</v>
      </c>
      <c r="B72" s="123">
        <v>2008</v>
      </c>
      <c r="C72" s="17" t="s">
        <v>141</v>
      </c>
      <c r="D72" s="3">
        <v>0</v>
      </c>
      <c r="E72" s="3">
        <v>0</v>
      </c>
      <c r="F72" s="3">
        <v>0</v>
      </c>
      <c r="G72" s="3">
        <v>0</v>
      </c>
      <c r="H72" s="6">
        <v>8.6499996185302734</v>
      </c>
      <c r="I72" s="6">
        <v>8.6499996185302734</v>
      </c>
      <c r="J72" s="6">
        <v>8.75</v>
      </c>
      <c r="K72" s="6">
        <v>8.6833333969116211</v>
      </c>
      <c r="L72" s="3">
        <v>0</v>
      </c>
      <c r="M72" s="3">
        <v>0</v>
      </c>
      <c r="N72" s="3">
        <v>0</v>
      </c>
      <c r="O72" s="6">
        <v>0</v>
      </c>
      <c r="P72" s="3">
        <v>0</v>
      </c>
      <c r="Q72" s="3">
        <v>0</v>
      </c>
      <c r="R72" s="3">
        <v>0</v>
      </c>
      <c r="S72" s="6">
        <v>0</v>
      </c>
      <c r="T72" s="3">
        <v>0</v>
      </c>
      <c r="U72" s="3">
        <v>0</v>
      </c>
      <c r="V72" s="3">
        <v>0</v>
      </c>
      <c r="W72" s="6">
        <v>0</v>
      </c>
      <c r="X72" s="3">
        <v>0</v>
      </c>
      <c r="Y72" s="3">
        <v>0</v>
      </c>
      <c r="Z72" s="3">
        <v>0</v>
      </c>
      <c r="AA72" s="6">
        <v>0</v>
      </c>
      <c r="AB72" s="3">
        <v>0</v>
      </c>
      <c r="AC72" s="3">
        <v>0</v>
      </c>
      <c r="AD72" s="3">
        <v>0</v>
      </c>
      <c r="AE72" s="6">
        <v>0</v>
      </c>
      <c r="AF72" s="3">
        <v>0</v>
      </c>
      <c r="AG72" s="3">
        <v>0</v>
      </c>
      <c r="AH72" s="3">
        <v>0</v>
      </c>
      <c r="AI72" s="6">
        <v>0</v>
      </c>
      <c r="AJ72" s="6">
        <v>8.6833333969116211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2">
        <v>8.6833333969116211</v>
      </c>
    </row>
    <row r="73" spans="1:43" ht="16.5" thickTop="1" thickBot="1" x14ac:dyDescent="0.3">
      <c r="A73" s="5" t="s">
        <v>142</v>
      </c>
      <c r="B73" s="122">
        <v>2008</v>
      </c>
      <c r="C73" s="17" t="s">
        <v>143</v>
      </c>
      <c r="D73" s="3">
        <v>0</v>
      </c>
      <c r="E73" s="3">
        <v>0</v>
      </c>
      <c r="F73" s="3">
        <v>0</v>
      </c>
      <c r="G73" s="3">
        <v>0</v>
      </c>
      <c r="H73" s="6">
        <v>8.6000003814697266</v>
      </c>
      <c r="I73" s="6">
        <v>8.6666669845581055</v>
      </c>
      <c r="J73" s="6">
        <v>8.1666669845581055</v>
      </c>
      <c r="K73" s="6">
        <v>8.477778434753418</v>
      </c>
      <c r="L73" s="3">
        <v>0</v>
      </c>
      <c r="M73" s="3">
        <v>0</v>
      </c>
      <c r="N73" s="3">
        <v>0</v>
      </c>
      <c r="O73" s="6">
        <v>0</v>
      </c>
      <c r="P73" s="6">
        <v>9</v>
      </c>
      <c r="Q73" s="6">
        <v>9</v>
      </c>
      <c r="R73" s="6">
        <v>9</v>
      </c>
      <c r="S73" s="6">
        <v>9</v>
      </c>
      <c r="T73" s="3">
        <v>0</v>
      </c>
      <c r="U73" s="3">
        <v>0</v>
      </c>
      <c r="V73" s="3">
        <v>0</v>
      </c>
      <c r="W73" s="6">
        <v>0</v>
      </c>
      <c r="X73" s="3">
        <v>0</v>
      </c>
      <c r="Y73" s="3">
        <v>0</v>
      </c>
      <c r="Z73" s="3">
        <v>0</v>
      </c>
      <c r="AA73" s="6">
        <v>0</v>
      </c>
      <c r="AB73" s="3">
        <v>0</v>
      </c>
      <c r="AC73" s="3">
        <v>0</v>
      </c>
      <c r="AD73" s="3">
        <v>0</v>
      </c>
      <c r="AE73" s="6">
        <v>0</v>
      </c>
      <c r="AF73" s="3">
        <v>0</v>
      </c>
      <c r="AG73" s="3">
        <v>0</v>
      </c>
      <c r="AH73" s="3">
        <v>0</v>
      </c>
      <c r="AI73" s="6">
        <v>0</v>
      </c>
      <c r="AJ73" s="6">
        <v>8.477778434753418</v>
      </c>
      <c r="AK73" s="3">
        <v>0</v>
      </c>
      <c r="AL73" s="6">
        <v>9</v>
      </c>
      <c r="AM73" s="3">
        <v>0</v>
      </c>
      <c r="AN73" s="3">
        <v>0</v>
      </c>
      <c r="AO73" s="3">
        <v>0</v>
      </c>
      <c r="AP73" s="3">
        <v>0</v>
      </c>
      <c r="AQ73" s="32">
        <v>8.738889217376709</v>
      </c>
    </row>
    <row r="74" spans="1:43" ht="16.5" thickTop="1" thickBot="1" x14ac:dyDescent="0.3">
      <c r="A74" s="5" t="s">
        <v>144</v>
      </c>
      <c r="B74" s="123">
        <v>2008</v>
      </c>
      <c r="C74" s="17" t="s">
        <v>145</v>
      </c>
      <c r="D74" s="3">
        <v>0</v>
      </c>
      <c r="E74" s="3">
        <v>0</v>
      </c>
      <c r="F74" s="3">
        <v>0</v>
      </c>
      <c r="G74" s="3">
        <v>0</v>
      </c>
      <c r="H74" s="6">
        <v>8.8999996185302734</v>
      </c>
      <c r="I74" s="6">
        <v>8.9499998092651367</v>
      </c>
      <c r="J74" s="6">
        <v>9</v>
      </c>
      <c r="K74" s="6">
        <v>8.9499998092651367</v>
      </c>
      <c r="L74" s="3">
        <v>0</v>
      </c>
      <c r="M74" s="3">
        <v>0</v>
      </c>
      <c r="N74" s="3">
        <v>0</v>
      </c>
      <c r="O74" s="6">
        <v>0</v>
      </c>
      <c r="P74" s="6">
        <v>9.1000003814697266</v>
      </c>
      <c r="Q74" s="6">
        <v>9.3250007629394531</v>
      </c>
      <c r="R74" s="6">
        <v>9.1000003814697266</v>
      </c>
      <c r="S74" s="6">
        <v>9.1750001907348633</v>
      </c>
      <c r="T74" s="3">
        <v>0</v>
      </c>
      <c r="U74" s="3">
        <v>0</v>
      </c>
      <c r="V74" s="3">
        <v>0</v>
      </c>
      <c r="W74" s="6">
        <v>0</v>
      </c>
      <c r="X74" s="3">
        <v>0</v>
      </c>
      <c r="Y74" s="3">
        <v>0</v>
      </c>
      <c r="Z74" s="3">
        <v>0</v>
      </c>
      <c r="AA74" s="6">
        <v>0</v>
      </c>
      <c r="AB74" s="3">
        <v>0</v>
      </c>
      <c r="AC74" s="3">
        <v>0</v>
      </c>
      <c r="AD74" s="3">
        <v>0</v>
      </c>
      <c r="AE74" s="6">
        <v>0</v>
      </c>
      <c r="AF74" s="3">
        <v>0</v>
      </c>
      <c r="AG74" s="3">
        <v>0</v>
      </c>
      <c r="AH74" s="3">
        <v>0</v>
      </c>
      <c r="AI74" s="6">
        <v>0</v>
      </c>
      <c r="AJ74" s="6">
        <v>8.9499998092651367</v>
      </c>
      <c r="AK74" s="3">
        <v>0</v>
      </c>
      <c r="AL74" s="6">
        <v>9.1750001907348633</v>
      </c>
      <c r="AM74" s="3">
        <v>0</v>
      </c>
      <c r="AN74" s="3">
        <v>0</v>
      </c>
      <c r="AO74" s="3">
        <v>0</v>
      </c>
      <c r="AP74" s="3">
        <v>0</v>
      </c>
      <c r="AQ74" s="32">
        <v>9.0625</v>
      </c>
    </row>
    <row r="75" spans="1:43" ht="16.5" thickTop="1" thickBot="1" x14ac:dyDescent="0.3">
      <c r="A75" s="5" t="s">
        <v>146</v>
      </c>
      <c r="B75" s="122">
        <v>2008</v>
      </c>
      <c r="C75" s="17" t="s">
        <v>147</v>
      </c>
      <c r="D75" s="3">
        <v>0</v>
      </c>
      <c r="E75" s="3">
        <v>0</v>
      </c>
      <c r="F75" s="3">
        <v>0</v>
      </c>
      <c r="G75" s="3">
        <v>0</v>
      </c>
      <c r="H75" s="6">
        <v>8.9499998092651367</v>
      </c>
      <c r="I75" s="6">
        <v>9.0999994277954102</v>
      </c>
      <c r="J75" s="6">
        <v>8.9875001907348633</v>
      </c>
      <c r="K75" s="6">
        <v>9.0124998092651367</v>
      </c>
      <c r="L75" s="3">
        <v>0</v>
      </c>
      <c r="M75" s="3">
        <v>0</v>
      </c>
      <c r="N75" s="3">
        <v>0</v>
      </c>
      <c r="O75" s="6">
        <v>0</v>
      </c>
      <c r="P75" s="6">
        <v>8.985713005065918</v>
      </c>
      <c r="Q75" s="6">
        <v>9.0714282989501953</v>
      </c>
      <c r="R75" s="6">
        <v>9.2428579330444336</v>
      </c>
      <c r="S75" s="6">
        <v>9.0999994277954102</v>
      </c>
      <c r="T75" s="3">
        <v>0</v>
      </c>
      <c r="U75" s="3">
        <v>0</v>
      </c>
      <c r="V75" s="3">
        <v>0</v>
      </c>
      <c r="W75" s="6">
        <v>0</v>
      </c>
      <c r="X75" s="3">
        <v>0</v>
      </c>
      <c r="Y75" s="3">
        <v>0</v>
      </c>
      <c r="Z75" s="3">
        <v>0</v>
      </c>
      <c r="AA75" s="6">
        <v>0</v>
      </c>
      <c r="AB75" s="3">
        <v>0</v>
      </c>
      <c r="AC75" s="3">
        <v>0</v>
      </c>
      <c r="AD75" s="3">
        <v>0</v>
      </c>
      <c r="AE75" s="6">
        <v>0</v>
      </c>
      <c r="AF75" s="3">
        <v>0</v>
      </c>
      <c r="AG75" s="3">
        <v>0</v>
      </c>
      <c r="AH75" s="3">
        <v>0</v>
      </c>
      <c r="AI75" s="6">
        <v>0</v>
      </c>
      <c r="AJ75" s="6">
        <v>9.0124998092651367</v>
      </c>
      <c r="AK75" s="3">
        <v>0</v>
      </c>
      <c r="AL75" s="6">
        <v>9.0999994277954102</v>
      </c>
      <c r="AM75" s="3">
        <v>0</v>
      </c>
      <c r="AN75" s="3">
        <v>0</v>
      </c>
      <c r="AO75" s="3">
        <v>0</v>
      </c>
      <c r="AP75" s="3">
        <v>0</v>
      </c>
      <c r="AQ75" s="32">
        <v>9.0562496185302734</v>
      </c>
    </row>
    <row r="76" spans="1:43" ht="16.5" thickTop="1" thickBot="1" x14ac:dyDescent="0.3">
      <c r="A76" s="5" t="s">
        <v>148</v>
      </c>
      <c r="B76" s="123">
        <v>2008</v>
      </c>
      <c r="C76" s="17" t="s">
        <v>149</v>
      </c>
      <c r="D76" s="3">
        <v>0</v>
      </c>
      <c r="E76" s="3">
        <v>0</v>
      </c>
      <c r="F76" s="3">
        <v>0</v>
      </c>
      <c r="G76" s="3">
        <v>0</v>
      </c>
      <c r="H76" s="6">
        <v>8.4571428298950195</v>
      </c>
      <c r="I76" s="6">
        <v>8.5428571701049805</v>
      </c>
      <c r="J76" s="6">
        <v>8.4571428298950195</v>
      </c>
      <c r="K76" s="6">
        <v>8.4857139587402344</v>
      </c>
      <c r="L76" s="3">
        <v>0</v>
      </c>
      <c r="M76" s="3">
        <v>0</v>
      </c>
      <c r="N76" s="3">
        <v>0</v>
      </c>
      <c r="O76" s="6">
        <v>0</v>
      </c>
      <c r="P76" s="6">
        <v>8.6666669845581055</v>
      </c>
      <c r="Q76" s="6">
        <v>8.6999998092651367</v>
      </c>
      <c r="R76" s="6">
        <v>8.5428571701049805</v>
      </c>
      <c r="S76" s="6">
        <v>8.6365079879760742</v>
      </c>
      <c r="T76" s="3">
        <v>0</v>
      </c>
      <c r="U76" s="3">
        <v>0</v>
      </c>
      <c r="V76" s="3">
        <v>0</v>
      </c>
      <c r="W76" s="6">
        <v>0</v>
      </c>
      <c r="X76" s="3">
        <v>0</v>
      </c>
      <c r="Y76" s="3">
        <v>0</v>
      </c>
      <c r="Z76" s="3">
        <v>0</v>
      </c>
      <c r="AA76" s="6">
        <v>0</v>
      </c>
      <c r="AB76" s="3">
        <v>0</v>
      </c>
      <c r="AC76" s="3">
        <v>0</v>
      </c>
      <c r="AD76" s="3">
        <v>0</v>
      </c>
      <c r="AE76" s="6">
        <v>0</v>
      </c>
      <c r="AF76" s="3">
        <v>0</v>
      </c>
      <c r="AG76" s="3">
        <v>0</v>
      </c>
      <c r="AH76" s="3">
        <v>0</v>
      </c>
      <c r="AI76" s="6">
        <v>0</v>
      </c>
      <c r="AJ76" s="6">
        <v>8.4857139587402344</v>
      </c>
      <c r="AK76" s="3">
        <v>0</v>
      </c>
      <c r="AL76" s="6">
        <v>8.6365079879760742</v>
      </c>
      <c r="AM76" s="3">
        <v>0</v>
      </c>
      <c r="AN76" s="3">
        <v>0</v>
      </c>
      <c r="AO76" s="3">
        <v>0</v>
      </c>
      <c r="AP76" s="3">
        <v>0</v>
      </c>
      <c r="AQ76" s="32">
        <v>8.5611109733581543</v>
      </c>
    </row>
    <row r="77" spans="1:43" ht="16.5" thickTop="1" thickBot="1" x14ac:dyDescent="0.3">
      <c r="A77" s="5" t="s">
        <v>150</v>
      </c>
      <c r="B77" s="122">
        <v>2010</v>
      </c>
      <c r="C77" s="17" t="s">
        <v>151</v>
      </c>
      <c r="D77" s="3">
        <v>0</v>
      </c>
      <c r="E77" s="3">
        <v>0</v>
      </c>
      <c r="F77" s="3">
        <v>0</v>
      </c>
      <c r="G77" s="3">
        <v>0</v>
      </c>
      <c r="H77" s="6">
        <v>8.5</v>
      </c>
      <c r="I77" s="6">
        <v>8.5249996185302734</v>
      </c>
      <c r="J77" s="6">
        <v>8.2750005722045898</v>
      </c>
      <c r="K77" s="6">
        <v>8.4333333969116211</v>
      </c>
      <c r="L77" s="3">
        <v>0</v>
      </c>
      <c r="M77" s="3">
        <v>0</v>
      </c>
      <c r="N77" s="3">
        <v>0</v>
      </c>
      <c r="O77" s="6">
        <v>0</v>
      </c>
      <c r="P77" s="6">
        <v>8.5</v>
      </c>
      <c r="Q77" s="6">
        <v>8.8000001907348633</v>
      </c>
      <c r="R77" s="6">
        <v>8.7999992370605469</v>
      </c>
      <c r="S77" s="6">
        <v>8.6999998092651367</v>
      </c>
      <c r="T77" s="3">
        <v>0</v>
      </c>
      <c r="U77" s="3">
        <v>0</v>
      </c>
      <c r="V77" s="3">
        <v>0</v>
      </c>
      <c r="W77" s="6">
        <v>0</v>
      </c>
      <c r="X77" s="3">
        <v>0</v>
      </c>
      <c r="Y77" s="3">
        <v>0</v>
      </c>
      <c r="Z77" s="3">
        <v>0</v>
      </c>
      <c r="AA77" s="6">
        <v>0</v>
      </c>
      <c r="AB77" s="3">
        <v>0</v>
      </c>
      <c r="AC77" s="3">
        <v>0</v>
      </c>
      <c r="AD77" s="3">
        <v>0</v>
      </c>
      <c r="AE77" s="6">
        <v>0</v>
      </c>
      <c r="AF77" s="3">
        <v>0</v>
      </c>
      <c r="AG77" s="3">
        <v>0</v>
      </c>
      <c r="AH77" s="3">
        <v>0</v>
      </c>
      <c r="AI77" s="6">
        <v>0</v>
      </c>
      <c r="AJ77" s="6">
        <v>8.4333333969116211</v>
      </c>
      <c r="AK77" s="3">
        <v>0</v>
      </c>
      <c r="AL77" s="6">
        <v>8.6999998092651367</v>
      </c>
      <c r="AM77" s="3">
        <v>0</v>
      </c>
      <c r="AN77" s="3">
        <v>0</v>
      </c>
      <c r="AO77" s="3">
        <v>0</v>
      </c>
      <c r="AP77" s="3">
        <v>0</v>
      </c>
      <c r="AQ77" s="32">
        <v>8.5666666030883789</v>
      </c>
    </row>
    <row r="78" spans="1:43" ht="16.5" thickTop="1" thickBot="1" x14ac:dyDescent="0.3">
      <c r="A78" s="5" t="s">
        <v>152</v>
      </c>
      <c r="B78" s="123">
        <v>2010</v>
      </c>
      <c r="C78" s="17" t="s">
        <v>153</v>
      </c>
      <c r="D78" s="3">
        <v>0</v>
      </c>
      <c r="E78" s="3">
        <v>0</v>
      </c>
      <c r="F78" s="3">
        <v>0</v>
      </c>
      <c r="G78" s="3">
        <v>0</v>
      </c>
      <c r="H78" s="6">
        <v>7.7666664123535156</v>
      </c>
      <c r="I78" s="6">
        <v>8.4333333969116211</v>
      </c>
      <c r="J78" s="6">
        <v>8.1333332061767578</v>
      </c>
      <c r="K78" s="6">
        <v>8.1111116409301758</v>
      </c>
      <c r="L78" s="3">
        <v>0</v>
      </c>
      <c r="M78" s="3">
        <v>0</v>
      </c>
      <c r="N78" s="3">
        <v>0</v>
      </c>
      <c r="O78" s="6">
        <v>0</v>
      </c>
      <c r="P78" s="6">
        <v>8.8000001907348633</v>
      </c>
      <c r="Q78" s="6">
        <v>8.3333330154418945</v>
      </c>
      <c r="R78" s="6">
        <v>9.0666666030883789</v>
      </c>
      <c r="S78" s="6">
        <v>8.7333335876464844</v>
      </c>
      <c r="T78" s="3">
        <v>0</v>
      </c>
      <c r="U78" s="3">
        <v>0</v>
      </c>
      <c r="V78" s="3">
        <v>0</v>
      </c>
      <c r="W78" s="6">
        <v>0</v>
      </c>
      <c r="X78" s="3">
        <v>0</v>
      </c>
      <c r="Y78" s="3">
        <v>0</v>
      </c>
      <c r="Z78" s="3">
        <v>0</v>
      </c>
      <c r="AA78" s="6">
        <v>0</v>
      </c>
      <c r="AB78" s="3">
        <v>0</v>
      </c>
      <c r="AC78" s="3">
        <v>0</v>
      </c>
      <c r="AD78" s="3">
        <v>0</v>
      </c>
      <c r="AE78" s="6">
        <v>0</v>
      </c>
      <c r="AF78" s="3">
        <v>0</v>
      </c>
      <c r="AG78" s="3">
        <v>0</v>
      </c>
      <c r="AH78" s="3">
        <v>0</v>
      </c>
      <c r="AI78" s="6">
        <v>0</v>
      </c>
      <c r="AJ78" s="6">
        <v>8.1111116409301758</v>
      </c>
      <c r="AK78" s="3">
        <v>0</v>
      </c>
      <c r="AL78" s="6">
        <v>8.7333335876464844</v>
      </c>
      <c r="AM78" s="3">
        <v>0</v>
      </c>
      <c r="AN78" s="3">
        <v>0</v>
      </c>
      <c r="AO78" s="3">
        <v>0</v>
      </c>
      <c r="AP78" s="3">
        <v>0</v>
      </c>
      <c r="AQ78" s="32">
        <v>8.4222226142883301</v>
      </c>
    </row>
    <row r="79" spans="1:43" ht="16.5" thickTop="1" thickBot="1" x14ac:dyDescent="0.3">
      <c r="A79" s="5" t="s">
        <v>154</v>
      </c>
      <c r="B79" s="122">
        <v>2010</v>
      </c>
      <c r="C79" s="17" t="s">
        <v>155</v>
      </c>
      <c r="D79" s="3">
        <v>0</v>
      </c>
      <c r="E79" s="3">
        <v>0</v>
      </c>
      <c r="F79" s="3">
        <v>0</v>
      </c>
      <c r="G79" s="3">
        <v>0</v>
      </c>
      <c r="H79" s="6">
        <v>9.0166664123535156</v>
      </c>
      <c r="I79" s="6">
        <v>8.9499998092651367</v>
      </c>
      <c r="J79" s="6">
        <v>9.0499992370605469</v>
      </c>
      <c r="K79" s="6">
        <v>9.0055551528930664</v>
      </c>
      <c r="L79" s="3">
        <v>0</v>
      </c>
      <c r="M79" s="3">
        <v>0</v>
      </c>
      <c r="N79" s="3">
        <v>0</v>
      </c>
      <c r="O79" s="6">
        <v>0</v>
      </c>
      <c r="P79" s="6">
        <v>8.9000005722045898</v>
      </c>
      <c r="Q79" s="6">
        <v>9.0333328247070312</v>
      </c>
      <c r="R79" s="6">
        <v>9.0666666030883789</v>
      </c>
      <c r="S79" s="6">
        <v>9</v>
      </c>
      <c r="T79" s="3">
        <v>0</v>
      </c>
      <c r="U79" s="3">
        <v>0</v>
      </c>
      <c r="V79" s="3">
        <v>0</v>
      </c>
      <c r="W79" s="6">
        <v>0</v>
      </c>
      <c r="X79" s="3">
        <v>0</v>
      </c>
      <c r="Y79" s="3">
        <v>0</v>
      </c>
      <c r="Z79" s="3">
        <v>0</v>
      </c>
      <c r="AA79" s="6">
        <v>0</v>
      </c>
      <c r="AB79" s="3">
        <v>0</v>
      </c>
      <c r="AC79" s="3">
        <v>0</v>
      </c>
      <c r="AD79" s="3">
        <v>0</v>
      </c>
      <c r="AE79" s="6">
        <v>0</v>
      </c>
      <c r="AF79" s="3">
        <v>0</v>
      </c>
      <c r="AG79" s="3">
        <v>0</v>
      </c>
      <c r="AH79" s="3">
        <v>0</v>
      </c>
      <c r="AI79" s="6">
        <v>0</v>
      </c>
      <c r="AJ79" s="6">
        <v>9.0055551528930664</v>
      </c>
      <c r="AK79" s="3">
        <v>0</v>
      </c>
      <c r="AL79" s="6">
        <v>9</v>
      </c>
      <c r="AM79" s="3">
        <v>0</v>
      </c>
      <c r="AN79" s="3">
        <v>0</v>
      </c>
      <c r="AO79" s="3">
        <v>0</v>
      </c>
      <c r="AP79" s="3">
        <v>0</v>
      </c>
      <c r="AQ79" s="32">
        <v>9.0027775764465332</v>
      </c>
    </row>
    <row r="80" spans="1:43" ht="16.5" thickTop="1" thickBot="1" x14ac:dyDescent="0.3">
      <c r="A80" s="5" t="s">
        <v>156</v>
      </c>
      <c r="B80" s="123">
        <v>2010</v>
      </c>
      <c r="C80" s="17" t="s">
        <v>157</v>
      </c>
      <c r="D80" s="3">
        <v>0</v>
      </c>
      <c r="E80" s="3">
        <v>0</v>
      </c>
      <c r="F80" s="3">
        <v>0</v>
      </c>
      <c r="G80" s="3">
        <v>0</v>
      </c>
      <c r="H80" s="6">
        <v>8.983332633972168</v>
      </c>
      <c r="I80" s="6">
        <v>8.9333333969116211</v>
      </c>
      <c r="J80" s="6">
        <v>8.9666671752929687</v>
      </c>
      <c r="K80" s="6">
        <v>8.9611110687255859</v>
      </c>
      <c r="L80" s="3">
        <v>0</v>
      </c>
      <c r="M80" s="3">
        <v>0</v>
      </c>
      <c r="N80" s="3">
        <v>0</v>
      </c>
      <c r="O80" s="6">
        <v>0</v>
      </c>
      <c r="P80" s="6">
        <v>8.9400005340576172</v>
      </c>
      <c r="Q80" s="6">
        <v>8.9400005340576172</v>
      </c>
      <c r="R80" s="6">
        <v>8.9799995422363281</v>
      </c>
      <c r="S80" s="6">
        <v>8.953333854675293</v>
      </c>
      <c r="T80" s="3">
        <v>0</v>
      </c>
      <c r="U80" s="3">
        <v>0</v>
      </c>
      <c r="V80" s="3">
        <v>0</v>
      </c>
      <c r="W80" s="6">
        <v>0</v>
      </c>
      <c r="X80" s="3">
        <v>0</v>
      </c>
      <c r="Y80" s="3">
        <v>0</v>
      </c>
      <c r="Z80" s="3">
        <v>0</v>
      </c>
      <c r="AA80" s="6">
        <v>0</v>
      </c>
      <c r="AB80" s="3">
        <v>0</v>
      </c>
      <c r="AC80" s="3">
        <v>0</v>
      </c>
      <c r="AD80" s="3">
        <v>0</v>
      </c>
      <c r="AE80" s="6">
        <v>0</v>
      </c>
      <c r="AF80" s="3">
        <v>0</v>
      </c>
      <c r="AG80" s="3">
        <v>0</v>
      </c>
      <c r="AH80" s="3">
        <v>0</v>
      </c>
      <c r="AI80" s="6">
        <v>0</v>
      </c>
      <c r="AJ80" s="6">
        <v>8.9611110687255859</v>
      </c>
      <c r="AK80" s="3">
        <v>0</v>
      </c>
      <c r="AL80" s="6">
        <v>8.953333854675293</v>
      </c>
      <c r="AM80" s="3">
        <v>0</v>
      </c>
      <c r="AN80" s="3">
        <v>0</v>
      </c>
      <c r="AO80" s="3">
        <v>0</v>
      </c>
      <c r="AP80" s="3">
        <v>0</v>
      </c>
      <c r="AQ80" s="32">
        <v>8.9572224617004395</v>
      </c>
    </row>
    <row r="81" spans="1:43" ht="16.5" thickTop="1" thickBot="1" x14ac:dyDescent="0.3">
      <c r="A81" s="5" t="s">
        <v>158</v>
      </c>
      <c r="B81" s="122">
        <v>2010</v>
      </c>
      <c r="C81" s="17" t="s">
        <v>159</v>
      </c>
      <c r="D81" s="3">
        <v>0</v>
      </c>
      <c r="E81" s="3">
        <v>0</v>
      </c>
      <c r="F81" s="3">
        <v>0</v>
      </c>
      <c r="G81" s="3">
        <v>0</v>
      </c>
      <c r="H81" s="6">
        <v>9.0249996185302734</v>
      </c>
      <c r="I81" s="6">
        <v>8.9499998092651367</v>
      </c>
      <c r="J81" s="6">
        <v>8.7250003814697266</v>
      </c>
      <c r="K81" s="6">
        <v>8.8999996185302734</v>
      </c>
      <c r="L81" s="3">
        <v>0</v>
      </c>
      <c r="M81" s="3">
        <v>0</v>
      </c>
      <c r="N81" s="3">
        <v>0</v>
      </c>
      <c r="O81" s="6">
        <v>0</v>
      </c>
      <c r="P81" s="3">
        <v>0</v>
      </c>
      <c r="Q81" s="3">
        <v>0</v>
      </c>
      <c r="R81" s="3">
        <v>0</v>
      </c>
      <c r="S81" s="6">
        <v>0</v>
      </c>
      <c r="T81" s="3">
        <v>0</v>
      </c>
      <c r="U81" s="3">
        <v>0</v>
      </c>
      <c r="V81" s="3">
        <v>0</v>
      </c>
      <c r="W81" s="6">
        <v>0</v>
      </c>
      <c r="X81" s="3">
        <v>0</v>
      </c>
      <c r="Y81" s="3">
        <v>0</v>
      </c>
      <c r="Z81" s="3">
        <v>0</v>
      </c>
      <c r="AA81" s="6">
        <v>0</v>
      </c>
      <c r="AB81" s="3">
        <v>0</v>
      </c>
      <c r="AC81" s="3">
        <v>0</v>
      </c>
      <c r="AD81" s="3">
        <v>0</v>
      </c>
      <c r="AE81" s="6">
        <v>0</v>
      </c>
      <c r="AF81" s="3">
        <v>0</v>
      </c>
      <c r="AG81" s="3">
        <v>0</v>
      </c>
      <c r="AH81" s="3">
        <v>0</v>
      </c>
      <c r="AI81" s="6">
        <v>0</v>
      </c>
      <c r="AJ81" s="6">
        <v>8.8999996185302734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2">
        <v>8.8999996185302734</v>
      </c>
    </row>
    <row r="82" spans="1:43" ht="16.5" thickTop="1" thickBot="1" x14ac:dyDescent="0.3">
      <c r="A82" s="5" t="s">
        <v>160</v>
      </c>
      <c r="B82" s="123">
        <v>2011</v>
      </c>
      <c r="C82" s="17" t="s">
        <v>161</v>
      </c>
      <c r="D82" s="3">
        <v>0</v>
      </c>
      <c r="E82" s="3">
        <v>0</v>
      </c>
      <c r="F82" s="3">
        <v>0</v>
      </c>
      <c r="G82" s="3">
        <v>0</v>
      </c>
      <c r="H82" s="6">
        <v>8.9142866134643555</v>
      </c>
      <c r="I82" s="6">
        <v>9</v>
      </c>
      <c r="J82" s="6">
        <v>8.8857145309448242</v>
      </c>
      <c r="K82" s="6">
        <v>8.9333343505859375</v>
      </c>
      <c r="L82" s="3">
        <v>0</v>
      </c>
      <c r="M82" s="3">
        <v>0</v>
      </c>
      <c r="N82" s="3">
        <v>0</v>
      </c>
      <c r="O82" s="6">
        <v>0</v>
      </c>
      <c r="P82" s="6">
        <v>9.0999994277954102</v>
      </c>
      <c r="Q82" s="6">
        <v>9.4000005722045898</v>
      </c>
      <c r="R82" s="6">
        <v>8.6999998092651367</v>
      </c>
      <c r="S82" s="6">
        <v>9.0666666030883789</v>
      </c>
      <c r="T82" s="3">
        <v>0</v>
      </c>
      <c r="U82" s="3">
        <v>0</v>
      </c>
      <c r="V82" s="3">
        <v>0</v>
      </c>
      <c r="W82" s="6">
        <v>0</v>
      </c>
      <c r="X82" s="3">
        <v>0</v>
      </c>
      <c r="Y82" s="3">
        <v>0</v>
      </c>
      <c r="Z82" s="3">
        <v>0</v>
      </c>
      <c r="AA82" s="6">
        <v>0</v>
      </c>
      <c r="AB82" s="3">
        <v>0</v>
      </c>
      <c r="AC82" s="3">
        <v>0</v>
      </c>
      <c r="AD82" s="3">
        <v>0</v>
      </c>
      <c r="AE82" s="6">
        <v>0</v>
      </c>
      <c r="AF82" s="3">
        <v>0</v>
      </c>
      <c r="AG82" s="3">
        <v>0</v>
      </c>
      <c r="AH82" s="3">
        <v>0</v>
      </c>
      <c r="AI82" s="6">
        <v>0</v>
      </c>
      <c r="AJ82" s="6">
        <v>8.9333343505859375</v>
      </c>
      <c r="AK82" s="3">
        <v>0</v>
      </c>
      <c r="AL82" s="6">
        <v>9.0666666030883789</v>
      </c>
      <c r="AM82" s="3">
        <v>0</v>
      </c>
      <c r="AN82" s="3">
        <v>0</v>
      </c>
      <c r="AO82" s="3">
        <v>0</v>
      </c>
      <c r="AP82" s="3">
        <v>0</v>
      </c>
      <c r="AQ82" s="32">
        <v>9.0000004768371582</v>
      </c>
    </row>
    <row r="83" spans="1:43" ht="16.5" thickTop="1" thickBot="1" x14ac:dyDescent="0.3">
      <c r="A83" s="5" t="s">
        <v>162</v>
      </c>
      <c r="B83" s="122">
        <v>2011</v>
      </c>
      <c r="C83" s="17" t="s">
        <v>163</v>
      </c>
      <c r="D83" s="3">
        <v>0</v>
      </c>
      <c r="E83" s="3">
        <v>0</v>
      </c>
      <c r="F83" s="3">
        <v>0</v>
      </c>
      <c r="G83" s="3">
        <v>0</v>
      </c>
      <c r="H83" s="6">
        <v>8.9666662216186523</v>
      </c>
      <c r="I83" s="6">
        <v>9</v>
      </c>
      <c r="J83" s="6">
        <v>9</v>
      </c>
      <c r="K83" s="6">
        <v>8.9888887405395508</v>
      </c>
      <c r="L83" s="3">
        <v>0</v>
      </c>
      <c r="M83" s="3">
        <v>0</v>
      </c>
      <c r="N83" s="3">
        <v>0</v>
      </c>
      <c r="O83" s="6">
        <v>0</v>
      </c>
      <c r="P83" s="6">
        <v>9.233332633972168</v>
      </c>
      <c r="Q83" s="6">
        <v>10</v>
      </c>
      <c r="R83" s="6">
        <v>9.3000001907348633</v>
      </c>
      <c r="S83" s="6">
        <v>9.5111112594604492</v>
      </c>
      <c r="T83" s="3">
        <v>0</v>
      </c>
      <c r="U83" s="3">
        <v>0</v>
      </c>
      <c r="V83" s="3">
        <v>0</v>
      </c>
      <c r="W83" s="6">
        <v>0</v>
      </c>
      <c r="X83" s="3">
        <v>0</v>
      </c>
      <c r="Y83" s="3">
        <v>0</v>
      </c>
      <c r="Z83" s="3">
        <v>0</v>
      </c>
      <c r="AA83" s="6">
        <v>0</v>
      </c>
      <c r="AB83" s="3">
        <v>0</v>
      </c>
      <c r="AC83" s="3">
        <v>0</v>
      </c>
      <c r="AD83" s="3">
        <v>0</v>
      </c>
      <c r="AE83" s="6">
        <v>0</v>
      </c>
      <c r="AF83" s="3">
        <v>0</v>
      </c>
      <c r="AG83" s="3">
        <v>0</v>
      </c>
      <c r="AH83" s="3">
        <v>0</v>
      </c>
      <c r="AI83" s="6">
        <v>0</v>
      </c>
      <c r="AJ83" s="6">
        <v>8.9888887405395508</v>
      </c>
      <c r="AK83" s="3">
        <v>0</v>
      </c>
      <c r="AL83" s="6">
        <v>9.5111112594604492</v>
      </c>
      <c r="AM83" s="3">
        <v>0</v>
      </c>
      <c r="AN83" s="3">
        <v>0</v>
      </c>
      <c r="AO83" s="3">
        <v>0</v>
      </c>
      <c r="AP83" s="3">
        <v>0</v>
      </c>
      <c r="AQ83" s="32">
        <v>9.25</v>
      </c>
    </row>
    <row r="84" spans="1:43" ht="16.5" thickTop="1" thickBot="1" x14ac:dyDescent="0.3">
      <c r="A84" s="5" t="s">
        <v>164</v>
      </c>
      <c r="B84" s="123">
        <v>2011</v>
      </c>
      <c r="C84" s="17" t="s">
        <v>165</v>
      </c>
      <c r="D84" s="3">
        <v>0</v>
      </c>
      <c r="E84" s="3">
        <v>0</v>
      </c>
      <c r="F84" s="3">
        <v>0</v>
      </c>
      <c r="G84" s="3">
        <v>0</v>
      </c>
      <c r="H84" s="6">
        <v>8.8199996948242187</v>
      </c>
      <c r="I84" s="6">
        <v>8.6600008010864258</v>
      </c>
      <c r="J84" s="6">
        <v>8.880000114440918</v>
      </c>
      <c r="K84" s="6">
        <v>8.7866668701171875</v>
      </c>
      <c r="L84" s="3">
        <v>0</v>
      </c>
      <c r="M84" s="3">
        <v>0</v>
      </c>
      <c r="N84" s="3">
        <v>0</v>
      </c>
      <c r="O84" s="6">
        <v>0</v>
      </c>
      <c r="P84" s="6">
        <v>8.8399991989135742</v>
      </c>
      <c r="Q84" s="6">
        <v>9.1400003433227539</v>
      </c>
      <c r="R84" s="6">
        <v>9.0799999237060547</v>
      </c>
      <c r="S84" s="6">
        <v>9.0199995040893555</v>
      </c>
      <c r="T84" s="3">
        <v>0</v>
      </c>
      <c r="U84" s="3">
        <v>0</v>
      </c>
      <c r="V84" s="3">
        <v>0</v>
      </c>
      <c r="W84" s="6">
        <v>0</v>
      </c>
      <c r="X84" s="3">
        <v>0</v>
      </c>
      <c r="Y84" s="3">
        <v>0</v>
      </c>
      <c r="Z84" s="3">
        <v>0</v>
      </c>
      <c r="AA84" s="6">
        <v>0</v>
      </c>
      <c r="AB84" s="3">
        <v>0</v>
      </c>
      <c r="AC84" s="3">
        <v>0</v>
      </c>
      <c r="AD84" s="3">
        <v>0</v>
      </c>
      <c r="AE84" s="6">
        <v>0</v>
      </c>
      <c r="AF84" s="3">
        <v>0</v>
      </c>
      <c r="AG84" s="3">
        <v>0</v>
      </c>
      <c r="AH84" s="3">
        <v>0</v>
      </c>
      <c r="AI84" s="6">
        <v>0</v>
      </c>
      <c r="AJ84" s="6">
        <v>8.7866668701171875</v>
      </c>
      <c r="AK84" s="3">
        <v>0</v>
      </c>
      <c r="AL84" s="6">
        <v>9.0199995040893555</v>
      </c>
      <c r="AM84" s="3">
        <v>0</v>
      </c>
      <c r="AN84" s="3">
        <v>0</v>
      </c>
      <c r="AO84" s="3">
        <v>0</v>
      </c>
      <c r="AP84" s="3">
        <v>0</v>
      </c>
      <c r="AQ84" s="32">
        <v>8.9033331871032715</v>
      </c>
    </row>
    <row r="85" spans="1:43" ht="16.5" thickTop="1" thickBot="1" x14ac:dyDescent="0.3">
      <c r="A85" s="25" t="s">
        <v>166</v>
      </c>
      <c r="B85" s="122">
        <v>2011</v>
      </c>
      <c r="C85" s="23" t="s">
        <v>167</v>
      </c>
      <c r="D85" s="3">
        <v>0</v>
      </c>
      <c r="E85" s="3">
        <v>0</v>
      </c>
      <c r="F85" s="3">
        <v>0</v>
      </c>
      <c r="G85" s="3">
        <v>0</v>
      </c>
      <c r="H85" s="6">
        <v>9.0666666030883789</v>
      </c>
      <c r="I85" s="6">
        <v>8.5999994277954102</v>
      </c>
      <c r="J85" s="6">
        <v>9.6333332061767578</v>
      </c>
      <c r="K85" s="6">
        <v>9.0999994277954102</v>
      </c>
      <c r="L85" s="3">
        <v>0</v>
      </c>
      <c r="M85" s="3">
        <v>0</v>
      </c>
      <c r="N85" s="3">
        <v>0</v>
      </c>
      <c r="O85" s="6">
        <v>0</v>
      </c>
      <c r="P85" s="24">
        <v>0</v>
      </c>
      <c r="Q85" s="24">
        <v>9.4000005722045898</v>
      </c>
      <c r="R85" s="24">
        <v>9.0333328247070312</v>
      </c>
      <c r="S85" s="24">
        <v>9.2200000000000006</v>
      </c>
      <c r="T85" s="3">
        <v>0</v>
      </c>
      <c r="U85" s="3">
        <v>0</v>
      </c>
      <c r="V85" s="3">
        <v>0</v>
      </c>
      <c r="W85" s="6">
        <v>0</v>
      </c>
      <c r="X85" s="3">
        <v>0</v>
      </c>
      <c r="Y85" s="3">
        <v>0</v>
      </c>
      <c r="Z85" s="3">
        <v>0</v>
      </c>
      <c r="AA85" s="6">
        <v>0</v>
      </c>
      <c r="AB85" s="3">
        <v>0</v>
      </c>
      <c r="AC85" s="3">
        <v>0</v>
      </c>
      <c r="AD85" s="3">
        <v>0</v>
      </c>
      <c r="AE85" s="6">
        <v>0</v>
      </c>
      <c r="AF85" s="3">
        <v>0</v>
      </c>
      <c r="AG85" s="3">
        <v>0</v>
      </c>
      <c r="AH85" s="3">
        <v>0</v>
      </c>
      <c r="AI85" s="6">
        <v>0</v>
      </c>
      <c r="AJ85" s="6">
        <v>9.0999994277954102</v>
      </c>
      <c r="AK85" s="3">
        <v>0</v>
      </c>
      <c r="AL85" s="24">
        <v>9.2200000000000006</v>
      </c>
      <c r="AM85" s="3">
        <v>0</v>
      </c>
      <c r="AN85" s="3">
        <v>0</v>
      </c>
      <c r="AO85" s="3">
        <v>0</v>
      </c>
      <c r="AP85" s="3">
        <v>0</v>
      </c>
      <c r="AQ85" s="32">
        <v>9.1599997138977045</v>
      </c>
    </row>
    <row r="86" spans="1:43" ht="16.5" thickTop="1" thickBot="1" x14ac:dyDescent="0.3">
      <c r="A86" s="5" t="s">
        <v>168</v>
      </c>
      <c r="B86" s="123">
        <v>2011</v>
      </c>
      <c r="C86" s="17" t="s">
        <v>169</v>
      </c>
      <c r="D86" s="3">
        <v>0</v>
      </c>
      <c r="E86" s="3">
        <v>0</v>
      </c>
      <c r="F86" s="3">
        <v>0</v>
      </c>
      <c r="G86" s="3">
        <v>0</v>
      </c>
      <c r="H86" s="6">
        <v>8.7000007629394531</v>
      </c>
      <c r="I86" s="6">
        <v>8.7749996185302734</v>
      </c>
      <c r="J86" s="6">
        <v>8.8000001907348633</v>
      </c>
      <c r="K86" s="6">
        <v>8.7583341598510742</v>
      </c>
      <c r="L86" s="3">
        <v>0</v>
      </c>
      <c r="M86" s="3">
        <v>0</v>
      </c>
      <c r="N86" s="3">
        <v>0</v>
      </c>
      <c r="O86" s="6">
        <v>0</v>
      </c>
      <c r="P86" s="6">
        <v>9.0249996185302734</v>
      </c>
      <c r="Q86" s="6">
        <v>9</v>
      </c>
      <c r="R86" s="6">
        <v>8.8000001907348633</v>
      </c>
      <c r="S86" s="6">
        <v>8.9416666030883789</v>
      </c>
      <c r="T86" s="3">
        <v>0</v>
      </c>
      <c r="U86" s="3">
        <v>0</v>
      </c>
      <c r="V86" s="3">
        <v>0</v>
      </c>
      <c r="W86" s="6">
        <v>0</v>
      </c>
      <c r="X86" s="3">
        <v>0</v>
      </c>
      <c r="Y86" s="3">
        <v>0</v>
      </c>
      <c r="Z86" s="3">
        <v>0</v>
      </c>
      <c r="AA86" s="6">
        <v>0</v>
      </c>
      <c r="AB86" s="3">
        <v>0</v>
      </c>
      <c r="AC86" s="3">
        <v>0</v>
      </c>
      <c r="AD86" s="3">
        <v>0</v>
      </c>
      <c r="AE86" s="6">
        <v>0</v>
      </c>
      <c r="AF86" s="3">
        <v>0</v>
      </c>
      <c r="AG86" s="3">
        <v>0</v>
      </c>
      <c r="AH86" s="3">
        <v>0</v>
      </c>
      <c r="AI86" s="6">
        <v>0</v>
      </c>
      <c r="AJ86" s="6">
        <v>8.7583341598510742</v>
      </c>
      <c r="AK86" s="3">
        <v>0</v>
      </c>
      <c r="AL86" s="6">
        <v>8.9416666030883789</v>
      </c>
      <c r="AM86" s="3">
        <v>0</v>
      </c>
      <c r="AN86" s="3">
        <v>0</v>
      </c>
      <c r="AO86" s="3">
        <v>0</v>
      </c>
      <c r="AP86" s="3">
        <v>0</v>
      </c>
      <c r="AQ86" s="32">
        <v>8.8500003814697266</v>
      </c>
    </row>
    <row r="87" spans="1:43" ht="16.5" thickTop="1" thickBot="1" x14ac:dyDescent="0.3">
      <c r="A87" s="5" t="s">
        <v>170</v>
      </c>
      <c r="B87" s="122">
        <v>2011</v>
      </c>
      <c r="C87" s="17" t="s">
        <v>171</v>
      </c>
      <c r="D87" s="3">
        <v>0</v>
      </c>
      <c r="E87" s="3">
        <v>0</v>
      </c>
      <c r="F87" s="3">
        <v>0</v>
      </c>
      <c r="G87" s="3">
        <v>0</v>
      </c>
      <c r="H87" s="6">
        <v>9</v>
      </c>
      <c r="I87" s="6">
        <v>8.5</v>
      </c>
      <c r="J87" s="6">
        <v>9</v>
      </c>
      <c r="K87" s="6">
        <v>8.8333330154418945</v>
      </c>
      <c r="L87" s="3">
        <v>0</v>
      </c>
      <c r="M87" s="3">
        <v>0</v>
      </c>
      <c r="N87" s="3">
        <v>0</v>
      </c>
      <c r="O87" s="6">
        <v>0</v>
      </c>
      <c r="P87" s="6">
        <v>9</v>
      </c>
      <c r="Q87" s="6">
        <v>8.75</v>
      </c>
      <c r="R87" s="6">
        <v>8.75</v>
      </c>
      <c r="S87" s="6">
        <v>8.8333330154418945</v>
      </c>
      <c r="T87" s="3">
        <v>0</v>
      </c>
      <c r="U87" s="3">
        <v>0</v>
      </c>
      <c r="V87" s="3">
        <v>0</v>
      </c>
      <c r="W87" s="6">
        <v>0</v>
      </c>
      <c r="X87" s="3">
        <v>0</v>
      </c>
      <c r="Y87" s="3">
        <v>0</v>
      </c>
      <c r="Z87" s="3">
        <v>0</v>
      </c>
      <c r="AA87" s="6">
        <v>0</v>
      </c>
      <c r="AB87" s="3">
        <v>0</v>
      </c>
      <c r="AC87" s="3">
        <v>0</v>
      </c>
      <c r="AD87" s="3">
        <v>0</v>
      </c>
      <c r="AE87" s="6">
        <v>0</v>
      </c>
      <c r="AF87" s="3">
        <v>0</v>
      </c>
      <c r="AG87" s="3">
        <v>0</v>
      </c>
      <c r="AH87" s="3">
        <v>0</v>
      </c>
      <c r="AI87" s="6">
        <v>0</v>
      </c>
      <c r="AJ87" s="6">
        <v>8.8333330154418945</v>
      </c>
      <c r="AK87" s="3">
        <v>0</v>
      </c>
      <c r="AL87" s="6">
        <v>8.8333330154418945</v>
      </c>
      <c r="AM87" s="3">
        <v>0</v>
      </c>
      <c r="AN87" s="3">
        <v>0</v>
      </c>
      <c r="AO87" s="3">
        <v>0</v>
      </c>
      <c r="AP87" s="3">
        <v>0</v>
      </c>
      <c r="AQ87" s="32">
        <v>8.8333330154418945</v>
      </c>
    </row>
    <row r="88" spans="1:43" ht="16.5" thickTop="1" thickBot="1" x14ac:dyDescent="0.3">
      <c r="A88" s="5" t="s">
        <v>172</v>
      </c>
      <c r="B88" s="123">
        <v>2011</v>
      </c>
      <c r="C88" s="17" t="s">
        <v>173</v>
      </c>
      <c r="D88" s="3">
        <v>0</v>
      </c>
      <c r="E88" s="3">
        <v>0</v>
      </c>
      <c r="F88" s="3">
        <v>0</v>
      </c>
      <c r="G88" s="3">
        <v>0</v>
      </c>
      <c r="H88" s="6">
        <v>8.7999992370605469</v>
      </c>
      <c r="I88" s="6">
        <v>8.766667366027832</v>
      </c>
      <c r="J88" s="6">
        <v>8.6999998092651367</v>
      </c>
      <c r="K88" s="6">
        <v>8.7555551528930664</v>
      </c>
      <c r="L88" s="3">
        <v>0</v>
      </c>
      <c r="M88" s="3">
        <v>0</v>
      </c>
      <c r="N88" s="3">
        <v>0</v>
      </c>
      <c r="O88" s="6">
        <v>0</v>
      </c>
      <c r="P88" s="6">
        <v>8.9333333969116211</v>
      </c>
      <c r="Q88" s="6">
        <v>8.6333341598510742</v>
      </c>
      <c r="R88" s="6">
        <v>8.6333341598510742</v>
      </c>
      <c r="S88" s="6">
        <v>8.7333335876464844</v>
      </c>
      <c r="T88" s="3">
        <v>0</v>
      </c>
      <c r="U88" s="3">
        <v>0</v>
      </c>
      <c r="V88" s="3">
        <v>0</v>
      </c>
      <c r="W88" s="6">
        <v>0</v>
      </c>
      <c r="X88" s="3">
        <v>0</v>
      </c>
      <c r="Y88" s="3">
        <v>0</v>
      </c>
      <c r="Z88" s="3">
        <v>0</v>
      </c>
      <c r="AA88" s="6">
        <v>0</v>
      </c>
      <c r="AB88" s="3">
        <v>0</v>
      </c>
      <c r="AC88" s="3">
        <v>0</v>
      </c>
      <c r="AD88" s="3">
        <v>0</v>
      </c>
      <c r="AE88" s="6">
        <v>0</v>
      </c>
      <c r="AF88" s="3">
        <v>0</v>
      </c>
      <c r="AG88" s="3">
        <v>0</v>
      </c>
      <c r="AH88" s="3">
        <v>0</v>
      </c>
      <c r="AI88" s="6">
        <v>0</v>
      </c>
      <c r="AJ88" s="6">
        <v>8.7555551528930664</v>
      </c>
      <c r="AK88" s="3">
        <v>0</v>
      </c>
      <c r="AL88" s="6">
        <v>8.7333335876464844</v>
      </c>
      <c r="AM88" s="3">
        <v>0</v>
      </c>
      <c r="AN88" s="3">
        <v>0</v>
      </c>
      <c r="AO88" s="3">
        <v>0</v>
      </c>
      <c r="AP88" s="3">
        <v>0</v>
      </c>
      <c r="AQ88" s="32">
        <v>8.7444443702697754</v>
      </c>
    </row>
    <row r="89" spans="1:43" ht="16.5" thickTop="1" thickBot="1" x14ac:dyDescent="0.3">
      <c r="A89" s="5" t="s">
        <v>174</v>
      </c>
      <c r="B89" s="122">
        <v>2011</v>
      </c>
      <c r="C89" s="17" t="s">
        <v>175</v>
      </c>
      <c r="D89" s="3">
        <v>0</v>
      </c>
      <c r="E89" s="3">
        <v>0</v>
      </c>
      <c r="F89" s="3">
        <v>0</v>
      </c>
      <c r="G89" s="3">
        <v>0</v>
      </c>
      <c r="H89" s="6">
        <v>8.5799999237060547</v>
      </c>
      <c r="I89" s="6">
        <v>8.8000001907348633</v>
      </c>
      <c r="J89" s="6">
        <v>8.5</v>
      </c>
      <c r="K89" s="6">
        <v>8.6266670227050781</v>
      </c>
      <c r="L89" s="3">
        <v>0</v>
      </c>
      <c r="M89" s="3">
        <v>0</v>
      </c>
      <c r="N89" s="3">
        <v>0</v>
      </c>
      <c r="O89" s="6">
        <v>0</v>
      </c>
      <c r="P89" s="6">
        <v>8.3000001907348633</v>
      </c>
      <c r="Q89" s="6">
        <v>8.8999996185302734</v>
      </c>
      <c r="R89" s="6">
        <v>8</v>
      </c>
      <c r="S89" s="6">
        <v>8.4000005722045898</v>
      </c>
      <c r="T89" s="3">
        <v>0</v>
      </c>
      <c r="U89" s="3">
        <v>0</v>
      </c>
      <c r="V89" s="3">
        <v>0</v>
      </c>
      <c r="W89" s="6">
        <v>0</v>
      </c>
      <c r="X89" s="3">
        <v>0</v>
      </c>
      <c r="Y89" s="3">
        <v>0</v>
      </c>
      <c r="Z89" s="3">
        <v>0</v>
      </c>
      <c r="AA89" s="6">
        <v>0</v>
      </c>
      <c r="AB89" s="3">
        <v>0</v>
      </c>
      <c r="AC89" s="3">
        <v>0</v>
      </c>
      <c r="AD89" s="3">
        <v>0</v>
      </c>
      <c r="AE89" s="6">
        <v>0</v>
      </c>
      <c r="AF89" s="3">
        <v>0</v>
      </c>
      <c r="AG89" s="3">
        <v>0</v>
      </c>
      <c r="AH89" s="3">
        <v>0</v>
      </c>
      <c r="AI89" s="6">
        <v>0</v>
      </c>
      <c r="AJ89" s="6">
        <v>8.6266670227050781</v>
      </c>
      <c r="AK89" s="3">
        <v>0</v>
      </c>
      <c r="AL89" s="6">
        <v>8.4000005722045898</v>
      </c>
      <c r="AM89" s="3">
        <v>0</v>
      </c>
      <c r="AN89" s="3">
        <v>0</v>
      </c>
      <c r="AO89" s="3">
        <v>0</v>
      </c>
      <c r="AP89" s="3">
        <v>0</v>
      </c>
      <c r="AQ89" s="32">
        <v>8.513333797454834</v>
      </c>
    </row>
    <row r="90" spans="1:43" ht="16.5" thickTop="1" thickBot="1" x14ac:dyDescent="0.3">
      <c r="A90" s="5" t="s">
        <v>176</v>
      </c>
      <c r="B90" s="123">
        <v>2011</v>
      </c>
      <c r="C90" s="17" t="s">
        <v>177</v>
      </c>
      <c r="D90" s="3">
        <v>0</v>
      </c>
      <c r="E90" s="3">
        <v>0</v>
      </c>
      <c r="F90" s="3">
        <v>0</v>
      </c>
      <c r="G90" s="3">
        <v>0</v>
      </c>
      <c r="H90" s="6">
        <v>9</v>
      </c>
      <c r="I90" s="6">
        <v>9.25</v>
      </c>
      <c r="J90" s="6">
        <v>9.5</v>
      </c>
      <c r="K90" s="6">
        <v>9.25</v>
      </c>
      <c r="L90" s="3">
        <v>0</v>
      </c>
      <c r="M90" s="3">
        <v>0</v>
      </c>
      <c r="N90" s="3">
        <v>0</v>
      </c>
      <c r="O90" s="6">
        <v>0</v>
      </c>
      <c r="P90" s="3">
        <v>0</v>
      </c>
      <c r="Q90" s="3">
        <v>0</v>
      </c>
      <c r="R90" s="3">
        <v>0</v>
      </c>
      <c r="S90" s="6">
        <v>0</v>
      </c>
      <c r="T90" s="3">
        <v>0</v>
      </c>
      <c r="U90" s="3">
        <v>0</v>
      </c>
      <c r="V90" s="3">
        <v>0</v>
      </c>
      <c r="W90" s="6">
        <v>0</v>
      </c>
      <c r="X90" s="3">
        <v>0</v>
      </c>
      <c r="Y90" s="3">
        <v>0</v>
      </c>
      <c r="Z90" s="3">
        <v>0</v>
      </c>
      <c r="AA90" s="6">
        <v>0</v>
      </c>
      <c r="AB90" s="3">
        <v>0</v>
      </c>
      <c r="AC90" s="3">
        <v>0</v>
      </c>
      <c r="AD90" s="3">
        <v>0</v>
      </c>
      <c r="AE90" s="6">
        <v>0</v>
      </c>
      <c r="AF90" s="3">
        <v>0</v>
      </c>
      <c r="AG90" s="3">
        <v>0</v>
      </c>
      <c r="AH90" s="3">
        <v>0</v>
      </c>
      <c r="AI90" s="6">
        <v>0</v>
      </c>
      <c r="AJ90" s="6">
        <v>9.25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2">
        <v>9.25</v>
      </c>
    </row>
    <row r="91" spans="1:43" ht="16.5" thickTop="1" thickBot="1" x14ac:dyDescent="0.3">
      <c r="A91" s="5" t="s">
        <v>178</v>
      </c>
      <c r="B91" s="122">
        <v>2011</v>
      </c>
      <c r="C91" s="17" t="s">
        <v>179</v>
      </c>
      <c r="D91" s="3">
        <v>0</v>
      </c>
      <c r="E91" s="3">
        <v>0</v>
      </c>
      <c r="F91" s="3">
        <v>0</v>
      </c>
      <c r="G91" s="3">
        <v>0</v>
      </c>
      <c r="H91" s="6">
        <v>8.6999998092651367</v>
      </c>
      <c r="I91" s="6">
        <v>8.6800003051757813</v>
      </c>
      <c r="J91" s="6">
        <v>8.9200000762939453</v>
      </c>
      <c r="K91" s="6">
        <v>8.766667366027832</v>
      </c>
      <c r="L91" s="6">
        <v>8.5499992370605469</v>
      </c>
      <c r="M91" s="6">
        <v>8.5499992370605469</v>
      </c>
      <c r="N91" s="6">
        <v>10</v>
      </c>
      <c r="O91" s="6">
        <v>9.0333328247070312</v>
      </c>
      <c r="P91" s="3">
        <v>0</v>
      </c>
      <c r="Q91" s="3">
        <v>0</v>
      </c>
      <c r="R91" s="3">
        <v>0</v>
      </c>
      <c r="S91" s="6">
        <v>0</v>
      </c>
      <c r="T91" s="3">
        <v>0</v>
      </c>
      <c r="U91" s="3">
        <v>0</v>
      </c>
      <c r="V91" s="3">
        <v>0</v>
      </c>
      <c r="W91" s="6">
        <v>0</v>
      </c>
      <c r="X91" s="3">
        <v>0</v>
      </c>
      <c r="Y91" s="3">
        <v>0</v>
      </c>
      <c r="Z91" s="3">
        <v>0</v>
      </c>
      <c r="AA91" s="6">
        <v>0</v>
      </c>
      <c r="AB91" s="3">
        <v>0</v>
      </c>
      <c r="AC91" s="3">
        <v>0</v>
      </c>
      <c r="AD91" s="3">
        <v>0</v>
      </c>
      <c r="AE91" s="6">
        <v>0</v>
      </c>
      <c r="AF91" s="3">
        <v>0</v>
      </c>
      <c r="AG91" s="3">
        <v>0</v>
      </c>
      <c r="AH91" s="3">
        <v>0</v>
      </c>
      <c r="AI91" s="6">
        <v>0</v>
      </c>
      <c r="AJ91" s="6">
        <v>8.766667366027832</v>
      </c>
      <c r="AK91" s="6">
        <v>9.0333328247070312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2">
        <v>8.9000000953674316</v>
      </c>
    </row>
    <row r="92" spans="1:43" ht="16.5" thickTop="1" thickBot="1" x14ac:dyDescent="0.3">
      <c r="A92" s="5" t="s">
        <v>180</v>
      </c>
      <c r="B92" s="123">
        <v>2012</v>
      </c>
      <c r="C92" s="17" t="s">
        <v>181</v>
      </c>
      <c r="D92" s="3">
        <v>0</v>
      </c>
      <c r="E92" s="3">
        <v>0</v>
      </c>
      <c r="F92" s="3">
        <v>0</v>
      </c>
      <c r="G92" s="3">
        <v>0</v>
      </c>
      <c r="H92" s="6">
        <v>9.5999994277954102</v>
      </c>
      <c r="I92" s="6">
        <v>9.0333337783813477</v>
      </c>
      <c r="J92" s="6">
        <v>9.1166658401489258</v>
      </c>
      <c r="K92" s="6">
        <v>9.25</v>
      </c>
      <c r="L92" s="3">
        <v>0</v>
      </c>
      <c r="M92" s="3">
        <v>0</v>
      </c>
      <c r="N92" s="3">
        <v>0</v>
      </c>
      <c r="O92" s="6">
        <v>0</v>
      </c>
      <c r="P92" s="6">
        <v>9.6000003814697266</v>
      </c>
      <c r="Q92" s="6">
        <v>9.6000003814697266</v>
      </c>
      <c r="R92" s="6">
        <v>9.1999998092651367</v>
      </c>
      <c r="S92" s="6">
        <v>9.4666671752929687</v>
      </c>
      <c r="T92" s="3">
        <v>0</v>
      </c>
      <c r="U92" s="3">
        <v>0</v>
      </c>
      <c r="V92" s="3">
        <v>0</v>
      </c>
      <c r="W92" s="6">
        <v>0</v>
      </c>
      <c r="X92" s="3">
        <v>0</v>
      </c>
      <c r="Y92" s="3">
        <v>0</v>
      </c>
      <c r="Z92" s="3">
        <v>0</v>
      </c>
      <c r="AA92" s="6">
        <v>0</v>
      </c>
      <c r="AB92" s="3">
        <v>0</v>
      </c>
      <c r="AC92" s="3">
        <v>0</v>
      </c>
      <c r="AD92" s="3">
        <v>0</v>
      </c>
      <c r="AE92" s="6">
        <v>0</v>
      </c>
      <c r="AF92" s="3">
        <v>0</v>
      </c>
      <c r="AG92" s="3">
        <v>0</v>
      </c>
      <c r="AH92" s="3">
        <v>0</v>
      </c>
      <c r="AI92" s="6">
        <v>0</v>
      </c>
      <c r="AJ92" s="6">
        <v>9.25</v>
      </c>
      <c r="AK92" s="3">
        <v>0</v>
      </c>
      <c r="AL92" s="6">
        <v>9.4666671752929687</v>
      </c>
      <c r="AM92" s="3">
        <v>0</v>
      </c>
      <c r="AN92" s="3">
        <v>0</v>
      </c>
      <c r="AO92" s="3">
        <v>0</v>
      </c>
      <c r="AP92" s="3">
        <v>0</v>
      </c>
      <c r="AQ92" s="32">
        <v>9.3583335876464844</v>
      </c>
    </row>
    <row r="93" spans="1:43" ht="16.5" thickTop="1" thickBot="1" x14ac:dyDescent="0.3">
      <c r="A93" s="5" t="s">
        <v>182</v>
      </c>
      <c r="B93" s="122">
        <v>2012</v>
      </c>
      <c r="C93" s="17" t="s">
        <v>183</v>
      </c>
      <c r="D93" s="3">
        <v>0</v>
      </c>
      <c r="E93" s="3">
        <v>0</v>
      </c>
      <c r="F93" s="3">
        <v>0</v>
      </c>
      <c r="G93" s="3">
        <v>0</v>
      </c>
      <c r="H93" s="6">
        <v>8.3999996185302734</v>
      </c>
      <c r="I93" s="6">
        <v>7.8000001907348633</v>
      </c>
      <c r="J93" s="6">
        <v>8</v>
      </c>
      <c r="K93" s="6">
        <v>8.0666666030883789</v>
      </c>
      <c r="L93" s="3">
        <v>0</v>
      </c>
      <c r="M93" s="3">
        <v>0</v>
      </c>
      <c r="N93" s="3">
        <v>0</v>
      </c>
      <c r="O93" s="6">
        <v>0</v>
      </c>
      <c r="P93" s="6">
        <v>9</v>
      </c>
      <c r="Q93" s="6">
        <v>9</v>
      </c>
      <c r="R93" s="6">
        <v>8.6000003814697266</v>
      </c>
      <c r="S93" s="6">
        <v>8.8666667938232422</v>
      </c>
      <c r="T93" s="3">
        <v>0</v>
      </c>
      <c r="U93" s="3">
        <v>0</v>
      </c>
      <c r="V93" s="3">
        <v>0</v>
      </c>
      <c r="W93" s="6">
        <v>0</v>
      </c>
      <c r="X93" s="3">
        <v>0</v>
      </c>
      <c r="Y93" s="3">
        <v>0</v>
      </c>
      <c r="Z93" s="3">
        <v>0</v>
      </c>
      <c r="AA93" s="6">
        <v>0</v>
      </c>
      <c r="AB93" s="3">
        <v>0</v>
      </c>
      <c r="AC93" s="3">
        <v>0</v>
      </c>
      <c r="AD93" s="3">
        <v>0</v>
      </c>
      <c r="AE93" s="6">
        <v>0</v>
      </c>
      <c r="AF93" s="3">
        <v>0</v>
      </c>
      <c r="AG93" s="3">
        <v>0</v>
      </c>
      <c r="AH93" s="3">
        <v>0</v>
      </c>
      <c r="AI93" s="6">
        <v>0</v>
      </c>
      <c r="AJ93" s="6">
        <v>8.0666666030883789</v>
      </c>
      <c r="AK93" s="3">
        <v>0</v>
      </c>
      <c r="AL93" s="6">
        <v>8.8666667938232422</v>
      </c>
      <c r="AM93" s="3">
        <v>0</v>
      </c>
      <c r="AN93" s="3">
        <v>0</v>
      </c>
      <c r="AO93" s="3">
        <v>0</v>
      </c>
      <c r="AP93" s="3">
        <v>0</v>
      </c>
      <c r="AQ93" s="32">
        <v>8.4666666984558105</v>
      </c>
    </row>
    <row r="94" spans="1:43" ht="16.5" thickTop="1" thickBot="1" x14ac:dyDescent="0.3">
      <c r="A94" s="5" t="s">
        <v>184</v>
      </c>
      <c r="B94" s="123">
        <v>2012</v>
      </c>
      <c r="C94" s="17" t="s">
        <v>185</v>
      </c>
      <c r="D94" s="3">
        <v>0</v>
      </c>
      <c r="E94" s="3">
        <v>0</v>
      </c>
      <c r="F94" s="3">
        <v>0</v>
      </c>
      <c r="G94" s="3">
        <v>0</v>
      </c>
      <c r="H94" s="6">
        <v>8.5</v>
      </c>
      <c r="I94" s="6">
        <v>9</v>
      </c>
      <c r="J94" s="6">
        <v>8.8333330154418945</v>
      </c>
      <c r="K94" s="6">
        <v>8.7777776718139648</v>
      </c>
      <c r="L94" s="3">
        <v>0</v>
      </c>
      <c r="M94" s="3">
        <v>0</v>
      </c>
      <c r="N94" s="3">
        <v>0</v>
      </c>
      <c r="O94" s="6">
        <v>0</v>
      </c>
      <c r="P94" s="3">
        <v>0</v>
      </c>
      <c r="Q94" s="3">
        <v>0</v>
      </c>
      <c r="R94" s="3">
        <v>0</v>
      </c>
      <c r="S94" s="6">
        <v>0</v>
      </c>
      <c r="T94" s="3">
        <v>0</v>
      </c>
      <c r="U94" s="3">
        <v>0</v>
      </c>
      <c r="V94" s="3">
        <v>0</v>
      </c>
      <c r="W94" s="6">
        <v>0</v>
      </c>
      <c r="X94" s="3">
        <v>0</v>
      </c>
      <c r="Y94" s="3">
        <v>0</v>
      </c>
      <c r="Z94" s="3">
        <v>0</v>
      </c>
      <c r="AA94" s="6">
        <v>0</v>
      </c>
      <c r="AB94" s="3">
        <v>0</v>
      </c>
      <c r="AC94" s="3">
        <v>0</v>
      </c>
      <c r="AD94" s="3">
        <v>0</v>
      </c>
      <c r="AE94" s="6">
        <v>0</v>
      </c>
      <c r="AF94" s="3">
        <v>0</v>
      </c>
      <c r="AG94" s="3">
        <v>0</v>
      </c>
      <c r="AH94" s="3">
        <v>0</v>
      </c>
      <c r="AI94" s="6">
        <v>0</v>
      </c>
      <c r="AJ94" s="6">
        <v>8.7777776718139648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2">
        <v>8.7777776718139648</v>
      </c>
    </row>
    <row r="95" spans="1:43" ht="16.5" thickTop="1" thickBot="1" x14ac:dyDescent="0.3">
      <c r="A95" s="5" t="s">
        <v>186</v>
      </c>
      <c r="B95" s="122">
        <v>2012</v>
      </c>
      <c r="C95" s="17" t="s">
        <v>187</v>
      </c>
      <c r="D95" s="3">
        <v>0</v>
      </c>
      <c r="E95" s="3">
        <v>0</v>
      </c>
      <c r="F95" s="3">
        <v>0</v>
      </c>
      <c r="G95" s="3">
        <v>0</v>
      </c>
      <c r="H95" s="6">
        <v>9.0400009155273437</v>
      </c>
      <c r="I95" s="6">
        <v>8.9599990844726563</v>
      </c>
      <c r="J95" s="6">
        <v>9</v>
      </c>
      <c r="K95" s="6">
        <v>9</v>
      </c>
      <c r="L95" s="3">
        <v>0</v>
      </c>
      <c r="M95" s="3">
        <v>0</v>
      </c>
      <c r="N95" s="3">
        <v>0</v>
      </c>
      <c r="O95" s="6">
        <v>0</v>
      </c>
      <c r="P95" s="6">
        <v>9.3000001907348633</v>
      </c>
      <c r="Q95" s="6">
        <v>9.2000007629394531</v>
      </c>
      <c r="R95" s="6">
        <v>9.2250003814697266</v>
      </c>
      <c r="S95" s="6">
        <v>9.2416667938232422</v>
      </c>
      <c r="T95" s="3">
        <v>0</v>
      </c>
      <c r="U95" s="3">
        <v>0</v>
      </c>
      <c r="V95" s="3">
        <v>0</v>
      </c>
      <c r="W95" s="6">
        <v>0</v>
      </c>
      <c r="X95" s="3">
        <v>0</v>
      </c>
      <c r="Y95" s="3">
        <v>0</v>
      </c>
      <c r="Z95" s="3">
        <v>0</v>
      </c>
      <c r="AA95" s="6">
        <v>0</v>
      </c>
      <c r="AB95" s="3">
        <v>0</v>
      </c>
      <c r="AC95" s="3">
        <v>0</v>
      </c>
      <c r="AD95" s="3">
        <v>0</v>
      </c>
      <c r="AE95" s="6">
        <v>0</v>
      </c>
      <c r="AF95" s="3">
        <v>0</v>
      </c>
      <c r="AG95" s="3">
        <v>0</v>
      </c>
      <c r="AH95" s="3">
        <v>0</v>
      </c>
      <c r="AI95" s="6">
        <v>0</v>
      </c>
      <c r="AJ95" s="6">
        <v>9</v>
      </c>
      <c r="AK95" s="3">
        <v>0</v>
      </c>
      <c r="AL95" s="6">
        <v>9.2416667938232422</v>
      </c>
      <c r="AM95" s="3">
        <v>0</v>
      </c>
      <c r="AN95" s="3">
        <v>0</v>
      </c>
      <c r="AO95" s="3">
        <v>0</v>
      </c>
      <c r="AP95" s="3">
        <v>0</v>
      </c>
      <c r="AQ95" s="32">
        <v>9.1208333969116211</v>
      </c>
    </row>
    <row r="96" spans="1:43" ht="16.5" thickTop="1" thickBot="1" x14ac:dyDescent="0.3">
      <c r="A96" s="5" t="s">
        <v>188</v>
      </c>
      <c r="B96" s="123">
        <v>2012</v>
      </c>
      <c r="C96" s="17" t="s">
        <v>189</v>
      </c>
      <c r="D96" s="3">
        <v>0</v>
      </c>
      <c r="E96" s="3">
        <v>0</v>
      </c>
      <c r="F96" s="3">
        <v>0</v>
      </c>
      <c r="G96" s="3">
        <v>0</v>
      </c>
      <c r="H96" s="6">
        <v>8.9666671752929687</v>
      </c>
      <c r="I96" s="6">
        <v>9.0333337783813477</v>
      </c>
      <c r="J96" s="6">
        <v>8.9666671752929687</v>
      </c>
      <c r="K96" s="6">
        <v>8.9888887405395508</v>
      </c>
      <c r="L96" s="3">
        <v>0</v>
      </c>
      <c r="M96" s="3">
        <v>0</v>
      </c>
      <c r="N96" s="3">
        <v>0</v>
      </c>
      <c r="O96" s="6">
        <v>0</v>
      </c>
      <c r="P96" s="6">
        <v>9.3666658401489258</v>
      </c>
      <c r="Q96" s="6">
        <v>9.0666666030883789</v>
      </c>
      <c r="R96" s="6">
        <v>9.0666666030883789</v>
      </c>
      <c r="S96" s="6">
        <v>9.1666669845581055</v>
      </c>
      <c r="T96" s="3">
        <v>0</v>
      </c>
      <c r="U96" s="3">
        <v>0</v>
      </c>
      <c r="V96" s="3">
        <v>0</v>
      </c>
      <c r="W96" s="6">
        <v>0</v>
      </c>
      <c r="X96" s="3">
        <v>0</v>
      </c>
      <c r="Y96" s="3">
        <v>0</v>
      </c>
      <c r="Z96" s="3">
        <v>0</v>
      </c>
      <c r="AA96" s="6">
        <v>0</v>
      </c>
      <c r="AB96" s="3">
        <v>0</v>
      </c>
      <c r="AC96" s="3">
        <v>0</v>
      </c>
      <c r="AD96" s="3">
        <v>0</v>
      </c>
      <c r="AE96" s="6">
        <v>0</v>
      </c>
      <c r="AF96" s="3">
        <v>0</v>
      </c>
      <c r="AG96" s="3">
        <v>0</v>
      </c>
      <c r="AH96" s="3">
        <v>0</v>
      </c>
      <c r="AI96" s="6">
        <v>0</v>
      </c>
      <c r="AJ96" s="6">
        <v>8.9888887405395508</v>
      </c>
      <c r="AK96" s="3">
        <v>0</v>
      </c>
      <c r="AL96" s="6">
        <v>9.1666669845581055</v>
      </c>
      <c r="AM96" s="3">
        <v>0</v>
      </c>
      <c r="AN96" s="3">
        <v>0</v>
      </c>
      <c r="AO96" s="3">
        <v>0</v>
      </c>
      <c r="AP96" s="3">
        <v>0</v>
      </c>
      <c r="AQ96" s="32">
        <v>9.0777778625488281</v>
      </c>
    </row>
    <row r="97" spans="1:43" ht="16.5" thickTop="1" thickBot="1" x14ac:dyDescent="0.3">
      <c r="A97" s="5" t="s">
        <v>190</v>
      </c>
      <c r="B97" s="122">
        <v>2012</v>
      </c>
      <c r="C97" s="17" t="s">
        <v>191</v>
      </c>
      <c r="D97" s="3">
        <v>0</v>
      </c>
      <c r="E97" s="3">
        <v>0</v>
      </c>
      <c r="F97" s="3">
        <v>0</v>
      </c>
      <c r="G97" s="3">
        <v>0</v>
      </c>
      <c r="H97" s="6">
        <v>8.6000003814697266</v>
      </c>
      <c r="I97" s="6">
        <v>8.6714286804199219</v>
      </c>
      <c r="J97" s="6">
        <v>8.6999998092651367</v>
      </c>
      <c r="K97" s="6">
        <v>8.6571426391601562</v>
      </c>
      <c r="L97" s="3">
        <v>0</v>
      </c>
      <c r="M97" s="3">
        <v>0</v>
      </c>
      <c r="N97" s="3">
        <v>0</v>
      </c>
      <c r="O97" s="6">
        <v>0</v>
      </c>
      <c r="P97" s="6">
        <v>8.6999998092651367</v>
      </c>
      <c r="Q97" s="6">
        <v>8.8333330154418945</v>
      </c>
      <c r="R97" s="6">
        <v>8.8000001907348633</v>
      </c>
      <c r="S97" s="6">
        <v>8.7777776718139648</v>
      </c>
      <c r="T97" s="3">
        <v>0</v>
      </c>
      <c r="U97" s="3">
        <v>0</v>
      </c>
      <c r="V97" s="3">
        <v>0</v>
      </c>
      <c r="W97" s="6">
        <v>0</v>
      </c>
      <c r="X97" s="3">
        <v>0</v>
      </c>
      <c r="Y97" s="3">
        <v>0</v>
      </c>
      <c r="Z97" s="3">
        <v>0</v>
      </c>
      <c r="AA97" s="6">
        <v>0</v>
      </c>
      <c r="AB97" s="3">
        <v>0</v>
      </c>
      <c r="AC97" s="3">
        <v>0</v>
      </c>
      <c r="AD97" s="3">
        <v>0</v>
      </c>
      <c r="AE97" s="6">
        <v>0</v>
      </c>
      <c r="AF97" s="3">
        <v>0</v>
      </c>
      <c r="AG97" s="3">
        <v>0</v>
      </c>
      <c r="AH97" s="3">
        <v>0</v>
      </c>
      <c r="AI97" s="6">
        <v>0</v>
      </c>
      <c r="AJ97" s="6">
        <v>8.6571426391601562</v>
      </c>
      <c r="AK97" s="3">
        <v>0</v>
      </c>
      <c r="AL97" s="6">
        <v>8.7777776718139648</v>
      </c>
      <c r="AM97" s="3">
        <v>0</v>
      </c>
      <c r="AN97" s="3">
        <v>0</v>
      </c>
      <c r="AO97" s="3">
        <v>0</v>
      </c>
      <c r="AP97" s="3">
        <v>0</v>
      </c>
      <c r="AQ97" s="32">
        <v>8.7174601554870605</v>
      </c>
    </row>
    <row r="98" spans="1:43" ht="16.5" thickTop="1" thickBot="1" x14ac:dyDescent="0.3">
      <c r="A98" s="5" t="s">
        <v>192</v>
      </c>
      <c r="B98" s="123">
        <v>2012</v>
      </c>
      <c r="C98" s="17" t="s">
        <v>193</v>
      </c>
      <c r="D98" s="3">
        <v>0</v>
      </c>
      <c r="E98" s="3">
        <v>0</v>
      </c>
      <c r="F98" s="3">
        <v>0</v>
      </c>
      <c r="G98" s="3">
        <v>0</v>
      </c>
      <c r="H98" s="6">
        <v>9</v>
      </c>
      <c r="I98" s="6">
        <v>9</v>
      </c>
      <c r="J98" s="6">
        <v>9</v>
      </c>
      <c r="K98" s="6">
        <v>9</v>
      </c>
      <c r="L98" s="3">
        <v>0</v>
      </c>
      <c r="M98" s="3">
        <v>0</v>
      </c>
      <c r="N98" s="3">
        <v>0</v>
      </c>
      <c r="O98" s="6">
        <v>0</v>
      </c>
      <c r="P98" s="6">
        <v>9.3333330154418945</v>
      </c>
      <c r="Q98" s="6">
        <v>9.3333330154418945</v>
      </c>
      <c r="R98" s="6">
        <v>9.3333330154418945</v>
      </c>
      <c r="S98" s="6">
        <v>9.3333330154418945</v>
      </c>
      <c r="T98" s="3">
        <v>0</v>
      </c>
      <c r="U98" s="3">
        <v>0</v>
      </c>
      <c r="V98" s="3">
        <v>0</v>
      </c>
      <c r="W98" s="6">
        <v>0</v>
      </c>
      <c r="X98" s="3">
        <v>0</v>
      </c>
      <c r="Y98" s="3">
        <v>0</v>
      </c>
      <c r="Z98" s="3">
        <v>0</v>
      </c>
      <c r="AA98" s="6">
        <v>0</v>
      </c>
      <c r="AB98" s="3">
        <v>0</v>
      </c>
      <c r="AC98" s="3">
        <v>0</v>
      </c>
      <c r="AD98" s="3">
        <v>0</v>
      </c>
      <c r="AE98" s="6">
        <v>0</v>
      </c>
      <c r="AF98" s="3">
        <v>0</v>
      </c>
      <c r="AG98" s="3">
        <v>0</v>
      </c>
      <c r="AH98" s="3">
        <v>0</v>
      </c>
      <c r="AI98" s="6">
        <v>0</v>
      </c>
      <c r="AJ98" s="6">
        <v>9</v>
      </c>
      <c r="AK98" s="3">
        <v>0</v>
      </c>
      <c r="AL98" s="6">
        <v>9.3333330154418945</v>
      </c>
      <c r="AM98" s="3">
        <v>0</v>
      </c>
      <c r="AN98" s="3">
        <v>0</v>
      </c>
      <c r="AO98" s="3">
        <v>0</v>
      </c>
      <c r="AP98" s="3">
        <v>0</v>
      </c>
      <c r="AQ98" s="32">
        <v>9.1666665077209473</v>
      </c>
    </row>
    <row r="99" spans="1:43" ht="16.5" thickTop="1" thickBot="1" x14ac:dyDescent="0.3">
      <c r="A99" s="5" t="s">
        <v>194</v>
      </c>
      <c r="B99" s="122">
        <v>2012</v>
      </c>
      <c r="C99" s="17" t="s">
        <v>195</v>
      </c>
      <c r="D99" s="3">
        <v>0</v>
      </c>
      <c r="E99" s="3">
        <v>0</v>
      </c>
      <c r="F99" s="3">
        <v>0</v>
      </c>
      <c r="G99" s="3">
        <v>0</v>
      </c>
      <c r="H99" s="6">
        <v>8.9250001907348633</v>
      </c>
      <c r="I99" s="6">
        <v>8.8500003814697266</v>
      </c>
      <c r="J99" s="6">
        <v>9.0249996185302734</v>
      </c>
      <c r="K99" s="6">
        <v>8.9333333969116211</v>
      </c>
      <c r="L99" s="3">
        <v>0</v>
      </c>
      <c r="M99" s="3">
        <v>0</v>
      </c>
      <c r="N99" s="3">
        <v>0</v>
      </c>
      <c r="O99" s="6">
        <v>0</v>
      </c>
      <c r="P99" s="6">
        <v>8.9666662216186523</v>
      </c>
      <c r="Q99" s="6">
        <v>8.7666664123535156</v>
      </c>
      <c r="R99" s="6">
        <v>8.733332633972168</v>
      </c>
      <c r="S99" s="6">
        <v>8.8222227096557617</v>
      </c>
      <c r="T99" s="3">
        <v>0</v>
      </c>
      <c r="U99" s="3">
        <v>0</v>
      </c>
      <c r="V99" s="3">
        <v>0</v>
      </c>
      <c r="W99" s="6">
        <v>0</v>
      </c>
      <c r="X99" s="3">
        <v>0</v>
      </c>
      <c r="Y99" s="3">
        <v>0</v>
      </c>
      <c r="Z99" s="3">
        <v>0</v>
      </c>
      <c r="AA99" s="6">
        <v>0</v>
      </c>
      <c r="AB99" s="3">
        <v>0</v>
      </c>
      <c r="AC99" s="3">
        <v>0</v>
      </c>
      <c r="AD99" s="3">
        <v>0</v>
      </c>
      <c r="AE99" s="6">
        <v>0</v>
      </c>
      <c r="AF99" s="3">
        <v>0</v>
      </c>
      <c r="AG99" s="3">
        <v>0</v>
      </c>
      <c r="AH99" s="3">
        <v>0</v>
      </c>
      <c r="AI99" s="6">
        <v>0</v>
      </c>
      <c r="AJ99" s="6">
        <v>8.9333333969116211</v>
      </c>
      <c r="AK99" s="3">
        <v>0</v>
      </c>
      <c r="AL99" s="6">
        <v>8.8222227096557617</v>
      </c>
      <c r="AM99" s="3">
        <v>0</v>
      </c>
      <c r="AN99" s="3">
        <v>0</v>
      </c>
      <c r="AO99" s="3">
        <v>0</v>
      </c>
      <c r="AP99" s="3">
        <v>0</v>
      </c>
      <c r="AQ99" s="32">
        <v>8.8777780532836914</v>
      </c>
    </row>
    <row r="100" spans="1:43" ht="16.5" thickTop="1" thickBot="1" x14ac:dyDescent="0.3">
      <c r="A100" s="5" t="s">
        <v>196</v>
      </c>
      <c r="B100" s="123">
        <v>2012</v>
      </c>
      <c r="C100" s="17" t="s">
        <v>197</v>
      </c>
      <c r="D100" s="3">
        <v>0</v>
      </c>
      <c r="E100" s="3">
        <v>0</v>
      </c>
      <c r="F100" s="3">
        <v>0</v>
      </c>
      <c r="G100" s="3">
        <v>0</v>
      </c>
      <c r="H100" s="6">
        <v>8.7428569793701172</v>
      </c>
      <c r="I100" s="6">
        <v>8.6857137680053711</v>
      </c>
      <c r="J100" s="6">
        <v>9.0428571701049805</v>
      </c>
      <c r="K100" s="6">
        <v>8.8238096237182617</v>
      </c>
      <c r="L100" s="3">
        <v>0</v>
      </c>
      <c r="M100" s="3">
        <v>0</v>
      </c>
      <c r="N100" s="3">
        <v>0</v>
      </c>
      <c r="O100" s="6">
        <v>0</v>
      </c>
      <c r="P100" s="6">
        <v>8.6999998092651367</v>
      </c>
      <c r="Q100" s="6">
        <v>8.8000001907348633</v>
      </c>
      <c r="R100" s="6">
        <v>9.0333337783813477</v>
      </c>
      <c r="S100" s="6">
        <v>8.8444442749023437</v>
      </c>
      <c r="T100" s="3">
        <v>0</v>
      </c>
      <c r="U100" s="3">
        <v>0</v>
      </c>
      <c r="V100" s="3">
        <v>0</v>
      </c>
      <c r="W100" s="6">
        <v>0</v>
      </c>
      <c r="X100" s="3">
        <v>0</v>
      </c>
      <c r="Y100" s="3">
        <v>0</v>
      </c>
      <c r="Z100" s="3">
        <v>0</v>
      </c>
      <c r="AA100" s="6">
        <v>0</v>
      </c>
      <c r="AB100" s="3">
        <v>0</v>
      </c>
      <c r="AC100" s="3">
        <v>0</v>
      </c>
      <c r="AD100" s="3">
        <v>0</v>
      </c>
      <c r="AE100" s="6">
        <v>0</v>
      </c>
      <c r="AF100" s="3">
        <v>0</v>
      </c>
      <c r="AG100" s="3">
        <v>0</v>
      </c>
      <c r="AH100" s="3">
        <v>0</v>
      </c>
      <c r="AI100" s="6">
        <v>0</v>
      </c>
      <c r="AJ100" s="6">
        <v>8.8238096237182617</v>
      </c>
      <c r="AK100" s="3">
        <v>0</v>
      </c>
      <c r="AL100" s="6">
        <v>8.8444442749023437</v>
      </c>
      <c r="AM100" s="3">
        <v>0</v>
      </c>
      <c r="AN100" s="3">
        <v>0</v>
      </c>
      <c r="AO100" s="3">
        <v>0</v>
      </c>
      <c r="AP100" s="3">
        <v>0</v>
      </c>
      <c r="AQ100" s="32">
        <v>8.8341269493103027</v>
      </c>
    </row>
    <row r="101" spans="1:43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22">
        <v>0</v>
      </c>
      <c r="L101" s="15">
        <v>0</v>
      </c>
      <c r="M101" s="15">
        <v>0</v>
      </c>
      <c r="N101" s="15">
        <v>0</v>
      </c>
      <c r="O101" s="22">
        <v>0</v>
      </c>
      <c r="P101" s="15">
        <v>0</v>
      </c>
      <c r="Q101" s="15">
        <v>0</v>
      </c>
      <c r="R101" s="15">
        <v>0</v>
      </c>
      <c r="S101" s="22">
        <v>0</v>
      </c>
      <c r="T101" s="15">
        <v>0</v>
      </c>
      <c r="U101" s="15">
        <v>0</v>
      </c>
      <c r="V101" s="15">
        <v>0</v>
      </c>
      <c r="W101" s="22">
        <v>0</v>
      </c>
      <c r="X101" s="15">
        <v>0</v>
      </c>
      <c r="Y101" s="15">
        <v>0</v>
      </c>
      <c r="Z101" s="15">
        <v>0</v>
      </c>
      <c r="AA101" s="22">
        <v>0</v>
      </c>
      <c r="AB101" s="15">
        <v>0</v>
      </c>
      <c r="AC101" s="15">
        <v>0</v>
      </c>
      <c r="AD101" s="15">
        <v>0</v>
      </c>
      <c r="AE101" s="22">
        <v>0</v>
      </c>
      <c r="AF101" s="15">
        <v>0</v>
      </c>
      <c r="AG101" s="15">
        <v>0</v>
      </c>
      <c r="AH101" s="15">
        <v>0</v>
      </c>
      <c r="AI101" s="22">
        <v>0</v>
      </c>
      <c r="AJ101" s="15">
        <v>0</v>
      </c>
      <c r="AK101" s="15">
        <v>0</v>
      </c>
      <c r="AL101" s="15">
        <v>0</v>
      </c>
      <c r="AM101" s="3">
        <v>0</v>
      </c>
      <c r="AN101" s="3">
        <v>0</v>
      </c>
      <c r="AO101" s="3">
        <v>0</v>
      </c>
      <c r="AP101" s="3">
        <v>0</v>
      </c>
      <c r="AQ101" s="32">
        <v>0</v>
      </c>
    </row>
    <row r="102" spans="1:43" ht="16.5" thickTop="1" thickBot="1" x14ac:dyDescent="0.3">
      <c r="A102" s="5" t="s">
        <v>200</v>
      </c>
      <c r="B102" s="123">
        <v>2012</v>
      </c>
      <c r="C102" s="17" t="s">
        <v>201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6">
        <v>0</v>
      </c>
      <c r="L102" s="3">
        <v>0</v>
      </c>
      <c r="M102" s="3">
        <v>0</v>
      </c>
      <c r="N102" s="3">
        <v>0</v>
      </c>
      <c r="O102" s="6">
        <v>0</v>
      </c>
      <c r="P102" s="6">
        <v>9</v>
      </c>
      <c r="Q102" s="6">
        <v>9</v>
      </c>
      <c r="R102" s="6">
        <v>9</v>
      </c>
      <c r="S102" s="6">
        <v>9</v>
      </c>
      <c r="T102" s="3">
        <v>0</v>
      </c>
      <c r="U102" s="3">
        <v>0</v>
      </c>
      <c r="V102" s="3">
        <v>0</v>
      </c>
      <c r="W102" s="6">
        <v>0</v>
      </c>
      <c r="X102" s="3">
        <v>0</v>
      </c>
      <c r="Y102" s="3">
        <v>0</v>
      </c>
      <c r="Z102" s="3">
        <v>0</v>
      </c>
      <c r="AA102" s="6">
        <v>0</v>
      </c>
      <c r="AB102" s="3">
        <v>0</v>
      </c>
      <c r="AC102" s="3">
        <v>0</v>
      </c>
      <c r="AD102" s="3">
        <v>0</v>
      </c>
      <c r="AE102" s="6">
        <v>0</v>
      </c>
      <c r="AF102" s="3">
        <v>0</v>
      </c>
      <c r="AG102" s="3">
        <v>0</v>
      </c>
      <c r="AH102" s="3">
        <v>0</v>
      </c>
      <c r="AI102" s="6">
        <v>0</v>
      </c>
      <c r="AJ102" s="3">
        <v>0</v>
      </c>
      <c r="AK102" s="3">
        <v>0</v>
      </c>
      <c r="AL102" s="6">
        <v>9</v>
      </c>
      <c r="AM102" s="3">
        <v>0</v>
      </c>
      <c r="AN102" s="3">
        <v>0</v>
      </c>
      <c r="AO102" s="3">
        <v>0</v>
      </c>
      <c r="AP102" s="3">
        <v>0</v>
      </c>
      <c r="AQ102" s="32">
        <v>9</v>
      </c>
    </row>
    <row r="103" spans="1:43" ht="16.5" thickTop="1" thickBot="1" x14ac:dyDescent="0.3">
      <c r="A103" s="5" t="s">
        <v>202</v>
      </c>
      <c r="B103" s="122">
        <v>2012</v>
      </c>
      <c r="C103" s="17" t="s">
        <v>203</v>
      </c>
      <c r="D103" s="3">
        <v>0</v>
      </c>
      <c r="E103" s="3">
        <v>0</v>
      </c>
      <c r="F103" s="3">
        <v>0</v>
      </c>
      <c r="G103" s="3">
        <v>0</v>
      </c>
      <c r="H103" s="6">
        <v>8.8000001907348633</v>
      </c>
      <c r="I103" s="6">
        <v>8.8000001907348633</v>
      </c>
      <c r="J103" s="6">
        <v>9</v>
      </c>
      <c r="K103" s="6">
        <v>8.8666667938232422</v>
      </c>
      <c r="L103" s="3">
        <v>0</v>
      </c>
      <c r="M103" s="3">
        <v>0</v>
      </c>
      <c r="N103" s="3">
        <v>0</v>
      </c>
      <c r="O103" s="6">
        <v>0</v>
      </c>
      <c r="P103" s="6">
        <v>9.25</v>
      </c>
      <c r="Q103" s="6">
        <v>8.75</v>
      </c>
      <c r="R103" s="6">
        <v>9.25</v>
      </c>
      <c r="S103" s="6">
        <v>9.0833330154418945</v>
      </c>
      <c r="T103" s="3">
        <v>0</v>
      </c>
      <c r="U103" s="3">
        <v>0</v>
      </c>
      <c r="V103" s="3">
        <v>0</v>
      </c>
      <c r="W103" s="6">
        <v>0</v>
      </c>
      <c r="X103" s="3">
        <v>0</v>
      </c>
      <c r="Y103" s="3">
        <v>0</v>
      </c>
      <c r="Z103" s="3">
        <v>0</v>
      </c>
      <c r="AA103" s="6">
        <v>0</v>
      </c>
      <c r="AB103" s="3">
        <v>0</v>
      </c>
      <c r="AC103" s="3">
        <v>0</v>
      </c>
      <c r="AD103" s="3">
        <v>0</v>
      </c>
      <c r="AE103" s="6">
        <v>0</v>
      </c>
      <c r="AF103" s="3">
        <v>0</v>
      </c>
      <c r="AG103" s="3">
        <v>0</v>
      </c>
      <c r="AH103" s="3">
        <v>0</v>
      </c>
      <c r="AI103" s="6">
        <v>0</v>
      </c>
      <c r="AJ103" s="6">
        <v>8.8666667938232422</v>
      </c>
      <c r="AK103" s="3">
        <v>0</v>
      </c>
      <c r="AL103" s="6">
        <v>9.0833330154418945</v>
      </c>
      <c r="AM103" s="3">
        <v>0</v>
      </c>
      <c r="AN103" s="3">
        <v>0</v>
      </c>
      <c r="AO103" s="3">
        <v>0</v>
      </c>
      <c r="AP103" s="3">
        <v>0</v>
      </c>
      <c r="AQ103" s="32">
        <v>8.9749999046325684</v>
      </c>
    </row>
    <row r="104" spans="1:43" ht="16.5" thickTop="1" thickBot="1" x14ac:dyDescent="0.3">
      <c r="A104" s="5" t="s">
        <v>204</v>
      </c>
      <c r="B104" s="123">
        <v>2012</v>
      </c>
      <c r="C104" s="17" t="s">
        <v>205</v>
      </c>
      <c r="D104" s="3">
        <v>0</v>
      </c>
      <c r="E104" s="3">
        <v>0</v>
      </c>
      <c r="F104" s="3">
        <v>0</v>
      </c>
      <c r="G104" s="3">
        <v>0</v>
      </c>
      <c r="H104" s="6">
        <v>8.6714286804199219</v>
      </c>
      <c r="I104" s="6">
        <v>8.5857143402099609</v>
      </c>
      <c r="J104" s="6">
        <v>8.2714290618896484</v>
      </c>
      <c r="K104" s="6">
        <v>8.5095243453979492</v>
      </c>
      <c r="L104" s="3">
        <v>0</v>
      </c>
      <c r="M104" s="3">
        <v>0</v>
      </c>
      <c r="N104" s="3">
        <v>0</v>
      </c>
      <c r="O104" s="6">
        <v>0</v>
      </c>
      <c r="P104" s="6">
        <v>8.9600000381469727</v>
      </c>
      <c r="Q104" s="6">
        <v>8.8199996948242187</v>
      </c>
      <c r="R104" s="6">
        <v>8.8000001907348633</v>
      </c>
      <c r="S104" s="6">
        <v>8.8599996566772461</v>
      </c>
      <c r="T104" s="3">
        <v>0</v>
      </c>
      <c r="U104" s="3">
        <v>0</v>
      </c>
      <c r="V104" s="3">
        <v>0</v>
      </c>
      <c r="W104" s="6">
        <v>0</v>
      </c>
      <c r="X104" s="3">
        <v>0</v>
      </c>
      <c r="Y104" s="3">
        <v>0</v>
      </c>
      <c r="Z104" s="3">
        <v>0</v>
      </c>
      <c r="AA104" s="6">
        <v>0</v>
      </c>
      <c r="AB104" s="3">
        <v>0</v>
      </c>
      <c r="AC104" s="3">
        <v>0</v>
      </c>
      <c r="AD104" s="3">
        <v>0</v>
      </c>
      <c r="AE104" s="6">
        <v>0</v>
      </c>
      <c r="AF104" s="3">
        <v>0</v>
      </c>
      <c r="AG104" s="3">
        <v>0</v>
      </c>
      <c r="AH104" s="3">
        <v>0</v>
      </c>
      <c r="AI104" s="6">
        <v>0</v>
      </c>
      <c r="AJ104" s="6">
        <v>8.5095243453979492</v>
      </c>
      <c r="AK104" s="3">
        <v>0</v>
      </c>
      <c r="AL104" s="6">
        <v>8.8599996566772461</v>
      </c>
      <c r="AM104" s="3">
        <v>0</v>
      </c>
      <c r="AN104" s="3">
        <v>0</v>
      </c>
      <c r="AO104" s="3">
        <v>0</v>
      </c>
      <c r="AP104" s="3">
        <v>0</v>
      </c>
      <c r="AQ104" s="32">
        <v>8.6847620010375977</v>
      </c>
    </row>
    <row r="105" spans="1:43" ht="16.5" thickTop="1" thickBot="1" x14ac:dyDescent="0.3">
      <c r="A105" s="5" t="s">
        <v>206</v>
      </c>
      <c r="B105" s="122">
        <v>2012</v>
      </c>
      <c r="C105" s="17" t="s">
        <v>207</v>
      </c>
      <c r="D105" s="3">
        <v>0</v>
      </c>
      <c r="E105" s="3">
        <v>0</v>
      </c>
      <c r="F105" s="3">
        <v>0</v>
      </c>
      <c r="G105" s="3">
        <v>0</v>
      </c>
      <c r="H105" s="6">
        <v>9.0500001907348633</v>
      </c>
      <c r="I105" s="6">
        <v>9</v>
      </c>
      <c r="J105" s="6">
        <v>9</v>
      </c>
      <c r="K105" s="6">
        <v>9.0166664123535156</v>
      </c>
      <c r="L105" s="3">
        <v>0</v>
      </c>
      <c r="M105" s="3">
        <v>0</v>
      </c>
      <c r="N105" s="3">
        <v>0</v>
      </c>
      <c r="O105" s="6">
        <v>0</v>
      </c>
      <c r="P105" s="3">
        <v>0</v>
      </c>
      <c r="Q105" s="3">
        <v>0</v>
      </c>
      <c r="R105" s="3">
        <v>0</v>
      </c>
      <c r="S105" s="6">
        <v>0</v>
      </c>
      <c r="T105" s="3">
        <v>0</v>
      </c>
      <c r="U105" s="3">
        <v>0</v>
      </c>
      <c r="V105" s="3">
        <v>0</v>
      </c>
      <c r="W105" s="6">
        <v>0</v>
      </c>
      <c r="X105" s="3">
        <v>0</v>
      </c>
      <c r="Y105" s="3">
        <v>0</v>
      </c>
      <c r="Z105" s="3">
        <v>0</v>
      </c>
      <c r="AA105" s="6">
        <v>0</v>
      </c>
      <c r="AB105" s="3">
        <v>0</v>
      </c>
      <c r="AC105" s="3">
        <v>0</v>
      </c>
      <c r="AD105" s="3">
        <v>0</v>
      </c>
      <c r="AE105" s="6">
        <v>0</v>
      </c>
      <c r="AF105" s="3">
        <v>0</v>
      </c>
      <c r="AG105" s="3">
        <v>0</v>
      </c>
      <c r="AH105" s="3">
        <v>0</v>
      </c>
      <c r="AI105" s="6">
        <v>0</v>
      </c>
      <c r="AJ105" s="6">
        <v>9.0166664123535156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2">
        <v>9.0166664123535156</v>
      </c>
    </row>
    <row r="106" spans="1:43" ht="16.5" thickTop="1" thickBot="1" x14ac:dyDescent="0.3">
      <c r="A106" s="5" t="s">
        <v>208</v>
      </c>
      <c r="B106" s="123">
        <v>2012</v>
      </c>
      <c r="C106" s="17" t="s">
        <v>209</v>
      </c>
      <c r="D106" s="3">
        <v>0</v>
      </c>
      <c r="E106" s="3">
        <v>0</v>
      </c>
      <c r="F106" s="3">
        <v>0</v>
      </c>
      <c r="G106" s="3">
        <v>0</v>
      </c>
      <c r="H106" s="6">
        <v>9</v>
      </c>
      <c r="I106" s="6">
        <v>9</v>
      </c>
      <c r="J106" s="6">
        <v>9</v>
      </c>
      <c r="K106" s="6">
        <v>9</v>
      </c>
      <c r="L106" s="6">
        <v>9</v>
      </c>
      <c r="M106" s="6">
        <v>9</v>
      </c>
      <c r="N106" s="6">
        <v>8.75</v>
      </c>
      <c r="O106" s="6">
        <v>8.9166669845581055</v>
      </c>
      <c r="P106" s="3">
        <v>0</v>
      </c>
      <c r="Q106" s="3">
        <v>0</v>
      </c>
      <c r="R106" s="3">
        <v>0</v>
      </c>
      <c r="S106" s="6">
        <v>0</v>
      </c>
      <c r="T106" s="3">
        <v>0</v>
      </c>
      <c r="U106" s="3">
        <v>0</v>
      </c>
      <c r="V106" s="3">
        <v>0</v>
      </c>
      <c r="W106" s="6">
        <v>0</v>
      </c>
      <c r="X106" s="3">
        <v>0</v>
      </c>
      <c r="Y106" s="3">
        <v>0</v>
      </c>
      <c r="Z106" s="3">
        <v>0</v>
      </c>
      <c r="AA106" s="6">
        <v>0</v>
      </c>
      <c r="AB106" s="3">
        <v>0</v>
      </c>
      <c r="AC106" s="3">
        <v>0</v>
      </c>
      <c r="AD106" s="3">
        <v>0</v>
      </c>
      <c r="AE106" s="6">
        <v>0</v>
      </c>
      <c r="AF106" s="3">
        <v>0</v>
      </c>
      <c r="AG106" s="3">
        <v>0</v>
      </c>
      <c r="AH106" s="3">
        <v>0</v>
      </c>
      <c r="AI106" s="6">
        <v>0</v>
      </c>
      <c r="AJ106" s="6">
        <v>9</v>
      </c>
      <c r="AK106" s="6">
        <v>8.9166669845581055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2">
        <v>8.9583334922790527</v>
      </c>
    </row>
    <row r="107" spans="1:43" ht="16.5" thickTop="1" thickBot="1" x14ac:dyDescent="0.3">
      <c r="A107" s="5" t="s">
        <v>210</v>
      </c>
      <c r="B107" s="122">
        <v>2013</v>
      </c>
      <c r="C107" s="17" t="s">
        <v>211</v>
      </c>
      <c r="D107" s="3">
        <v>0</v>
      </c>
      <c r="E107" s="3">
        <v>0</v>
      </c>
      <c r="F107" s="3">
        <v>0</v>
      </c>
      <c r="G107" s="3">
        <v>0</v>
      </c>
      <c r="H107" s="6">
        <v>8.7666664123535156</v>
      </c>
      <c r="I107" s="6">
        <v>8.8000001907348633</v>
      </c>
      <c r="J107" s="6">
        <v>8.5</v>
      </c>
      <c r="K107" s="6">
        <v>8.6888885498046875</v>
      </c>
      <c r="L107" s="3">
        <v>0</v>
      </c>
      <c r="M107" s="3">
        <v>0</v>
      </c>
      <c r="N107" s="3">
        <v>0</v>
      </c>
      <c r="O107" s="6">
        <v>0</v>
      </c>
      <c r="P107" s="3">
        <v>0</v>
      </c>
      <c r="Q107" s="3">
        <v>0</v>
      </c>
      <c r="R107" s="3">
        <v>0</v>
      </c>
      <c r="S107" s="6">
        <v>0</v>
      </c>
      <c r="T107" s="3">
        <v>0</v>
      </c>
      <c r="U107" s="3">
        <v>0</v>
      </c>
      <c r="V107" s="3">
        <v>0</v>
      </c>
      <c r="W107" s="6">
        <v>0</v>
      </c>
      <c r="X107" s="3">
        <v>0</v>
      </c>
      <c r="Y107" s="3">
        <v>0</v>
      </c>
      <c r="Z107" s="3">
        <v>0</v>
      </c>
      <c r="AA107" s="6">
        <v>0</v>
      </c>
      <c r="AB107" s="3">
        <v>0</v>
      </c>
      <c r="AC107" s="3">
        <v>0</v>
      </c>
      <c r="AD107" s="3">
        <v>0</v>
      </c>
      <c r="AE107" s="6">
        <v>0</v>
      </c>
      <c r="AF107" s="3">
        <v>0</v>
      </c>
      <c r="AG107" s="3">
        <v>0</v>
      </c>
      <c r="AH107" s="3">
        <v>0</v>
      </c>
      <c r="AI107" s="6">
        <v>0</v>
      </c>
      <c r="AJ107" s="6">
        <v>8.6888885498046875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2">
        <v>8.6888885498046875</v>
      </c>
    </row>
    <row r="108" spans="1:43" ht="16.5" thickTop="1" thickBot="1" x14ac:dyDescent="0.3">
      <c r="A108" s="240" t="s">
        <v>212</v>
      </c>
      <c r="B108" s="123">
        <v>2013</v>
      </c>
      <c r="C108" s="107" t="s">
        <v>213</v>
      </c>
      <c r="D108" s="47">
        <v>0</v>
      </c>
      <c r="E108" s="47">
        <v>0</v>
      </c>
      <c r="F108" s="47">
        <v>0</v>
      </c>
      <c r="G108" s="47">
        <v>0</v>
      </c>
      <c r="H108" s="46">
        <v>8.81</v>
      </c>
      <c r="I108" s="46">
        <v>9</v>
      </c>
      <c r="J108" s="46">
        <v>8.91</v>
      </c>
      <c r="K108" s="46">
        <v>8.91</v>
      </c>
      <c r="L108" s="46">
        <v>0</v>
      </c>
      <c r="M108" s="46">
        <v>0</v>
      </c>
      <c r="N108" s="46">
        <v>0</v>
      </c>
      <c r="O108" s="46">
        <v>0</v>
      </c>
      <c r="P108" s="46">
        <v>9.1</v>
      </c>
      <c r="Q108" s="46">
        <v>8.93</v>
      </c>
      <c r="R108" s="46">
        <v>9.2200000000000006</v>
      </c>
      <c r="S108" s="46">
        <v>9.08</v>
      </c>
      <c r="T108" s="47">
        <v>0</v>
      </c>
      <c r="U108" s="47">
        <v>0</v>
      </c>
      <c r="V108" s="47">
        <v>0</v>
      </c>
      <c r="W108" s="46">
        <v>0</v>
      </c>
      <c r="X108" s="47">
        <v>0</v>
      </c>
      <c r="Y108" s="47">
        <v>0</v>
      </c>
      <c r="Z108" s="47">
        <v>0</v>
      </c>
      <c r="AA108" s="46">
        <v>0</v>
      </c>
      <c r="AB108" s="47">
        <v>0</v>
      </c>
      <c r="AC108" s="47">
        <v>0</v>
      </c>
      <c r="AD108" s="47">
        <v>0</v>
      </c>
      <c r="AE108" s="46">
        <v>0</v>
      </c>
      <c r="AF108" s="47">
        <v>0</v>
      </c>
      <c r="AG108" s="47">
        <v>0</v>
      </c>
      <c r="AH108" s="47">
        <v>0</v>
      </c>
      <c r="AI108" s="46">
        <v>0</v>
      </c>
      <c r="AJ108" s="46">
        <v>8.91</v>
      </c>
      <c r="AK108" s="46">
        <v>0</v>
      </c>
      <c r="AL108" s="46">
        <v>9.08</v>
      </c>
      <c r="AM108" s="3">
        <v>0</v>
      </c>
      <c r="AN108" s="3">
        <v>0</v>
      </c>
      <c r="AO108" s="3">
        <v>0</v>
      </c>
      <c r="AP108" s="3">
        <v>0</v>
      </c>
      <c r="AQ108" s="32">
        <v>8.995000000000001</v>
      </c>
    </row>
    <row r="109" spans="1:43" ht="16.5" thickTop="1" thickBot="1" x14ac:dyDescent="0.3">
      <c r="A109" s="5" t="s">
        <v>214</v>
      </c>
      <c r="B109" s="122">
        <v>2013</v>
      </c>
      <c r="C109" s="17" t="s">
        <v>215</v>
      </c>
      <c r="D109" s="3">
        <v>0</v>
      </c>
      <c r="E109" s="3">
        <v>0</v>
      </c>
      <c r="F109" s="3">
        <v>0</v>
      </c>
      <c r="G109" s="3">
        <v>0</v>
      </c>
      <c r="H109" s="6">
        <v>9.1000003814697266</v>
      </c>
      <c r="I109" s="6">
        <v>9.1600008010864258</v>
      </c>
      <c r="J109" s="6">
        <v>9.119999885559082</v>
      </c>
      <c r="K109" s="6">
        <v>9.1266670227050781</v>
      </c>
      <c r="L109" s="3">
        <v>0</v>
      </c>
      <c r="M109" s="3">
        <v>0</v>
      </c>
      <c r="N109" s="3">
        <v>0</v>
      </c>
      <c r="O109" s="6">
        <v>0</v>
      </c>
      <c r="P109" s="6">
        <v>9.2333335876464844</v>
      </c>
      <c r="Q109" s="6">
        <v>8.8333330154418945</v>
      </c>
      <c r="R109" s="6">
        <v>9.0666666030883789</v>
      </c>
      <c r="S109" s="6">
        <v>9.0444440841674805</v>
      </c>
      <c r="T109" s="3">
        <v>0</v>
      </c>
      <c r="U109" s="3">
        <v>0</v>
      </c>
      <c r="V109" s="3">
        <v>0</v>
      </c>
      <c r="W109" s="6">
        <v>0</v>
      </c>
      <c r="X109" s="3">
        <v>0</v>
      </c>
      <c r="Y109" s="3">
        <v>0</v>
      </c>
      <c r="Z109" s="3">
        <v>0</v>
      </c>
      <c r="AA109" s="6">
        <v>0</v>
      </c>
      <c r="AB109" s="3">
        <v>0</v>
      </c>
      <c r="AC109" s="3">
        <v>0</v>
      </c>
      <c r="AD109" s="3">
        <v>0</v>
      </c>
      <c r="AE109" s="6">
        <v>0</v>
      </c>
      <c r="AF109" s="3">
        <v>0</v>
      </c>
      <c r="AG109" s="3">
        <v>0</v>
      </c>
      <c r="AH109" s="3">
        <v>0</v>
      </c>
      <c r="AI109" s="6">
        <v>0</v>
      </c>
      <c r="AJ109" s="6">
        <v>9.1266670227050781</v>
      </c>
      <c r="AK109" s="3">
        <v>0</v>
      </c>
      <c r="AL109" s="6">
        <v>9.0444440841674805</v>
      </c>
      <c r="AM109" s="3">
        <v>0</v>
      </c>
      <c r="AN109" s="3">
        <v>0</v>
      </c>
      <c r="AO109" s="3">
        <v>0</v>
      </c>
      <c r="AP109" s="3">
        <v>0</v>
      </c>
      <c r="AQ109" s="32">
        <v>9.0855555534362793</v>
      </c>
    </row>
    <row r="110" spans="1:43" ht="16.5" thickTop="1" thickBot="1" x14ac:dyDescent="0.3">
      <c r="A110" s="25" t="s">
        <v>216</v>
      </c>
      <c r="B110" s="123">
        <v>2013</v>
      </c>
      <c r="C110" s="23" t="s">
        <v>217</v>
      </c>
      <c r="D110" s="3">
        <v>0</v>
      </c>
      <c r="E110" s="3">
        <v>0</v>
      </c>
      <c r="F110" s="3">
        <v>0</v>
      </c>
      <c r="G110" s="3">
        <v>0</v>
      </c>
      <c r="H110" s="24">
        <v>8.4750003814697266</v>
      </c>
      <c r="I110" s="24">
        <v>0</v>
      </c>
      <c r="J110" s="24">
        <v>0</v>
      </c>
      <c r="K110" s="24">
        <v>8.48</v>
      </c>
      <c r="L110" s="3">
        <v>0</v>
      </c>
      <c r="M110" s="3">
        <v>0</v>
      </c>
      <c r="N110" s="3">
        <v>0</v>
      </c>
      <c r="O110" s="6">
        <v>0</v>
      </c>
      <c r="P110" s="24">
        <v>8.6000003814697266</v>
      </c>
      <c r="Q110" s="24">
        <v>0</v>
      </c>
      <c r="R110" s="24">
        <v>0</v>
      </c>
      <c r="S110" s="24">
        <v>8.6</v>
      </c>
      <c r="T110" s="26">
        <v>0</v>
      </c>
      <c r="U110" s="26">
        <v>0</v>
      </c>
      <c r="V110" s="26">
        <v>0</v>
      </c>
      <c r="W110" s="24">
        <v>0</v>
      </c>
      <c r="X110" s="26">
        <v>0</v>
      </c>
      <c r="Y110" s="26">
        <v>0</v>
      </c>
      <c r="Z110" s="26">
        <v>0</v>
      </c>
      <c r="AA110" s="24">
        <v>0</v>
      </c>
      <c r="AB110" s="26">
        <v>0</v>
      </c>
      <c r="AC110" s="26">
        <v>0</v>
      </c>
      <c r="AD110" s="26">
        <v>0</v>
      </c>
      <c r="AE110" s="24">
        <v>0</v>
      </c>
      <c r="AF110" s="26">
        <v>0</v>
      </c>
      <c r="AG110" s="26">
        <v>0</v>
      </c>
      <c r="AH110" s="26">
        <v>0</v>
      </c>
      <c r="AI110" s="24">
        <v>0</v>
      </c>
      <c r="AJ110" s="24">
        <v>8.48</v>
      </c>
      <c r="AK110" s="26">
        <v>0</v>
      </c>
      <c r="AL110" s="24">
        <v>8.6</v>
      </c>
      <c r="AM110" s="3">
        <v>0</v>
      </c>
      <c r="AN110" s="3">
        <v>0</v>
      </c>
      <c r="AO110" s="3">
        <v>0</v>
      </c>
      <c r="AP110" s="3">
        <v>0</v>
      </c>
      <c r="AQ110" s="32">
        <v>8.5399999999999991</v>
      </c>
    </row>
    <row r="111" spans="1:43" ht="16.5" thickTop="1" thickBot="1" x14ac:dyDescent="0.3">
      <c r="A111" s="5" t="s">
        <v>218</v>
      </c>
      <c r="B111" s="122">
        <v>2013</v>
      </c>
      <c r="C111" s="17" t="s">
        <v>219</v>
      </c>
      <c r="D111" s="3">
        <v>0</v>
      </c>
      <c r="E111" s="3">
        <v>0</v>
      </c>
      <c r="F111" s="3">
        <v>0</v>
      </c>
      <c r="G111" s="3">
        <v>0</v>
      </c>
      <c r="H111" s="6">
        <v>8.3333330154418945</v>
      </c>
      <c r="I111" s="6">
        <v>8.3333330154418945</v>
      </c>
      <c r="J111" s="6">
        <v>8.3333330154418945</v>
      </c>
      <c r="K111" s="6">
        <v>8.3333330154418945</v>
      </c>
      <c r="L111" s="3">
        <v>0</v>
      </c>
      <c r="M111" s="3">
        <v>0</v>
      </c>
      <c r="N111" s="3">
        <v>0</v>
      </c>
      <c r="O111" s="6">
        <v>0</v>
      </c>
      <c r="P111" s="3">
        <v>0</v>
      </c>
      <c r="Q111" s="3">
        <v>0</v>
      </c>
      <c r="R111" s="3">
        <v>0</v>
      </c>
      <c r="S111" s="6">
        <v>0</v>
      </c>
      <c r="T111" s="3">
        <v>0</v>
      </c>
      <c r="U111" s="3">
        <v>0</v>
      </c>
      <c r="V111" s="3">
        <v>0</v>
      </c>
      <c r="W111" s="6">
        <v>0</v>
      </c>
      <c r="X111" s="3">
        <v>0</v>
      </c>
      <c r="Y111" s="3">
        <v>0</v>
      </c>
      <c r="Z111" s="3">
        <v>0</v>
      </c>
      <c r="AA111" s="6">
        <v>0</v>
      </c>
      <c r="AB111" s="3">
        <v>0</v>
      </c>
      <c r="AC111" s="3">
        <v>0</v>
      </c>
      <c r="AD111" s="3">
        <v>0</v>
      </c>
      <c r="AE111" s="6">
        <v>0</v>
      </c>
      <c r="AF111" s="3">
        <v>0</v>
      </c>
      <c r="AG111" s="3">
        <v>0</v>
      </c>
      <c r="AH111" s="3">
        <v>0</v>
      </c>
      <c r="AI111" s="6">
        <v>0</v>
      </c>
      <c r="AJ111" s="6">
        <v>8.3333330154418945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2">
        <v>8.3333330154418945</v>
      </c>
    </row>
    <row r="112" spans="1:43" ht="16.5" thickTop="1" thickBot="1" x14ac:dyDescent="0.3">
      <c r="A112" s="5" t="s">
        <v>220</v>
      </c>
      <c r="B112" s="123">
        <v>2014</v>
      </c>
      <c r="C112" s="17" t="s">
        <v>221</v>
      </c>
      <c r="D112" s="3">
        <v>0</v>
      </c>
      <c r="E112" s="3">
        <v>0</v>
      </c>
      <c r="F112" s="3">
        <v>0</v>
      </c>
      <c r="G112" s="3">
        <v>0</v>
      </c>
      <c r="H112" s="6">
        <v>8.5333328247070312</v>
      </c>
      <c r="I112" s="6">
        <v>8.266667366027832</v>
      </c>
      <c r="J112" s="6">
        <v>8.5333337783813477</v>
      </c>
      <c r="K112" s="6">
        <v>8.4444437026977539</v>
      </c>
      <c r="L112" s="3">
        <v>0</v>
      </c>
      <c r="M112" s="3">
        <v>0</v>
      </c>
      <c r="N112" s="3">
        <v>0</v>
      </c>
      <c r="O112" s="6">
        <v>0</v>
      </c>
      <c r="P112" s="3">
        <v>0</v>
      </c>
      <c r="Q112" s="3">
        <v>0</v>
      </c>
      <c r="R112" s="3">
        <v>0</v>
      </c>
      <c r="S112" s="6">
        <v>0</v>
      </c>
      <c r="T112" s="3">
        <v>0</v>
      </c>
      <c r="U112" s="3">
        <v>0</v>
      </c>
      <c r="V112" s="3">
        <v>0</v>
      </c>
      <c r="W112" s="6">
        <v>0</v>
      </c>
      <c r="X112" s="3">
        <v>0</v>
      </c>
      <c r="Y112" s="3">
        <v>0</v>
      </c>
      <c r="Z112" s="3">
        <v>0</v>
      </c>
      <c r="AA112" s="6">
        <v>0</v>
      </c>
      <c r="AB112" s="3">
        <v>0</v>
      </c>
      <c r="AC112" s="3">
        <v>0</v>
      </c>
      <c r="AD112" s="3">
        <v>0</v>
      </c>
      <c r="AE112" s="6">
        <v>0</v>
      </c>
      <c r="AF112" s="3">
        <v>0</v>
      </c>
      <c r="AG112" s="3">
        <v>0</v>
      </c>
      <c r="AH112" s="3">
        <v>0</v>
      </c>
      <c r="AI112" s="6">
        <v>0</v>
      </c>
      <c r="AJ112" s="6">
        <v>8.4444437026977539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2">
        <v>8.4444437026977539</v>
      </c>
    </row>
    <row r="113" spans="1:43" ht="16.5" thickTop="1" thickBot="1" x14ac:dyDescent="0.3">
      <c r="A113" s="5" t="s">
        <v>222</v>
      </c>
      <c r="B113" s="122">
        <v>2014</v>
      </c>
      <c r="C113" s="17" t="s">
        <v>223</v>
      </c>
      <c r="D113" s="3">
        <v>0</v>
      </c>
      <c r="E113" s="3">
        <v>0</v>
      </c>
      <c r="F113" s="3">
        <v>0</v>
      </c>
      <c r="G113" s="3">
        <v>0</v>
      </c>
      <c r="H113" s="6">
        <v>9</v>
      </c>
      <c r="I113" s="6">
        <v>9</v>
      </c>
      <c r="J113" s="6">
        <v>9</v>
      </c>
      <c r="K113" s="6">
        <v>9</v>
      </c>
      <c r="L113" s="3">
        <v>0</v>
      </c>
      <c r="M113" s="3">
        <v>0</v>
      </c>
      <c r="N113" s="3">
        <v>0</v>
      </c>
      <c r="O113" s="6">
        <v>0</v>
      </c>
      <c r="P113" s="3">
        <v>0</v>
      </c>
      <c r="Q113" s="3">
        <v>0</v>
      </c>
      <c r="R113" s="3">
        <v>0</v>
      </c>
      <c r="S113" s="6">
        <v>0</v>
      </c>
      <c r="T113" s="3">
        <v>0</v>
      </c>
      <c r="U113" s="3">
        <v>0</v>
      </c>
      <c r="V113" s="3">
        <v>0</v>
      </c>
      <c r="W113" s="6">
        <v>0</v>
      </c>
      <c r="X113" s="3">
        <v>0</v>
      </c>
      <c r="Y113" s="3">
        <v>0</v>
      </c>
      <c r="Z113" s="3">
        <v>0</v>
      </c>
      <c r="AA113" s="6">
        <v>0</v>
      </c>
      <c r="AB113" s="3">
        <v>0</v>
      </c>
      <c r="AC113" s="3">
        <v>0</v>
      </c>
      <c r="AD113" s="3">
        <v>0</v>
      </c>
      <c r="AE113" s="6">
        <v>0</v>
      </c>
      <c r="AF113" s="3">
        <v>0</v>
      </c>
      <c r="AG113" s="3">
        <v>0</v>
      </c>
      <c r="AH113" s="3">
        <v>0</v>
      </c>
      <c r="AI113" s="6">
        <v>0</v>
      </c>
      <c r="AJ113" s="6">
        <v>9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2">
        <v>9</v>
      </c>
    </row>
    <row r="114" spans="1:43" ht="16.5" thickTop="1" thickBot="1" x14ac:dyDescent="0.3">
      <c r="A114" s="5" t="s">
        <v>224</v>
      </c>
      <c r="B114" s="123">
        <v>2014</v>
      </c>
      <c r="C114" s="17" t="s">
        <v>225</v>
      </c>
      <c r="D114" s="3">
        <v>0</v>
      </c>
      <c r="E114" s="3">
        <v>0</v>
      </c>
      <c r="F114" s="3">
        <v>0</v>
      </c>
      <c r="G114" s="3">
        <v>0</v>
      </c>
      <c r="H114" s="6">
        <v>8.1000003814697266</v>
      </c>
      <c r="I114" s="6">
        <v>8.75</v>
      </c>
      <c r="J114" s="6">
        <v>8.8500003814697266</v>
      </c>
      <c r="K114" s="6">
        <v>8.56666660308837</v>
      </c>
      <c r="L114" s="3">
        <v>0</v>
      </c>
      <c r="M114" s="3">
        <v>0</v>
      </c>
      <c r="N114" s="3">
        <v>0</v>
      </c>
      <c r="O114" s="6">
        <v>0</v>
      </c>
      <c r="P114" s="3">
        <v>0</v>
      </c>
      <c r="Q114" s="3">
        <v>0</v>
      </c>
      <c r="R114" s="3">
        <v>0</v>
      </c>
      <c r="S114" s="6">
        <v>0</v>
      </c>
      <c r="T114" s="3">
        <v>0</v>
      </c>
      <c r="U114" s="3">
        <v>0</v>
      </c>
      <c r="V114" s="3">
        <v>0</v>
      </c>
      <c r="W114" s="6">
        <v>0</v>
      </c>
      <c r="X114" s="3">
        <v>0</v>
      </c>
      <c r="Y114" s="3">
        <v>0</v>
      </c>
      <c r="Z114" s="3">
        <v>0</v>
      </c>
      <c r="AA114" s="6">
        <v>0</v>
      </c>
      <c r="AB114" s="3">
        <v>0</v>
      </c>
      <c r="AC114" s="3">
        <v>0</v>
      </c>
      <c r="AD114" s="3">
        <v>0</v>
      </c>
      <c r="AE114" s="6">
        <v>0</v>
      </c>
      <c r="AF114" s="3">
        <v>0</v>
      </c>
      <c r="AG114" s="3">
        <v>0</v>
      </c>
      <c r="AH114" s="3">
        <v>0</v>
      </c>
      <c r="AI114" s="6">
        <v>0</v>
      </c>
      <c r="AJ114" s="6">
        <v>8.5666666030883789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2">
        <v>8.5666666030883789</v>
      </c>
    </row>
    <row r="115" spans="1:43" ht="16.5" thickTop="1" thickBot="1" x14ac:dyDescent="0.3">
      <c r="C115" s="19" t="s">
        <v>226</v>
      </c>
      <c r="D115" s="4">
        <v>0</v>
      </c>
      <c r="E115" s="4">
        <v>0</v>
      </c>
      <c r="F115" s="4">
        <v>0</v>
      </c>
      <c r="G115" s="7">
        <v>0</v>
      </c>
      <c r="H115" s="4">
        <v>957</v>
      </c>
      <c r="I115" s="4">
        <v>947</v>
      </c>
      <c r="J115" s="4">
        <v>950</v>
      </c>
      <c r="K115" s="7">
        <v>951.33333333333337</v>
      </c>
      <c r="L115" s="4">
        <v>78</v>
      </c>
      <c r="M115" s="4">
        <v>72</v>
      </c>
      <c r="N115" s="4">
        <v>47</v>
      </c>
      <c r="O115" s="7">
        <v>65.666666666666671</v>
      </c>
      <c r="P115" s="4">
        <v>856</v>
      </c>
      <c r="Q115" s="4">
        <v>855</v>
      </c>
      <c r="R115" s="4">
        <v>853</v>
      </c>
      <c r="S115" s="7">
        <v>854.66666666666663</v>
      </c>
      <c r="T115" s="4">
        <v>0</v>
      </c>
      <c r="U115" s="4">
        <v>0</v>
      </c>
      <c r="V115" s="4">
        <v>0</v>
      </c>
      <c r="W115" s="7">
        <v>0</v>
      </c>
      <c r="X115" s="4">
        <v>0</v>
      </c>
      <c r="Y115" s="4">
        <v>0</v>
      </c>
      <c r="Z115" s="4">
        <v>0</v>
      </c>
      <c r="AA115" s="7">
        <v>0</v>
      </c>
      <c r="AB115" s="4">
        <v>0</v>
      </c>
      <c r="AC115" s="4">
        <v>0</v>
      </c>
      <c r="AD115" s="4">
        <v>0</v>
      </c>
      <c r="AE115" s="7">
        <v>0</v>
      </c>
      <c r="AF115" s="4">
        <v>0</v>
      </c>
      <c r="AG115" s="4">
        <v>0</v>
      </c>
      <c r="AH115" s="4">
        <v>0</v>
      </c>
      <c r="AI115" s="7">
        <v>0</v>
      </c>
      <c r="AJ115" s="20">
        <v>8.7865614903189915</v>
      </c>
      <c r="AK115" s="20">
        <v>8.9385184690687378</v>
      </c>
      <c r="AL115" s="20">
        <v>8.9065883295876649</v>
      </c>
      <c r="AM115" s="20" t="e">
        <v>#DIV/0!</v>
      </c>
      <c r="AN115" s="20" t="e">
        <v>#DIV/0!</v>
      </c>
      <c r="AO115" s="20" t="e">
        <v>#DIV/0!</v>
      </c>
      <c r="AP115" s="20" t="e">
        <v>#DIV/0!</v>
      </c>
      <c r="AQ115" s="20">
        <v>8.8772227629917975</v>
      </c>
    </row>
    <row r="116" spans="1:43" ht="16.5" thickTop="1" thickBot="1" x14ac:dyDescent="0.3">
      <c r="C116" s="30" t="s">
        <v>1061</v>
      </c>
      <c r="H116" s="20">
        <v>8.7812628057653246</v>
      </c>
      <c r="I116" s="20">
        <v>8.7794471005780981</v>
      </c>
      <c r="J116" s="20">
        <v>8.8045106866819047</v>
      </c>
      <c r="K116" s="20">
        <v>8.7865614903189915</v>
      </c>
      <c r="L116" s="20">
        <v>8.7666664653354225</v>
      </c>
      <c r="M116" s="20">
        <v>9.1062499284744263</v>
      </c>
      <c r="N116" s="20">
        <v>9.4499999999999993</v>
      </c>
      <c r="O116" s="20">
        <v>8.9385184690687378</v>
      </c>
      <c r="P116" s="20">
        <v>8.919529365264264</v>
      </c>
      <c r="Q116" s="20">
        <v>8.9114107316793856</v>
      </c>
      <c r="R116" s="20">
        <v>8.8919496607043076</v>
      </c>
      <c r="S116" s="20">
        <v>8.9065883295876649</v>
      </c>
      <c r="T116" s="20" t="e">
        <v>#DIV/0!</v>
      </c>
      <c r="U116" s="20" t="e">
        <v>#DIV/0!</v>
      </c>
      <c r="V116" s="20" t="e">
        <v>#DIV/0!</v>
      </c>
      <c r="W116" s="20" t="e">
        <v>#DIV/0!</v>
      </c>
      <c r="X116" s="20" t="e">
        <v>#DIV/0!</v>
      </c>
      <c r="Y116" s="20" t="e">
        <v>#DIV/0!</v>
      </c>
      <c r="Z116" s="20" t="e">
        <v>#DIV/0!</v>
      </c>
      <c r="AA116" s="20" t="e">
        <v>#DIV/0!</v>
      </c>
      <c r="AB116" s="20" t="e">
        <v>#DIV/0!</v>
      </c>
      <c r="AC116" s="20" t="e">
        <v>#DIV/0!</v>
      </c>
      <c r="AD116" s="20" t="e">
        <v>#DIV/0!</v>
      </c>
      <c r="AE116" s="20" t="e">
        <v>#DIV/0!</v>
      </c>
      <c r="AF116" s="20" t="e">
        <v>#DIV/0!</v>
      </c>
      <c r="AG116" s="20" t="e">
        <v>#DIV/0!</v>
      </c>
      <c r="AH116" s="20" t="e">
        <v>#DIV/0!</v>
      </c>
      <c r="AI116" s="20" t="e">
        <v>#DIV/0!</v>
      </c>
      <c r="AJ116" s="20">
        <v>8.7865614903189915</v>
      </c>
      <c r="AK116" s="20">
        <v>8.9385184690687378</v>
      </c>
      <c r="AL116" s="20">
        <v>8.9065883295876649</v>
      </c>
      <c r="AM116" s="20" t="e">
        <v>#DIV/0!</v>
      </c>
      <c r="AN116" s="20" t="e">
        <v>#DIV/0!</v>
      </c>
      <c r="AO116" s="20" t="e">
        <v>#DIV/0!</v>
      </c>
      <c r="AP116" s="20" t="e">
        <v>#DIV/0!</v>
      </c>
      <c r="AQ116" s="20">
        <v>8.8427540131302571</v>
      </c>
    </row>
    <row r="117" spans="1:43" ht="15.75" thickTop="1" x14ac:dyDescent="0.25"/>
  </sheetData>
  <mergeCells count="11">
    <mergeCell ref="A1:A2"/>
    <mergeCell ref="B1:B2"/>
    <mergeCell ref="C1:C2"/>
    <mergeCell ref="X1:AA1"/>
    <mergeCell ref="AB1:AE1"/>
    <mergeCell ref="AF1:AI1"/>
    <mergeCell ref="D1:G1"/>
    <mergeCell ref="H1:K1"/>
    <mergeCell ref="L1:O1"/>
    <mergeCell ref="P1:S1"/>
    <mergeCell ref="T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16"/>
  <sheetViews>
    <sheetView workbookViewId="0">
      <pane xSplit="3" ySplit="2" topLeftCell="D105" activePane="bottomRight" state="frozen"/>
      <selection pane="topRight" activeCell="C1" sqref="C1"/>
      <selection pane="bottomLeft" activeCell="A4" sqref="A4"/>
      <selection pane="bottomRight" activeCell="CQ111" sqref="CQ111"/>
    </sheetView>
  </sheetViews>
  <sheetFormatPr baseColWidth="10" defaultColWidth="9.140625" defaultRowHeight="15" x14ac:dyDescent="0.25"/>
  <cols>
    <col min="2" max="2" width="10.140625" style="124" customWidth="1"/>
    <col min="3" max="3" width="49" style="21" customWidth="1"/>
    <col min="4" max="45" width="10.7109375" customWidth="1"/>
    <col min="46" max="46" width="32.85546875" hidden="1" customWidth="1"/>
    <col min="47" max="85" width="16.5703125" hidden="1" customWidth="1"/>
    <col min="86" max="86" width="16.5703125" customWidth="1"/>
    <col min="87" max="89" width="10.7109375" customWidth="1"/>
    <col min="90" max="93" width="16.5703125" hidden="1" customWidth="1"/>
    <col min="94" max="94" width="10.7109375" customWidth="1"/>
    <col min="95" max="95" width="10.85546875" customWidth="1"/>
    <col min="96" max="109" width="10.7109375" customWidth="1"/>
    <col min="110" max="125" width="16.5703125" customWidth="1"/>
  </cols>
  <sheetData>
    <row r="1" spans="1:109" s="39" customFormat="1" ht="45" customHeight="1" thickTop="1" thickBot="1" x14ac:dyDescent="0.2">
      <c r="A1" s="236" t="s">
        <v>0</v>
      </c>
      <c r="B1" s="236" t="s">
        <v>1149</v>
      </c>
      <c r="C1" s="236" t="s">
        <v>1</v>
      </c>
      <c r="D1" s="189" t="s">
        <v>508</v>
      </c>
      <c r="E1" s="190"/>
      <c r="F1" s="190"/>
      <c r="G1" s="190"/>
      <c r="H1" s="190"/>
      <c r="I1" s="190"/>
      <c r="J1" s="190"/>
      <c r="K1" s="190"/>
      <c r="L1" s="190"/>
      <c r="M1" s="191"/>
      <c r="N1" s="189" t="s">
        <v>508</v>
      </c>
      <c r="O1" s="190"/>
      <c r="P1" s="190"/>
      <c r="Q1" s="191"/>
      <c r="R1" s="185" t="s">
        <v>517</v>
      </c>
      <c r="S1" s="186"/>
      <c r="T1" s="186"/>
      <c r="U1" s="186"/>
      <c r="V1" s="186"/>
      <c r="W1" s="186"/>
      <c r="X1" s="186"/>
      <c r="Y1" s="186"/>
      <c r="Z1" s="186"/>
      <c r="AA1" s="187"/>
      <c r="AB1" s="9" t="s">
        <v>1066</v>
      </c>
      <c r="AC1" s="9" t="s">
        <v>1066</v>
      </c>
      <c r="AD1" s="9" t="s">
        <v>1066</v>
      </c>
      <c r="AE1" s="9" t="s">
        <v>1066</v>
      </c>
      <c r="AF1" s="188" t="s">
        <v>519</v>
      </c>
      <c r="AG1" s="188" t="s">
        <v>519</v>
      </c>
      <c r="AH1" s="188" t="s">
        <v>519</v>
      </c>
      <c r="AI1" s="188" t="s">
        <v>519</v>
      </c>
      <c r="AJ1" s="188" t="s">
        <v>519</v>
      </c>
      <c r="AK1" s="188" t="s">
        <v>519</v>
      </c>
      <c r="AL1" s="188" t="s">
        <v>519</v>
      </c>
      <c r="AM1" s="188" t="s">
        <v>519</v>
      </c>
      <c r="AN1" s="188" t="s">
        <v>519</v>
      </c>
      <c r="AO1" s="188" t="s">
        <v>519</v>
      </c>
      <c r="AP1" s="41" t="s">
        <v>1067</v>
      </c>
      <c r="AQ1" s="41" t="s">
        <v>1067</v>
      </c>
      <c r="AR1" s="41" t="s">
        <v>1067</v>
      </c>
      <c r="AS1" s="41" t="s">
        <v>1067</v>
      </c>
      <c r="AT1" s="192" t="s">
        <v>521</v>
      </c>
      <c r="AU1" s="192" t="s">
        <v>521</v>
      </c>
      <c r="AV1" s="192" t="s">
        <v>521</v>
      </c>
      <c r="AW1" s="192" t="s">
        <v>521</v>
      </c>
      <c r="AX1" s="192" t="s">
        <v>521</v>
      </c>
      <c r="AY1" s="192" t="s">
        <v>521</v>
      </c>
      <c r="AZ1" s="192" t="s">
        <v>521</v>
      </c>
      <c r="BA1" s="192" t="s">
        <v>521</v>
      </c>
      <c r="BB1" s="192" t="s">
        <v>521</v>
      </c>
      <c r="BC1" s="192" t="s">
        <v>521</v>
      </c>
      <c r="BD1" s="192" t="s">
        <v>523</v>
      </c>
      <c r="BE1" s="192" t="s">
        <v>523</v>
      </c>
      <c r="BF1" s="192" t="s">
        <v>523</v>
      </c>
      <c r="BG1" s="192" t="s">
        <v>523</v>
      </c>
      <c r="BH1" s="192" t="s">
        <v>523</v>
      </c>
      <c r="BI1" s="192" t="s">
        <v>523</v>
      </c>
      <c r="BJ1" s="192" t="s">
        <v>523</v>
      </c>
      <c r="BK1" s="192" t="s">
        <v>523</v>
      </c>
      <c r="BL1" s="192" t="s">
        <v>523</v>
      </c>
      <c r="BM1" s="192" t="s">
        <v>523</v>
      </c>
      <c r="BN1" s="192" t="s">
        <v>525</v>
      </c>
      <c r="BO1" s="192" t="s">
        <v>525</v>
      </c>
      <c r="BP1" s="192" t="s">
        <v>525</v>
      </c>
      <c r="BQ1" s="192" t="s">
        <v>525</v>
      </c>
      <c r="BR1" s="192" t="s">
        <v>525</v>
      </c>
      <c r="BS1" s="192" t="s">
        <v>525</v>
      </c>
      <c r="BT1" s="192" t="s">
        <v>525</v>
      </c>
      <c r="BU1" s="192" t="s">
        <v>525</v>
      </c>
      <c r="BV1" s="192" t="s">
        <v>525</v>
      </c>
      <c r="BW1" s="192" t="s">
        <v>525</v>
      </c>
      <c r="BX1" s="192" t="s">
        <v>527</v>
      </c>
      <c r="BY1" s="192" t="s">
        <v>527</v>
      </c>
      <c r="BZ1" s="192" t="s">
        <v>527</v>
      </c>
      <c r="CA1" s="192" t="s">
        <v>527</v>
      </c>
      <c r="CB1" s="192" t="s">
        <v>527</v>
      </c>
      <c r="CC1" s="192" t="s">
        <v>527</v>
      </c>
      <c r="CD1" s="192" t="s">
        <v>527</v>
      </c>
      <c r="CE1" s="192" t="s">
        <v>527</v>
      </c>
      <c r="CF1" s="192" t="s">
        <v>527</v>
      </c>
      <c r="CG1" s="192" t="s">
        <v>527</v>
      </c>
      <c r="CI1" s="193" t="s">
        <v>529</v>
      </c>
      <c r="CJ1" s="193" t="s">
        <v>529</v>
      </c>
      <c r="CK1" s="193" t="s">
        <v>529</v>
      </c>
      <c r="CL1" s="193" t="s">
        <v>529</v>
      </c>
      <c r="CM1" s="193" t="s">
        <v>529</v>
      </c>
      <c r="CN1" s="193" t="s">
        <v>529</v>
      </c>
      <c r="CO1" s="193" t="s">
        <v>529</v>
      </c>
      <c r="CP1" s="193" t="s">
        <v>529</v>
      </c>
      <c r="CR1" s="185" t="s">
        <v>529</v>
      </c>
      <c r="CS1" s="186"/>
      <c r="CT1" s="186"/>
      <c r="CU1" s="186"/>
      <c r="CV1" s="186"/>
      <c r="CW1" s="186"/>
      <c r="CX1" s="186"/>
      <c r="CY1" s="186"/>
      <c r="CZ1" s="186"/>
      <c r="DA1" s="187"/>
      <c r="DB1" s="40"/>
      <c r="DC1" s="40"/>
      <c r="DD1" s="40"/>
      <c r="DE1" s="42"/>
    </row>
    <row r="2" spans="1:109" ht="72.75" customHeight="1" thickTop="1" thickBot="1" x14ac:dyDescent="0.3">
      <c r="A2" s="237"/>
      <c r="B2" s="237"/>
      <c r="C2" s="237"/>
      <c r="D2" s="33" t="s">
        <v>509</v>
      </c>
      <c r="E2" s="33" t="s">
        <v>510</v>
      </c>
      <c r="F2" s="33" t="s">
        <v>511</v>
      </c>
      <c r="G2" s="33" t="s">
        <v>512</v>
      </c>
      <c r="H2" s="33" t="s">
        <v>513</v>
      </c>
      <c r="I2" s="33" t="s">
        <v>511</v>
      </c>
      <c r="J2" s="33" t="s">
        <v>514</v>
      </c>
      <c r="K2" s="33" t="s">
        <v>515</v>
      </c>
      <c r="L2" s="33" t="s">
        <v>511</v>
      </c>
      <c r="M2" s="33" t="s">
        <v>516</v>
      </c>
      <c r="N2" s="33" t="s">
        <v>1063</v>
      </c>
      <c r="O2" s="33" t="s">
        <v>1064</v>
      </c>
      <c r="P2" s="33" t="s">
        <v>1065</v>
      </c>
      <c r="Q2" s="36" t="s">
        <v>1062</v>
      </c>
      <c r="R2" s="2" t="s">
        <v>509</v>
      </c>
      <c r="S2" s="2" t="s">
        <v>510</v>
      </c>
      <c r="T2" s="2" t="s">
        <v>511</v>
      </c>
      <c r="U2" s="2" t="s">
        <v>512</v>
      </c>
      <c r="V2" s="2" t="s">
        <v>513</v>
      </c>
      <c r="W2" s="2" t="s">
        <v>511</v>
      </c>
      <c r="X2" s="2" t="s">
        <v>514</v>
      </c>
      <c r="Y2" s="2" t="s">
        <v>515</v>
      </c>
      <c r="Z2" s="2" t="s">
        <v>511</v>
      </c>
      <c r="AA2" s="2" t="s">
        <v>518</v>
      </c>
      <c r="AB2" s="33" t="s">
        <v>1063</v>
      </c>
      <c r="AC2" s="33" t="s">
        <v>1064</v>
      </c>
      <c r="AD2" s="33" t="s">
        <v>1065</v>
      </c>
      <c r="AE2" s="36" t="s">
        <v>1062</v>
      </c>
      <c r="AF2" s="34" t="s">
        <v>509</v>
      </c>
      <c r="AG2" s="34" t="s">
        <v>510</v>
      </c>
      <c r="AH2" s="34" t="s">
        <v>511</v>
      </c>
      <c r="AI2" s="34" t="s">
        <v>512</v>
      </c>
      <c r="AJ2" s="34" t="s">
        <v>513</v>
      </c>
      <c r="AK2" s="34" t="s">
        <v>511</v>
      </c>
      <c r="AL2" s="34" t="s">
        <v>514</v>
      </c>
      <c r="AM2" s="34" t="s">
        <v>515</v>
      </c>
      <c r="AN2" s="34" t="s">
        <v>511</v>
      </c>
      <c r="AO2" s="34" t="s">
        <v>520</v>
      </c>
      <c r="AP2" s="33" t="s">
        <v>1068</v>
      </c>
      <c r="AQ2" s="33" t="s">
        <v>1064</v>
      </c>
      <c r="AR2" s="33" t="s">
        <v>1065</v>
      </c>
      <c r="AS2" s="36" t="s">
        <v>1062</v>
      </c>
      <c r="AT2" s="2" t="s">
        <v>509</v>
      </c>
      <c r="AU2" s="2" t="s">
        <v>510</v>
      </c>
      <c r="AV2" s="2" t="s">
        <v>511</v>
      </c>
      <c r="AW2" s="2" t="s">
        <v>512</v>
      </c>
      <c r="AX2" s="2" t="s">
        <v>513</v>
      </c>
      <c r="AY2" s="2" t="s">
        <v>511</v>
      </c>
      <c r="AZ2" s="2" t="s">
        <v>514</v>
      </c>
      <c r="BA2" s="2" t="s">
        <v>515</v>
      </c>
      <c r="BB2" s="2" t="s">
        <v>511</v>
      </c>
      <c r="BC2" s="2" t="s">
        <v>522</v>
      </c>
      <c r="BD2" s="2" t="s">
        <v>509</v>
      </c>
      <c r="BE2" s="2" t="s">
        <v>510</v>
      </c>
      <c r="BF2" s="2" t="s">
        <v>511</v>
      </c>
      <c r="BG2" s="2" t="s">
        <v>512</v>
      </c>
      <c r="BH2" s="2" t="s">
        <v>513</v>
      </c>
      <c r="BI2" s="2" t="s">
        <v>511</v>
      </c>
      <c r="BJ2" s="2" t="s">
        <v>514</v>
      </c>
      <c r="BK2" s="2" t="s">
        <v>515</v>
      </c>
      <c r="BL2" s="2" t="s">
        <v>511</v>
      </c>
      <c r="BM2" s="2" t="s">
        <v>524</v>
      </c>
      <c r="BN2" s="2" t="s">
        <v>509</v>
      </c>
      <c r="BO2" s="2" t="s">
        <v>510</v>
      </c>
      <c r="BP2" s="2" t="s">
        <v>511</v>
      </c>
      <c r="BQ2" s="2" t="s">
        <v>512</v>
      </c>
      <c r="BR2" s="2" t="s">
        <v>513</v>
      </c>
      <c r="BS2" s="2" t="s">
        <v>511</v>
      </c>
      <c r="BT2" s="2" t="s">
        <v>514</v>
      </c>
      <c r="BU2" s="2" t="s">
        <v>515</v>
      </c>
      <c r="BV2" s="2" t="s">
        <v>511</v>
      </c>
      <c r="BW2" s="2" t="s">
        <v>526</v>
      </c>
      <c r="BX2" s="2" t="s">
        <v>509</v>
      </c>
      <c r="BY2" s="2" t="s">
        <v>510</v>
      </c>
      <c r="BZ2" s="2" t="s">
        <v>511</v>
      </c>
      <c r="CA2" s="2" t="s">
        <v>512</v>
      </c>
      <c r="CB2" s="2" t="s">
        <v>513</v>
      </c>
      <c r="CC2" s="2" t="s">
        <v>511</v>
      </c>
      <c r="CD2" s="2" t="s">
        <v>514</v>
      </c>
      <c r="CE2" s="2" t="s">
        <v>515</v>
      </c>
      <c r="CF2" s="2" t="s">
        <v>511</v>
      </c>
      <c r="CG2" s="2" t="s">
        <v>528</v>
      </c>
      <c r="CI2" s="33" t="s">
        <v>531</v>
      </c>
      <c r="CJ2" s="2" t="s">
        <v>532</v>
      </c>
      <c r="CK2" s="34" t="s">
        <v>533</v>
      </c>
      <c r="CL2" s="2" t="s">
        <v>534</v>
      </c>
      <c r="CM2" s="2" t="s">
        <v>535</v>
      </c>
      <c r="CN2" s="2" t="s">
        <v>536</v>
      </c>
      <c r="CO2" s="2" t="s">
        <v>537</v>
      </c>
      <c r="CP2" s="2" t="s">
        <v>530</v>
      </c>
      <c r="CR2" s="2" t="s">
        <v>1070</v>
      </c>
      <c r="CS2" s="2" t="s">
        <v>510</v>
      </c>
      <c r="CT2" s="2" t="s">
        <v>511</v>
      </c>
      <c r="CU2" s="2" t="s">
        <v>512</v>
      </c>
      <c r="CV2" s="2" t="s">
        <v>513</v>
      </c>
      <c r="CW2" s="2" t="s">
        <v>511</v>
      </c>
      <c r="CX2" s="2" t="s">
        <v>514</v>
      </c>
      <c r="CY2" s="2" t="s">
        <v>515</v>
      </c>
      <c r="CZ2" s="2" t="s">
        <v>511</v>
      </c>
      <c r="DA2" s="2" t="s">
        <v>499</v>
      </c>
      <c r="DB2" s="33" t="s">
        <v>1068</v>
      </c>
      <c r="DC2" s="33" t="s">
        <v>1064</v>
      </c>
      <c r="DD2" s="33" t="s">
        <v>1069</v>
      </c>
      <c r="DE2" s="33" t="s">
        <v>226</v>
      </c>
    </row>
    <row r="3" spans="1:109" ht="16.5" thickTop="1" thickBot="1" x14ac:dyDescent="0.3">
      <c r="A3" s="5" t="s">
        <v>2</v>
      </c>
      <c r="B3" s="122">
        <v>1991</v>
      </c>
      <c r="C3" s="17" t="s">
        <v>3</v>
      </c>
      <c r="D3" s="3">
        <v>175</v>
      </c>
      <c r="E3" s="3">
        <v>2971</v>
      </c>
      <c r="F3" s="6">
        <v>5.8902726354762702</v>
      </c>
      <c r="G3" s="3">
        <v>129</v>
      </c>
      <c r="H3" s="3">
        <v>2258</v>
      </c>
      <c r="I3" s="6">
        <v>5.7130203720106287</v>
      </c>
      <c r="J3" s="3">
        <v>56</v>
      </c>
      <c r="K3" s="3">
        <v>2017</v>
      </c>
      <c r="L3" s="6">
        <v>2.7764005949429844</v>
      </c>
      <c r="M3" s="6">
        <v>4.793231200809962</v>
      </c>
      <c r="N3" s="35">
        <v>5.8902726354762711</v>
      </c>
      <c r="O3" s="35">
        <v>5.7130203720106287</v>
      </c>
      <c r="P3" s="35">
        <v>2.7764005949429844</v>
      </c>
      <c r="Q3" s="6">
        <v>4.793231200809962</v>
      </c>
      <c r="R3" s="3">
        <v>0</v>
      </c>
      <c r="S3" s="3">
        <v>0</v>
      </c>
      <c r="T3" s="6" t="e">
        <v>#NUM!</v>
      </c>
      <c r="U3" s="3">
        <v>0</v>
      </c>
      <c r="V3" s="3">
        <v>0</v>
      </c>
      <c r="W3" s="6" t="e">
        <v>#NUM!</v>
      </c>
      <c r="X3" s="3">
        <v>0</v>
      </c>
      <c r="Y3" s="3">
        <v>0</v>
      </c>
      <c r="Z3" s="6" t="e">
        <v>#NUM!</v>
      </c>
      <c r="AA3" s="6" t="e">
        <v>#NUM!</v>
      </c>
      <c r="AB3" s="35">
        <v>0</v>
      </c>
      <c r="AC3" s="35">
        <v>0</v>
      </c>
      <c r="AD3" s="35">
        <v>0</v>
      </c>
      <c r="AE3" s="6" t="e">
        <v>#DIV/0!</v>
      </c>
      <c r="AF3" s="3">
        <v>12</v>
      </c>
      <c r="AG3" s="3">
        <v>1065</v>
      </c>
      <c r="AH3" s="6">
        <v>1.1267605633802817</v>
      </c>
      <c r="AI3" s="3">
        <v>18</v>
      </c>
      <c r="AJ3" s="3">
        <v>1145</v>
      </c>
      <c r="AK3" s="6">
        <v>1.572052401746725</v>
      </c>
      <c r="AL3" s="3">
        <v>2</v>
      </c>
      <c r="AM3" s="3">
        <v>722</v>
      </c>
      <c r="AN3" s="6">
        <v>0.2770083102493075</v>
      </c>
      <c r="AO3" s="6">
        <v>0.99194042512543812</v>
      </c>
      <c r="AP3" s="35">
        <v>1.1267605633802817</v>
      </c>
      <c r="AQ3" s="35">
        <v>1.572052401746725</v>
      </c>
      <c r="AR3" s="35">
        <v>0.2770083102493075</v>
      </c>
      <c r="AS3" s="6">
        <v>0.99194042512543812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I3" s="35">
        <v>4.793231200809962</v>
      </c>
      <c r="CJ3" s="35" t="e">
        <v>#DIV/0!</v>
      </c>
      <c r="CK3" s="35">
        <v>0.99194042512543812</v>
      </c>
      <c r="CL3" s="35">
        <v>0</v>
      </c>
      <c r="CM3" s="35">
        <v>0</v>
      </c>
      <c r="CN3" s="35">
        <v>0</v>
      </c>
      <c r="CO3" s="35">
        <v>0</v>
      </c>
      <c r="CP3" s="35">
        <v>2.8925858129677002</v>
      </c>
      <c r="CR3" s="3">
        <v>187</v>
      </c>
      <c r="CS3" s="3">
        <v>4036</v>
      </c>
      <c r="CT3" s="6">
        <v>4.6333002973240838</v>
      </c>
      <c r="CU3" s="3">
        <v>147</v>
      </c>
      <c r="CV3" s="3">
        <v>3403</v>
      </c>
      <c r="CW3" s="6">
        <v>4.3197178959741409</v>
      </c>
      <c r="CX3" s="3">
        <v>58</v>
      </c>
      <c r="CY3" s="3">
        <v>2739</v>
      </c>
      <c r="CZ3" s="6">
        <v>2.1175611537057319</v>
      </c>
      <c r="DA3" s="6">
        <v>3.6901931156679857</v>
      </c>
      <c r="DB3" s="35">
        <v>4.6333002973240838</v>
      </c>
      <c r="DC3" s="35">
        <v>4.3197178959741409</v>
      </c>
      <c r="DD3" s="35">
        <v>2.1175611537057319</v>
      </c>
      <c r="DE3" s="35">
        <v>3.6901931156679857</v>
      </c>
    </row>
    <row r="4" spans="1:109" ht="16.5" thickTop="1" thickBot="1" x14ac:dyDescent="0.3">
      <c r="A4" s="5" t="s">
        <v>4</v>
      </c>
      <c r="B4" s="123">
        <v>1991</v>
      </c>
      <c r="C4" s="17" t="s">
        <v>5</v>
      </c>
      <c r="D4" s="3">
        <v>839</v>
      </c>
      <c r="E4" s="3">
        <v>4353</v>
      </c>
      <c r="F4" s="6">
        <v>19.274063864001839</v>
      </c>
      <c r="G4" s="3">
        <v>993</v>
      </c>
      <c r="H4" s="3">
        <v>3860</v>
      </c>
      <c r="I4" s="6">
        <v>19.041450777202073</v>
      </c>
      <c r="J4" s="3">
        <v>652</v>
      </c>
      <c r="K4" s="3">
        <v>3771</v>
      </c>
      <c r="L4" s="6">
        <v>17.289843542826837</v>
      </c>
      <c r="M4" s="6">
        <v>18.535119394676915</v>
      </c>
      <c r="N4" s="35">
        <v>19.274063864001839</v>
      </c>
      <c r="O4" s="35">
        <v>25.725388601036268</v>
      </c>
      <c r="P4" s="35">
        <v>17.289843542826837</v>
      </c>
      <c r="Q4" s="6">
        <v>20.763098669288315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5">
        <v>0</v>
      </c>
      <c r="AC4" s="35">
        <v>0</v>
      </c>
      <c r="AD4" s="35">
        <v>0</v>
      </c>
      <c r="AE4" s="6" t="e">
        <v>#DIV/0!</v>
      </c>
      <c r="AF4" s="3">
        <v>51</v>
      </c>
      <c r="AG4" s="3">
        <v>1401</v>
      </c>
      <c r="AH4" s="6">
        <v>3.6402569593147751</v>
      </c>
      <c r="AI4" s="3">
        <v>152</v>
      </c>
      <c r="AJ4" s="3">
        <v>1376</v>
      </c>
      <c r="AK4" s="6">
        <v>70.42151162790698</v>
      </c>
      <c r="AL4" s="3">
        <v>68</v>
      </c>
      <c r="AM4" s="3">
        <v>1341</v>
      </c>
      <c r="AN4" s="6">
        <v>5.0708426547352721</v>
      </c>
      <c r="AO4" s="6">
        <v>26.377537080652342</v>
      </c>
      <c r="AP4" s="35">
        <v>3.6402569593147751</v>
      </c>
      <c r="AQ4" s="35">
        <v>11.046511627906977</v>
      </c>
      <c r="AR4" s="35">
        <v>5.0708426547352721</v>
      </c>
      <c r="AS4" s="6">
        <v>6.585870413985675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I4" s="35">
        <v>20.763098669288315</v>
      </c>
      <c r="CJ4" s="35" t="e">
        <v>#DIV/0!</v>
      </c>
      <c r="CK4" s="35">
        <v>6.585870413985675</v>
      </c>
      <c r="CL4" s="35">
        <v>0</v>
      </c>
      <c r="CM4" s="35">
        <v>0</v>
      </c>
      <c r="CN4" s="35">
        <v>0</v>
      </c>
      <c r="CO4" s="35">
        <v>0</v>
      </c>
      <c r="CP4" s="35">
        <v>13.674484541636994</v>
      </c>
      <c r="CR4" s="3">
        <v>890</v>
      </c>
      <c r="CS4" s="3">
        <v>5754</v>
      </c>
      <c r="CT4" s="6">
        <v>15.467500868960723</v>
      </c>
      <c r="CU4" s="3">
        <v>1704</v>
      </c>
      <c r="CV4" s="3">
        <v>5236</v>
      </c>
      <c r="CW4" s="6">
        <v>32.543926661573721</v>
      </c>
      <c r="CX4" s="3">
        <v>720</v>
      </c>
      <c r="CY4" s="3">
        <v>5112</v>
      </c>
      <c r="CZ4" s="6">
        <v>14.084507042253522</v>
      </c>
      <c r="DA4" s="6">
        <v>20.69864485759599</v>
      </c>
      <c r="DB4" s="35">
        <v>15.467500868960723</v>
      </c>
      <c r="DC4" s="35">
        <v>32.543926661573721</v>
      </c>
      <c r="DD4" s="35">
        <v>14.084507042253522</v>
      </c>
      <c r="DE4" s="35">
        <v>20.69864485759599</v>
      </c>
    </row>
    <row r="5" spans="1:109" ht="16.5" thickTop="1" thickBot="1" x14ac:dyDescent="0.3">
      <c r="A5" s="5" t="s">
        <v>6</v>
      </c>
      <c r="B5" s="122">
        <v>1991</v>
      </c>
      <c r="C5" s="17" t="s">
        <v>7</v>
      </c>
      <c r="D5" s="3">
        <v>76</v>
      </c>
      <c r="E5" s="3">
        <v>2813</v>
      </c>
      <c r="F5" s="6">
        <v>2.7017419125488802</v>
      </c>
      <c r="G5" s="3">
        <v>76</v>
      </c>
      <c r="H5" s="3">
        <v>2509</v>
      </c>
      <c r="I5" s="6">
        <v>3.0290952570745318</v>
      </c>
      <c r="J5" s="3">
        <v>89</v>
      </c>
      <c r="K5" s="3">
        <v>2285</v>
      </c>
      <c r="L5" s="6">
        <v>3.8949671772428882</v>
      </c>
      <c r="M5" s="6">
        <v>3.2086014489554331</v>
      </c>
      <c r="N5" s="35">
        <v>2.7017419125488802</v>
      </c>
      <c r="O5" s="35">
        <v>3.0290952570745318</v>
      </c>
      <c r="P5" s="35">
        <v>3.8949671772428882</v>
      </c>
      <c r="Q5" s="6">
        <v>3.2086014489554331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5">
        <v>0</v>
      </c>
      <c r="AC5" s="35">
        <v>0</v>
      </c>
      <c r="AD5" s="35">
        <v>0</v>
      </c>
      <c r="AE5" s="6" t="e">
        <v>#DIV/0!</v>
      </c>
      <c r="AF5" s="3">
        <v>7</v>
      </c>
      <c r="AG5" s="3">
        <v>1569</v>
      </c>
      <c r="AH5" s="6">
        <v>0.44614404079031234</v>
      </c>
      <c r="AI5" s="3">
        <v>12</v>
      </c>
      <c r="AJ5" s="3">
        <v>1537</v>
      </c>
      <c r="AK5" s="6">
        <v>0.78074170461938841</v>
      </c>
      <c r="AL5" s="3">
        <v>11</v>
      </c>
      <c r="AM5" s="3">
        <v>849</v>
      </c>
      <c r="AN5" s="6">
        <v>1.2956419316843346</v>
      </c>
      <c r="AO5" s="6">
        <v>0.84084255903134508</v>
      </c>
      <c r="AP5" s="35">
        <v>0.44614404079031234</v>
      </c>
      <c r="AQ5" s="35">
        <v>0.78074170461938841</v>
      </c>
      <c r="AR5" s="35">
        <v>1.2956419316843346</v>
      </c>
      <c r="AS5" s="6">
        <v>0.84084255903134508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I5" s="35">
        <v>3.2086014489554331</v>
      </c>
      <c r="CJ5" s="35" t="e">
        <v>#DIV/0!</v>
      </c>
      <c r="CK5" s="35">
        <v>0.84084255903134508</v>
      </c>
      <c r="CL5" s="35">
        <v>0</v>
      </c>
      <c r="CM5" s="35">
        <v>0</v>
      </c>
      <c r="CN5" s="35">
        <v>0</v>
      </c>
      <c r="CO5" s="35">
        <v>0</v>
      </c>
      <c r="CP5" s="35">
        <v>2.0247220039933893</v>
      </c>
      <c r="CR5" s="3">
        <v>83</v>
      </c>
      <c r="CS5" s="3">
        <v>4382</v>
      </c>
      <c r="CT5" s="6">
        <v>1.8941122774988588</v>
      </c>
      <c r="CU5" s="3">
        <v>88</v>
      </c>
      <c r="CV5" s="3">
        <v>4046</v>
      </c>
      <c r="CW5" s="6">
        <v>2.1749876421156698</v>
      </c>
      <c r="CX5" s="3">
        <v>100</v>
      </c>
      <c r="CY5" s="3">
        <v>3134</v>
      </c>
      <c r="CZ5" s="6">
        <v>3.1908104658583278</v>
      </c>
      <c r="DA5" s="6">
        <v>2.4199701284909518</v>
      </c>
      <c r="DB5" s="35">
        <v>1.8941122774988588</v>
      </c>
      <c r="DC5" s="35">
        <v>2.1749876421156698</v>
      </c>
      <c r="DD5" s="35">
        <v>3.1908104658583278</v>
      </c>
      <c r="DE5" s="35">
        <v>2.4199701284909518</v>
      </c>
    </row>
    <row r="6" spans="1:109" ht="16.5" thickTop="1" thickBot="1" x14ac:dyDescent="0.3">
      <c r="A6" s="5" t="s">
        <v>8</v>
      </c>
      <c r="B6" s="123">
        <v>1994</v>
      </c>
      <c r="C6" s="17" t="s">
        <v>9</v>
      </c>
      <c r="D6" s="26">
        <v>53</v>
      </c>
      <c r="E6" s="26">
        <v>2787</v>
      </c>
      <c r="F6" s="24">
        <v>1.901686401148188</v>
      </c>
      <c r="G6" s="26">
        <v>34</v>
      </c>
      <c r="H6" s="26">
        <v>277</v>
      </c>
      <c r="I6" s="24">
        <v>12.274368231046932</v>
      </c>
      <c r="J6" s="26">
        <v>76</v>
      </c>
      <c r="K6" s="26">
        <v>121</v>
      </c>
      <c r="L6" s="24">
        <v>62.809917355371901</v>
      </c>
      <c r="M6" s="24">
        <v>25.661990662522342</v>
      </c>
      <c r="N6" s="35">
        <v>1.901686401148188</v>
      </c>
      <c r="O6" s="35">
        <v>12.274368231046932</v>
      </c>
      <c r="P6" s="35">
        <v>62.809917355371901</v>
      </c>
      <c r="Q6" s="6">
        <v>25.661990662522342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5">
        <v>0</v>
      </c>
      <c r="AC6" s="35">
        <v>0</v>
      </c>
      <c r="AD6" s="35">
        <v>0</v>
      </c>
      <c r="AE6" s="6" t="e">
        <v>#DIV/0!</v>
      </c>
      <c r="AF6" s="3">
        <v>15</v>
      </c>
      <c r="AG6" s="3">
        <v>973</v>
      </c>
      <c r="AH6" s="6">
        <v>1.5416238437821173</v>
      </c>
      <c r="AI6" s="3">
        <v>2</v>
      </c>
      <c r="AJ6" s="3">
        <v>190</v>
      </c>
      <c r="AK6" s="6">
        <v>1.0526315789473684</v>
      </c>
      <c r="AL6" s="3">
        <v>13</v>
      </c>
      <c r="AM6" s="3">
        <v>75</v>
      </c>
      <c r="AN6" s="6">
        <v>17.333333333333336</v>
      </c>
      <c r="AO6" s="6">
        <v>6.6425295853542741</v>
      </c>
      <c r="AP6" s="35">
        <v>1.5416238437821173</v>
      </c>
      <c r="AQ6" s="35">
        <v>1.0526315789473684</v>
      </c>
      <c r="AR6" s="35">
        <v>17.333333333333336</v>
      </c>
      <c r="AS6" s="6">
        <v>6.6425295853542741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I6" s="35">
        <v>25.661990662522342</v>
      </c>
      <c r="CJ6" s="35" t="e">
        <v>#DIV/0!</v>
      </c>
      <c r="CK6" s="35">
        <v>6.6425295853542741</v>
      </c>
      <c r="CL6" s="35">
        <v>0</v>
      </c>
      <c r="CM6" s="35">
        <v>0</v>
      </c>
      <c r="CN6" s="35">
        <v>0</v>
      </c>
      <c r="CO6" s="35">
        <v>0</v>
      </c>
      <c r="CP6" s="35">
        <v>16.152260123938309</v>
      </c>
      <c r="CR6" s="3">
        <v>68</v>
      </c>
      <c r="CS6" s="3">
        <v>3760</v>
      </c>
      <c r="CT6" s="6">
        <v>1.8085106382978722</v>
      </c>
      <c r="CU6" s="3">
        <v>36</v>
      </c>
      <c r="CV6" s="3">
        <v>467</v>
      </c>
      <c r="CW6" s="6">
        <v>7.7087794432548176</v>
      </c>
      <c r="CX6" s="3">
        <v>89</v>
      </c>
      <c r="CY6" s="3">
        <v>196</v>
      </c>
      <c r="CZ6" s="6">
        <v>45.408163265306122</v>
      </c>
      <c r="DA6" s="6">
        <v>18.308484448952935</v>
      </c>
      <c r="DB6" s="35">
        <v>1.8085106382978722</v>
      </c>
      <c r="DC6" s="35">
        <v>7.7087794432548176</v>
      </c>
      <c r="DD6" s="35">
        <v>45.408163265306122</v>
      </c>
      <c r="DE6" s="35">
        <v>18.308484448952935</v>
      </c>
    </row>
    <row r="7" spans="1:109" ht="16.5" thickTop="1" thickBot="1" x14ac:dyDescent="0.3">
      <c r="A7" s="5" t="s">
        <v>10</v>
      </c>
      <c r="B7" s="122">
        <v>1994</v>
      </c>
      <c r="C7" s="17" t="s">
        <v>11</v>
      </c>
      <c r="D7" s="3">
        <v>27</v>
      </c>
      <c r="E7" s="3">
        <v>1870</v>
      </c>
      <c r="F7" s="6">
        <v>1.4438502673796791</v>
      </c>
      <c r="G7" s="3">
        <v>62</v>
      </c>
      <c r="H7" s="3">
        <v>1701</v>
      </c>
      <c r="I7" s="6">
        <v>3.6449147560258672</v>
      </c>
      <c r="J7" s="3">
        <v>31</v>
      </c>
      <c r="K7" s="3">
        <v>1593</v>
      </c>
      <c r="L7" s="6">
        <v>1.94601381042059</v>
      </c>
      <c r="M7" s="6">
        <v>2.3449262779420454</v>
      </c>
      <c r="N7" s="35">
        <v>1.4438502673796791</v>
      </c>
      <c r="O7" s="35">
        <v>3.6449147560258672</v>
      </c>
      <c r="P7" s="35">
        <v>1.94601381042059</v>
      </c>
      <c r="Q7" s="6">
        <v>2.3449262779420454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5">
        <v>0</v>
      </c>
      <c r="AC7" s="35">
        <v>0</v>
      </c>
      <c r="AD7" s="35">
        <v>0</v>
      </c>
      <c r="AE7" s="6" t="e">
        <v>#DIV/0!</v>
      </c>
      <c r="AF7" s="3">
        <v>3</v>
      </c>
      <c r="AG7" s="3">
        <v>1020</v>
      </c>
      <c r="AH7" s="6">
        <v>0.29411764705882354</v>
      </c>
      <c r="AI7" s="3">
        <v>23</v>
      </c>
      <c r="AJ7" s="3">
        <v>997</v>
      </c>
      <c r="AK7" s="6">
        <v>2.3069207622868606</v>
      </c>
      <c r="AL7" s="3">
        <v>17</v>
      </c>
      <c r="AM7" s="3">
        <v>872</v>
      </c>
      <c r="AN7" s="6">
        <v>1.9495412844036699</v>
      </c>
      <c r="AO7" s="6">
        <v>1.5168598979164514</v>
      </c>
      <c r="AP7" s="35">
        <v>0.29411764705882354</v>
      </c>
      <c r="AQ7" s="35">
        <v>2.3069207622868606</v>
      </c>
      <c r="AR7" s="35">
        <v>1.9495412844036699</v>
      </c>
      <c r="AS7" s="6">
        <v>1.5168598979164514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I7" s="35">
        <v>2.3449262779420454</v>
      </c>
      <c r="CJ7" s="35" t="e">
        <v>#DIV/0!</v>
      </c>
      <c r="CK7" s="35">
        <v>1.5168598979164514</v>
      </c>
      <c r="CL7" s="35">
        <v>0</v>
      </c>
      <c r="CM7" s="35">
        <v>0</v>
      </c>
      <c r="CN7" s="35">
        <v>0</v>
      </c>
      <c r="CO7" s="35">
        <v>0</v>
      </c>
      <c r="CP7" s="35">
        <v>1.9308930879292485</v>
      </c>
      <c r="CR7" s="3">
        <v>30</v>
      </c>
      <c r="CS7" s="3">
        <v>2890</v>
      </c>
      <c r="CT7" s="6">
        <v>1.0380622837370241</v>
      </c>
      <c r="CU7" s="3">
        <v>85</v>
      </c>
      <c r="CV7" s="3">
        <v>2698</v>
      </c>
      <c r="CW7" s="6">
        <v>3.1504818383988136</v>
      </c>
      <c r="CX7" s="3">
        <v>48</v>
      </c>
      <c r="CY7" s="3">
        <v>2465</v>
      </c>
      <c r="CZ7" s="6">
        <v>1.947261663286004</v>
      </c>
      <c r="DA7" s="6">
        <v>2.0452685951406138</v>
      </c>
      <c r="DB7" s="35">
        <v>1.0380622837370241</v>
      </c>
      <c r="DC7" s="35">
        <v>3.1504818383988136</v>
      </c>
      <c r="DD7" s="35">
        <v>1.947261663286004</v>
      </c>
      <c r="DE7" s="35">
        <v>2.0452685951406138</v>
      </c>
    </row>
    <row r="8" spans="1:109" ht="16.5" thickTop="1" thickBot="1" x14ac:dyDescent="0.3">
      <c r="A8" s="5" t="s">
        <v>12</v>
      </c>
      <c r="B8" s="123">
        <v>1994</v>
      </c>
      <c r="C8" s="17" t="s">
        <v>13</v>
      </c>
      <c r="D8" s="3">
        <v>566</v>
      </c>
      <c r="E8" s="3">
        <v>4610</v>
      </c>
      <c r="F8" s="6">
        <v>12.27765726681128</v>
      </c>
      <c r="G8" s="3">
        <v>46</v>
      </c>
      <c r="H8" s="3">
        <v>3663</v>
      </c>
      <c r="I8" s="6">
        <v>1.2558012558012559</v>
      </c>
      <c r="J8" s="3">
        <v>33</v>
      </c>
      <c r="K8" s="3">
        <v>3190</v>
      </c>
      <c r="L8" s="6">
        <v>1.0344827586206897</v>
      </c>
      <c r="M8" s="6">
        <v>4.8559804270777418</v>
      </c>
      <c r="N8" s="35">
        <v>12.27765726681128</v>
      </c>
      <c r="O8" s="35">
        <v>1.2558012558012559</v>
      </c>
      <c r="P8" s="35">
        <v>1.0344827586206897</v>
      </c>
      <c r="Q8" s="6">
        <v>4.8559804270777418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5">
        <v>0</v>
      </c>
      <c r="AC8" s="35">
        <v>0</v>
      </c>
      <c r="AD8" s="35">
        <v>0</v>
      </c>
      <c r="AE8" s="6" t="e">
        <v>#DIV/0!</v>
      </c>
      <c r="AF8" s="3">
        <v>55</v>
      </c>
      <c r="AG8" s="3">
        <v>2029</v>
      </c>
      <c r="AH8" s="6">
        <v>2.7106949236076887</v>
      </c>
      <c r="AI8" s="3">
        <v>2</v>
      </c>
      <c r="AJ8" s="3">
        <v>2088</v>
      </c>
      <c r="AK8" s="6">
        <v>9.5785440613026809E-2</v>
      </c>
      <c r="AL8" s="3">
        <v>10</v>
      </c>
      <c r="AM8" s="3">
        <v>1233</v>
      </c>
      <c r="AN8" s="6">
        <v>0.81103000811030002</v>
      </c>
      <c r="AO8" s="6">
        <v>1.2058367907770051</v>
      </c>
      <c r="AP8" s="35">
        <v>2.7106949236076887</v>
      </c>
      <c r="AQ8" s="35">
        <v>9.5785440613026809E-2</v>
      </c>
      <c r="AR8" s="35">
        <v>0.81103000811030002</v>
      </c>
      <c r="AS8" s="6">
        <v>1.2058367907770051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I8" s="35">
        <v>4.8559804270777418</v>
      </c>
      <c r="CJ8" s="35" t="e">
        <v>#DIV/0!</v>
      </c>
      <c r="CK8" s="35">
        <v>1.2058367907770051</v>
      </c>
      <c r="CL8" s="35">
        <v>0</v>
      </c>
      <c r="CM8" s="35">
        <v>0</v>
      </c>
      <c r="CN8" s="35">
        <v>0</v>
      </c>
      <c r="CO8" s="35">
        <v>0</v>
      </c>
      <c r="CP8" s="35">
        <v>3.0309086089273736</v>
      </c>
      <c r="CR8" s="3">
        <v>621</v>
      </c>
      <c r="CS8" s="3">
        <v>6639</v>
      </c>
      <c r="CT8" s="6">
        <v>9.3538183461364675</v>
      </c>
      <c r="CU8" s="3">
        <v>48</v>
      </c>
      <c r="CV8" s="3">
        <v>5751</v>
      </c>
      <c r="CW8" s="6">
        <v>0.8346374543557642</v>
      </c>
      <c r="CX8" s="3">
        <v>43</v>
      </c>
      <c r="CY8" s="3">
        <v>4423</v>
      </c>
      <c r="CZ8" s="6">
        <v>0.97219082070992535</v>
      </c>
      <c r="DA8" s="6">
        <v>3.7202155404007193</v>
      </c>
      <c r="DB8" s="35">
        <v>9.3538183461364675</v>
      </c>
      <c r="DC8" s="35">
        <v>0.8346374543557642</v>
      </c>
      <c r="DD8" s="35">
        <v>0.97219082070992535</v>
      </c>
      <c r="DE8" s="35">
        <v>3.7202155404007193</v>
      </c>
    </row>
    <row r="9" spans="1:109" ht="16.5" thickTop="1" thickBot="1" x14ac:dyDescent="0.3">
      <c r="A9" s="5" t="s">
        <v>14</v>
      </c>
      <c r="B9" s="122">
        <v>1994</v>
      </c>
      <c r="C9" s="17" t="s">
        <v>15</v>
      </c>
      <c r="D9" s="3">
        <v>205</v>
      </c>
      <c r="E9" s="3">
        <v>3820</v>
      </c>
      <c r="F9" s="6">
        <v>5.3664921465968582</v>
      </c>
      <c r="G9" s="3">
        <v>196</v>
      </c>
      <c r="H9" s="3">
        <v>3667</v>
      </c>
      <c r="I9" s="6">
        <v>5.344968639214617</v>
      </c>
      <c r="J9" s="3">
        <v>112</v>
      </c>
      <c r="K9" s="3">
        <v>3398</v>
      </c>
      <c r="L9" s="6">
        <v>3.2960565038257799</v>
      </c>
      <c r="M9" s="6">
        <v>4.6691724298790849</v>
      </c>
      <c r="N9" s="35">
        <v>5.3664921465968591</v>
      </c>
      <c r="O9" s="35">
        <v>5.344968639214617</v>
      </c>
      <c r="P9" s="35">
        <v>3.2960565038257799</v>
      </c>
      <c r="Q9" s="6">
        <v>4.6691724298790849</v>
      </c>
      <c r="R9" s="3">
        <v>0</v>
      </c>
      <c r="S9" s="3">
        <v>28</v>
      </c>
      <c r="T9" s="6">
        <v>0</v>
      </c>
      <c r="U9" s="3">
        <v>0</v>
      </c>
      <c r="V9" s="3">
        <v>27</v>
      </c>
      <c r="W9" s="6">
        <v>0</v>
      </c>
      <c r="X9" s="3">
        <v>0</v>
      </c>
      <c r="Y9" s="3">
        <v>27</v>
      </c>
      <c r="Z9" s="6">
        <v>0</v>
      </c>
      <c r="AA9" s="6">
        <v>0</v>
      </c>
      <c r="AB9" s="35">
        <v>0</v>
      </c>
      <c r="AC9" s="35">
        <v>0</v>
      </c>
      <c r="AD9" s="35">
        <v>0</v>
      </c>
      <c r="AE9" s="6" t="e">
        <v>#DIV/0!</v>
      </c>
      <c r="AF9" s="3">
        <v>55</v>
      </c>
      <c r="AG9" s="3">
        <v>1823</v>
      </c>
      <c r="AH9" s="6">
        <v>3.0170049369171692</v>
      </c>
      <c r="AI9" s="3">
        <v>58</v>
      </c>
      <c r="AJ9" s="3">
        <v>2234</v>
      </c>
      <c r="AK9" s="6">
        <v>2.5962399283795885</v>
      </c>
      <c r="AL9" s="3">
        <v>25</v>
      </c>
      <c r="AM9" s="3">
        <v>1484</v>
      </c>
      <c r="AN9" s="6">
        <v>1.6846361185983827</v>
      </c>
      <c r="AO9" s="6">
        <v>2.4326269946317134</v>
      </c>
      <c r="AP9" s="35">
        <v>3.0170049369171692</v>
      </c>
      <c r="AQ9" s="35">
        <v>2.5962399283795885</v>
      </c>
      <c r="AR9" s="35">
        <v>1.6846361185983827</v>
      </c>
      <c r="AS9" s="6">
        <v>2.4326269946317134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I9" s="35">
        <v>4.6691724298790849</v>
      </c>
      <c r="CJ9" s="35" t="e">
        <v>#DIV/0!</v>
      </c>
      <c r="CK9" s="35">
        <v>2.4326269946317134</v>
      </c>
      <c r="CL9" s="35">
        <v>0</v>
      </c>
      <c r="CM9" s="35">
        <v>0</v>
      </c>
      <c r="CN9" s="35">
        <v>0</v>
      </c>
      <c r="CO9" s="35">
        <v>0</v>
      </c>
      <c r="CP9" s="35">
        <v>3.5508997122553989</v>
      </c>
      <c r="CR9" s="3">
        <v>260</v>
      </c>
      <c r="CS9" s="3">
        <v>5671</v>
      </c>
      <c r="CT9" s="6">
        <v>4.5847293246341039</v>
      </c>
      <c r="CU9" s="3">
        <v>254</v>
      </c>
      <c r="CV9" s="3">
        <v>5928</v>
      </c>
      <c r="CW9" s="6">
        <v>4.2847503373819169</v>
      </c>
      <c r="CX9" s="3">
        <v>137</v>
      </c>
      <c r="CY9" s="3">
        <v>4909</v>
      </c>
      <c r="CZ9" s="6">
        <v>2.7907924220818905</v>
      </c>
      <c r="DA9" s="6">
        <v>3.8867573613659707</v>
      </c>
      <c r="DB9" s="35">
        <v>4.5847293246341039</v>
      </c>
      <c r="DC9" s="35">
        <v>4.2847503373819169</v>
      </c>
      <c r="DD9" s="35">
        <v>2.7907924220818905</v>
      </c>
      <c r="DE9" s="35">
        <v>3.8867573613659707</v>
      </c>
    </row>
    <row r="10" spans="1:109" ht="16.5" thickTop="1" thickBot="1" x14ac:dyDescent="0.3">
      <c r="A10" s="5" t="s">
        <v>16</v>
      </c>
      <c r="B10" s="123">
        <v>1995</v>
      </c>
      <c r="C10" s="17" t="s">
        <v>17</v>
      </c>
      <c r="D10" s="3">
        <v>130</v>
      </c>
      <c r="E10" s="3">
        <v>2370</v>
      </c>
      <c r="F10" s="6">
        <v>5.485232067510549</v>
      </c>
      <c r="G10" s="3">
        <v>75</v>
      </c>
      <c r="H10" s="3">
        <v>2117</v>
      </c>
      <c r="I10" s="6">
        <v>3.5427491733585259</v>
      </c>
      <c r="J10" s="3">
        <v>79</v>
      </c>
      <c r="K10" s="3">
        <v>1937</v>
      </c>
      <c r="L10" s="6">
        <v>4.0784718637067634</v>
      </c>
      <c r="M10" s="6">
        <v>4.3688177015252796</v>
      </c>
      <c r="N10" s="35">
        <v>5.485232067510549</v>
      </c>
      <c r="O10" s="35">
        <v>3.5427491733585259</v>
      </c>
      <c r="P10" s="35">
        <v>4.0784718637067634</v>
      </c>
      <c r="Q10" s="6">
        <v>4.3688177015252796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5">
        <v>0</v>
      </c>
      <c r="AC10" s="35">
        <v>0</v>
      </c>
      <c r="AD10" s="35">
        <v>0</v>
      </c>
      <c r="AE10" s="6" t="e">
        <v>#DIV/0!</v>
      </c>
      <c r="AF10" s="3">
        <v>15</v>
      </c>
      <c r="AG10" s="3">
        <v>722</v>
      </c>
      <c r="AH10" s="6">
        <v>2.0775623268698062</v>
      </c>
      <c r="AI10" s="3">
        <v>12</v>
      </c>
      <c r="AJ10" s="3">
        <v>695</v>
      </c>
      <c r="AK10" s="6">
        <v>1.7266187050359711</v>
      </c>
      <c r="AL10" s="3">
        <v>4</v>
      </c>
      <c r="AM10" s="3">
        <v>335</v>
      </c>
      <c r="AN10" s="6">
        <v>1.1940298507462688</v>
      </c>
      <c r="AO10" s="6">
        <v>1.6660702942173486</v>
      </c>
      <c r="AP10" s="35">
        <v>2.0775623268698062</v>
      </c>
      <c r="AQ10" s="35">
        <v>1.7266187050359711</v>
      </c>
      <c r="AR10" s="35">
        <v>1.1940298507462688</v>
      </c>
      <c r="AS10" s="6">
        <v>1.6660702942173486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I10" s="35">
        <v>4.3688177015252796</v>
      </c>
      <c r="CJ10" s="35" t="e">
        <v>#DIV/0!</v>
      </c>
      <c r="CK10" s="35">
        <v>1.6660702942173486</v>
      </c>
      <c r="CL10" s="35">
        <v>0</v>
      </c>
      <c r="CM10" s="35">
        <v>0</v>
      </c>
      <c r="CN10" s="35">
        <v>0</v>
      </c>
      <c r="CO10" s="35">
        <v>0</v>
      </c>
      <c r="CP10" s="35">
        <v>3.0174439978713141</v>
      </c>
      <c r="CR10" s="3">
        <v>145</v>
      </c>
      <c r="CS10" s="3">
        <v>3092</v>
      </c>
      <c r="CT10" s="6">
        <v>4.6895213454075035</v>
      </c>
      <c r="CU10" s="3">
        <v>87</v>
      </c>
      <c r="CV10" s="3">
        <v>2812</v>
      </c>
      <c r="CW10" s="6">
        <v>3.0938833570412516</v>
      </c>
      <c r="CX10" s="3">
        <v>83</v>
      </c>
      <c r="CY10" s="3">
        <v>2272</v>
      </c>
      <c r="CZ10" s="6">
        <v>3.653169014084507</v>
      </c>
      <c r="DA10" s="6">
        <v>3.8121912388444206</v>
      </c>
      <c r="DB10" s="35">
        <v>4.6895213454075035</v>
      </c>
      <c r="DC10" s="35">
        <v>3.0938833570412516</v>
      </c>
      <c r="DD10" s="35">
        <v>3.653169014084507</v>
      </c>
      <c r="DE10" s="35">
        <v>3.8121912388444206</v>
      </c>
    </row>
    <row r="11" spans="1:109" ht="16.5" thickTop="1" thickBot="1" x14ac:dyDescent="0.3">
      <c r="A11" s="5" t="s">
        <v>18</v>
      </c>
      <c r="B11" s="122">
        <v>1995</v>
      </c>
      <c r="C11" s="17" t="s">
        <v>19</v>
      </c>
      <c r="D11" s="3">
        <v>29</v>
      </c>
      <c r="E11" s="3">
        <v>4547</v>
      </c>
      <c r="F11" s="6">
        <v>0.63778315372773253</v>
      </c>
      <c r="G11" s="3">
        <v>8</v>
      </c>
      <c r="H11" s="3">
        <v>3945</v>
      </c>
      <c r="I11" s="6">
        <v>0.20278833967046894</v>
      </c>
      <c r="J11" s="3">
        <v>4</v>
      </c>
      <c r="K11" s="3">
        <v>43739</v>
      </c>
      <c r="L11" s="6">
        <v>9.1451564964905464E-3</v>
      </c>
      <c r="M11" s="6">
        <v>0.28323888329823066</v>
      </c>
      <c r="N11" s="35">
        <v>0.63778315372773253</v>
      </c>
      <c r="O11" s="35">
        <v>0.20278833967046894</v>
      </c>
      <c r="P11" s="35">
        <v>9.1451564964905464E-3</v>
      </c>
      <c r="Q11" s="6">
        <v>0.28323888329823066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5">
        <v>0</v>
      </c>
      <c r="AC11" s="35">
        <v>0</v>
      </c>
      <c r="AD11" s="35">
        <v>0</v>
      </c>
      <c r="AE11" s="6" t="e">
        <v>#DIV/0!</v>
      </c>
      <c r="AF11" s="3">
        <v>8</v>
      </c>
      <c r="AG11" s="3">
        <v>2249</v>
      </c>
      <c r="AH11" s="6">
        <v>0.35571365051133841</v>
      </c>
      <c r="AI11" s="3">
        <v>4</v>
      </c>
      <c r="AJ11" s="3">
        <v>2133</v>
      </c>
      <c r="AK11" s="6">
        <v>0.18752930145335209</v>
      </c>
      <c r="AL11" s="3">
        <v>6</v>
      </c>
      <c r="AM11" s="3">
        <v>1230</v>
      </c>
      <c r="AN11" s="6">
        <v>0.48780487804878048</v>
      </c>
      <c r="AO11" s="6">
        <v>0.3436826100044903</v>
      </c>
      <c r="AP11" s="35">
        <v>0.35571365051133835</v>
      </c>
      <c r="AQ11" s="35">
        <v>0.18752930145335209</v>
      </c>
      <c r="AR11" s="35">
        <v>0.48780487804878048</v>
      </c>
      <c r="AS11" s="6">
        <v>0.3436826100044903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I11" s="35">
        <v>0.28323888329823066</v>
      </c>
      <c r="CJ11" s="35" t="e">
        <v>#DIV/0!</v>
      </c>
      <c r="CK11" s="35">
        <v>0.3436826100044903</v>
      </c>
      <c r="CL11" s="35">
        <v>0</v>
      </c>
      <c r="CM11" s="35">
        <v>0</v>
      </c>
      <c r="CN11" s="35">
        <v>0</v>
      </c>
      <c r="CO11" s="35">
        <v>0</v>
      </c>
      <c r="CP11" s="35">
        <v>0.31346074665136048</v>
      </c>
      <c r="CR11" s="3">
        <v>37</v>
      </c>
      <c r="CS11" s="3">
        <v>6796</v>
      </c>
      <c r="CT11" s="6">
        <v>0.54443790464979402</v>
      </c>
      <c r="CU11" s="3">
        <v>12</v>
      </c>
      <c r="CV11" s="3">
        <v>6078</v>
      </c>
      <c r="CW11" s="6">
        <v>0.19743336623889435</v>
      </c>
      <c r="CX11" s="3">
        <v>10</v>
      </c>
      <c r="CY11" s="3">
        <v>44969</v>
      </c>
      <c r="CZ11" s="6">
        <v>2.2237541417420889E-2</v>
      </c>
      <c r="DA11" s="6">
        <v>0.2547029374353697</v>
      </c>
      <c r="DB11" s="35">
        <v>0.54443790464979402</v>
      </c>
      <c r="DC11" s="35">
        <v>0.19743336623889435</v>
      </c>
      <c r="DD11" s="35">
        <v>2.2237541417420889E-2</v>
      </c>
      <c r="DE11" s="35">
        <v>0.2547029374353697</v>
      </c>
    </row>
    <row r="12" spans="1:109" ht="16.5" thickTop="1" thickBot="1" x14ac:dyDescent="0.3">
      <c r="A12" s="5" t="s">
        <v>20</v>
      </c>
      <c r="B12" s="123">
        <v>1995</v>
      </c>
      <c r="C12" s="17" t="s">
        <v>21</v>
      </c>
      <c r="D12" s="3">
        <v>16</v>
      </c>
      <c r="E12" s="3">
        <v>1454</v>
      </c>
      <c r="F12" s="6">
        <v>1.1004126547455295</v>
      </c>
      <c r="G12" s="3">
        <v>25</v>
      </c>
      <c r="H12" s="3">
        <v>1202</v>
      </c>
      <c r="I12" s="6">
        <v>2.0798668885191347</v>
      </c>
      <c r="J12" s="3">
        <v>21</v>
      </c>
      <c r="K12" s="3">
        <v>1109</v>
      </c>
      <c r="L12" s="6">
        <v>1.8935978358881875</v>
      </c>
      <c r="M12" s="6">
        <v>1.6912924597176171</v>
      </c>
      <c r="N12" s="35">
        <v>1.1004126547455295</v>
      </c>
      <c r="O12" s="35">
        <v>2.0798668885191347</v>
      </c>
      <c r="P12" s="35">
        <v>1.8935978358881875</v>
      </c>
      <c r="Q12" s="6">
        <v>1.6912924597176173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5">
        <v>0</v>
      </c>
      <c r="AC12" s="35">
        <v>0</v>
      </c>
      <c r="AD12" s="35">
        <v>0</v>
      </c>
      <c r="AE12" s="6" t="e">
        <v>#DIV/0!</v>
      </c>
      <c r="AF12" s="3">
        <v>2</v>
      </c>
      <c r="AG12" s="3">
        <v>515</v>
      </c>
      <c r="AH12" s="6">
        <v>0.38834951456310679</v>
      </c>
      <c r="AI12" s="3">
        <v>3</v>
      </c>
      <c r="AJ12" s="3">
        <v>530</v>
      </c>
      <c r="AK12" s="6">
        <v>0.56603773584905659</v>
      </c>
      <c r="AL12" s="3">
        <v>1</v>
      </c>
      <c r="AM12" s="3">
        <v>317</v>
      </c>
      <c r="AN12" s="6">
        <v>0.31545741324921134</v>
      </c>
      <c r="AO12" s="6">
        <v>0.42328155455379163</v>
      </c>
      <c r="AP12" s="35">
        <v>0.38834951456310679</v>
      </c>
      <c r="AQ12" s="35">
        <v>0.56603773584905659</v>
      </c>
      <c r="AR12" s="35">
        <v>0.31545741324921134</v>
      </c>
      <c r="AS12" s="6">
        <v>0.42328155455379157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I12" s="35">
        <v>1.6912924597176173</v>
      </c>
      <c r="CJ12" s="35" t="e">
        <v>#DIV/0!</v>
      </c>
      <c r="CK12" s="35">
        <v>0.42328155455379157</v>
      </c>
      <c r="CL12" s="35">
        <v>0</v>
      </c>
      <c r="CM12" s="35">
        <v>0</v>
      </c>
      <c r="CN12" s="35">
        <v>0</v>
      </c>
      <c r="CO12" s="35">
        <v>0</v>
      </c>
      <c r="CP12" s="35">
        <v>1.0572870071357046</v>
      </c>
      <c r="CR12" s="3">
        <v>18</v>
      </c>
      <c r="CS12" s="3">
        <v>1969</v>
      </c>
      <c r="CT12" s="6">
        <v>0.91416962925342815</v>
      </c>
      <c r="CU12" s="3">
        <v>28</v>
      </c>
      <c r="CV12" s="3">
        <v>1732</v>
      </c>
      <c r="CW12" s="6">
        <v>1.6166281755196306</v>
      </c>
      <c r="CX12" s="3">
        <v>22</v>
      </c>
      <c r="CY12" s="3">
        <v>1426</v>
      </c>
      <c r="CZ12" s="6">
        <v>1.5427769985974753</v>
      </c>
      <c r="DA12" s="6">
        <v>1.3578582677901778</v>
      </c>
      <c r="DB12" s="35">
        <v>0.91416962925342815</v>
      </c>
      <c r="DC12" s="35">
        <v>1.6166281755196306</v>
      </c>
      <c r="DD12" s="35">
        <v>1.5427769985974753</v>
      </c>
      <c r="DE12" s="35">
        <v>1.3578582677901778</v>
      </c>
    </row>
    <row r="13" spans="1:109" ht="16.5" thickTop="1" thickBot="1" x14ac:dyDescent="0.3">
      <c r="A13" s="5" t="s">
        <v>22</v>
      </c>
      <c r="B13" s="122">
        <v>1996</v>
      </c>
      <c r="C13" s="17" t="s">
        <v>23</v>
      </c>
      <c r="D13" s="3">
        <v>44</v>
      </c>
      <c r="E13" s="3">
        <v>2073</v>
      </c>
      <c r="F13" s="6">
        <v>2.1225277375783889</v>
      </c>
      <c r="G13" s="3">
        <v>35</v>
      </c>
      <c r="H13" s="3">
        <v>1862</v>
      </c>
      <c r="I13" s="6">
        <v>1.8796992481203008</v>
      </c>
      <c r="J13" s="3">
        <v>49</v>
      </c>
      <c r="K13" s="3">
        <v>1784</v>
      </c>
      <c r="L13" s="6">
        <v>2.7466367713004485</v>
      </c>
      <c r="M13" s="6">
        <v>2.2496212523330459</v>
      </c>
      <c r="N13" s="35">
        <v>2.1225277375783889</v>
      </c>
      <c r="O13" s="35">
        <v>1.8796992481203008</v>
      </c>
      <c r="P13" s="35">
        <v>2.7466367713004485</v>
      </c>
      <c r="Q13" s="6">
        <v>2.2496212523330459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5">
        <v>0</v>
      </c>
      <c r="AC13" s="35">
        <v>0</v>
      </c>
      <c r="AD13" s="35">
        <v>0</v>
      </c>
      <c r="AE13" s="6" t="e">
        <v>#DIV/0!</v>
      </c>
      <c r="AF13" s="3">
        <v>10</v>
      </c>
      <c r="AG13" s="3">
        <v>1059</v>
      </c>
      <c r="AH13" s="6">
        <v>0.94428706326723311</v>
      </c>
      <c r="AI13" s="3">
        <v>8</v>
      </c>
      <c r="AJ13" s="3">
        <v>1038</v>
      </c>
      <c r="AK13" s="6">
        <v>0.77071290944123316</v>
      </c>
      <c r="AL13" s="3">
        <v>13</v>
      </c>
      <c r="AM13" s="3">
        <v>619</v>
      </c>
      <c r="AN13" s="6">
        <v>2.1001615508885298</v>
      </c>
      <c r="AO13" s="6">
        <v>1.2717205078656655</v>
      </c>
      <c r="AP13" s="35">
        <v>0.94428706326723322</v>
      </c>
      <c r="AQ13" s="35">
        <v>0.77071290944123316</v>
      </c>
      <c r="AR13" s="35">
        <v>2.1001615508885298</v>
      </c>
      <c r="AS13" s="6">
        <v>1.2717205078656655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I13" s="35">
        <v>2.2496212523330459</v>
      </c>
      <c r="CJ13" s="35" t="e">
        <v>#DIV/0!</v>
      </c>
      <c r="CK13" s="35">
        <v>1.2717205078656655</v>
      </c>
      <c r="CL13" s="35">
        <v>0</v>
      </c>
      <c r="CM13" s="35">
        <v>0</v>
      </c>
      <c r="CN13" s="35">
        <v>0</v>
      </c>
      <c r="CO13" s="35">
        <v>0</v>
      </c>
      <c r="CP13" s="35">
        <v>1.7606708800993558</v>
      </c>
      <c r="CR13" s="3">
        <v>54</v>
      </c>
      <c r="CS13" s="3">
        <v>3132</v>
      </c>
      <c r="CT13" s="6">
        <v>1.7241379310344827</v>
      </c>
      <c r="CU13" s="3">
        <v>43</v>
      </c>
      <c r="CV13" s="3">
        <v>2900</v>
      </c>
      <c r="CW13" s="6">
        <v>1.4827586206896552</v>
      </c>
      <c r="CX13" s="3">
        <v>62</v>
      </c>
      <c r="CY13" s="3">
        <v>2403</v>
      </c>
      <c r="CZ13" s="6">
        <v>2.5801081980857266</v>
      </c>
      <c r="DA13" s="6">
        <v>1.9290015832699547</v>
      </c>
      <c r="DB13" s="35">
        <v>1.7241379310344827</v>
      </c>
      <c r="DC13" s="35">
        <v>1.4827586206896552</v>
      </c>
      <c r="DD13" s="35">
        <v>2.5801081980857266</v>
      </c>
      <c r="DE13" s="35">
        <v>1.9290015832699547</v>
      </c>
    </row>
    <row r="14" spans="1:109" ht="16.5" thickTop="1" thickBot="1" x14ac:dyDescent="0.3">
      <c r="A14" s="5" t="s">
        <v>24</v>
      </c>
      <c r="B14" s="123">
        <v>1996</v>
      </c>
      <c r="C14" s="17" t="s">
        <v>25</v>
      </c>
      <c r="D14" s="3">
        <v>252</v>
      </c>
      <c r="E14" s="3">
        <v>3032</v>
      </c>
      <c r="F14" s="6">
        <v>8.3113456464379958</v>
      </c>
      <c r="G14" s="3">
        <v>139</v>
      </c>
      <c r="H14" s="3">
        <v>2679</v>
      </c>
      <c r="I14" s="6">
        <v>5.1885031728256816</v>
      </c>
      <c r="J14" s="3">
        <v>93</v>
      </c>
      <c r="K14" s="3">
        <v>2227</v>
      </c>
      <c r="L14" s="6">
        <v>4.1760215536596323</v>
      </c>
      <c r="M14" s="6">
        <v>5.8919567909744366</v>
      </c>
      <c r="N14" s="35">
        <v>8.3113456464379958</v>
      </c>
      <c r="O14" s="35">
        <v>5.1885031728256816</v>
      </c>
      <c r="P14" s="35">
        <v>4.1760215536596323</v>
      </c>
      <c r="Q14" s="6">
        <v>5.8919567909744366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5">
        <v>0</v>
      </c>
      <c r="AC14" s="35">
        <v>0</v>
      </c>
      <c r="AD14" s="35">
        <v>0</v>
      </c>
      <c r="AE14" s="6" t="e">
        <v>#DIV/0!</v>
      </c>
      <c r="AF14" s="3">
        <v>61</v>
      </c>
      <c r="AG14" s="3">
        <v>1164</v>
      </c>
      <c r="AH14" s="6">
        <v>5.2405498281786951</v>
      </c>
      <c r="AI14" s="3">
        <v>59</v>
      </c>
      <c r="AJ14" s="3">
        <v>953</v>
      </c>
      <c r="AK14" s="6">
        <v>6.1909758656873031</v>
      </c>
      <c r="AL14" s="3">
        <v>20</v>
      </c>
      <c r="AM14" s="3">
        <v>689</v>
      </c>
      <c r="AN14" s="6">
        <v>2.9027576197387517</v>
      </c>
      <c r="AO14" s="6">
        <v>4.7780944378682495</v>
      </c>
      <c r="AP14" s="35">
        <v>5.2405498281786942</v>
      </c>
      <c r="AQ14" s="35">
        <v>6.1909758656873031</v>
      </c>
      <c r="AR14" s="35">
        <v>2.9027576197387517</v>
      </c>
      <c r="AS14" s="6">
        <v>4.7780944378682495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I14" s="35">
        <v>5.8919567909744366</v>
      </c>
      <c r="CJ14" s="35" t="e">
        <v>#DIV/0!</v>
      </c>
      <c r="CK14" s="35">
        <v>4.7780944378682495</v>
      </c>
      <c r="CL14" s="35">
        <v>0</v>
      </c>
      <c r="CM14" s="35">
        <v>0</v>
      </c>
      <c r="CN14" s="35">
        <v>0</v>
      </c>
      <c r="CO14" s="35">
        <v>0</v>
      </c>
      <c r="CP14" s="35">
        <v>5.335025614421343</v>
      </c>
      <c r="CR14" s="3">
        <v>313</v>
      </c>
      <c r="CS14" s="3">
        <v>4196</v>
      </c>
      <c r="CT14" s="6">
        <v>7.4594852240228784</v>
      </c>
      <c r="CU14" s="3">
        <v>198</v>
      </c>
      <c r="CV14" s="3">
        <v>3632</v>
      </c>
      <c r="CW14" s="6">
        <v>5.4515418502202646</v>
      </c>
      <c r="CX14" s="3">
        <v>113</v>
      </c>
      <c r="CY14" s="3">
        <v>2916</v>
      </c>
      <c r="CZ14" s="6">
        <v>3.8751714677640603</v>
      </c>
      <c r="DA14" s="6">
        <v>5.595399514002402</v>
      </c>
      <c r="DB14" s="35">
        <v>7.4594852240228784</v>
      </c>
      <c r="DC14" s="35">
        <v>5.4515418502202646</v>
      </c>
      <c r="DD14" s="35">
        <v>3.8751714677640603</v>
      </c>
      <c r="DE14" s="35">
        <v>5.595399514002402</v>
      </c>
    </row>
    <row r="15" spans="1:109" ht="16.5" thickTop="1" thickBot="1" x14ac:dyDescent="0.3">
      <c r="A15" s="5" t="s">
        <v>26</v>
      </c>
      <c r="B15" s="122">
        <v>1996</v>
      </c>
      <c r="C15" s="17" t="s">
        <v>27</v>
      </c>
      <c r="D15" s="3">
        <v>1360</v>
      </c>
      <c r="E15" s="3">
        <v>4119</v>
      </c>
      <c r="F15" s="6">
        <v>33.017722748239862</v>
      </c>
      <c r="G15" s="3">
        <v>1439</v>
      </c>
      <c r="H15" s="3">
        <v>3874</v>
      </c>
      <c r="I15" s="6">
        <v>37.145069695405262</v>
      </c>
      <c r="J15" s="3">
        <v>1137</v>
      </c>
      <c r="K15" s="3">
        <v>3535</v>
      </c>
      <c r="L15" s="6">
        <v>32.164073550212166</v>
      </c>
      <c r="M15" s="6">
        <v>34.108955331285763</v>
      </c>
      <c r="N15" s="35">
        <v>33.017722748239862</v>
      </c>
      <c r="O15" s="35">
        <v>37.145069695405262</v>
      </c>
      <c r="P15" s="35">
        <v>32.164073550212166</v>
      </c>
      <c r="Q15" s="6">
        <v>34.108955331285763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5">
        <v>0</v>
      </c>
      <c r="AC15" s="35">
        <v>0</v>
      </c>
      <c r="AD15" s="35">
        <v>0</v>
      </c>
      <c r="AE15" s="6" t="e">
        <v>#DIV/0!</v>
      </c>
      <c r="AF15" s="3">
        <v>307</v>
      </c>
      <c r="AG15" s="3">
        <v>2097</v>
      </c>
      <c r="AH15" s="6">
        <v>14.639961850262278</v>
      </c>
      <c r="AI15" s="3">
        <v>278</v>
      </c>
      <c r="AJ15" s="3">
        <v>2229</v>
      </c>
      <c r="AK15" s="6">
        <v>12.471960520412742</v>
      </c>
      <c r="AL15" s="3">
        <v>198</v>
      </c>
      <c r="AM15" s="3">
        <v>1864</v>
      </c>
      <c r="AN15" s="6">
        <v>10.622317596566523</v>
      </c>
      <c r="AO15" s="6">
        <v>12.578079989080514</v>
      </c>
      <c r="AP15" s="35">
        <v>14.639961850262278</v>
      </c>
      <c r="AQ15" s="35">
        <v>12.471960520412742</v>
      </c>
      <c r="AR15" s="35">
        <v>10.622317596566523</v>
      </c>
      <c r="AS15" s="6">
        <v>12.578079989080514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I15" s="35">
        <v>34.108955331285763</v>
      </c>
      <c r="CJ15" s="35" t="e">
        <v>#DIV/0!</v>
      </c>
      <c r="CK15" s="35">
        <v>12.578079989080514</v>
      </c>
      <c r="CL15" s="35">
        <v>0</v>
      </c>
      <c r="CM15" s="35">
        <v>0</v>
      </c>
      <c r="CN15" s="35">
        <v>0</v>
      </c>
      <c r="CO15" s="35">
        <v>0</v>
      </c>
      <c r="CP15" s="35">
        <v>23.343517660183139</v>
      </c>
      <c r="CR15" s="3">
        <v>1667</v>
      </c>
      <c r="CS15" s="3">
        <v>6216</v>
      </c>
      <c r="CT15" s="6">
        <v>26.817889317889314</v>
      </c>
      <c r="CU15" s="3">
        <v>1717</v>
      </c>
      <c r="CV15" s="3">
        <v>6103</v>
      </c>
      <c r="CW15" s="6">
        <v>28.133704735376046</v>
      </c>
      <c r="CX15" s="3">
        <v>1335</v>
      </c>
      <c r="CY15" s="3">
        <v>5399</v>
      </c>
      <c r="CZ15" s="6">
        <v>24.726801259492497</v>
      </c>
      <c r="DA15" s="6">
        <v>26.55946510425262</v>
      </c>
      <c r="DB15" s="35">
        <v>26.817889317889314</v>
      </c>
      <c r="DC15" s="35">
        <v>28.133704735376046</v>
      </c>
      <c r="DD15" s="35">
        <v>24.726801259492497</v>
      </c>
      <c r="DE15" s="35">
        <v>26.55946510425262</v>
      </c>
    </row>
    <row r="16" spans="1:109" ht="16.5" thickTop="1" thickBot="1" x14ac:dyDescent="0.3">
      <c r="A16" s="5" t="s">
        <v>28</v>
      </c>
      <c r="B16" s="123">
        <v>1996</v>
      </c>
      <c r="C16" s="17" t="s">
        <v>29</v>
      </c>
      <c r="D16" s="3">
        <v>70</v>
      </c>
      <c r="E16" s="3">
        <v>1946</v>
      </c>
      <c r="F16" s="6">
        <v>3.5971223021582732</v>
      </c>
      <c r="G16" s="3">
        <v>65</v>
      </c>
      <c r="H16" s="3">
        <v>1745</v>
      </c>
      <c r="I16" s="6">
        <v>3.7249283667621778</v>
      </c>
      <c r="J16" s="3">
        <v>70</v>
      </c>
      <c r="K16" s="3">
        <v>1578</v>
      </c>
      <c r="L16" s="6">
        <v>4.4359949302915087</v>
      </c>
      <c r="M16" s="6">
        <v>3.9193485330706532</v>
      </c>
      <c r="N16" s="35">
        <v>3.5971223021582732</v>
      </c>
      <c r="O16" s="35">
        <v>3.7249283667621778</v>
      </c>
      <c r="P16" s="35">
        <v>4.4359949302915087</v>
      </c>
      <c r="Q16" s="6">
        <v>3.9193485330706532</v>
      </c>
      <c r="R16" s="3">
        <v>0</v>
      </c>
      <c r="S16" s="3">
        <v>13</v>
      </c>
      <c r="T16" s="6">
        <v>0</v>
      </c>
      <c r="U16" s="3">
        <v>1</v>
      </c>
      <c r="V16" s="3">
        <v>2</v>
      </c>
      <c r="W16" s="6">
        <v>50</v>
      </c>
      <c r="X16" s="3">
        <v>0</v>
      </c>
      <c r="Y16" s="3">
        <v>0</v>
      </c>
      <c r="Z16" s="6" t="e">
        <v>#NUM!</v>
      </c>
      <c r="AA16" s="6" t="e">
        <v>#NUM!</v>
      </c>
      <c r="AB16" s="35">
        <v>0</v>
      </c>
      <c r="AC16" s="35">
        <v>50</v>
      </c>
      <c r="AD16" s="35">
        <v>0</v>
      </c>
      <c r="AE16" s="6">
        <v>50</v>
      </c>
      <c r="AF16" s="3">
        <v>12</v>
      </c>
      <c r="AG16" s="3">
        <v>974</v>
      </c>
      <c r="AH16" s="6">
        <v>1.2320328542094456</v>
      </c>
      <c r="AI16" s="3">
        <v>17</v>
      </c>
      <c r="AJ16" s="3">
        <v>943</v>
      </c>
      <c r="AK16" s="6">
        <v>1.8027571580063628</v>
      </c>
      <c r="AL16" s="3">
        <v>18</v>
      </c>
      <c r="AM16" s="3">
        <v>533</v>
      </c>
      <c r="AN16" s="6">
        <v>3.3771106941838651</v>
      </c>
      <c r="AO16" s="6">
        <v>2.137300235466558</v>
      </c>
      <c r="AP16" s="35">
        <v>1.2320328542094456</v>
      </c>
      <c r="AQ16" s="35">
        <v>1.8027571580063628</v>
      </c>
      <c r="AR16" s="35">
        <v>3.3771106941838651</v>
      </c>
      <c r="AS16" s="6">
        <v>2.137300235466558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I16" s="35">
        <v>3.9193485330706532</v>
      </c>
      <c r="CJ16" s="35">
        <v>50</v>
      </c>
      <c r="CK16" s="35">
        <v>2.137300235466558</v>
      </c>
      <c r="CL16" s="35">
        <v>0</v>
      </c>
      <c r="CM16" s="35">
        <v>0</v>
      </c>
      <c r="CN16" s="35">
        <v>0</v>
      </c>
      <c r="CO16" s="35">
        <v>0</v>
      </c>
      <c r="CP16" s="35">
        <v>18.685549589512405</v>
      </c>
      <c r="CR16" s="3">
        <v>82</v>
      </c>
      <c r="CS16" s="3">
        <v>2933</v>
      </c>
      <c r="CT16" s="6">
        <v>2.7957722468462327</v>
      </c>
      <c r="CU16" s="3">
        <v>83</v>
      </c>
      <c r="CV16" s="3">
        <v>2690</v>
      </c>
      <c r="CW16" s="6">
        <v>3.0855018587360594</v>
      </c>
      <c r="CX16" s="3">
        <v>88</v>
      </c>
      <c r="CY16" s="3">
        <v>2111</v>
      </c>
      <c r="CZ16" s="6">
        <v>4.1686404547607765</v>
      </c>
      <c r="DA16" s="6">
        <v>3.3499715201143565</v>
      </c>
      <c r="DB16" s="35">
        <v>2.7957722468462327</v>
      </c>
      <c r="DC16" s="35">
        <v>3.0855018587360594</v>
      </c>
      <c r="DD16" s="35">
        <v>4.1686404547607765</v>
      </c>
      <c r="DE16" s="35">
        <v>3.3499715201143565</v>
      </c>
    </row>
    <row r="17" spans="1:109" ht="16.5" thickTop="1" thickBot="1" x14ac:dyDescent="0.3">
      <c r="A17" s="5" t="s">
        <v>30</v>
      </c>
      <c r="B17" s="122">
        <v>1996</v>
      </c>
      <c r="C17" s="17" t="s">
        <v>31</v>
      </c>
      <c r="D17" s="3">
        <v>86</v>
      </c>
      <c r="E17" s="3">
        <v>1410</v>
      </c>
      <c r="F17" s="6">
        <v>6.0992907801418434</v>
      </c>
      <c r="G17" s="3">
        <v>82</v>
      </c>
      <c r="H17" s="3">
        <v>1349</v>
      </c>
      <c r="I17" s="6">
        <v>6.0785767234988883</v>
      </c>
      <c r="J17" s="3">
        <v>106</v>
      </c>
      <c r="K17" s="3">
        <v>1258</v>
      </c>
      <c r="L17" s="6">
        <v>8.4260731319554854</v>
      </c>
      <c r="M17" s="6">
        <v>6.8679802118654045</v>
      </c>
      <c r="N17" s="35">
        <v>6.0992907801418434</v>
      </c>
      <c r="O17" s="35">
        <v>6.0785767234988883</v>
      </c>
      <c r="P17" s="35">
        <v>8.4260731319554854</v>
      </c>
      <c r="Q17" s="6">
        <v>6.8679802118654054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5">
        <v>0</v>
      </c>
      <c r="AC17" s="35">
        <v>0</v>
      </c>
      <c r="AD17" s="35">
        <v>0</v>
      </c>
      <c r="AE17" s="6" t="e">
        <v>#DIV/0!</v>
      </c>
      <c r="AF17" s="3">
        <v>29</v>
      </c>
      <c r="AG17" s="3">
        <v>845</v>
      </c>
      <c r="AH17" s="6">
        <v>3.4319526627218933</v>
      </c>
      <c r="AI17" s="3">
        <v>28</v>
      </c>
      <c r="AJ17" s="3">
        <v>809</v>
      </c>
      <c r="AK17" s="6">
        <v>3.4610630407911001</v>
      </c>
      <c r="AL17" s="3">
        <v>17</v>
      </c>
      <c r="AM17" s="3">
        <v>434</v>
      </c>
      <c r="AN17" s="6">
        <v>3.9170506912442393</v>
      </c>
      <c r="AO17" s="6">
        <v>3.6033554649190775</v>
      </c>
      <c r="AP17" s="35">
        <v>3.4319526627218933</v>
      </c>
      <c r="AQ17" s="35">
        <v>3.4610630407911001</v>
      </c>
      <c r="AR17" s="35">
        <v>3.9170506912442393</v>
      </c>
      <c r="AS17" s="6">
        <v>3.6033554649190775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I17" s="35">
        <v>6.8679802118654054</v>
      </c>
      <c r="CJ17" s="35" t="e">
        <v>#DIV/0!</v>
      </c>
      <c r="CK17" s="35">
        <v>3.6033554649190775</v>
      </c>
      <c r="CL17" s="35">
        <v>0</v>
      </c>
      <c r="CM17" s="35">
        <v>0</v>
      </c>
      <c r="CN17" s="35">
        <v>0</v>
      </c>
      <c r="CO17" s="35">
        <v>0</v>
      </c>
      <c r="CP17" s="35">
        <v>5.2356678383922413</v>
      </c>
      <c r="CR17" s="3">
        <v>115</v>
      </c>
      <c r="CS17" s="3">
        <v>2255</v>
      </c>
      <c r="CT17" s="6">
        <v>5.0997782705099777</v>
      </c>
      <c r="CU17" s="3">
        <v>110</v>
      </c>
      <c r="CV17" s="3">
        <v>2158</v>
      </c>
      <c r="CW17" s="6">
        <v>5.0973123262279891</v>
      </c>
      <c r="CX17" s="3">
        <v>123</v>
      </c>
      <c r="CY17" s="3">
        <v>1692</v>
      </c>
      <c r="CZ17" s="6">
        <v>7.2695035460992905</v>
      </c>
      <c r="DA17" s="6">
        <v>5.82219804761242</v>
      </c>
      <c r="DB17" s="35">
        <v>5.0997782705099777</v>
      </c>
      <c r="DC17" s="35">
        <v>5.0973123262279891</v>
      </c>
      <c r="DD17" s="35">
        <v>7.2695035460992905</v>
      </c>
      <c r="DE17" s="35">
        <v>5.82219804761242</v>
      </c>
    </row>
    <row r="18" spans="1:109" ht="16.5" thickTop="1" thickBot="1" x14ac:dyDescent="0.3">
      <c r="A18" s="5" t="s">
        <v>32</v>
      </c>
      <c r="B18" s="123">
        <v>1996</v>
      </c>
      <c r="C18" s="17" t="s">
        <v>33</v>
      </c>
      <c r="D18" s="3">
        <v>570</v>
      </c>
      <c r="E18" s="3">
        <v>1690</v>
      </c>
      <c r="F18" s="6">
        <v>33.727810650887577</v>
      </c>
      <c r="G18" s="3">
        <v>356</v>
      </c>
      <c r="H18" s="3">
        <v>1463</v>
      </c>
      <c r="I18" s="6">
        <v>24.333561175666439</v>
      </c>
      <c r="J18" s="3">
        <v>294</v>
      </c>
      <c r="K18" s="3">
        <v>1333</v>
      </c>
      <c r="L18" s="6">
        <v>22.055513878469618</v>
      </c>
      <c r="M18" s="6">
        <v>26.705628568341211</v>
      </c>
      <c r="N18" s="35">
        <v>33.727810650887577</v>
      </c>
      <c r="O18" s="35">
        <v>24.333561175666439</v>
      </c>
      <c r="P18" s="35">
        <v>22.055513878469618</v>
      </c>
      <c r="Q18" s="6">
        <v>26.705628568341211</v>
      </c>
      <c r="R18" s="3">
        <v>1</v>
      </c>
      <c r="S18" s="3">
        <v>38</v>
      </c>
      <c r="T18" s="6">
        <v>2.6315789473684208</v>
      </c>
      <c r="U18" s="3">
        <v>0</v>
      </c>
      <c r="V18" s="3">
        <v>36</v>
      </c>
      <c r="W18" s="6">
        <v>0</v>
      </c>
      <c r="X18" s="3">
        <v>0</v>
      </c>
      <c r="Y18" s="3">
        <v>37</v>
      </c>
      <c r="Z18" s="6">
        <v>0</v>
      </c>
      <c r="AA18" s="6">
        <v>0.8771929824561403</v>
      </c>
      <c r="AB18" s="35">
        <v>2.6315789473684208</v>
      </c>
      <c r="AC18" s="35">
        <v>0</v>
      </c>
      <c r="AD18" s="35">
        <v>0</v>
      </c>
      <c r="AE18" s="6">
        <v>2.6315789473684208</v>
      </c>
      <c r="AF18" s="3">
        <v>332</v>
      </c>
      <c r="AG18" s="3">
        <v>958</v>
      </c>
      <c r="AH18" s="6">
        <v>34.65553235908142</v>
      </c>
      <c r="AI18" s="3">
        <v>618</v>
      </c>
      <c r="AJ18" s="3">
        <v>939</v>
      </c>
      <c r="AK18" s="6">
        <v>65.814696485623003</v>
      </c>
      <c r="AL18" s="3">
        <v>129</v>
      </c>
      <c r="AM18" s="3">
        <v>483</v>
      </c>
      <c r="AN18" s="6">
        <v>26.70807453416149</v>
      </c>
      <c r="AO18" s="6">
        <v>42.392767792955304</v>
      </c>
      <c r="AP18" s="35">
        <v>34.65553235908142</v>
      </c>
      <c r="AQ18" s="35">
        <v>65.814696485623003</v>
      </c>
      <c r="AR18" s="35">
        <v>26.70807453416149</v>
      </c>
      <c r="AS18" s="6">
        <v>42.392767792955304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I18" s="35">
        <v>26.705628568341211</v>
      </c>
      <c r="CJ18" s="35">
        <v>2.6315789473684208</v>
      </c>
      <c r="CK18" s="35">
        <v>42.392767792955304</v>
      </c>
      <c r="CL18" s="35">
        <v>0</v>
      </c>
      <c r="CM18" s="35">
        <v>0</v>
      </c>
      <c r="CN18" s="35">
        <v>0</v>
      </c>
      <c r="CO18" s="35">
        <v>0</v>
      </c>
      <c r="CP18" s="35">
        <v>23.909991769554978</v>
      </c>
      <c r="CR18" s="3">
        <v>903</v>
      </c>
      <c r="CS18" s="3">
        <v>2686</v>
      </c>
      <c r="CT18" s="6">
        <v>33.618763961280713</v>
      </c>
      <c r="CU18" s="3">
        <v>974</v>
      </c>
      <c r="CV18" s="3">
        <v>2438</v>
      </c>
      <c r="CW18" s="6">
        <v>39.950779327317477</v>
      </c>
      <c r="CX18" s="3">
        <v>423</v>
      </c>
      <c r="CY18" s="3">
        <v>1853</v>
      </c>
      <c r="CZ18" s="6">
        <v>22.827846735024284</v>
      </c>
      <c r="DA18" s="6">
        <v>32.13246334120749</v>
      </c>
      <c r="DB18" s="35">
        <v>33.618763961280713</v>
      </c>
      <c r="DC18" s="35">
        <v>39.950779327317477</v>
      </c>
      <c r="DD18" s="35">
        <v>22.827846735024284</v>
      </c>
      <c r="DE18" s="35">
        <v>32.13246334120749</v>
      </c>
    </row>
    <row r="19" spans="1:109" ht="16.5" thickTop="1" thickBot="1" x14ac:dyDescent="0.3">
      <c r="A19" s="5" t="s">
        <v>34</v>
      </c>
      <c r="B19" s="122">
        <v>1997</v>
      </c>
      <c r="C19" s="17" t="s">
        <v>35</v>
      </c>
      <c r="D19" s="3">
        <v>42</v>
      </c>
      <c r="E19" s="3">
        <v>1419</v>
      </c>
      <c r="F19" s="6">
        <v>2.9598308668076108</v>
      </c>
      <c r="G19" s="3">
        <v>56</v>
      </c>
      <c r="H19" s="3">
        <v>1295</v>
      </c>
      <c r="I19" s="6">
        <v>4.3243243243243246</v>
      </c>
      <c r="J19" s="3">
        <v>13</v>
      </c>
      <c r="K19" s="3">
        <v>1226</v>
      </c>
      <c r="L19" s="6">
        <v>1.0603588907014683</v>
      </c>
      <c r="M19" s="6">
        <v>2.7815046939444681</v>
      </c>
      <c r="N19" s="35">
        <v>2.9598308668076108</v>
      </c>
      <c r="O19" s="35">
        <v>4.3243243243243246</v>
      </c>
      <c r="P19" s="35">
        <v>1.0603588907014683</v>
      </c>
      <c r="Q19" s="6">
        <v>2.7815046939444681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5">
        <v>0</v>
      </c>
      <c r="AC19" s="35">
        <v>0</v>
      </c>
      <c r="AD19" s="35">
        <v>0</v>
      </c>
      <c r="AE19" s="6" t="e">
        <v>#DIV/0!</v>
      </c>
      <c r="AF19" s="3">
        <v>27</v>
      </c>
      <c r="AG19" s="3">
        <v>939</v>
      </c>
      <c r="AH19" s="6">
        <v>2.8753993610223643</v>
      </c>
      <c r="AI19" s="3">
        <v>16</v>
      </c>
      <c r="AJ19" s="3">
        <v>893</v>
      </c>
      <c r="AK19" s="6">
        <v>1.7917133258678613</v>
      </c>
      <c r="AL19" s="3">
        <v>7</v>
      </c>
      <c r="AM19" s="3">
        <v>457</v>
      </c>
      <c r="AN19" s="6">
        <v>1.5317286652078774</v>
      </c>
      <c r="AO19" s="6">
        <v>2.0662804506993679</v>
      </c>
      <c r="AP19" s="35">
        <v>2.8753993610223643</v>
      </c>
      <c r="AQ19" s="35">
        <v>1.7917133258678613</v>
      </c>
      <c r="AR19" s="35">
        <v>1.5317286652078774</v>
      </c>
      <c r="AS19" s="6">
        <v>2.0662804506993679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I19" s="35">
        <v>2.7815046939444681</v>
      </c>
      <c r="CJ19" s="35" t="e">
        <v>#DIV/0!</v>
      </c>
      <c r="CK19" s="35">
        <v>2.0662804506993679</v>
      </c>
      <c r="CL19" s="35">
        <v>0</v>
      </c>
      <c r="CM19" s="35">
        <v>0</v>
      </c>
      <c r="CN19" s="35">
        <v>0</v>
      </c>
      <c r="CO19" s="35">
        <v>0</v>
      </c>
      <c r="CP19" s="35">
        <v>2.4238925723219182</v>
      </c>
      <c r="CR19" s="3">
        <v>69</v>
      </c>
      <c r="CS19" s="3">
        <v>2358</v>
      </c>
      <c r="CT19" s="6">
        <v>2.9262086513994912</v>
      </c>
      <c r="CU19" s="3">
        <v>72</v>
      </c>
      <c r="CV19" s="3">
        <v>2188</v>
      </c>
      <c r="CW19" s="6">
        <v>3.2906764168190126</v>
      </c>
      <c r="CX19" s="3">
        <v>20</v>
      </c>
      <c r="CY19" s="3">
        <v>1683</v>
      </c>
      <c r="CZ19" s="6">
        <v>1.1883541295306002</v>
      </c>
      <c r="DA19" s="6">
        <v>2.4684130659163679</v>
      </c>
      <c r="DB19" s="35">
        <v>2.9262086513994912</v>
      </c>
      <c r="DC19" s="35">
        <v>3.2906764168190126</v>
      </c>
      <c r="DD19" s="35">
        <v>1.1883541295306002</v>
      </c>
      <c r="DE19" s="35">
        <v>2.4684130659163679</v>
      </c>
    </row>
    <row r="20" spans="1:109" ht="16.5" thickTop="1" thickBot="1" x14ac:dyDescent="0.3">
      <c r="A20" s="5" t="s">
        <v>36</v>
      </c>
      <c r="B20" s="123">
        <v>1997</v>
      </c>
      <c r="C20" s="17" t="s">
        <v>37</v>
      </c>
      <c r="D20" s="3">
        <v>114</v>
      </c>
      <c r="E20" s="3">
        <v>2248</v>
      </c>
      <c r="F20" s="6">
        <v>5.0711743772241995</v>
      </c>
      <c r="G20" s="3">
        <v>88</v>
      </c>
      <c r="H20" s="3">
        <v>2006</v>
      </c>
      <c r="I20" s="6">
        <v>4.3868394815553335</v>
      </c>
      <c r="J20" s="3">
        <v>101</v>
      </c>
      <c r="K20" s="3">
        <v>1874</v>
      </c>
      <c r="L20" s="6">
        <v>5.3895410885805761</v>
      </c>
      <c r="M20" s="6">
        <v>4.94918498245337</v>
      </c>
      <c r="N20" s="35">
        <v>5.0711743772241995</v>
      </c>
      <c r="O20" s="35">
        <v>4.3868394815553335</v>
      </c>
      <c r="P20" s="35">
        <v>5.3895410885805761</v>
      </c>
      <c r="Q20" s="6">
        <v>4.94918498245337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5">
        <v>0</v>
      </c>
      <c r="AC20" s="35">
        <v>0</v>
      </c>
      <c r="AD20" s="35">
        <v>0</v>
      </c>
      <c r="AE20" s="6" t="e">
        <v>#DIV/0!</v>
      </c>
      <c r="AF20" s="3">
        <v>23</v>
      </c>
      <c r="AG20" s="3">
        <v>1010</v>
      </c>
      <c r="AH20" s="6">
        <v>2.277227722772277</v>
      </c>
      <c r="AI20" s="3">
        <v>59</v>
      </c>
      <c r="AJ20" s="3">
        <v>1035</v>
      </c>
      <c r="AK20" s="6">
        <v>5.7004830917874392</v>
      </c>
      <c r="AL20" s="3">
        <v>20</v>
      </c>
      <c r="AM20" s="3">
        <v>568</v>
      </c>
      <c r="AN20" s="6">
        <v>3.5211267605633805</v>
      </c>
      <c r="AO20" s="6">
        <v>3.8329458583743654</v>
      </c>
      <c r="AP20" s="35">
        <v>2.277227722772277</v>
      </c>
      <c r="AQ20" s="35">
        <v>5.7004830917874392</v>
      </c>
      <c r="AR20" s="35">
        <v>3.5211267605633805</v>
      </c>
      <c r="AS20" s="6">
        <v>3.8329458583743654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I20" s="35">
        <v>4.94918498245337</v>
      </c>
      <c r="CJ20" s="35" t="e">
        <v>#DIV/0!</v>
      </c>
      <c r="CK20" s="35">
        <v>3.8329458583743654</v>
      </c>
      <c r="CL20" s="35">
        <v>0</v>
      </c>
      <c r="CM20" s="35">
        <v>0</v>
      </c>
      <c r="CN20" s="35">
        <v>0</v>
      </c>
      <c r="CO20" s="35">
        <v>0</v>
      </c>
      <c r="CP20" s="35">
        <v>4.3910654204138675</v>
      </c>
      <c r="CR20" s="3">
        <v>137</v>
      </c>
      <c r="CS20" s="3">
        <v>3258</v>
      </c>
      <c r="CT20" s="6">
        <v>4.2050337630448125</v>
      </c>
      <c r="CU20" s="3">
        <v>147</v>
      </c>
      <c r="CV20" s="3">
        <v>3041</v>
      </c>
      <c r="CW20" s="6">
        <v>4.8339362051956591</v>
      </c>
      <c r="CX20" s="3">
        <v>121</v>
      </c>
      <c r="CY20" s="3">
        <v>2442</v>
      </c>
      <c r="CZ20" s="6">
        <v>4.954954954954955</v>
      </c>
      <c r="DA20" s="6">
        <v>4.6646416410651428</v>
      </c>
      <c r="DB20" s="35">
        <v>4.2050337630448125</v>
      </c>
      <c r="DC20" s="35">
        <v>4.8339362051956591</v>
      </c>
      <c r="DD20" s="35">
        <v>4.954954954954955</v>
      </c>
      <c r="DE20" s="35">
        <v>4.6646416410651428</v>
      </c>
    </row>
    <row r="21" spans="1:109" ht="16.5" thickTop="1" thickBot="1" x14ac:dyDescent="0.3">
      <c r="A21" s="5" t="s">
        <v>38</v>
      </c>
      <c r="B21" s="122">
        <v>1997</v>
      </c>
      <c r="C21" s="17" t="s">
        <v>39</v>
      </c>
      <c r="D21" s="3">
        <v>10</v>
      </c>
      <c r="E21" s="3">
        <v>2074</v>
      </c>
      <c r="F21" s="6">
        <v>0.48216007714561238</v>
      </c>
      <c r="G21" s="3">
        <v>14</v>
      </c>
      <c r="H21" s="3">
        <v>1854</v>
      </c>
      <c r="I21" s="6">
        <v>0.75512405609492994</v>
      </c>
      <c r="J21" s="3">
        <v>2</v>
      </c>
      <c r="K21" s="3">
        <v>1595</v>
      </c>
      <c r="L21" s="6">
        <v>0.12539184952978058</v>
      </c>
      <c r="M21" s="6">
        <v>0.45422532759010764</v>
      </c>
      <c r="N21" s="35">
        <v>0.48216007714561238</v>
      </c>
      <c r="O21" s="35">
        <v>0.75512405609492994</v>
      </c>
      <c r="P21" s="35">
        <v>0.12539184952978058</v>
      </c>
      <c r="Q21" s="6">
        <v>0.45422532759010764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5">
        <v>0</v>
      </c>
      <c r="AC21" s="35">
        <v>0</v>
      </c>
      <c r="AD21" s="35">
        <v>0</v>
      </c>
      <c r="AE21" s="6" t="e">
        <v>#DIV/0!</v>
      </c>
      <c r="AF21" s="3">
        <v>5</v>
      </c>
      <c r="AG21" s="3">
        <v>873</v>
      </c>
      <c r="AH21" s="6">
        <v>0.57273768613974796</v>
      </c>
      <c r="AI21" s="3">
        <v>1</v>
      </c>
      <c r="AJ21" s="3">
        <v>764</v>
      </c>
      <c r="AK21" s="6">
        <v>0.13089005235602094</v>
      </c>
      <c r="AL21" s="3">
        <v>0</v>
      </c>
      <c r="AM21" s="3">
        <v>432</v>
      </c>
      <c r="AN21" s="6">
        <v>0</v>
      </c>
      <c r="AO21" s="6">
        <v>0.23454257949858964</v>
      </c>
      <c r="AP21" s="35">
        <v>0.57273768613974796</v>
      </c>
      <c r="AQ21" s="35">
        <v>0.13089005235602094</v>
      </c>
      <c r="AR21" s="35">
        <v>0</v>
      </c>
      <c r="AS21" s="6">
        <v>0.35181386924788444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I21" s="35">
        <v>0.45422532759010764</v>
      </c>
      <c r="CJ21" s="35" t="e">
        <v>#DIV/0!</v>
      </c>
      <c r="CK21" s="35">
        <v>0.35181386924788444</v>
      </c>
      <c r="CL21" s="35">
        <v>0</v>
      </c>
      <c r="CM21" s="35">
        <v>0</v>
      </c>
      <c r="CN21" s="35">
        <v>0</v>
      </c>
      <c r="CO21" s="35">
        <v>0</v>
      </c>
      <c r="CP21" s="35">
        <v>0.40301959841899604</v>
      </c>
      <c r="CR21" s="3">
        <v>15</v>
      </c>
      <c r="CS21" s="3">
        <v>2947</v>
      </c>
      <c r="CT21" s="6">
        <v>0.508992195453003</v>
      </c>
      <c r="CU21" s="3">
        <v>15</v>
      </c>
      <c r="CV21" s="3">
        <v>2618</v>
      </c>
      <c r="CW21" s="6">
        <v>0.57295645530939654</v>
      </c>
      <c r="CX21" s="3">
        <v>2</v>
      </c>
      <c r="CY21" s="3">
        <v>2027</v>
      </c>
      <c r="CZ21" s="6">
        <v>9.8667982239763211E-2</v>
      </c>
      <c r="DA21" s="6">
        <v>0.3935388776673876</v>
      </c>
      <c r="DB21" s="35">
        <v>0.508992195453003</v>
      </c>
      <c r="DC21" s="35">
        <v>0.57295645530939654</v>
      </c>
      <c r="DD21" s="35">
        <v>9.8667982239763211E-2</v>
      </c>
      <c r="DE21" s="35">
        <v>0.3935388776673876</v>
      </c>
    </row>
    <row r="22" spans="1:109" ht="16.5" thickTop="1" thickBot="1" x14ac:dyDescent="0.3">
      <c r="A22" s="5" t="s">
        <v>40</v>
      </c>
      <c r="B22" s="123">
        <v>1997</v>
      </c>
      <c r="C22" s="17" t="s">
        <v>41</v>
      </c>
      <c r="D22" s="3">
        <v>57</v>
      </c>
      <c r="E22" s="3">
        <v>1599</v>
      </c>
      <c r="F22" s="6">
        <v>3.5647279549718571</v>
      </c>
      <c r="G22" s="3">
        <v>42</v>
      </c>
      <c r="H22" s="3">
        <v>1448</v>
      </c>
      <c r="I22" s="6">
        <v>2.9005524861878453</v>
      </c>
      <c r="J22" s="3">
        <v>41</v>
      </c>
      <c r="K22" s="3">
        <v>1231</v>
      </c>
      <c r="L22" s="6">
        <v>3.3306255077173033</v>
      </c>
      <c r="M22" s="6">
        <v>3.2653019829590022</v>
      </c>
      <c r="N22" s="35">
        <v>3.5647279549718571</v>
      </c>
      <c r="O22" s="35">
        <v>2.9005524861878453</v>
      </c>
      <c r="P22" s="35">
        <v>3.3306255077173033</v>
      </c>
      <c r="Q22" s="6">
        <v>3.2653019829590022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5">
        <v>0</v>
      </c>
      <c r="AC22" s="35">
        <v>0</v>
      </c>
      <c r="AD22" s="35">
        <v>0</v>
      </c>
      <c r="AE22" s="6" t="e">
        <v>#DIV/0!</v>
      </c>
      <c r="AF22" s="3">
        <v>4</v>
      </c>
      <c r="AG22" s="3">
        <v>493</v>
      </c>
      <c r="AH22" s="6">
        <v>0.81135902636916835</v>
      </c>
      <c r="AI22" s="3">
        <v>4</v>
      </c>
      <c r="AJ22" s="3">
        <v>486</v>
      </c>
      <c r="AK22" s="6">
        <v>0.82304526748971196</v>
      </c>
      <c r="AL22" s="3">
        <v>2</v>
      </c>
      <c r="AM22" s="3">
        <v>249</v>
      </c>
      <c r="AN22" s="6">
        <v>0.80321285140562237</v>
      </c>
      <c r="AO22" s="6">
        <v>0.81253904842150082</v>
      </c>
      <c r="AP22" s="35">
        <v>0.81135902636916835</v>
      </c>
      <c r="AQ22" s="35">
        <v>0.82304526748971196</v>
      </c>
      <c r="AR22" s="35">
        <v>0.80321285140562237</v>
      </c>
      <c r="AS22" s="6">
        <v>0.81253904842150082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I22" s="35">
        <v>3.2653019829590022</v>
      </c>
      <c r="CJ22" s="35" t="e">
        <v>#DIV/0!</v>
      </c>
      <c r="CK22" s="35">
        <v>0.81253904842150082</v>
      </c>
      <c r="CL22" s="35">
        <v>0</v>
      </c>
      <c r="CM22" s="35">
        <v>0</v>
      </c>
      <c r="CN22" s="35">
        <v>0</v>
      </c>
      <c r="CO22" s="35">
        <v>0</v>
      </c>
      <c r="CP22" s="35">
        <v>2.0389205156902515</v>
      </c>
      <c r="CR22" s="3">
        <v>61</v>
      </c>
      <c r="CS22" s="3">
        <v>2092</v>
      </c>
      <c r="CT22" s="6">
        <v>2.9158699808795414</v>
      </c>
      <c r="CU22" s="3">
        <v>46</v>
      </c>
      <c r="CV22" s="3">
        <v>1934</v>
      </c>
      <c r="CW22" s="6">
        <v>2.3784901758014478</v>
      </c>
      <c r="CX22" s="3">
        <v>43</v>
      </c>
      <c r="CY22" s="3">
        <v>1480</v>
      </c>
      <c r="CZ22" s="6">
        <v>2.9054054054054057</v>
      </c>
      <c r="DA22" s="6">
        <v>2.7332551873621314</v>
      </c>
      <c r="DB22" s="35">
        <v>2.9158699808795414</v>
      </c>
      <c r="DC22" s="35">
        <v>2.3784901758014478</v>
      </c>
      <c r="DD22" s="35">
        <v>2.9054054054054057</v>
      </c>
      <c r="DE22" s="35">
        <v>2.7332551873621314</v>
      </c>
    </row>
    <row r="23" spans="1:109" ht="16.5" thickTop="1" thickBot="1" x14ac:dyDescent="0.3">
      <c r="A23" s="5" t="s">
        <v>42</v>
      </c>
      <c r="B23" s="122">
        <v>1997</v>
      </c>
      <c r="C23" s="17" t="s">
        <v>43</v>
      </c>
      <c r="D23" s="3">
        <v>311</v>
      </c>
      <c r="E23" s="3">
        <v>1663</v>
      </c>
      <c r="F23" s="6">
        <v>18.701142513529764</v>
      </c>
      <c r="G23" s="3">
        <v>192</v>
      </c>
      <c r="H23" s="3">
        <v>1302</v>
      </c>
      <c r="I23" s="6">
        <v>14.746543778801843</v>
      </c>
      <c r="J23" s="3">
        <v>118</v>
      </c>
      <c r="K23" s="3">
        <v>1190</v>
      </c>
      <c r="L23" s="6">
        <v>9.9159663865546221</v>
      </c>
      <c r="M23" s="6">
        <v>14.454550892962077</v>
      </c>
      <c r="N23" s="35">
        <v>18.701142513529764</v>
      </c>
      <c r="O23" s="35">
        <v>14.746543778801843</v>
      </c>
      <c r="P23" s="35">
        <v>9.9159663865546221</v>
      </c>
      <c r="Q23" s="6">
        <v>14.454550892962077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5">
        <v>0</v>
      </c>
      <c r="AC23" s="35">
        <v>0</v>
      </c>
      <c r="AD23" s="35">
        <v>0</v>
      </c>
      <c r="AE23" s="6" t="e">
        <v>#DIV/0!</v>
      </c>
      <c r="AF23" s="3">
        <v>33</v>
      </c>
      <c r="AG23" s="3">
        <v>412</v>
      </c>
      <c r="AH23" s="6">
        <v>8.009708737864079</v>
      </c>
      <c r="AI23" s="3">
        <v>6</v>
      </c>
      <c r="AJ23" s="3">
        <v>178</v>
      </c>
      <c r="AK23" s="6">
        <v>3.3707865168539324</v>
      </c>
      <c r="AL23" s="3">
        <v>76</v>
      </c>
      <c r="AM23" s="3">
        <v>539</v>
      </c>
      <c r="AN23" s="6">
        <v>14.100185528756956</v>
      </c>
      <c r="AO23" s="6">
        <v>8.4935602611583221</v>
      </c>
      <c r="AP23" s="35">
        <v>8.009708737864079</v>
      </c>
      <c r="AQ23" s="35">
        <v>3.3707865168539324</v>
      </c>
      <c r="AR23" s="35">
        <v>14.100185528756956</v>
      </c>
      <c r="AS23" s="6">
        <v>8.4935602611583221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I23" s="35">
        <v>14.454550892962077</v>
      </c>
      <c r="CJ23" s="35" t="e">
        <v>#DIV/0!</v>
      </c>
      <c r="CK23" s="35">
        <v>8.4935602611583221</v>
      </c>
      <c r="CL23" s="35">
        <v>0</v>
      </c>
      <c r="CM23" s="35">
        <v>0</v>
      </c>
      <c r="CN23" s="35">
        <v>0</v>
      </c>
      <c r="CO23" s="35">
        <v>0</v>
      </c>
      <c r="CP23" s="35">
        <v>11.474055577060199</v>
      </c>
      <c r="CR23" s="3">
        <v>344</v>
      </c>
      <c r="CS23" s="3">
        <v>2075</v>
      </c>
      <c r="CT23" s="6">
        <v>16.578313253012048</v>
      </c>
      <c r="CU23" s="3">
        <v>198</v>
      </c>
      <c r="CV23" s="3">
        <v>1480</v>
      </c>
      <c r="CW23" s="6">
        <v>13.378378378378377</v>
      </c>
      <c r="CX23" s="3">
        <v>194</v>
      </c>
      <c r="CY23" s="3">
        <v>1729</v>
      </c>
      <c r="CZ23" s="6">
        <v>11.220358588779641</v>
      </c>
      <c r="DA23" s="6">
        <v>13.725683406723356</v>
      </c>
      <c r="DB23" s="35">
        <v>16.578313253012048</v>
      </c>
      <c r="DC23" s="35">
        <v>13.378378378378377</v>
      </c>
      <c r="DD23" s="35">
        <v>11.220358588779641</v>
      </c>
      <c r="DE23" s="35">
        <v>13.725683406723356</v>
      </c>
    </row>
    <row r="24" spans="1:109" ht="16.5" thickTop="1" thickBot="1" x14ac:dyDescent="0.3">
      <c r="A24" s="5" t="s">
        <v>44</v>
      </c>
      <c r="B24" s="123">
        <v>1997</v>
      </c>
      <c r="C24" s="17" t="s">
        <v>45</v>
      </c>
      <c r="D24" s="3">
        <v>41</v>
      </c>
      <c r="E24" s="3">
        <v>1900</v>
      </c>
      <c r="F24" s="6">
        <v>2.1578947368421053</v>
      </c>
      <c r="G24" s="3">
        <v>26</v>
      </c>
      <c r="H24" s="3">
        <v>1656</v>
      </c>
      <c r="I24" s="6">
        <v>1.5700483091787441</v>
      </c>
      <c r="J24" s="3">
        <v>26</v>
      </c>
      <c r="K24" s="3">
        <v>1499</v>
      </c>
      <c r="L24" s="6">
        <v>1.734489659773182</v>
      </c>
      <c r="M24" s="6">
        <v>1.8208109019313437</v>
      </c>
      <c r="N24" s="35">
        <v>2.1578947368421053</v>
      </c>
      <c r="O24" s="35">
        <v>1.5700483091787441</v>
      </c>
      <c r="P24" s="35">
        <v>1.734489659773182</v>
      </c>
      <c r="Q24" s="6">
        <v>1.8208109019313437</v>
      </c>
      <c r="R24" s="3">
        <v>0</v>
      </c>
      <c r="S24" s="3">
        <v>14</v>
      </c>
      <c r="T24" s="6">
        <v>0</v>
      </c>
      <c r="U24" s="3">
        <v>0</v>
      </c>
      <c r="V24" s="3">
        <v>15</v>
      </c>
      <c r="W24" s="6">
        <v>0</v>
      </c>
      <c r="X24" s="3">
        <v>0</v>
      </c>
      <c r="Y24" s="3">
        <v>15</v>
      </c>
      <c r="Z24" s="6">
        <v>0</v>
      </c>
      <c r="AA24" s="6">
        <v>0</v>
      </c>
      <c r="AB24" s="35">
        <v>0</v>
      </c>
      <c r="AC24" s="35">
        <v>0</v>
      </c>
      <c r="AD24" s="35">
        <v>0</v>
      </c>
      <c r="AE24" s="6" t="e">
        <v>#DIV/0!</v>
      </c>
      <c r="AF24" s="3">
        <v>15</v>
      </c>
      <c r="AG24" s="3">
        <v>996</v>
      </c>
      <c r="AH24" s="6">
        <v>1.5060240963855422</v>
      </c>
      <c r="AI24" s="3">
        <v>5</v>
      </c>
      <c r="AJ24" s="3">
        <v>966</v>
      </c>
      <c r="AK24" s="6">
        <v>0.51759834368530022</v>
      </c>
      <c r="AL24" s="3">
        <v>1</v>
      </c>
      <c r="AM24" s="3">
        <v>501</v>
      </c>
      <c r="AN24" s="6">
        <v>0.19960079840319359</v>
      </c>
      <c r="AO24" s="6">
        <v>0.74107441282467879</v>
      </c>
      <c r="AP24" s="35">
        <v>1.5060240963855422</v>
      </c>
      <c r="AQ24" s="35">
        <v>0.51759834368530022</v>
      </c>
      <c r="AR24" s="35">
        <v>0.19960079840319359</v>
      </c>
      <c r="AS24" s="6">
        <v>0.74107441282467867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I24" s="35">
        <v>1.8208109019313437</v>
      </c>
      <c r="CJ24" s="35" t="e">
        <v>#DIV/0!</v>
      </c>
      <c r="CK24" s="35">
        <v>0.74107441282467867</v>
      </c>
      <c r="CL24" s="35">
        <v>0</v>
      </c>
      <c r="CM24" s="35">
        <v>0</v>
      </c>
      <c r="CN24" s="35">
        <v>0</v>
      </c>
      <c r="CO24" s="35">
        <v>0</v>
      </c>
      <c r="CP24" s="35">
        <v>1.2809426573780112</v>
      </c>
      <c r="CR24" s="3">
        <v>56</v>
      </c>
      <c r="CS24" s="3">
        <v>2910</v>
      </c>
      <c r="CT24" s="6">
        <v>1.9243986254295533</v>
      </c>
      <c r="CU24" s="3">
        <v>31</v>
      </c>
      <c r="CV24" s="3">
        <v>2637</v>
      </c>
      <c r="CW24" s="6">
        <v>1.1755783086841107</v>
      </c>
      <c r="CX24" s="3">
        <v>27</v>
      </c>
      <c r="CY24" s="3">
        <v>2015</v>
      </c>
      <c r="CZ24" s="6">
        <v>1.3399503722084367</v>
      </c>
      <c r="DA24" s="6">
        <v>1.4799757687740336</v>
      </c>
      <c r="DB24" s="35">
        <v>1.9243986254295533</v>
      </c>
      <c r="DC24" s="35">
        <v>1.1755783086841107</v>
      </c>
      <c r="DD24" s="35">
        <v>1.3399503722084367</v>
      </c>
      <c r="DE24" s="35">
        <v>1.4799757687740336</v>
      </c>
    </row>
    <row r="25" spans="1:109" ht="16.5" thickTop="1" thickBot="1" x14ac:dyDescent="0.3">
      <c r="A25" s="5" t="s">
        <v>46</v>
      </c>
      <c r="B25" s="122">
        <v>1997</v>
      </c>
      <c r="C25" s="17" t="s">
        <v>47</v>
      </c>
      <c r="D25" s="3">
        <v>216</v>
      </c>
      <c r="E25" s="3">
        <v>1258</v>
      </c>
      <c r="F25" s="6">
        <v>17.170111287758345</v>
      </c>
      <c r="G25" s="3">
        <v>176</v>
      </c>
      <c r="H25" s="3">
        <v>986</v>
      </c>
      <c r="I25" s="6">
        <v>17.849898580121703</v>
      </c>
      <c r="J25" s="3">
        <v>108</v>
      </c>
      <c r="K25" s="3">
        <v>954</v>
      </c>
      <c r="L25" s="6">
        <v>11.320754716981133</v>
      </c>
      <c r="M25" s="6">
        <v>15.446921528287062</v>
      </c>
      <c r="N25" s="35">
        <v>17.170111287758345</v>
      </c>
      <c r="O25" s="35">
        <v>17.849898580121703</v>
      </c>
      <c r="P25" s="35">
        <v>11.320754716981133</v>
      </c>
      <c r="Q25" s="6">
        <v>15.446921528287062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5">
        <v>0</v>
      </c>
      <c r="AC25" s="35">
        <v>0</v>
      </c>
      <c r="AD25" s="35">
        <v>0</v>
      </c>
      <c r="AE25" s="6" t="e">
        <v>#DIV/0!</v>
      </c>
      <c r="AF25" s="3">
        <v>84</v>
      </c>
      <c r="AG25" s="3">
        <v>571</v>
      </c>
      <c r="AH25" s="6">
        <v>14.711033274956216</v>
      </c>
      <c r="AI25" s="3">
        <v>44</v>
      </c>
      <c r="AJ25" s="3">
        <v>572</v>
      </c>
      <c r="AK25" s="6">
        <v>7.6923076923076925</v>
      </c>
      <c r="AL25" s="3">
        <v>12</v>
      </c>
      <c r="AM25" s="3">
        <v>264</v>
      </c>
      <c r="AN25" s="6">
        <v>4.5454545454545459</v>
      </c>
      <c r="AO25" s="6">
        <v>8.9829318375728189</v>
      </c>
      <c r="AP25" s="35">
        <v>14.711033274956216</v>
      </c>
      <c r="AQ25" s="35">
        <v>7.6923076923076925</v>
      </c>
      <c r="AR25" s="35">
        <v>4.5454545454545459</v>
      </c>
      <c r="AS25" s="6">
        <v>8.9829318375728189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I25" s="35">
        <v>15.446921528287062</v>
      </c>
      <c r="CJ25" s="35" t="e">
        <v>#DIV/0!</v>
      </c>
      <c r="CK25" s="35">
        <v>8.9829318375728189</v>
      </c>
      <c r="CL25" s="35">
        <v>0</v>
      </c>
      <c r="CM25" s="35">
        <v>0</v>
      </c>
      <c r="CN25" s="35">
        <v>0</v>
      </c>
      <c r="CO25" s="35">
        <v>0</v>
      </c>
      <c r="CP25" s="35">
        <v>12.21492668292994</v>
      </c>
      <c r="CR25" s="3">
        <v>300</v>
      </c>
      <c r="CS25" s="3">
        <v>1829</v>
      </c>
      <c r="CT25" s="6">
        <v>16.402405686167302</v>
      </c>
      <c r="CU25" s="3">
        <v>220</v>
      </c>
      <c r="CV25" s="3">
        <v>1558</v>
      </c>
      <c r="CW25" s="6">
        <v>14.120667522464696</v>
      </c>
      <c r="CX25" s="3">
        <v>120</v>
      </c>
      <c r="CY25" s="3">
        <v>1218</v>
      </c>
      <c r="CZ25" s="6">
        <v>9.8522167487684733</v>
      </c>
      <c r="DA25" s="6">
        <v>13.458429985800157</v>
      </c>
      <c r="DB25" s="35">
        <v>16.402405686167302</v>
      </c>
      <c r="DC25" s="35">
        <v>14.120667522464696</v>
      </c>
      <c r="DD25" s="35">
        <v>9.8522167487684733</v>
      </c>
      <c r="DE25" s="35">
        <v>13.458429985800157</v>
      </c>
    </row>
    <row r="26" spans="1:109" ht="16.5" thickTop="1" thickBot="1" x14ac:dyDescent="0.3">
      <c r="A26" s="5" t="s">
        <v>48</v>
      </c>
      <c r="B26" s="123">
        <v>1997</v>
      </c>
      <c r="C26" s="17" t="s">
        <v>49</v>
      </c>
      <c r="D26" s="3">
        <v>42</v>
      </c>
      <c r="E26" s="3">
        <v>1077</v>
      </c>
      <c r="F26" s="6">
        <v>3.8997214484679663</v>
      </c>
      <c r="G26" s="3">
        <v>22</v>
      </c>
      <c r="H26" s="3">
        <v>860</v>
      </c>
      <c r="I26" s="6">
        <v>2.558139534883721</v>
      </c>
      <c r="J26" s="3">
        <v>29</v>
      </c>
      <c r="K26" s="3">
        <v>803</v>
      </c>
      <c r="L26" s="6">
        <v>3.6114570361145701</v>
      </c>
      <c r="M26" s="6">
        <v>3.3564393398220864</v>
      </c>
      <c r="N26" s="35">
        <v>3.8997214484679668</v>
      </c>
      <c r="O26" s="35">
        <v>2.558139534883721</v>
      </c>
      <c r="P26" s="35">
        <v>3.6114570361145701</v>
      </c>
      <c r="Q26" s="6">
        <v>3.3564393398220864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5">
        <v>0</v>
      </c>
      <c r="AC26" s="35">
        <v>0</v>
      </c>
      <c r="AD26" s="35">
        <v>0</v>
      </c>
      <c r="AE26" s="6" t="e">
        <v>#DIV/0!</v>
      </c>
      <c r="AF26" s="3">
        <v>5</v>
      </c>
      <c r="AG26" s="3">
        <v>470</v>
      </c>
      <c r="AH26" s="6">
        <v>1.0638297872340425</v>
      </c>
      <c r="AI26" s="3">
        <v>8</v>
      </c>
      <c r="AJ26" s="3">
        <v>462</v>
      </c>
      <c r="AK26" s="6">
        <v>1.7316017316017316</v>
      </c>
      <c r="AL26" s="3">
        <v>3</v>
      </c>
      <c r="AM26" s="3">
        <v>272</v>
      </c>
      <c r="AN26" s="6">
        <v>1.1029411764705883</v>
      </c>
      <c r="AO26" s="6">
        <v>1.2994575651021207</v>
      </c>
      <c r="AP26" s="35">
        <v>1.0638297872340425</v>
      </c>
      <c r="AQ26" s="35">
        <v>1.7316017316017316</v>
      </c>
      <c r="AR26" s="35">
        <v>1.1029411764705883</v>
      </c>
      <c r="AS26" s="6">
        <v>1.2994575651021207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I26" s="35">
        <v>3.3564393398220864</v>
      </c>
      <c r="CJ26" s="35" t="e">
        <v>#DIV/0!</v>
      </c>
      <c r="CK26" s="35">
        <v>1.2994575651021207</v>
      </c>
      <c r="CL26" s="35">
        <v>0</v>
      </c>
      <c r="CM26" s="35">
        <v>0</v>
      </c>
      <c r="CN26" s="35">
        <v>0</v>
      </c>
      <c r="CO26" s="35">
        <v>0</v>
      </c>
      <c r="CP26" s="35">
        <v>2.3279484524621035</v>
      </c>
      <c r="CR26" s="3">
        <v>47</v>
      </c>
      <c r="CS26" s="3">
        <v>1547</v>
      </c>
      <c r="CT26" s="6">
        <v>3.0381383322559792</v>
      </c>
      <c r="CU26" s="3">
        <v>30</v>
      </c>
      <c r="CV26" s="3">
        <v>1322</v>
      </c>
      <c r="CW26" s="6">
        <v>2.2692889561270801</v>
      </c>
      <c r="CX26" s="3">
        <v>32</v>
      </c>
      <c r="CY26" s="3">
        <v>1075</v>
      </c>
      <c r="CZ26" s="6">
        <v>2.9767441860465116</v>
      </c>
      <c r="DA26" s="6">
        <v>2.7613904914765235</v>
      </c>
      <c r="DB26" s="35">
        <v>3.0381383322559792</v>
      </c>
      <c r="DC26" s="35">
        <v>2.2692889561270801</v>
      </c>
      <c r="DD26" s="35">
        <v>2.9767441860465116</v>
      </c>
      <c r="DE26" s="35">
        <v>2.7613904914765235</v>
      </c>
    </row>
    <row r="27" spans="1:109" ht="16.5" thickTop="1" thickBot="1" x14ac:dyDescent="0.3">
      <c r="A27" s="5" t="s">
        <v>50</v>
      </c>
      <c r="B27" s="122">
        <v>1998</v>
      </c>
      <c r="C27" s="17" t="s">
        <v>51</v>
      </c>
      <c r="D27" s="3">
        <v>68</v>
      </c>
      <c r="E27" s="3">
        <v>1644</v>
      </c>
      <c r="F27" s="6">
        <v>4.1362530413625302</v>
      </c>
      <c r="G27" s="3">
        <v>28</v>
      </c>
      <c r="H27" s="3">
        <v>1373</v>
      </c>
      <c r="I27" s="6">
        <v>2.0393299344501092</v>
      </c>
      <c r="J27" s="3">
        <v>52</v>
      </c>
      <c r="K27" s="3">
        <v>1308</v>
      </c>
      <c r="L27" s="6">
        <v>3.9755351681957185</v>
      </c>
      <c r="M27" s="6">
        <v>3.3837060480027854</v>
      </c>
      <c r="N27" s="35">
        <v>4.1362530413625302</v>
      </c>
      <c r="O27" s="35">
        <v>2.0393299344501092</v>
      </c>
      <c r="P27" s="35">
        <v>3.9755351681957185</v>
      </c>
      <c r="Q27" s="6">
        <v>3.3837060480027858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5">
        <v>0</v>
      </c>
      <c r="AC27" s="35">
        <v>0</v>
      </c>
      <c r="AD27" s="35">
        <v>0</v>
      </c>
      <c r="AE27" s="6" t="e">
        <v>#DIV/0!</v>
      </c>
      <c r="AF27" s="3">
        <v>8</v>
      </c>
      <c r="AG27" s="3">
        <v>667</v>
      </c>
      <c r="AH27" s="6">
        <v>1.199400299850075</v>
      </c>
      <c r="AI27" s="3">
        <v>6</v>
      </c>
      <c r="AJ27" s="3">
        <v>694</v>
      </c>
      <c r="AK27" s="6">
        <v>0.86455331412103753</v>
      </c>
      <c r="AL27" s="3">
        <v>9</v>
      </c>
      <c r="AM27" s="3">
        <v>458</v>
      </c>
      <c r="AN27" s="6">
        <v>1.9650655021834063</v>
      </c>
      <c r="AO27" s="6">
        <v>1.3430063720515062</v>
      </c>
      <c r="AP27" s="35">
        <v>1.199400299850075</v>
      </c>
      <c r="AQ27" s="35">
        <v>0.86455331412103753</v>
      </c>
      <c r="AR27" s="35">
        <v>1.9650655021834063</v>
      </c>
      <c r="AS27" s="6">
        <v>1.3430063720515062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I27" s="35">
        <v>3.3837060480027858</v>
      </c>
      <c r="CJ27" s="35" t="e">
        <v>#DIV/0!</v>
      </c>
      <c r="CK27" s="35">
        <v>1.3430063720515062</v>
      </c>
      <c r="CL27" s="35">
        <v>0</v>
      </c>
      <c r="CM27" s="35">
        <v>0</v>
      </c>
      <c r="CN27" s="35">
        <v>0</v>
      </c>
      <c r="CO27" s="35">
        <v>0</v>
      </c>
      <c r="CP27" s="35">
        <v>2.3633562100271459</v>
      </c>
      <c r="CR27" s="3">
        <v>76</v>
      </c>
      <c r="CS27" s="3">
        <v>2311</v>
      </c>
      <c r="CT27" s="6">
        <v>3.288619645175249</v>
      </c>
      <c r="CU27" s="3">
        <v>34</v>
      </c>
      <c r="CV27" s="3">
        <v>2067</v>
      </c>
      <c r="CW27" s="6">
        <v>1.644895984518626</v>
      </c>
      <c r="CX27" s="3">
        <v>61</v>
      </c>
      <c r="CY27" s="3">
        <v>1766</v>
      </c>
      <c r="CZ27" s="6">
        <v>3.4541336353340881</v>
      </c>
      <c r="DA27" s="6">
        <v>2.7958830883426544</v>
      </c>
      <c r="DB27" s="35">
        <v>3.288619645175249</v>
      </c>
      <c r="DC27" s="35">
        <v>1.644895984518626</v>
      </c>
      <c r="DD27" s="35">
        <v>3.4541336353340881</v>
      </c>
      <c r="DE27" s="35">
        <v>2.7958830883426544</v>
      </c>
    </row>
    <row r="28" spans="1:109" ht="16.5" thickTop="1" thickBot="1" x14ac:dyDescent="0.3">
      <c r="A28" s="5" t="s">
        <v>52</v>
      </c>
      <c r="B28" s="123">
        <v>1998</v>
      </c>
      <c r="C28" s="17" t="s">
        <v>53</v>
      </c>
      <c r="D28" s="3">
        <v>98</v>
      </c>
      <c r="E28" s="3">
        <v>1789</v>
      </c>
      <c r="F28" s="6">
        <v>5.4779206260480713</v>
      </c>
      <c r="G28" s="3">
        <v>85</v>
      </c>
      <c r="H28" s="3">
        <v>1827</v>
      </c>
      <c r="I28" s="6">
        <v>4.6524356869184453</v>
      </c>
      <c r="J28" s="3">
        <v>81</v>
      </c>
      <c r="K28" s="3">
        <v>1656</v>
      </c>
      <c r="L28" s="6">
        <v>4.8913043478260869</v>
      </c>
      <c r="M28" s="6">
        <v>5.0072202202642009</v>
      </c>
      <c r="N28" s="35">
        <v>5.4779206260480713</v>
      </c>
      <c r="O28" s="35">
        <v>4.6524356869184453</v>
      </c>
      <c r="P28" s="35">
        <v>4.8913043478260869</v>
      </c>
      <c r="Q28" s="6">
        <v>5.0072202202642009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5">
        <v>0</v>
      </c>
      <c r="AC28" s="35">
        <v>0</v>
      </c>
      <c r="AD28" s="35">
        <v>0</v>
      </c>
      <c r="AE28" s="6" t="e">
        <v>#DIV/0!</v>
      </c>
      <c r="AF28" s="3">
        <v>17</v>
      </c>
      <c r="AG28" s="3">
        <v>667</v>
      </c>
      <c r="AH28" s="6">
        <v>2.5487256371814091</v>
      </c>
      <c r="AI28" s="3">
        <v>15</v>
      </c>
      <c r="AJ28" s="3">
        <v>715</v>
      </c>
      <c r="AK28" s="6">
        <v>2.0979020979020979</v>
      </c>
      <c r="AL28" s="3">
        <v>6</v>
      </c>
      <c r="AM28" s="3">
        <v>523</v>
      </c>
      <c r="AN28" s="6">
        <v>1.1472275334608031</v>
      </c>
      <c r="AO28" s="6">
        <v>1.9312850895147704</v>
      </c>
      <c r="AP28" s="35">
        <v>2.5487256371814091</v>
      </c>
      <c r="AQ28" s="35">
        <v>2.0979020979020979</v>
      </c>
      <c r="AR28" s="35">
        <v>1.1472275334608031</v>
      </c>
      <c r="AS28" s="6">
        <v>1.9312850895147704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I28" s="35">
        <v>5.0072202202642009</v>
      </c>
      <c r="CJ28" s="35" t="e">
        <v>#DIV/0!</v>
      </c>
      <c r="CK28" s="35">
        <v>1.9312850895147704</v>
      </c>
      <c r="CL28" s="35">
        <v>0</v>
      </c>
      <c r="CM28" s="35">
        <v>0</v>
      </c>
      <c r="CN28" s="35">
        <v>0</v>
      </c>
      <c r="CO28" s="35">
        <v>0</v>
      </c>
      <c r="CP28" s="35">
        <v>3.4692526548894858</v>
      </c>
      <c r="CR28" s="3">
        <v>115</v>
      </c>
      <c r="CS28" s="3">
        <v>2456</v>
      </c>
      <c r="CT28" s="6">
        <v>4.6824104234527688</v>
      </c>
      <c r="CU28" s="3">
        <v>100</v>
      </c>
      <c r="CV28" s="3">
        <v>2542</v>
      </c>
      <c r="CW28" s="6">
        <v>3.9339103068450036</v>
      </c>
      <c r="CX28" s="3">
        <v>87</v>
      </c>
      <c r="CY28" s="3">
        <v>2179</v>
      </c>
      <c r="CZ28" s="6">
        <v>3.9926571821936667</v>
      </c>
      <c r="DA28" s="6">
        <v>4.2029926374971467</v>
      </c>
      <c r="DB28" s="35">
        <v>4.6824104234527688</v>
      </c>
      <c r="DC28" s="35">
        <v>3.9339103068450036</v>
      </c>
      <c r="DD28" s="35">
        <v>3.9926571821936667</v>
      </c>
      <c r="DE28" s="35">
        <v>4.2029926374971467</v>
      </c>
    </row>
    <row r="29" spans="1:109" ht="16.5" thickTop="1" thickBot="1" x14ac:dyDescent="0.3">
      <c r="A29" s="5" t="s">
        <v>54</v>
      </c>
      <c r="B29" s="122">
        <v>1998</v>
      </c>
      <c r="C29" s="17" t="s">
        <v>55</v>
      </c>
      <c r="D29" s="3">
        <v>268</v>
      </c>
      <c r="E29" s="3">
        <v>3201</v>
      </c>
      <c r="F29" s="6">
        <v>8.3723836301155892</v>
      </c>
      <c r="G29" s="3">
        <v>268</v>
      </c>
      <c r="H29" s="3">
        <v>2543</v>
      </c>
      <c r="I29" s="6">
        <v>10.538733779001181</v>
      </c>
      <c r="J29" s="3">
        <v>139</v>
      </c>
      <c r="K29" s="3">
        <v>2191</v>
      </c>
      <c r="L29" s="6">
        <v>6.3441350981287083</v>
      </c>
      <c r="M29" s="6">
        <v>8.41841750241516</v>
      </c>
      <c r="N29" s="35">
        <v>8.3723836301155892</v>
      </c>
      <c r="O29" s="35">
        <v>10.538733779001181</v>
      </c>
      <c r="P29" s="35">
        <v>6.3441350981287083</v>
      </c>
      <c r="Q29" s="6">
        <v>8.41841750241516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5">
        <v>0</v>
      </c>
      <c r="AC29" s="35">
        <v>0</v>
      </c>
      <c r="AD29" s="35">
        <v>0</v>
      </c>
      <c r="AE29" s="6" t="e">
        <v>#DIV/0!</v>
      </c>
      <c r="AF29" s="3">
        <v>47</v>
      </c>
      <c r="AG29" s="3">
        <v>1291</v>
      </c>
      <c r="AH29" s="6">
        <v>3.6405886909372582</v>
      </c>
      <c r="AI29" s="3">
        <v>42</v>
      </c>
      <c r="AJ29" s="3">
        <v>1196</v>
      </c>
      <c r="AK29" s="6">
        <v>3.511705685618729</v>
      </c>
      <c r="AL29" s="3">
        <v>23</v>
      </c>
      <c r="AM29" s="3">
        <v>617</v>
      </c>
      <c r="AN29" s="6">
        <v>3.7277147487844409</v>
      </c>
      <c r="AO29" s="6">
        <v>3.6266697084468098</v>
      </c>
      <c r="AP29" s="35">
        <v>3.6405886909372582</v>
      </c>
      <c r="AQ29" s="35">
        <v>3.511705685618729</v>
      </c>
      <c r="AR29" s="35">
        <v>3.7277147487844409</v>
      </c>
      <c r="AS29" s="6">
        <v>3.6266697084468098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I29" s="35">
        <v>8.41841750241516</v>
      </c>
      <c r="CJ29" s="35" t="e">
        <v>#DIV/0!</v>
      </c>
      <c r="CK29" s="35">
        <v>3.6266697084468098</v>
      </c>
      <c r="CL29" s="35">
        <v>0</v>
      </c>
      <c r="CM29" s="35">
        <v>0</v>
      </c>
      <c r="CN29" s="35">
        <v>0</v>
      </c>
      <c r="CO29" s="35">
        <v>0</v>
      </c>
      <c r="CP29" s="35">
        <v>6.0225436054309851</v>
      </c>
      <c r="CR29" s="3">
        <v>315</v>
      </c>
      <c r="CS29" s="3">
        <v>4492</v>
      </c>
      <c r="CT29" s="6">
        <v>7.0124666073018709</v>
      </c>
      <c r="CU29" s="3">
        <v>310</v>
      </c>
      <c r="CV29" s="3">
        <v>3739</v>
      </c>
      <c r="CW29" s="6">
        <v>8.2909868948916809</v>
      </c>
      <c r="CX29" s="3">
        <v>162</v>
      </c>
      <c r="CY29" s="3">
        <v>2808</v>
      </c>
      <c r="CZ29" s="6">
        <v>5.7692307692307692</v>
      </c>
      <c r="DA29" s="6">
        <v>7.0242280904747743</v>
      </c>
      <c r="DB29" s="35">
        <v>7.0124666073018709</v>
      </c>
      <c r="DC29" s="35">
        <v>8.2909868948916809</v>
      </c>
      <c r="DD29" s="35">
        <v>5.7692307692307692</v>
      </c>
      <c r="DE29" s="35">
        <v>7.0242280904747743</v>
      </c>
    </row>
    <row r="30" spans="1:109" ht="16.5" thickTop="1" thickBot="1" x14ac:dyDescent="0.3">
      <c r="A30" s="5" t="s">
        <v>56</v>
      </c>
      <c r="B30" s="123">
        <v>1998</v>
      </c>
      <c r="C30" s="17" t="s">
        <v>57</v>
      </c>
      <c r="D30" s="3">
        <v>56</v>
      </c>
      <c r="E30" s="3">
        <v>2165</v>
      </c>
      <c r="F30" s="6">
        <v>2.5866050808314087</v>
      </c>
      <c r="G30" s="3">
        <v>37</v>
      </c>
      <c r="H30" s="3">
        <v>1904</v>
      </c>
      <c r="I30" s="6">
        <v>1.9432773109243697</v>
      </c>
      <c r="J30" s="3">
        <v>45</v>
      </c>
      <c r="K30" s="3">
        <v>1767</v>
      </c>
      <c r="L30" s="6">
        <v>2.5466893039049237</v>
      </c>
      <c r="M30" s="6">
        <v>2.3588572318869008</v>
      </c>
      <c r="N30" s="35">
        <v>2.5866050808314087</v>
      </c>
      <c r="O30" s="35">
        <v>1.9432773109243697</v>
      </c>
      <c r="P30" s="35">
        <v>2.5466893039049237</v>
      </c>
      <c r="Q30" s="6">
        <v>2.3588572318869008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5">
        <v>0</v>
      </c>
      <c r="AC30" s="35">
        <v>0</v>
      </c>
      <c r="AD30" s="35">
        <v>0</v>
      </c>
      <c r="AE30" s="6" t="e">
        <v>#DIV/0!</v>
      </c>
      <c r="AF30" s="3">
        <v>18</v>
      </c>
      <c r="AG30" s="3">
        <v>1087</v>
      </c>
      <c r="AH30" s="6">
        <v>1.6559337626494939</v>
      </c>
      <c r="AI30" s="3">
        <v>6</v>
      </c>
      <c r="AJ30" s="3">
        <v>1038</v>
      </c>
      <c r="AK30" s="6">
        <v>0.57803468208092479</v>
      </c>
      <c r="AL30" s="3">
        <v>2</v>
      </c>
      <c r="AM30" s="3">
        <v>565</v>
      </c>
      <c r="AN30" s="6">
        <v>0.35398230088495575</v>
      </c>
      <c r="AO30" s="6">
        <v>0.86265024853845818</v>
      </c>
      <c r="AP30" s="35">
        <v>1.6559337626494939</v>
      </c>
      <c r="AQ30" s="35">
        <v>0.57803468208092479</v>
      </c>
      <c r="AR30" s="35">
        <v>0.35398230088495575</v>
      </c>
      <c r="AS30" s="6">
        <v>0.86265024853845818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I30" s="35">
        <v>2.3588572318869008</v>
      </c>
      <c r="CJ30" s="35" t="e">
        <v>#DIV/0!</v>
      </c>
      <c r="CK30" s="35">
        <v>0.86265024853845818</v>
      </c>
      <c r="CL30" s="35">
        <v>0</v>
      </c>
      <c r="CM30" s="35">
        <v>0</v>
      </c>
      <c r="CN30" s="35">
        <v>0</v>
      </c>
      <c r="CO30" s="35">
        <v>0</v>
      </c>
      <c r="CP30" s="35">
        <v>1.6107537402126795</v>
      </c>
      <c r="CR30" s="3">
        <v>74</v>
      </c>
      <c r="CS30" s="3">
        <v>3252</v>
      </c>
      <c r="CT30" s="6">
        <v>2.2755227552275525</v>
      </c>
      <c r="CU30" s="3">
        <v>43</v>
      </c>
      <c r="CV30" s="3">
        <v>2942</v>
      </c>
      <c r="CW30" s="6">
        <v>1.4615907545887152</v>
      </c>
      <c r="CX30" s="3">
        <v>47</v>
      </c>
      <c r="CY30" s="3">
        <v>2332</v>
      </c>
      <c r="CZ30" s="6">
        <v>2.0154373927958833</v>
      </c>
      <c r="DA30" s="6">
        <v>1.9175169675373838</v>
      </c>
      <c r="DB30" s="35">
        <v>2.2755227552275525</v>
      </c>
      <c r="DC30" s="35">
        <v>1.4615907545887152</v>
      </c>
      <c r="DD30" s="35">
        <v>2.0154373927958833</v>
      </c>
      <c r="DE30" s="35">
        <v>1.9175169675373838</v>
      </c>
    </row>
    <row r="31" spans="1:109" ht="16.5" thickTop="1" thickBot="1" x14ac:dyDescent="0.3">
      <c r="A31" s="5" t="s">
        <v>58</v>
      </c>
      <c r="B31" s="122">
        <v>1998</v>
      </c>
      <c r="C31" s="17" t="s">
        <v>59</v>
      </c>
      <c r="D31" s="3">
        <v>139</v>
      </c>
      <c r="E31" s="3">
        <v>2421</v>
      </c>
      <c r="F31" s="6">
        <v>5.7414291615035111</v>
      </c>
      <c r="G31" s="3">
        <v>117</v>
      </c>
      <c r="H31" s="3">
        <v>2330</v>
      </c>
      <c r="I31" s="6">
        <v>5.0214592274678109</v>
      </c>
      <c r="J31" s="3">
        <v>298</v>
      </c>
      <c r="K31" s="3">
        <v>2336</v>
      </c>
      <c r="L31" s="6">
        <v>12.756849315068495</v>
      </c>
      <c r="M31" s="6">
        <v>7.8399125680132729</v>
      </c>
      <c r="N31" s="35">
        <v>5.7414291615035111</v>
      </c>
      <c r="O31" s="35">
        <v>5.0214592274678109</v>
      </c>
      <c r="P31" s="35">
        <v>12.756849315068495</v>
      </c>
      <c r="Q31" s="6">
        <v>7.8399125680132729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5">
        <v>0</v>
      </c>
      <c r="AC31" s="35">
        <v>0</v>
      </c>
      <c r="AD31" s="35">
        <v>0</v>
      </c>
      <c r="AE31" s="6" t="e">
        <v>#DIV/0!</v>
      </c>
      <c r="AF31" s="3">
        <v>11</v>
      </c>
      <c r="AG31" s="3">
        <v>921</v>
      </c>
      <c r="AH31" s="6">
        <v>1.1943539630836049</v>
      </c>
      <c r="AI31" s="3">
        <v>27</v>
      </c>
      <c r="AJ31" s="3">
        <v>1004</v>
      </c>
      <c r="AK31" s="6">
        <v>2.689243027888446</v>
      </c>
      <c r="AL31" s="3">
        <v>40</v>
      </c>
      <c r="AM31" s="3">
        <v>1102</v>
      </c>
      <c r="AN31" s="6">
        <v>3.6297640653357535</v>
      </c>
      <c r="AO31" s="6">
        <v>2.5044536854359349</v>
      </c>
      <c r="AP31" s="35">
        <v>1.1943539630836049</v>
      </c>
      <c r="AQ31" s="35">
        <v>2.689243027888446</v>
      </c>
      <c r="AR31" s="35">
        <v>3.6297640653357535</v>
      </c>
      <c r="AS31" s="6">
        <v>2.5044536854359349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I31" s="35">
        <v>7.8399125680132729</v>
      </c>
      <c r="CJ31" s="35" t="e">
        <v>#DIV/0!</v>
      </c>
      <c r="CK31" s="35">
        <v>2.5044536854359349</v>
      </c>
      <c r="CL31" s="35">
        <v>0</v>
      </c>
      <c r="CM31" s="35">
        <v>0</v>
      </c>
      <c r="CN31" s="35">
        <v>0</v>
      </c>
      <c r="CO31" s="35">
        <v>0</v>
      </c>
      <c r="CP31" s="35">
        <v>5.1721831267246037</v>
      </c>
      <c r="CR31" s="3">
        <v>150</v>
      </c>
      <c r="CS31" s="3">
        <v>3342</v>
      </c>
      <c r="CT31" s="6">
        <v>4.4883303411131061</v>
      </c>
      <c r="CU31" s="3">
        <v>144</v>
      </c>
      <c r="CV31" s="3">
        <v>3334</v>
      </c>
      <c r="CW31" s="6">
        <v>4.3191361727654467</v>
      </c>
      <c r="CX31" s="3">
        <v>338</v>
      </c>
      <c r="CY31" s="3">
        <v>3438</v>
      </c>
      <c r="CZ31" s="6">
        <v>9.8312972658522408</v>
      </c>
      <c r="DA31" s="6">
        <v>6.2129212599102646</v>
      </c>
      <c r="DB31" s="35">
        <v>4.4883303411131061</v>
      </c>
      <c r="DC31" s="35">
        <v>4.3191361727654467</v>
      </c>
      <c r="DD31" s="35">
        <v>9.8312972658522408</v>
      </c>
      <c r="DE31" s="35">
        <v>6.2129212599102646</v>
      </c>
    </row>
    <row r="32" spans="1:109" ht="16.5" thickTop="1" thickBot="1" x14ac:dyDescent="0.3">
      <c r="A32" s="5" t="s">
        <v>60</v>
      </c>
      <c r="B32" s="123">
        <v>1998</v>
      </c>
      <c r="C32" s="17" t="s">
        <v>61</v>
      </c>
      <c r="D32" s="3">
        <v>251</v>
      </c>
      <c r="E32" s="3">
        <v>1133</v>
      </c>
      <c r="F32" s="6">
        <v>22.153574580759049</v>
      </c>
      <c r="G32" s="3">
        <v>37</v>
      </c>
      <c r="H32" s="3">
        <v>862</v>
      </c>
      <c r="I32" s="6">
        <v>4.2923433874709973</v>
      </c>
      <c r="J32" s="3">
        <v>33</v>
      </c>
      <c r="K32" s="3">
        <v>781</v>
      </c>
      <c r="L32" s="6">
        <v>4.225352112676056</v>
      </c>
      <c r="M32" s="6">
        <v>10.223756693635368</v>
      </c>
      <c r="N32" s="35">
        <v>22.153574580759049</v>
      </c>
      <c r="O32" s="35">
        <v>4.2923433874709973</v>
      </c>
      <c r="P32" s="35">
        <v>4.225352112676056</v>
      </c>
      <c r="Q32" s="6">
        <v>10.223756693635368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5">
        <v>0</v>
      </c>
      <c r="AC32" s="35">
        <v>0</v>
      </c>
      <c r="AD32" s="35">
        <v>0</v>
      </c>
      <c r="AE32" s="6" t="e">
        <v>#DIV/0!</v>
      </c>
      <c r="AF32" s="3">
        <v>36</v>
      </c>
      <c r="AG32" s="3">
        <v>573</v>
      </c>
      <c r="AH32" s="6">
        <v>6.2827225130890039</v>
      </c>
      <c r="AI32" s="3">
        <v>5</v>
      </c>
      <c r="AJ32" s="3">
        <v>506</v>
      </c>
      <c r="AK32" s="6">
        <v>0.98814229249011865</v>
      </c>
      <c r="AL32" s="3">
        <v>14</v>
      </c>
      <c r="AM32" s="3">
        <v>258</v>
      </c>
      <c r="AN32" s="6">
        <v>5.4263565891472867</v>
      </c>
      <c r="AO32" s="6">
        <v>4.2324071315754699</v>
      </c>
      <c r="AP32" s="35">
        <v>6.2827225130890048</v>
      </c>
      <c r="AQ32" s="35">
        <v>0.98814229249011865</v>
      </c>
      <c r="AR32" s="35">
        <v>5.4263565891472867</v>
      </c>
      <c r="AS32" s="6">
        <v>4.2324071315754699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I32" s="35">
        <v>10.223756693635368</v>
      </c>
      <c r="CJ32" s="35" t="e">
        <v>#DIV/0!</v>
      </c>
      <c r="CK32" s="35">
        <v>4.2324071315754699</v>
      </c>
      <c r="CL32" s="35">
        <v>0</v>
      </c>
      <c r="CM32" s="35">
        <v>0</v>
      </c>
      <c r="CN32" s="35">
        <v>0</v>
      </c>
      <c r="CO32" s="35">
        <v>0</v>
      </c>
      <c r="CP32" s="35">
        <v>7.2280819126054183</v>
      </c>
      <c r="CR32" s="3">
        <v>287</v>
      </c>
      <c r="CS32" s="3">
        <v>1706</v>
      </c>
      <c r="CT32" s="6">
        <v>16.82297772567409</v>
      </c>
      <c r="CU32" s="3">
        <v>42</v>
      </c>
      <c r="CV32" s="3">
        <v>1368</v>
      </c>
      <c r="CW32" s="6">
        <v>3.070175438596491</v>
      </c>
      <c r="CX32" s="3">
        <v>47</v>
      </c>
      <c r="CY32" s="3">
        <v>1039</v>
      </c>
      <c r="CZ32" s="6">
        <v>4.5235803657362847</v>
      </c>
      <c r="DA32" s="6">
        <v>8.1389111766689552</v>
      </c>
      <c r="DB32" s="35">
        <v>16.82297772567409</v>
      </c>
      <c r="DC32" s="35">
        <v>3.070175438596491</v>
      </c>
      <c r="DD32" s="35">
        <v>4.5235803657362847</v>
      </c>
      <c r="DE32" s="35">
        <v>8.1389111766689552</v>
      </c>
    </row>
    <row r="33" spans="1:109" ht="16.5" thickTop="1" thickBot="1" x14ac:dyDescent="0.3">
      <c r="A33" s="5" t="s">
        <v>62</v>
      </c>
      <c r="B33" s="122">
        <v>1998</v>
      </c>
      <c r="C33" s="17" t="s">
        <v>63</v>
      </c>
      <c r="D33" s="3">
        <v>60</v>
      </c>
      <c r="E33" s="3">
        <v>1193</v>
      </c>
      <c r="F33" s="6">
        <v>5.0293378038558254</v>
      </c>
      <c r="G33" s="3">
        <v>29</v>
      </c>
      <c r="H33" s="3">
        <v>1063</v>
      </c>
      <c r="I33" s="6">
        <v>2.7281279397930387</v>
      </c>
      <c r="J33" s="3">
        <v>38</v>
      </c>
      <c r="K33" s="3">
        <v>1009</v>
      </c>
      <c r="L33" s="6">
        <v>3.7661050545094152</v>
      </c>
      <c r="M33" s="6">
        <v>3.8411902660527595</v>
      </c>
      <c r="N33" s="35">
        <v>5.0293378038558254</v>
      </c>
      <c r="O33" s="35">
        <v>2.7281279397930387</v>
      </c>
      <c r="P33" s="35">
        <v>3.7661050545094152</v>
      </c>
      <c r="Q33" s="6">
        <v>3.8411902660527595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5">
        <v>0</v>
      </c>
      <c r="AC33" s="35">
        <v>0</v>
      </c>
      <c r="AD33" s="35">
        <v>0</v>
      </c>
      <c r="AE33" s="6" t="e">
        <v>#DIV/0!</v>
      </c>
      <c r="AF33" s="3">
        <v>12</v>
      </c>
      <c r="AG33" s="3">
        <v>548</v>
      </c>
      <c r="AH33" s="6">
        <v>2.1897810218978102</v>
      </c>
      <c r="AI33" s="3">
        <v>17</v>
      </c>
      <c r="AJ33" s="3">
        <v>555</v>
      </c>
      <c r="AK33" s="6">
        <v>3.0630630630630629</v>
      </c>
      <c r="AL33" s="3">
        <v>20</v>
      </c>
      <c r="AM33" s="3">
        <v>292</v>
      </c>
      <c r="AN33" s="6">
        <v>6.8493150684931505</v>
      </c>
      <c r="AO33" s="6">
        <v>4.0340530511513419</v>
      </c>
      <c r="AP33" s="35">
        <v>2.1897810218978102</v>
      </c>
      <c r="AQ33" s="35">
        <v>3.0630630630630629</v>
      </c>
      <c r="AR33" s="35">
        <v>6.8493150684931505</v>
      </c>
      <c r="AS33" s="6">
        <v>4.0340530511513419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I33" s="35">
        <v>3.8411902660527595</v>
      </c>
      <c r="CJ33" s="35" t="e">
        <v>#DIV/0!</v>
      </c>
      <c r="CK33" s="35">
        <v>4.0340530511513419</v>
      </c>
      <c r="CL33" s="35">
        <v>0</v>
      </c>
      <c r="CM33" s="35">
        <v>0</v>
      </c>
      <c r="CN33" s="35">
        <v>0</v>
      </c>
      <c r="CO33" s="35">
        <v>0</v>
      </c>
      <c r="CP33" s="35">
        <v>3.9376216586020507</v>
      </c>
      <c r="CR33" s="3">
        <v>72</v>
      </c>
      <c r="CS33" s="3">
        <v>1741</v>
      </c>
      <c r="CT33" s="6">
        <v>4.1355542791499138</v>
      </c>
      <c r="CU33" s="3">
        <v>46</v>
      </c>
      <c r="CV33" s="3">
        <v>1618</v>
      </c>
      <c r="CW33" s="6">
        <v>2.8430160692212612</v>
      </c>
      <c r="CX33" s="3">
        <v>58</v>
      </c>
      <c r="CY33" s="3">
        <v>1301</v>
      </c>
      <c r="CZ33" s="6">
        <v>4.4581091468101466</v>
      </c>
      <c r="DA33" s="6">
        <v>3.8122264983937737</v>
      </c>
      <c r="DB33" s="35">
        <v>4.1355542791499138</v>
      </c>
      <c r="DC33" s="35">
        <v>2.8430160692212612</v>
      </c>
      <c r="DD33" s="35">
        <v>4.4581091468101466</v>
      </c>
      <c r="DE33" s="35">
        <v>3.8122264983937737</v>
      </c>
    </row>
    <row r="34" spans="1:109" ht="16.5" thickTop="1" thickBot="1" x14ac:dyDescent="0.3">
      <c r="A34" s="5" t="s">
        <v>64</v>
      </c>
      <c r="B34" s="123">
        <v>1998</v>
      </c>
      <c r="C34" s="17" t="s">
        <v>65</v>
      </c>
      <c r="D34" s="3">
        <v>94</v>
      </c>
      <c r="E34" s="3">
        <v>1900</v>
      </c>
      <c r="F34" s="6">
        <v>4.9473684210526319</v>
      </c>
      <c r="G34" s="3">
        <v>68</v>
      </c>
      <c r="H34" s="3">
        <v>1792</v>
      </c>
      <c r="I34" s="6">
        <v>3.7946428571428568</v>
      </c>
      <c r="J34" s="3">
        <v>77</v>
      </c>
      <c r="K34" s="3">
        <v>1695</v>
      </c>
      <c r="L34" s="6">
        <v>4.5427728613569318</v>
      </c>
      <c r="M34" s="6">
        <v>4.4282613798508068</v>
      </c>
      <c r="N34" s="35">
        <v>4.9473684210526319</v>
      </c>
      <c r="O34" s="35">
        <v>3.7946428571428568</v>
      </c>
      <c r="P34" s="35">
        <v>4.5427728613569318</v>
      </c>
      <c r="Q34" s="6">
        <v>4.4282613798508068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5">
        <v>0</v>
      </c>
      <c r="AC34" s="35">
        <v>0</v>
      </c>
      <c r="AD34" s="35">
        <v>0</v>
      </c>
      <c r="AE34" s="6" t="e">
        <v>#DIV/0!</v>
      </c>
      <c r="AF34" s="3">
        <v>15</v>
      </c>
      <c r="AG34" s="3">
        <v>1281</v>
      </c>
      <c r="AH34" s="6">
        <v>1.1709601873536302</v>
      </c>
      <c r="AI34" s="3">
        <v>32</v>
      </c>
      <c r="AJ34" s="3">
        <v>1275</v>
      </c>
      <c r="AK34" s="6">
        <v>2.5098039215686274</v>
      </c>
      <c r="AL34" s="3">
        <v>27</v>
      </c>
      <c r="AM34" s="3">
        <v>731</v>
      </c>
      <c r="AN34" s="6">
        <v>3.6935704514363885</v>
      </c>
      <c r="AO34" s="6">
        <v>2.4581115201195485</v>
      </c>
      <c r="AP34" s="35">
        <v>1.1709601873536302</v>
      </c>
      <c r="AQ34" s="35">
        <v>2.5098039215686274</v>
      </c>
      <c r="AR34" s="35">
        <v>3.6935704514363885</v>
      </c>
      <c r="AS34" s="6">
        <v>2.4581115201195485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I34" s="35">
        <v>4.4282613798508068</v>
      </c>
      <c r="CJ34" s="35" t="e">
        <v>#DIV/0!</v>
      </c>
      <c r="CK34" s="35">
        <v>2.4581115201195485</v>
      </c>
      <c r="CL34" s="35">
        <v>0</v>
      </c>
      <c r="CM34" s="35">
        <v>0</v>
      </c>
      <c r="CN34" s="35">
        <v>0</v>
      </c>
      <c r="CO34" s="35">
        <v>0</v>
      </c>
      <c r="CP34" s="35">
        <v>3.4431864499851779</v>
      </c>
      <c r="CR34" s="3">
        <v>109</v>
      </c>
      <c r="CS34" s="3">
        <v>3181</v>
      </c>
      <c r="CT34" s="6">
        <v>3.4265954102483493</v>
      </c>
      <c r="CU34" s="3">
        <v>100</v>
      </c>
      <c r="CV34" s="3">
        <v>3067</v>
      </c>
      <c r="CW34" s="6">
        <v>3.2605151613955003</v>
      </c>
      <c r="CX34" s="3">
        <v>104</v>
      </c>
      <c r="CY34" s="3">
        <v>2426</v>
      </c>
      <c r="CZ34" s="6">
        <v>4.2868920032976092</v>
      </c>
      <c r="DA34" s="6">
        <v>3.6580008583138195</v>
      </c>
      <c r="DB34" s="35">
        <v>3.4265954102483493</v>
      </c>
      <c r="DC34" s="35">
        <v>3.2605151613955003</v>
      </c>
      <c r="DD34" s="35">
        <v>4.2868920032976092</v>
      </c>
      <c r="DE34" s="35">
        <v>3.6580008583138195</v>
      </c>
    </row>
    <row r="35" spans="1:109" ht="16.5" thickTop="1" thickBot="1" x14ac:dyDescent="0.3">
      <c r="A35" s="5" t="s">
        <v>66</v>
      </c>
      <c r="B35" s="122">
        <v>1998</v>
      </c>
      <c r="C35" s="17" t="s">
        <v>67</v>
      </c>
      <c r="D35" s="3">
        <v>47</v>
      </c>
      <c r="E35" s="3">
        <v>2104</v>
      </c>
      <c r="F35" s="6">
        <v>2.2338403041825097</v>
      </c>
      <c r="G35" s="3">
        <v>36</v>
      </c>
      <c r="H35" s="3">
        <v>1912</v>
      </c>
      <c r="I35" s="6">
        <v>1.882845188284519</v>
      </c>
      <c r="J35" s="3">
        <v>48</v>
      </c>
      <c r="K35" s="3">
        <v>2114</v>
      </c>
      <c r="L35" s="6">
        <v>2.270577105014191</v>
      </c>
      <c r="M35" s="6">
        <v>2.1290875324937399</v>
      </c>
      <c r="N35" s="35">
        <v>2.2338403041825097</v>
      </c>
      <c r="O35" s="35">
        <v>1.882845188284519</v>
      </c>
      <c r="P35" s="35">
        <v>2.270577105014191</v>
      </c>
      <c r="Q35" s="6">
        <v>2.1290875324937399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5">
        <v>0</v>
      </c>
      <c r="AC35" s="35">
        <v>0</v>
      </c>
      <c r="AD35" s="35">
        <v>0</v>
      </c>
      <c r="AE35" s="6" t="e">
        <v>#DIV/0!</v>
      </c>
      <c r="AF35" s="3">
        <v>11</v>
      </c>
      <c r="AG35" s="3">
        <v>987</v>
      </c>
      <c r="AH35" s="6">
        <v>1.1144883485309016</v>
      </c>
      <c r="AI35" s="3">
        <v>9</v>
      </c>
      <c r="AJ35" s="3">
        <v>949</v>
      </c>
      <c r="AK35" s="6">
        <v>0.9483667017913594</v>
      </c>
      <c r="AL35" s="3">
        <v>6</v>
      </c>
      <c r="AM35" s="3">
        <v>598</v>
      </c>
      <c r="AN35" s="6">
        <v>1.0033444816053512</v>
      </c>
      <c r="AO35" s="6">
        <v>1.0220665106425375</v>
      </c>
      <c r="AP35" s="35">
        <v>1.1144883485309016</v>
      </c>
      <c r="AQ35" s="35">
        <v>0.9483667017913594</v>
      </c>
      <c r="AR35" s="35">
        <v>1.0033444816053512</v>
      </c>
      <c r="AS35" s="6">
        <v>1.0220665106425375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I35" s="35">
        <v>2.1290875324937399</v>
      </c>
      <c r="CJ35" s="35" t="e">
        <v>#DIV/0!</v>
      </c>
      <c r="CK35" s="35">
        <v>1.0220665106425375</v>
      </c>
      <c r="CL35" s="35">
        <v>0</v>
      </c>
      <c r="CM35" s="35">
        <v>0</v>
      </c>
      <c r="CN35" s="35">
        <v>0</v>
      </c>
      <c r="CO35" s="35">
        <v>0</v>
      </c>
      <c r="CP35" s="35">
        <v>1.5755770215681388</v>
      </c>
      <c r="CR35" s="3">
        <v>58</v>
      </c>
      <c r="CS35" s="3">
        <v>3091</v>
      </c>
      <c r="CT35" s="6">
        <v>1.8764153995470723</v>
      </c>
      <c r="CU35" s="3">
        <v>45</v>
      </c>
      <c r="CV35" s="3">
        <v>2861</v>
      </c>
      <c r="CW35" s="6">
        <v>1.5728766165676336</v>
      </c>
      <c r="CX35" s="3">
        <v>54</v>
      </c>
      <c r="CY35" s="3">
        <v>2712</v>
      </c>
      <c r="CZ35" s="6">
        <v>1.9911504424778761</v>
      </c>
      <c r="DA35" s="6">
        <v>1.8134808195308605</v>
      </c>
      <c r="DB35" s="35">
        <v>1.8764153995470723</v>
      </c>
      <c r="DC35" s="35">
        <v>1.5728766165676336</v>
      </c>
      <c r="DD35" s="35">
        <v>1.9911504424778761</v>
      </c>
      <c r="DE35" s="35">
        <v>1.8134808195308605</v>
      </c>
    </row>
    <row r="36" spans="1:109" ht="16.5" thickTop="1" thickBot="1" x14ac:dyDescent="0.3">
      <c r="A36" s="5" t="s">
        <v>68</v>
      </c>
      <c r="B36" s="123">
        <v>1998</v>
      </c>
      <c r="C36" s="17" t="s">
        <v>69</v>
      </c>
      <c r="D36" s="3">
        <v>16</v>
      </c>
      <c r="E36" s="3">
        <v>1449</v>
      </c>
      <c r="F36" s="6">
        <v>1.1042097998619738</v>
      </c>
      <c r="G36" s="3">
        <v>30</v>
      </c>
      <c r="H36" s="3">
        <v>1381</v>
      </c>
      <c r="I36" s="6">
        <v>2.172338884866039</v>
      </c>
      <c r="J36" s="3">
        <v>20</v>
      </c>
      <c r="K36" s="3">
        <v>1289</v>
      </c>
      <c r="L36" s="6">
        <v>1.5515903801396431</v>
      </c>
      <c r="M36" s="6">
        <v>1.6093796882892191</v>
      </c>
      <c r="N36" s="35">
        <v>1.1042097998619738</v>
      </c>
      <c r="O36" s="35">
        <v>2.172338884866039</v>
      </c>
      <c r="P36" s="35">
        <v>1.5515903801396431</v>
      </c>
      <c r="Q36" s="6">
        <v>1.6093796882892188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5">
        <v>0</v>
      </c>
      <c r="AC36" s="35">
        <v>0</v>
      </c>
      <c r="AD36" s="35">
        <v>0</v>
      </c>
      <c r="AE36" s="6" t="e">
        <v>#DIV/0!</v>
      </c>
      <c r="AF36" s="3">
        <v>2</v>
      </c>
      <c r="AG36" s="3">
        <v>728</v>
      </c>
      <c r="AH36" s="6">
        <v>0.27472527472527475</v>
      </c>
      <c r="AI36" s="3">
        <v>11</v>
      </c>
      <c r="AJ36" s="3">
        <v>722</v>
      </c>
      <c r="AK36" s="6">
        <v>1.5235457063711912</v>
      </c>
      <c r="AL36" s="3">
        <v>0</v>
      </c>
      <c r="AM36" s="3">
        <v>403</v>
      </c>
      <c r="AN36" s="6">
        <v>0</v>
      </c>
      <c r="AO36" s="6">
        <v>0.59942366036548866</v>
      </c>
      <c r="AP36" s="35">
        <v>0.27472527472527475</v>
      </c>
      <c r="AQ36" s="35">
        <v>1.5235457063711912</v>
      </c>
      <c r="AR36" s="35">
        <v>0</v>
      </c>
      <c r="AS36" s="6">
        <v>0.89913549054823294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I36" s="35">
        <v>1.6093796882892188</v>
      </c>
      <c r="CJ36" s="35" t="e">
        <v>#DIV/0!</v>
      </c>
      <c r="CK36" s="35">
        <v>0.89913549054823294</v>
      </c>
      <c r="CL36" s="35">
        <v>0</v>
      </c>
      <c r="CM36" s="35">
        <v>0</v>
      </c>
      <c r="CN36" s="35">
        <v>0</v>
      </c>
      <c r="CO36" s="35">
        <v>0</v>
      </c>
      <c r="CP36" s="35">
        <v>1.2542575894187258</v>
      </c>
      <c r="CR36" s="3">
        <v>18</v>
      </c>
      <c r="CS36" s="3">
        <v>2177</v>
      </c>
      <c r="CT36" s="6">
        <v>0.8268259072117593</v>
      </c>
      <c r="CU36" s="3">
        <v>41</v>
      </c>
      <c r="CV36" s="3">
        <v>2103</v>
      </c>
      <c r="CW36" s="6">
        <v>1.9495958155016642</v>
      </c>
      <c r="CX36" s="3">
        <v>20</v>
      </c>
      <c r="CY36" s="3">
        <v>1692</v>
      </c>
      <c r="CZ36" s="6">
        <v>1.1820330969267139</v>
      </c>
      <c r="DA36" s="6">
        <v>1.3194849398800457</v>
      </c>
      <c r="DB36" s="35">
        <v>0.8268259072117593</v>
      </c>
      <c r="DC36" s="35">
        <v>1.9495958155016642</v>
      </c>
      <c r="DD36" s="35">
        <v>1.1820330969267139</v>
      </c>
      <c r="DE36" s="35">
        <v>1.3194849398800457</v>
      </c>
    </row>
    <row r="37" spans="1:109" ht="16.5" thickTop="1" thickBot="1" x14ac:dyDescent="0.3">
      <c r="A37" s="5" t="s">
        <v>70</v>
      </c>
      <c r="B37" s="122">
        <v>1998</v>
      </c>
      <c r="C37" s="17" t="s">
        <v>71</v>
      </c>
      <c r="D37" s="3">
        <v>161</v>
      </c>
      <c r="E37" s="3">
        <v>1965</v>
      </c>
      <c r="F37" s="6">
        <v>8.1933842239185743</v>
      </c>
      <c r="G37" s="3">
        <v>149</v>
      </c>
      <c r="H37" s="3">
        <v>1720</v>
      </c>
      <c r="I37" s="6">
        <v>8.6627906976744189</v>
      </c>
      <c r="J37" s="3">
        <v>104</v>
      </c>
      <c r="K37" s="3">
        <v>1555</v>
      </c>
      <c r="L37" s="6">
        <v>6.688102893890675</v>
      </c>
      <c r="M37" s="6">
        <v>7.8480926051612236</v>
      </c>
      <c r="N37" s="35">
        <v>8.1933842239185743</v>
      </c>
      <c r="O37" s="35">
        <v>8.6627906976744189</v>
      </c>
      <c r="P37" s="35">
        <v>6.688102893890675</v>
      </c>
      <c r="Q37" s="6">
        <v>7.8480926051612236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5">
        <v>0</v>
      </c>
      <c r="AC37" s="35">
        <v>0</v>
      </c>
      <c r="AD37" s="35">
        <v>0</v>
      </c>
      <c r="AE37" s="6" t="e">
        <v>#DIV/0!</v>
      </c>
      <c r="AF37" s="3">
        <v>87</v>
      </c>
      <c r="AG37" s="3">
        <v>1627</v>
      </c>
      <c r="AH37" s="6">
        <v>5.3472649047326373</v>
      </c>
      <c r="AI37" s="3">
        <v>95</v>
      </c>
      <c r="AJ37" s="3">
        <v>1561</v>
      </c>
      <c r="AK37" s="6">
        <v>6.0858424087123639</v>
      </c>
      <c r="AL37" s="3">
        <v>19</v>
      </c>
      <c r="AM37" s="3">
        <v>887</v>
      </c>
      <c r="AN37" s="6">
        <v>2.142051860202931</v>
      </c>
      <c r="AO37" s="6">
        <v>4.5250530578826442</v>
      </c>
      <c r="AP37" s="35">
        <v>5.3472649047326373</v>
      </c>
      <c r="AQ37" s="35">
        <v>6.0858424087123639</v>
      </c>
      <c r="AR37" s="35">
        <v>2.142051860202931</v>
      </c>
      <c r="AS37" s="6">
        <v>4.5250530578826442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I37" s="35">
        <v>7.8480926051612236</v>
      </c>
      <c r="CJ37" s="35" t="e">
        <v>#DIV/0!</v>
      </c>
      <c r="CK37" s="35">
        <v>4.5250530578826442</v>
      </c>
      <c r="CL37" s="35">
        <v>0</v>
      </c>
      <c r="CM37" s="35">
        <v>0</v>
      </c>
      <c r="CN37" s="35">
        <v>0</v>
      </c>
      <c r="CO37" s="35">
        <v>0</v>
      </c>
      <c r="CP37" s="35">
        <v>6.1865728315219339</v>
      </c>
      <c r="CR37" s="3">
        <v>248</v>
      </c>
      <c r="CS37" s="3">
        <v>3592</v>
      </c>
      <c r="CT37" s="6">
        <v>6.9042316258351892</v>
      </c>
      <c r="CU37" s="3">
        <v>244</v>
      </c>
      <c r="CV37" s="3">
        <v>3281</v>
      </c>
      <c r="CW37" s="6">
        <v>7.4367570862541905</v>
      </c>
      <c r="CX37" s="3">
        <v>123</v>
      </c>
      <c r="CY37" s="3">
        <v>2442</v>
      </c>
      <c r="CZ37" s="6">
        <v>5.0368550368550373</v>
      </c>
      <c r="DA37" s="6">
        <v>6.4592812496481393</v>
      </c>
      <c r="DB37" s="35">
        <v>6.9042316258351892</v>
      </c>
      <c r="DC37" s="35">
        <v>7.4367570862541905</v>
      </c>
      <c r="DD37" s="35">
        <v>5.0368550368550373</v>
      </c>
      <c r="DE37" s="35">
        <v>6.4592812496481393</v>
      </c>
    </row>
    <row r="38" spans="1:109" ht="16.5" thickTop="1" thickBot="1" x14ac:dyDescent="0.3">
      <c r="A38" s="5" t="s">
        <v>72</v>
      </c>
      <c r="B38" s="123">
        <v>1998</v>
      </c>
      <c r="C38" s="17" t="s">
        <v>73</v>
      </c>
      <c r="D38" s="3">
        <v>189</v>
      </c>
      <c r="E38" s="3">
        <v>2313</v>
      </c>
      <c r="F38" s="6">
        <v>8.1712062256809332</v>
      </c>
      <c r="G38" s="3">
        <v>159</v>
      </c>
      <c r="H38" s="3">
        <v>2143</v>
      </c>
      <c r="I38" s="6">
        <v>7.4195053663089121</v>
      </c>
      <c r="J38" s="3">
        <v>84</v>
      </c>
      <c r="K38" s="3">
        <v>1711</v>
      </c>
      <c r="L38" s="6">
        <v>4.9094097019286966</v>
      </c>
      <c r="M38" s="6">
        <v>6.8333737646395143</v>
      </c>
      <c r="N38" s="35">
        <v>8.1712062256809332</v>
      </c>
      <c r="O38" s="35">
        <v>7.4195053663089121</v>
      </c>
      <c r="P38" s="35">
        <v>4.9094097019286966</v>
      </c>
      <c r="Q38" s="6">
        <v>6.8333737646395134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5">
        <v>0</v>
      </c>
      <c r="AC38" s="35">
        <v>0</v>
      </c>
      <c r="AD38" s="35">
        <v>0</v>
      </c>
      <c r="AE38" s="6" t="e">
        <v>#DIV/0!</v>
      </c>
      <c r="AF38" s="3">
        <v>35</v>
      </c>
      <c r="AG38" s="3">
        <v>913</v>
      </c>
      <c r="AH38" s="6">
        <v>3.8335158817086521</v>
      </c>
      <c r="AI38" s="3">
        <v>36</v>
      </c>
      <c r="AJ38" s="3">
        <v>1109</v>
      </c>
      <c r="AK38" s="6">
        <v>3.2461677186654643</v>
      </c>
      <c r="AL38" s="3">
        <v>36</v>
      </c>
      <c r="AM38" s="3">
        <v>569</v>
      </c>
      <c r="AN38" s="6">
        <v>6.3268892794376104</v>
      </c>
      <c r="AO38" s="6">
        <v>4.4688576266039091</v>
      </c>
      <c r="AP38" s="35">
        <v>3.8335158817086525</v>
      </c>
      <c r="AQ38" s="35">
        <v>3.2461677186654643</v>
      </c>
      <c r="AR38" s="35">
        <v>6.3268892794376104</v>
      </c>
      <c r="AS38" s="6">
        <v>4.4688576266039091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I38" s="35">
        <v>6.8333737646395134</v>
      </c>
      <c r="CJ38" s="35" t="e">
        <v>#DIV/0!</v>
      </c>
      <c r="CK38" s="35">
        <v>4.4688576266039091</v>
      </c>
      <c r="CL38" s="35">
        <v>0</v>
      </c>
      <c r="CM38" s="35">
        <v>0</v>
      </c>
      <c r="CN38" s="35">
        <v>0</v>
      </c>
      <c r="CO38" s="35">
        <v>0</v>
      </c>
      <c r="CP38" s="35">
        <v>5.6511156956217112</v>
      </c>
      <c r="CR38" s="3">
        <v>224</v>
      </c>
      <c r="CS38" s="3">
        <v>3226</v>
      </c>
      <c r="CT38" s="6">
        <v>6.9435833849969004</v>
      </c>
      <c r="CU38" s="3">
        <v>195</v>
      </c>
      <c r="CV38" s="3">
        <v>3252</v>
      </c>
      <c r="CW38" s="6">
        <v>5.9963099630996313</v>
      </c>
      <c r="CX38" s="3">
        <v>120</v>
      </c>
      <c r="CY38" s="3">
        <v>2280</v>
      </c>
      <c r="CZ38" s="6">
        <v>5.2631578947368416</v>
      </c>
      <c r="DA38" s="6">
        <v>6.0676837476111247</v>
      </c>
      <c r="DB38" s="35">
        <v>6.9435833849969004</v>
      </c>
      <c r="DC38" s="35">
        <v>5.9963099630996313</v>
      </c>
      <c r="DD38" s="35">
        <v>5.2631578947368416</v>
      </c>
      <c r="DE38" s="35">
        <v>6.0676837476111247</v>
      </c>
    </row>
    <row r="39" spans="1:109" ht="16.5" thickTop="1" thickBot="1" x14ac:dyDescent="0.3">
      <c r="A39" s="5" t="s">
        <v>74</v>
      </c>
      <c r="B39" s="122">
        <v>1999</v>
      </c>
      <c r="C39" s="17" t="s">
        <v>75</v>
      </c>
      <c r="D39" s="3">
        <v>329</v>
      </c>
      <c r="E39" s="3">
        <v>5799</v>
      </c>
      <c r="F39" s="6">
        <v>5.6733919641317474</v>
      </c>
      <c r="G39" s="3">
        <v>402</v>
      </c>
      <c r="H39" s="3">
        <v>5575</v>
      </c>
      <c r="I39" s="6">
        <v>7.2107623318385645</v>
      </c>
      <c r="J39" s="3">
        <v>394</v>
      </c>
      <c r="K39" s="3">
        <v>5208</v>
      </c>
      <c r="L39" s="6">
        <v>7.5652841781874036</v>
      </c>
      <c r="M39" s="6">
        <v>6.8164794913859055</v>
      </c>
      <c r="N39" s="35">
        <v>5.6733919641317465</v>
      </c>
      <c r="O39" s="35">
        <v>7.2107623318385645</v>
      </c>
      <c r="P39" s="35">
        <v>7.5652841781874036</v>
      </c>
      <c r="Q39" s="6">
        <v>6.8164794913859055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5">
        <v>0</v>
      </c>
      <c r="AC39" s="35">
        <v>0</v>
      </c>
      <c r="AD39" s="35">
        <v>0</v>
      </c>
      <c r="AE39" s="6" t="e">
        <v>#DIV/0!</v>
      </c>
      <c r="AF39" s="3">
        <v>131</v>
      </c>
      <c r="AG39" s="3">
        <v>2537</v>
      </c>
      <c r="AH39" s="6">
        <v>5.1635790303508085</v>
      </c>
      <c r="AI39" s="3">
        <v>124</v>
      </c>
      <c r="AJ39" s="3">
        <v>2524</v>
      </c>
      <c r="AK39" s="6">
        <v>4.9128367670364499</v>
      </c>
      <c r="AL39" s="3">
        <v>154</v>
      </c>
      <c r="AM39" s="3">
        <v>2153</v>
      </c>
      <c r="AN39" s="6">
        <v>7.1528100325127726</v>
      </c>
      <c r="AO39" s="6">
        <v>5.7430752766333448</v>
      </c>
      <c r="AP39" s="35">
        <v>5.1635790303508085</v>
      </c>
      <c r="AQ39" s="35">
        <v>4.9128367670364499</v>
      </c>
      <c r="AR39" s="35">
        <v>7.1528100325127726</v>
      </c>
      <c r="AS39" s="6">
        <v>5.7430752766333439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I39" s="35">
        <v>6.8164794913859055</v>
      </c>
      <c r="CJ39" s="35" t="e">
        <v>#DIV/0!</v>
      </c>
      <c r="CK39" s="35">
        <v>5.7430752766333439</v>
      </c>
      <c r="CL39" s="35">
        <v>0</v>
      </c>
      <c r="CM39" s="35">
        <v>0</v>
      </c>
      <c r="CN39" s="35">
        <v>0</v>
      </c>
      <c r="CO39" s="35">
        <v>0</v>
      </c>
      <c r="CP39" s="35">
        <v>6.2797773840096252</v>
      </c>
      <c r="CR39" s="3">
        <v>460</v>
      </c>
      <c r="CS39" s="3">
        <v>8336</v>
      </c>
      <c r="CT39" s="6">
        <v>5.5182341650671782</v>
      </c>
      <c r="CU39" s="3">
        <v>526</v>
      </c>
      <c r="CV39" s="3">
        <v>8099</v>
      </c>
      <c r="CW39" s="6">
        <v>6.4946289665390786</v>
      </c>
      <c r="CX39" s="3">
        <v>548</v>
      </c>
      <c r="CY39" s="3">
        <v>7361</v>
      </c>
      <c r="CZ39" s="6">
        <v>7.4446406738214916</v>
      </c>
      <c r="DA39" s="6">
        <v>6.4858346018092492</v>
      </c>
      <c r="DB39" s="35">
        <v>5.5182341650671782</v>
      </c>
      <c r="DC39" s="35">
        <v>6.4946289665390786</v>
      </c>
      <c r="DD39" s="35">
        <v>7.4446406738214916</v>
      </c>
      <c r="DE39" s="35">
        <v>6.4858346018092492</v>
      </c>
    </row>
    <row r="40" spans="1:109" ht="16.5" thickTop="1" thickBot="1" x14ac:dyDescent="0.3">
      <c r="A40" s="5" t="s">
        <v>76</v>
      </c>
      <c r="B40" s="123">
        <v>1999</v>
      </c>
      <c r="C40" s="17" t="s">
        <v>77</v>
      </c>
      <c r="D40" s="3">
        <v>200</v>
      </c>
      <c r="E40" s="3">
        <v>2421</v>
      </c>
      <c r="F40" s="6">
        <v>8.2610491532424604</v>
      </c>
      <c r="G40" s="3">
        <v>128</v>
      </c>
      <c r="H40" s="3">
        <v>2177</v>
      </c>
      <c r="I40" s="6">
        <v>5.8796508957280658</v>
      </c>
      <c r="J40" s="3">
        <v>61</v>
      </c>
      <c r="K40" s="3">
        <v>1958</v>
      </c>
      <c r="L40" s="6">
        <v>3.1154239019407557</v>
      </c>
      <c r="M40" s="6">
        <v>5.752041316970427</v>
      </c>
      <c r="N40" s="35">
        <v>8.2610491532424604</v>
      </c>
      <c r="O40" s="35">
        <v>5.8796508957280658</v>
      </c>
      <c r="P40" s="35">
        <v>3.1154239019407557</v>
      </c>
      <c r="Q40" s="6">
        <v>5.752041316970427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5">
        <v>0</v>
      </c>
      <c r="AC40" s="35">
        <v>0</v>
      </c>
      <c r="AD40" s="35">
        <v>0</v>
      </c>
      <c r="AE40" s="6" t="e">
        <v>#DIV/0!</v>
      </c>
      <c r="AF40" s="3">
        <v>50</v>
      </c>
      <c r="AG40" s="3">
        <v>1228</v>
      </c>
      <c r="AH40" s="6">
        <v>4.0716612377850163</v>
      </c>
      <c r="AI40" s="3">
        <v>7</v>
      </c>
      <c r="AJ40" s="3">
        <v>1153</v>
      </c>
      <c r="AK40" s="6">
        <v>0.60711188204683442</v>
      </c>
      <c r="AL40" s="3">
        <v>14</v>
      </c>
      <c r="AM40" s="3">
        <v>663</v>
      </c>
      <c r="AN40" s="6">
        <v>2.1116138763197587</v>
      </c>
      <c r="AO40" s="6">
        <v>2.2634623320505365</v>
      </c>
      <c r="AP40" s="35">
        <v>4.0716612377850163</v>
      </c>
      <c r="AQ40" s="35">
        <v>0.60711188204683442</v>
      </c>
      <c r="AR40" s="35">
        <v>2.1116138763197587</v>
      </c>
      <c r="AS40" s="6">
        <v>2.2634623320505365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I40" s="35">
        <v>5.752041316970427</v>
      </c>
      <c r="CJ40" s="35" t="e">
        <v>#DIV/0!</v>
      </c>
      <c r="CK40" s="35">
        <v>2.2634623320505365</v>
      </c>
      <c r="CL40" s="35">
        <v>0</v>
      </c>
      <c r="CM40" s="35">
        <v>0</v>
      </c>
      <c r="CN40" s="35">
        <v>0</v>
      </c>
      <c r="CO40" s="35">
        <v>0</v>
      </c>
      <c r="CP40" s="35">
        <v>4.007751824510482</v>
      </c>
      <c r="CR40" s="3">
        <v>250</v>
      </c>
      <c r="CS40" s="3">
        <v>3649</v>
      </c>
      <c r="CT40" s="6">
        <v>6.8511921074266926</v>
      </c>
      <c r="CU40" s="3">
        <v>135</v>
      </c>
      <c r="CV40" s="3">
        <v>3330</v>
      </c>
      <c r="CW40" s="6">
        <v>4.0540540540540544</v>
      </c>
      <c r="CX40" s="3">
        <v>75</v>
      </c>
      <c r="CY40" s="3">
        <v>2621</v>
      </c>
      <c r="CZ40" s="6">
        <v>2.8615032430370091</v>
      </c>
      <c r="DA40" s="6">
        <v>4.5889164681725854</v>
      </c>
      <c r="DB40" s="35">
        <v>6.8511921074266926</v>
      </c>
      <c r="DC40" s="35">
        <v>4.0540540540540544</v>
      </c>
      <c r="DD40" s="35">
        <v>2.8615032430370091</v>
      </c>
      <c r="DE40" s="35">
        <v>4.5889164681725854</v>
      </c>
    </row>
    <row r="41" spans="1:109" ht="16.5" thickTop="1" thickBot="1" x14ac:dyDescent="0.3">
      <c r="A41" s="5" t="s">
        <v>78</v>
      </c>
      <c r="B41" s="122">
        <v>2000</v>
      </c>
      <c r="C41" s="17" t="s">
        <v>79</v>
      </c>
      <c r="D41" s="3">
        <v>450</v>
      </c>
      <c r="E41" s="3">
        <v>3615</v>
      </c>
      <c r="F41" s="6">
        <v>12.448132780082988</v>
      </c>
      <c r="G41" s="3">
        <v>288</v>
      </c>
      <c r="H41" s="3">
        <v>3170</v>
      </c>
      <c r="I41" s="6">
        <v>9.0851735015772874</v>
      </c>
      <c r="J41" s="3">
        <v>244</v>
      </c>
      <c r="K41" s="3">
        <v>2650</v>
      </c>
      <c r="L41" s="6">
        <v>9.2075471698113205</v>
      </c>
      <c r="M41" s="6">
        <v>10.246951150490531</v>
      </c>
      <c r="N41" s="35">
        <v>12.448132780082988</v>
      </c>
      <c r="O41" s="35">
        <v>9.0851735015772874</v>
      </c>
      <c r="P41" s="35">
        <v>9.2075471698113205</v>
      </c>
      <c r="Q41" s="6">
        <v>10.246951150490531</v>
      </c>
      <c r="R41" s="3">
        <v>2</v>
      </c>
      <c r="S41" s="3">
        <v>12</v>
      </c>
      <c r="T41" s="6">
        <v>16.666666666666664</v>
      </c>
      <c r="U41" s="3">
        <v>4</v>
      </c>
      <c r="V41" s="3">
        <v>8</v>
      </c>
      <c r="W41" s="6">
        <v>50</v>
      </c>
      <c r="X41" s="3">
        <v>0</v>
      </c>
      <c r="Y41" s="3">
        <v>4</v>
      </c>
      <c r="Z41" s="6">
        <v>0</v>
      </c>
      <c r="AA41" s="6">
        <v>22.222222222222218</v>
      </c>
      <c r="AB41" s="35">
        <v>16.666666666666664</v>
      </c>
      <c r="AC41" s="35">
        <v>50</v>
      </c>
      <c r="AD41" s="35">
        <v>0</v>
      </c>
      <c r="AE41" s="6">
        <v>33.333333333333329</v>
      </c>
      <c r="AF41" s="3">
        <v>47</v>
      </c>
      <c r="AG41" s="3">
        <v>1323</v>
      </c>
      <c r="AH41" s="6">
        <v>3.5525321239606957</v>
      </c>
      <c r="AI41" s="3">
        <v>67</v>
      </c>
      <c r="AJ41" s="3">
        <v>1564</v>
      </c>
      <c r="AK41" s="6">
        <v>4.2838874680306906</v>
      </c>
      <c r="AL41" s="3">
        <v>41</v>
      </c>
      <c r="AM41" s="3">
        <v>1302</v>
      </c>
      <c r="AN41" s="6">
        <v>3.1490015360983099</v>
      </c>
      <c r="AO41" s="6">
        <v>3.6618070426965654</v>
      </c>
      <c r="AP41" s="35">
        <v>3.5525321239606953</v>
      </c>
      <c r="AQ41" s="35">
        <v>4.2838874680306906</v>
      </c>
      <c r="AR41" s="35">
        <v>3.1490015360983099</v>
      </c>
      <c r="AS41" s="6">
        <v>3.6618070426965654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I41" s="35">
        <v>10.246951150490531</v>
      </c>
      <c r="CJ41" s="35">
        <v>33.333333333333329</v>
      </c>
      <c r="CK41" s="35">
        <v>3.6618070426965654</v>
      </c>
      <c r="CL41" s="35">
        <v>0</v>
      </c>
      <c r="CM41" s="35">
        <v>0</v>
      </c>
      <c r="CN41" s="35">
        <v>0</v>
      </c>
      <c r="CO41" s="35">
        <v>0</v>
      </c>
      <c r="CP41" s="35">
        <v>15.747363842173476</v>
      </c>
      <c r="CR41" s="3">
        <v>499</v>
      </c>
      <c r="CS41" s="3">
        <v>4950</v>
      </c>
      <c r="CT41" s="6">
        <v>10.080808080808081</v>
      </c>
      <c r="CU41" s="3">
        <v>359</v>
      </c>
      <c r="CV41" s="3">
        <v>4742</v>
      </c>
      <c r="CW41" s="6">
        <v>7.5706452973428924</v>
      </c>
      <c r="CX41" s="3">
        <v>285</v>
      </c>
      <c r="CY41" s="3">
        <v>3956</v>
      </c>
      <c r="CZ41" s="6">
        <v>7.2042467138523758</v>
      </c>
      <c r="DA41" s="6">
        <v>8.2852333640011171</v>
      </c>
      <c r="DB41" s="35">
        <v>10.080808080808081</v>
      </c>
      <c r="DC41" s="35">
        <v>7.5706452973428924</v>
      </c>
      <c r="DD41" s="35">
        <v>7.2042467138523758</v>
      </c>
      <c r="DE41" s="35">
        <v>8.2852333640011171</v>
      </c>
    </row>
    <row r="42" spans="1:109" ht="16.5" thickTop="1" thickBot="1" x14ac:dyDescent="0.3">
      <c r="A42" s="5" t="s">
        <v>80</v>
      </c>
      <c r="B42" s="123">
        <v>2000</v>
      </c>
      <c r="C42" s="17" t="s">
        <v>81</v>
      </c>
      <c r="D42" s="3">
        <v>93</v>
      </c>
      <c r="E42" s="3">
        <v>2322</v>
      </c>
      <c r="F42" s="6">
        <v>4.0051679586563305</v>
      </c>
      <c r="G42" s="3">
        <v>127</v>
      </c>
      <c r="H42" s="3">
        <v>2153</v>
      </c>
      <c r="I42" s="6">
        <v>5.8987459359033902</v>
      </c>
      <c r="J42" s="3">
        <v>122</v>
      </c>
      <c r="K42" s="3">
        <v>2030</v>
      </c>
      <c r="L42" s="6">
        <v>6.0098522167487687</v>
      </c>
      <c r="M42" s="6">
        <v>5.3045887037694968</v>
      </c>
      <c r="N42" s="35">
        <v>4.0051679586563305</v>
      </c>
      <c r="O42" s="35">
        <v>5.8987459359033902</v>
      </c>
      <c r="P42" s="35">
        <v>6.0098522167487687</v>
      </c>
      <c r="Q42" s="6">
        <v>5.3045887037694968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5">
        <v>0</v>
      </c>
      <c r="AC42" s="35">
        <v>0</v>
      </c>
      <c r="AD42" s="35">
        <v>0</v>
      </c>
      <c r="AE42" s="6" t="e">
        <v>#DIV/0!</v>
      </c>
      <c r="AF42" s="3">
        <v>22</v>
      </c>
      <c r="AG42" s="3">
        <v>1340</v>
      </c>
      <c r="AH42" s="6">
        <v>1.6417910447761193</v>
      </c>
      <c r="AI42" s="3">
        <v>35</v>
      </c>
      <c r="AJ42" s="3">
        <v>1451</v>
      </c>
      <c r="AK42" s="6">
        <v>2.4121295658166781</v>
      </c>
      <c r="AL42" s="3">
        <v>32</v>
      </c>
      <c r="AM42" s="3">
        <v>927</v>
      </c>
      <c r="AN42" s="6">
        <v>3.4519956850053934</v>
      </c>
      <c r="AO42" s="6">
        <v>2.5019720985327303</v>
      </c>
      <c r="AP42" s="35">
        <v>1.6417910447761193</v>
      </c>
      <c r="AQ42" s="35">
        <v>2.4121295658166781</v>
      </c>
      <c r="AR42" s="35">
        <v>3.4519956850053934</v>
      </c>
      <c r="AS42" s="6">
        <v>2.5019720985327303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I42" s="35">
        <v>5.3045887037694968</v>
      </c>
      <c r="CJ42" s="35" t="e">
        <v>#DIV/0!</v>
      </c>
      <c r="CK42" s="35">
        <v>2.5019720985327303</v>
      </c>
      <c r="CL42" s="35">
        <v>0</v>
      </c>
      <c r="CM42" s="35">
        <v>0</v>
      </c>
      <c r="CN42" s="35">
        <v>0</v>
      </c>
      <c r="CO42" s="35">
        <v>0</v>
      </c>
      <c r="CP42" s="35">
        <v>3.9032804011511137</v>
      </c>
      <c r="CR42" s="3">
        <v>115</v>
      </c>
      <c r="CS42" s="3">
        <v>3662</v>
      </c>
      <c r="CT42" s="6">
        <v>3.1403604587657017</v>
      </c>
      <c r="CU42" s="3">
        <v>162</v>
      </c>
      <c r="CV42" s="3">
        <v>3604</v>
      </c>
      <c r="CW42" s="6">
        <v>4.4950055493895666</v>
      </c>
      <c r="CX42" s="3">
        <v>154</v>
      </c>
      <c r="CY42" s="3">
        <v>2957</v>
      </c>
      <c r="CZ42" s="6">
        <v>5.2079810618870477</v>
      </c>
      <c r="DA42" s="6">
        <v>4.2811156900141052</v>
      </c>
      <c r="DB42" s="35">
        <v>3.1403604587657017</v>
      </c>
      <c r="DC42" s="35">
        <v>4.4950055493895666</v>
      </c>
      <c r="DD42" s="35">
        <v>5.2079810618870477</v>
      </c>
      <c r="DE42" s="35">
        <v>4.2811156900141052</v>
      </c>
    </row>
    <row r="43" spans="1:109" ht="16.5" thickTop="1" thickBot="1" x14ac:dyDescent="0.3">
      <c r="A43" s="5" t="s">
        <v>82</v>
      </c>
      <c r="B43" s="122">
        <v>2000</v>
      </c>
      <c r="C43" s="17" t="s">
        <v>83</v>
      </c>
      <c r="D43" s="3">
        <v>19</v>
      </c>
      <c r="E43" s="3">
        <v>1367</v>
      </c>
      <c r="F43" s="6">
        <v>1.3899049012435993</v>
      </c>
      <c r="G43" s="3">
        <v>12</v>
      </c>
      <c r="H43" s="3">
        <v>1106</v>
      </c>
      <c r="I43" s="6">
        <v>1.0849909584086799</v>
      </c>
      <c r="J43" s="3">
        <v>16</v>
      </c>
      <c r="K43" s="3">
        <v>1020</v>
      </c>
      <c r="L43" s="6">
        <v>1.5686274509803921</v>
      </c>
      <c r="M43" s="6">
        <v>1.3478411035442237</v>
      </c>
      <c r="N43" s="35">
        <v>1.3899049012435991</v>
      </c>
      <c r="O43" s="35">
        <v>1.0849909584086799</v>
      </c>
      <c r="P43" s="35">
        <v>1.5686274509803921</v>
      </c>
      <c r="Q43" s="6">
        <v>1.3478411035442237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5">
        <v>0</v>
      </c>
      <c r="AC43" s="35">
        <v>0</v>
      </c>
      <c r="AD43" s="35">
        <v>0</v>
      </c>
      <c r="AE43" s="6" t="e">
        <v>#DIV/0!</v>
      </c>
      <c r="AF43" s="3">
        <v>14</v>
      </c>
      <c r="AG43" s="3">
        <v>994</v>
      </c>
      <c r="AH43" s="6">
        <v>1.4084507042253522</v>
      </c>
      <c r="AI43" s="3">
        <v>18</v>
      </c>
      <c r="AJ43" s="3">
        <v>877</v>
      </c>
      <c r="AK43" s="6">
        <v>2.0524515393386547</v>
      </c>
      <c r="AL43" s="3">
        <v>3</v>
      </c>
      <c r="AM43" s="3">
        <v>433</v>
      </c>
      <c r="AN43" s="6">
        <v>0.69284064665127021</v>
      </c>
      <c r="AO43" s="6">
        <v>1.3845809634050923</v>
      </c>
      <c r="AP43" s="35">
        <v>1.4084507042253522</v>
      </c>
      <c r="AQ43" s="35">
        <v>2.0524515393386547</v>
      </c>
      <c r="AR43" s="35">
        <v>0.69284064665127021</v>
      </c>
      <c r="AS43" s="6">
        <v>1.3845809634050923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I43" s="35">
        <v>1.3478411035442237</v>
      </c>
      <c r="CJ43" s="35" t="e">
        <v>#DIV/0!</v>
      </c>
      <c r="CK43" s="35">
        <v>1.3845809634050923</v>
      </c>
      <c r="CL43" s="35">
        <v>0</v>
      </c>
      <c r="CM43" s="35">
        <v>0</v>
      </c>
      <c r="CN43" s="35">
        <v>0</v>
      </c>
      <c r="CO43" s="35">
        <v>0</v>
      </c>
      <c r="CP43" s="35">
        <v>1.366211033474658</v>
      </c>
      <c r="CR43" s="3">
        <v>33</v>
      </c>
      <c r="CS43" s="3">
        <v>2361</v>
      </c>
      <c r="CT43" s="6">
        <v>1.3977128335451081</v>
      </c>
      <c r="CU43" s="3">
        <v>30</v>
      </c>
      <c r="CV43" s="3">
        <v>1983</v>
      </c>
      <c r="CW43" s="6">
        <v>1.5128593040847202</v>
      </c>
      <c r="CX43" s="3">
        <v>19</v>
      </c>
      <c r="CY43" s="3">
        <v>1453</v>
      </c>
      <c r="CZ43" s="6">
        <v>1.3076393668272539</v>
      </c>
      <c r="DA43" s="6">
        <v>1.4060705014856942</v>
      </c>
      <c r="DB43" s="35">
        <v>1.3977128335451081</v>
      </c>
      <c r="DC43" s="35">
        <v>1.5128593040847202</v>
      </c>
      <c r="DD43" s="35">
        <v>1.3076393668272539</v>
      </c>
      <c r="DE43" s="35">
        <v>1.4060705014856942</v>
      </c>
    </row>
    <row r="44" spans="1:109" ht="16.5" thickTop="1" thickBot="1" x14ac:dyDescent="0.3">
      <c r="A44" s="5" t="s">
        <v>84</v>
      </c>
      <c r="B44" s="123">
        <v>2000</v>
      </c>
      <c r="C44" s="17" t="s">
        <v>85</v>
      </c>
      <c r="D44" s="3">
        <v>63</v>
      </c>
      <c r="E44" s="3">
        <v>1644</v>
      </c>
      <c r="F44" s="6">
        <v>3.8321167883211675</v>
      </c>
      <c r="G44" s="3">
        <v>25</v>
      </c>
      <c r="H44" s="3">
        <v>1448</v>
      </c>
      <c r="I44" s="6">
        <v>1.7265193370165748</v>
      </c>
      <c r="J44" s="3">
        <v>4</v>
      </c>
      <c r="K44" s="3">
        <v>1296</v>
      </c>
      <c r="L44" s="6">
        <v>0.30864197530864196</v>
      </c>
      <c r="M44" s="6">
        <v>1.955759366882128</v>
      </c>
      <c r="N44" s="35">
        <v>3.832116788321168</v>
      </c>
      <c r="O44" s="35">
        <v>1.7265193370165748</v>
      </c>
      <c r="P44" s="35">
        <v>0.30864197530864196</v>
      </c>
      <c r="Q44" s="6">
        <v>1.955759366882128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5">
        <v>0</v>
      </c>
      <c r="AC44" s="35">
        <v>0</v>
      </c>
      <c r="AD44" s="35">
        <v>0</v>
      </c>
      <c r="AE44" s="6" t="e">
        <v>#DIV/0!</v>
      </c>
      <c r="AF44" s="3">
        <v>6</v>
      </c>
      <c r="AG44" s="3">
        <v>659</v>
      </c>
      <c r="AH44" s="6">
        <v>0.91047040971168447</v>
      </c>
      <c r="AI44" s="3">
        <v>25</v>
      </c>
      <c r="AJ44" s="3">
        <v>710</v>
      </c>
      <c r="AK44" s="6">
        <v>3.5211267605633805</v>
      </c>
      <c r="AL44" s="3">
        <v>4</v>
      </c>
      <c r="AM44" s="3">
        <v>376</v>
      </c>
      <c r="AN44" s="6">
        <v>1.0638297872340425</v>
      </c>
      <c r="AO44" s="6">
        <v>1.8318089858363691</v>
      </c>
      <c r="AP44" s="35">
        <v>0.91047040971168436</v>
      </c>
      <c r="AQ44" s="35">
        <v>3.5211267605633805</v>
      </c>
      <c r="AR44" s="35">
        <v>1.0638297872340425</v>
      </c>
      <c r="AS44" s="6">
        <v>1.8318089858363693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I44" s="35">
        <v>1.955759366882128</v>
      </c>
      <c r="CJ44" s="35" t="e">
        <v>#DIV/0!</v>
      </c>
      <c r="CK44" s="35">
        <v>1.8318089858363693</v>
      </c>
      <c r="CL44" s="35">
        <v>0</v>
      </c>
      <c r="CM44" s="35">
        <v>0</v>
      </c>
      <c r="CN44" s="35">
        <v>0</v>
      </c>
      <c r="CO44" s="35">
        <v>0</v>
      </c>
      <c r="CP44" s="35">
        <v>1.8937841763592487</v>
      </c>
      <c r="CR44" s="3">
        <v>69</v>
      </c>
      <c r="CS44" s="3">
        <v>2303</v>
      </c>
      <c r="CT44" s="6">
        <v>2.9960920538428137</v>
      </c>
      <c r="CU44" s="3">
        <v>50</v>
      </c>
      <c r="CV44" s="3">
        <v>2158</v>
      </c>
      <c r="CW44" s="6">
        <v>2.3169601482854496</v>
      </c>
      <c r="CX44" s="3">
        <v>8</v>
      </c>
      <c r="CY44" s="3">
        <v>1672</v>
      </c>
      <c r="CZ44" s="6">
        <v>0.4784688995215311</v>
      </c>
      <c r="DA44" s="6">
        <v>1.9305070338832648</v>
      </c>
      <c r="DB44" s="35">
        <v>2.9960920538428137</v>
      </c>
      <c r="DC44" s="35">
        <v>2.3169601482854496</v>
      </c>
      <c r="DD44" s="35">
        <v>0.4784688995215311</v>
      </c>
      <c r="DE44" s="35">
        <v>1.9305070338832648</v>
      </c>
    </row>
    <row r="45" spans="1:109" ht="16.5" thickTop="1" thickBot="1" x14ac:dyDescent="0.3">
      <c r="A45" s="5" t="s">
        <v>86</v>
      </c>
      <c r="B45" s="122">
        <v>2000</v>
      </c>
      <c r="C45" s="17" t="s">
        <v>87</v>
      </c>
      <c r="D45" s="3">
        <v>144</v>
      </c>
      <c r="E45" s="3">
        <v>627</v>
      </c>
      <c r="F45" s="6">
        <v>22.966507177033492</v>
      </c>
      <c r="G45" s="3">
        <v>50</v>
      </c>
      <c r="H45" s="3">
        <v>491</v>
      </c>
      <c r="I45" s="6">
        <v>10.183299389002038</v>
      </c>
      <c r="J45" s="3">
        <v>19</v>
      </c>
      <c r="K45" s="3">
        <v>460</v>
      </c>
      <c r="L45" s="6">
        <v>4.1304347826086953</v>
      </c>
      <c r="M45" s="6">
        <v>12.426747116214742</v>
      </c>
      <c r="N45" s="35">
        <v>22.966507177033492</v>
      </c>
      <c r="O45" s="35">
        <v>10.183299389002038</v>
      </c>
      <c r="P45" s="35">
        <v>4.1304347826086953</v>
      </c>
      <c r="Q45" s="6">
        <v>12.426747116214742</v>
      </c>
      <c r="R45" s="3">
        <v>8</v>
      </c>
      <c r="S45" s="3">
        <v>66</v>
      </c>
      <c r="T45" s="6">
        <v>12.121212121212119</v>
      </c>
      <c r="U45" s="3">
        <v>2</v>
      </c>
      <c r="V45" s="3">
        <v>58</v>
      </c>
      <c r="W45" s="6">
        <v>3.4482758620689653</v>
      </c>
      <c r="X45" s="3">
        <v>0</v>
      </c>
      <c r="Y45" s="3">
        <v>56</v>
      </c>
      <c r="Z45" s="6">
        <v>0</v>
      </c>
      <c r="AA45" s="6">
        <v>5.1898293277603615</v>
      </c>
      <c r="AB45" s="35">
        <v>12.121212121212121</v>
      </c>
      <c r="AC45" s="35">
        <v>3.4482758620689653</v>
      </c>
      <c r="AD45" s="35">
        <v>0</v>
      </c>
      <c r="AE45" s="6">
        <v>7.7847439916405428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5">
        <v>0</v>
      </c>
      <c r="AQ45" s="35">
        <v>0</v>
      </c>
      <c r="AR45" s="35">
        <v>0</v>
      </c>
      <c r="AS45" s="6" t="e">
        <v>#DIV/0!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I45" s="35">
        <v>12.426747116214742</v>
      </c>
      <c r="CJ45" s="35">
        <v>7.7847439916405428</v>
      </c>
      <c r="CK45" s="35" t="e">
        <v>#DIV/0!</v>
      </c>
      <c r="CL45" s="35">
        <v>0</v>
      </c>
      <c r="CM45" s="35">
        <v>0</v>
      </c>
      <c r="CN45" s="35">
        <v>0</v>
      </c>
      <c r="CO45" s="35">
        <v>0</v>
      </c>
      <c r="CP45" s="35">
        <v>10.105745553927642</v>
      </c>
      <c r="CR45" s="3">
        <v>152</v>
      </c>
      <c r="CS45" s="3">
        <v>693</v>
      </c>
      <c r="CT45" s="6">
        <v>21.933621933621932</v>
      </c>
      <c r="CU45" s="3">
        <v>52</v>
      </c>
      <c r="CV45" s="3">
        <v>549</v>
      </c>
      <c r="CW45" s="6">
        <v>9.4717668488160296</v>
      </c>
      <c r="CX45" s="3">
        <v>19</v>
      </c>
      <c r="CY45" s="3">
        <v>516</v>
      </c>
      <c r="CZ45" s="6">
        <v>3.6821705426356592</v>
      </c>
      <c r="DA45" s="6">
        <v>11.695853108357873</v>
      </c>
      <c r="DB45" s="35">
        <v>21.933621933621932</v>
      </c>
      <c r="DC45" s="35">
        <v>9.4717668488160296</v>
      </c>
      <c r="DD45" s="35">
        <v>3.6821705426356592</v>
      </c>
      <c r="DE45" s="35">
        <v>11.695853108357873</v>
      </c>
    </row>
    <row r="46" spans="1:109" ht="16.5" thickTop="1" thickBot="1" x14ac:dyDescent="0.3">
      <c r="A46" s="5" t="s">
        <v>88</v>
      </c>
      <c r="B46" s="123">
        <v>2000</v>
      </c>
      <c r="C46" s="17" t="s">
        <v>89</v>
      </c>
      <c r="D46" s="3">
        <v>213</v>
      </c>
      <c r="E46" s="3">
        <v>2226</v>
      </c>
      <c r="F46" s="6">
        <v>9.5687331536388136</v>
      </c>
      <c r="G46" s="3">
        <v>151</v>
      </c>
      <c r="H46" s="3">
        <v>1909</v>
      </c>
      <c r="I46" s="6">
        <v>7.9099004714510217</v>
      </c>
      <c r="J46" s="3">
        <v>151</v>
      </c>
      <c r="K46" s="3">
        <v>1595</v>
      </c>
      <c r="L46" s="6">
        <v>9.4670846394984327</v>
      </c>
      <c r="M46" s="6">
        <v>8.981906088196089</v>
      </c>
      <c r="N46" s="35">
        <v>9.5687331536388136</v>
      </c>
      <c r="O46" s="35">
        <v>7.9099004714510217</v>
      </c>
      <c r="P46" s="35">
        <v>9.4670846394984327</v>
      </c>
      <c r="Q46" s="6">
        <v>8.981906088196089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5">
        <v>0</v>
      </c>
      <c r="AC46" s="35">
        <v>0</v>
      </c>
      <c r="AD46" s="35">
        <v>0</v>
      </c>
      <c r="AE46" s="6" t="e">
        <v>#DIV/0!</v>
      </c>
      <c r="AF46" s="3">
        <v>71</v>
      </c>
      <c r="AG46" s="3">
        <v>765</v>
      </c>
      <c r="AH46" s="6">
        <v>9.2810457516339877</v>
      </c>
      <c r="AI46" s="3">
        <v>47</v>
      </c>
      <c r="AJ46" s="3">
        <v>687</v>
      </c>
      <c r="AK46" s="6">
        <v>6.8413391557496359</v>
      </c>
      <c r="AL46" s="3">
        <v>43</v>
      </c>
      <c r="AM46" s="3">
        <v>444</v>
      </c>
      <c r="AN46" s="6">
        <v>9.6846846846846848</v>
      </c>
      <c r="AO46" s="6">
        <v>8.6023565306894358</v>
      </c>
      <c r="AP46" s="35">
        <v>9.2810457516339877</v>
      </c>
      <c r="AQ46" s="35">
        <v>6.8413391557496359</v>
      </c>
      <c r="AR46" s="35">
        <v>9.6846846846846848</v>
      </c>
      <c r="AS46" s="6">
        <v>8.6023565306894358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I46" s="35">
        <v>8.981906088196089</v>
      </c>
      <c r="CJ46" s="35" t="e">
        <v>#DIV/0!</v>
      </c>
      <c r="CK46" s="35">
        <v>8.6023565306894358</v>
      </c>
      <c r="CL46" s="35">
        <v>0</v>
      </c>
      <c r="CM46" s="35">
        <v>0</v>
      </c>
      <c r="CN46" s="35">
        <v>0</v>
      </c>
      <c r="CO46" s="35">
        <v>0</v>
      </c>
      <c r="CP46" s="35">
        <v>8.7921313094427624</v>
      </c>
      <c r="CR46" s="3">
        <v>284</v>
      </c>
      <c r="CS46" s="3">
        <v>2991</v>
      </c>
      <c r="CT46" s="6">
        <v>9.4951521230357745</v>
      </c>
      <c r="CU46" s="3">
        <v>198</v>
      </c>
      <c r="CV46" s="3">
        <v>2596</v>
      </c>
      <c r="CW46" s="6">
        <v>7.6271186440677967</v>
      </c>
      <c r="CX46" s="3">
        <v>194</v>
      </c>
      <c r="CY46" s="3">
        <v>2039</v>
      </c>
      <c r="CZ46" s="6">
        <v>9.5144678764100039</v>
      </c>
      <c r="DA46" s="6">
        <v>8.8789128811711908</v>
      </c>
      <c r="DB46" s="35">
        <v>9.4951521230357745</v>
      </c>
      <c r="DC46" s="35">
        <v>7.6271186440677967</v>
      </c>
      <c r="DD46" s="35">
        <v>9.5144678764100039</v>
      </c>
      <c r="DE46" s="35">
        <v>8.8789128811711908</v>
      </c>
    </row>
    <row r="47" spans="1:109" ht="16.5" thickTop="1" thickBot="1" x14ac:dyDescent="0.3">
      <c r="A47" s="5" t="s">
        <v>90</v>
      </c>
      <c r="B47" s="122">
        <v>2001</v>
      </c>
      <c r="C47" s="17" t="s">
        <v>91</v>
      </c>
      <c r="D47" s="3">
        <v>263</v>
      </c>
      <c r="E47" s="3">
        <v>2024</v>
      </c>
      <c r="F47" s="6">
        <v>12.994071146245057</v>
      </c>
      <c r="G47" s="3">
        <v>164</v>
      </c>
      <c r="H47" s="3">
        <v>1674</v>
      </c>
      <c r="I47" s="6">
        <v>9.7968936678614096</v>
      </c>
      <c r="J47" s="3">
        <v>18</v>
      </c>
      <c r="K47" s="3">
        <v>1361</v>
      </c>
      <c r="L47" s="6">
        <v>1.322556943423953</v>
      </c>
      <c r="M47" s="6">
        <v>8.0378405858434743</v>
      </c>
      <c r="N47" s="35">
        <v>12.994071146245059</v>
      </c>
      <c r="O47" s="35">
        <v>9.7968936678614096</v>
      </c>
      <c r="P47" s="35">
        <v>1.322556943423953</v>
      </c>
      <c r="Q47" s="6">
        <v>8.0378405858434743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5">
        <v>0</v>
      </c>
      <c r="AC47" s="35">
        <v>0</v>
      </c>
      <c r="AD47" s="35">
        <v>0</v>
      </c>
      <c r="AE47" s="6" t="e">
        <v>#DIV/0!</v>
      </c>
      <c r="AF47" s="3">
        <v>56</v>
      </c>
      <c r="AG47" s="3">
        <v>1147</v>
      </c>
      <c r="AH47" s="6">
        <v>4.8823016564952049</v>
      </c>
      <c r="AI47" s="3">
        <v>21</v>
      </c>
      <c r="AJ47" s="3">
        <v>1119</v>
      </c>
      <c r="AK47" s="6">
        <v>1.8766756032171581</v>
      </c>
      <c r="AL47" s="3">
        <v>0</v>
      </c>
      <c r="AM47" s="3">
        <v>648</v>
      </c>
      <c r="AN47" s="6">
        <v>0</v>
      </c>
      <c r="AO47" s="6">
        <v>2.2529924199041211</v>
      </c>
      <c r="AP47" s="35">
        <v>4.8823016564952049</v>
      </c>
      <c r="AQ47" s="35">
        <v>1.8766756032171581</v>
      </c>
      <c r="AR47" s="35">
        <v>0</v>
      </c>
      <c r="AS47" s="6">
        <v>3.3794886298561817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I47" s="35">
        <v>8.0378405858434743</v>
      </c>
      <c r="CJ47" s="35" t="e">
        <v>#DIV/0!</v>
      </c>
      <c r="CK47" s="35">
        <v>3.3794886298561817</v>
      </c>
      <c r="CL47" s="35">
        <v>0</v>
      </c>
      <c r="CM47" s="35">
        <v>0</v>
      </c>
      <c r="CN47" s="35">
        <v>0</v>
      </c>
      <c r="CO47" s="35">
        <v>0</v>
      </c>
      <c r="CP47" s="35">
        <v>5.708664607849828</v>
      </c>
      <c r="CR47" s="3">
        <v>319</v>
      </c>
      <c r="CS47" s="3">
        <v>3171</v>
      </c>
      <c r="CT47" s="6">
        <v>10.059918006937876</v>
      </c>
      <c r="CU47" s="3">
        <v>185</v>
      </c>
      <c r="CV47" s="3">
        <v>2793</v>
      </c>
      <c r="CW47" s="6">
        <v>6.623702112423917</v>
      </c>
      <c r="CX47" s="3">
        <v>18</v>
      </c>
      <c r="CY47" s="3">
        <v>2009</v>
      </c>
      <c r="CZ47" s="6">
        <v>0.89596814335490294</v>
      </c>
      <c r="DA47" s="6">
        <v>5.8598627542388977</v>
      </c>
      <c r="DB47" s="35">
        <v>10.059918006937876</v>
      </c>
      <c r="DC47" s="35">
        <v>6.623702112423917</v>
      </c>
      <c r="DD47" s="35">
        <v>0.89596814335490294</v>
      </c>
      <c r="DE47" s="35">
        <v>5.8598627542388977</v>
      </c>
    </row>
    <row r="48" spans="1:109" ht="16.5" thickTop="1" thickBot="1" x14ac:dyDescent="0.3">
      <c r="A48" s="5" t="s">
        <v>92</v>
      </c>
      <c r="B48" s="123">
        <v>2001</v>
      </c>
      <c r="C48" s="17" t="s">
        <v>93</v>
      </c>
      <c r="D48" s="3">
        <v>35</v>
      </c>
      <c r="E48" s="3">
        <v>2583</v>
      </c>
      <c r="F48" s="6">
        <v>1.3550135501355016</v>
      </c>
      <c r="G48" s="3">
        <v>36</v>
      </c>
      <c r="H48" s="3">
        <v>2287</v>
      </c>
      <c r="I48" s="6">
        <v>1.5741145605596851</v>
      </c>
      <c r="J48" s="3">
        <v>23</v>
      </c>
      <c r="K48" s="3">
        <v>2111</v>
      </c>
      <c r="L48" s="6">
        <v>1.0895310279488395</v>
      </c>
      <c r="M48" s="6">
        <v>1.3395530462146754</v>
      </c>
      <c r="N48" s="35">
        <v>1.3550135501355014</v>
      </c>
      <c r="O48" s="35">
        <v>1.5741145605596851</v>
      </c>
      <c r="P48" s="35">
        <v>1.0895310279488395</v>
      </c>
      <c r="Q48" s="6">
        <v>1.3395530462146754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5">
        <v>0</v>
      </c>
      <c r="AC48" s="35">
        <v>0</v>
      </c>
      <c r="AD48" s="35">
        <v>0</v>
      </c>
      <c r="AE48" s="6" t="e">
        <v>#DIV/0!</v>
      </c>
      <c r="AF48" s="3">
        <v>14</v>
      </c>
      <c r="AG48" s="3">
        <v>1687</v>
      </c>
      <c r="AH48" s="6">
        <v>0.82987551867219922</v>
      </c>
      <c r="AI48" s="3">
        <v>31</v>
      </c>
      <c r="AJ48" s="3">
        <v>1656</v>
      </c>
      <c r="AK48" s="6">
        <v>1.8719806763285023</v>
      </c>
      <c r="AL48" s="3">
        <v>8</v>
      </c>
      <c r="AM48" s="3">
        <v>893</v>
      </c>
      <c r="AN48" s="6">
        <v>0.89585666293393063</v>
      </c>
      <c r="AO48" s="6">
        <v>1.1992376193115442</v>
      </c>
      <c r="AP48" s="35">
        <v>0.82987551867219922</v>
      </c>
      <c r="AQ48" s="35">
        <v>1.8719806763285023</v>
      </c>
      <c r="AR48" s="35">
        <v>0.89585666293393063</v>
      </c>
      <c r="AS48" s="6">
        <v>1.1992376193115442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I48" s="35">
        <v>1.3395530462146754</v>
      </c>
      <c r="CJ48" s="35" t="e">
        <v>#DIV/0!</v>
      </c>
      <c r="CK48" s="35">
        <v>1.1992376193115442</v>
      </c>
      <c r="CL48" s="35">
        <v>0</v>
      </c>
      <c r="CM48" s="35">
        <v>0</v>
      </c>
      <c r="CN48" s="35">
        <v>0</v>
      </c>
      <c r="CO48" s="35">
        <v>0</v>
      </c>
      <c r="CP48" s="35">
        <v>1.2693953327631098</v>
      </c>
      <c r="CR48" s="3">
        <v>49</v>
      </c>
      <c r="CS48" s="3">
        <v>4270</v>
      </c>
      <c r="CT48" s="6">
        <v>1.1475409836065573</v>
      </c>
      <c r="CU48" s="3">
        <v>67</v>
      </c>
      <c r="CV48" s="3">
        <v>3943</v>
      </c>
      <c r="CW48" s="6">
        <v>1.6992137966015723</v>
      </c>
      <c r="CX48" s="3">
        <v>31</v>
      </c>
      <c r="CY48" s="3">
        <v>3004</v>
      </c>
      <c r="CZ48" s="6">
        <v>1.0319573901464714</v>
      </c>
      <c r="DA48" s="6">
        <v>1.2929040567848671</v>
      </c>
      <c r="DB48" s="35">
        <v>1.1475409836065573</v>
      </c>
      <c r="DC48" s="35">
        <v>1.6992137966015723</v>
      </c>
      <c r="DD48" s="35">
        <v>1.0319573901464714</v>
      </c>
      <c r="DE48" s="35">
        <v>1.2929040567848671</v>
      </c>
    </row>
    <row r="49" spans="1:109" ht="16.5" thickTop="1" thickBot="1" x14ac:dyDescent="0.3">
      <c r="A49" s="5" t="s">
        <v>94</v>
      </c>
      <c r="B49" s="122">
        <v>2001</v>
      </c>
      <c r="C49" s="17" t="s">
        <v>95</v>
      </c>
      <c r="D49" s="3">
        <v>9</v>
      </c>
      <c r="E49" s="3">
        <v>2108</v>
      </c>
      <c r="F49" s="6">
        <v>0.42694497153700189</v>
      </c>
      <c r="G49" s="3">
        <v>3</v>
      </c>
      <c r="H49" s="3">
        <v>1804</v>
      </c>
      <c r="I49" s="6">
        <v>0.16629711751662971</v>
      </c>
      <c r="J49" s="3">
        <v>2</v>
      </c>
      <c r="K49" s="3">
        <v>1594</v>
      </c>
      <c r="L49" s="6">
        <v>0.12547051442910914</v>
      </c>
      <c r="M49" s="6">
        <v>0.23957086782758025</v>
      </c>
      <c r="N49" s="35">
        <v>0.42694497153700189</v>
      </c>
      <c r="O49" s="35">
        <v>0.16629711751662971</v>
      </c>
      <c r="P49" s="35">
        <v>0.12547051442910914</v>
      </c>
      <c r="Q49" s="6">
        <v>0.23957086782758027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5">
        <v>0</v>
      </c>
      <c r="AC49" s="35">
        <v>0</v>
      </c>
      <c r="AD49" s="35">
        <v>0</v>
      </c>
      <c r="AE49" s="6" t="e">
        <v>#DIV/0!</v>
      </c>
      <c r="AF49" s="3">
        <v>1</v>
      </c>
      <c r="AG49" s="3">
        <v>824</v>
      </c>
      <c r="AH49" s="6">
        <v>0.12135922330097086</v>
      </c>
      <c r="AI49" s="3">
        <v>0</v>
      </c>
      <c r="AJ49" s="3">
        <v>783</v>
      </c>
      <c r="AK49" s="6">
        <v>0</v>
      </c>
      <c r="AL49" s="3">
        <v>0</v>
      </c>
      <c r="AM49" s="3">
        <v>475</v>
      </c>
      <c r="AN49" s="6">
        <v>0</v>
      </c>
      <c r="AO49" s="6">
        <v>4.0453074433656956E-2</v>
      </c>
      <c r="AP49" s="35">
        <v>0.12135922330097086</v>
      </c>
      <c r="AQ49" s="35">
        <v>0</v>
      </c>
      <c r="AR49" s="35">
        <v>0</v>
      </c>
      <c r="AS49" s="6">
        <v>0.12135922330097086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I49" s="35">
        <v>0.23957086782758027</v>
      </c>
      <c r="CJ49" s="35" t="e">
        <v>#DIV/0!</v>
      </c>
      <c r="CK49" s="35">
        <v>0.12135922330097086</v>
      </c>
      <c r="CL49" s="35">
        <v>0</v>
      </c>
      <c r="CM49" s="35">
        <v>0</v>
      </c>
      <c r="CN49" s="35">
        <v>0</v>
      </c>
      <c r="CO49" s="35">
        <v>0</v>
      </c>
      <c r="CP49" s="35">
        <v>0.18046504556427556</v>
      </c>
      <c r="CR49" s="3">
        <v>10</v>
      </c>
      <c r="CS49" s="3">
        <v>2932</v>
      </c>
      <c r="CT49" s="6">
        <v>0.34106412005457026</v>
      </c>
      <c r="CU49" s="3">
        <v>3</v>
      </c>
      <c r="CV49" s="3">
        <v>2587</v>
      </c>
      <c r="CW49" s="6">
        <v>0.11596443757247778</v>
      </c>
      <c r="CX49" s="3">
        <v>2</v>
      </c>
      <c r="CY49" s="3">
        <v>2069</v>
      </c>
      <c r="CZ49" s="6">
        <v>9.6665055582406956E-2</v>
      </c>
      <c r="DA49" s="6">
        <v>0.18456453773648498</v>
      </c>
      <c r="DB49" s="35">
        <v>0.34106412005457026</v>
      </c>
      <c r="DC49" s="35">
        <v>0.11596443757247778</v>
      </c>
      <c r="DD49" s="35">
        <v>9.6665055582406956E-2</v>
      </c>
      <c r="DE49" s="35">
        <v>0.18456453773648498</v>
      </c>
    </row>
    <row r="50" spans="1:109" ht="16.5" thickTop="1" thickBot="1" x14ac:dyDescent="0.3">
      <c r="A50" s="5" t="s">
        <v>96</v>
      </c>
      <c r="B50" s="123">
        <v>2001</v>
      </c>
      <c r="C50" s="17" t="s">
        <v>97</v>
      </c>
      <c r="D50" s="3">
        <v>180</v>
      </c>
      <c r="E50" s="3">
        <v>2996</v>
      </c>
      <c r="F50" s="6">
        <v>6.0080106809078764</v>
      </c>
      <c r="G50" s="3">
        <v>104</v>
      </c>
      <c r="H50" s="3">
        <v>2525</v>
      </c>
      <c r="I50" s="6">
        <v>4.1188118811881189</v>
      </c>
      <c r="J50" s="3">
        <v>108</v>
      </c>
      <c r="K50" s="3">
        <v>2356</v>
      </c>
      <c r="L50" s="6">
        <v>4.5840407470288627</v>
      </c>
      <c r="M50" s="6">
        <v>4.903621103041619</v>
      </c>
      <c r="N50" s="35">
        <v>6.0080106809078773</v>
      </c>
      <c r="O50" s="35">
        <v>4.1188118811881189</v>
      </c>
      <c r="P50" s="35">
        <v>4.5840407470288627</v>
      </c>
      <c r="Q50" s="6">
        <v>4.903621103041619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5">
        <v>0</v>
      </c>
      <c r="AC50" s="35">
        <v>0</v>
      </c>
      <c r="AD50" s="35">
        <v>0</v>
      </c>
      <c r="AE50" s="6" t="e">
        <v>#DIV/0!</v>
      </c>
      <c r="AF50" s="3">
        <v>47</v>
      </c>
      <c r="AG50" s="3">
        <v>1455</v>
      </c>
      <c r="AH50" s="6">
        <v>3.2302405498281792</v>
      </c>
      <c r="AI50" s="3">
        <v>40</v>
      </c>
      <c r="AJ50" s="3">
        <v>1390</v>
      </c>
      <c r="AK50" s="6">
        <v>2.877697841726619</v>
      </c>
      <c r="AL50" s="3">
        <v>25</v>
      </c>
      <c r="AM50" s="3">
        <v>704</v>
      </c>
      <c r="AN50" s="6">
        <v>3.5511363636363638</v>
      </c>
      <c r="AO50" s="6">
        <v>3.2196915850637207</v>
      </c>
      <c r="AP50" s="35">
        <v>3.2302405498281792</v>
      </c>
      <c r="AQ50" s="35">
        <v>2.877697841726619</v>
      </c>
      <c r="AR50" s="35">
        <v>3.5511363636363638</v>
      </c>
      <c r="AS50" s="6">
        <v>3.2196915850637207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I50" s="35">
        <v>4.903621103041619</v>
      </c>
      <c r="CJ50" s="35" t="e">
        <v>#DIV/0!</v>
      </c>
      <c r="CK50" s="35">
        <v>3.2196915850637207</v>
      </c>
      <c r="CL50" s="35">
        <v>0</v>
      </c>
      <c r="CM50" s="35">
        <v>0</v>
      </c>
      <c r="CN50" s="35">
        <v>0</v>
      </c>
      <c r="CO50" s="35">
        <v>0</v>
      </c>
      <c r="CP50" s="35">
        <v>4.0616563440526701</v>
      </c>
      <c r="CR50" s="3">
        <v>227</v>
      </c>
      <c r="CS50" s="3">
        <v>4451</v>
      </c>
      <c r="CT50" s="6">
        <v>5.0999775331386203</v>
      </c>
      <c r="CU50" s="3">
        <v>144</v>
      </c>
      <c r="CV50" s="3">
        <v>3915</v>
      </c>
      <c r="CW50" s="6">
        <v>3.6781609195402298</v>
      </c>
      <c r="CX50" s="3">
        <v>133</v>
      </c>
      <c r="CY50" s="3">
        <v>3060</v>
      </c>
      <c r="CZ50" s="6">
        <v>4.3464052287581696</v>
      </c>
      <c r="DA50" s="6">
        <v>4.3748478938123396</v>
      </c>
      <c r="DB50" s="35">
        <v>5.0999775331386203</v>
      </c>
      <c r="DC50" s="35">
        <v>3.6781609195402298</v>
      </c>
      <c r="DD50" s="35">
        <v>4.3464052287581696</v>
      </c>
      <c r="DE50" s="35">
        <v>4.3748478938123396</v>
      </c>
    </row>
    <row r="51" spans="1:109" ht="16.5" thickTop="1" thickBot="1" x14ac:dyDescent="0.3">
      <c r="A51" s="5" t="s">
        <v>98</v>
      </c>
      <c r="B51" s="122">
        <v>2002</v>
      </c>
      <c r="C51" s="17" t="s">
        <v>99</v>
      </c>
      <c r="D51" s="3">
        <v>253</v>
      </c>
      <c r="E51" s="3">
        <v>1743</v>
      </c>
      <c r="F51" s="6">
        <v>14.515203671830179</v>
      </c>
      <c r="G51" s="3">
        <v>193</v>
      </c>
      <c r="H51" s="3">
        <v>1491</v>
      </c>
      <c r="I51" s="6">
        <v>12.944332662642521</v>
      </c>
      <c r="J51" s="3">
        <v>133</v>
      </c>
      <c r="K51" s="3">
        <v>1375</v>
      </c>
      <c r="L51" s="6">
        <v>9.6727272727272737</v>
      </c>
      <c r="M51" s="6">
        <v>12.377421202399992</v>
      </c>
      <c r="N51" s="35">
        <v>14.515203671830179</v>
      </c>
      <c r="O51" s="35">
        <v>12.944332662642521</v>
      </c>
      <c r="P51" s="35">
        <v>9.6727272727272737</v>
      </c>
      <c r="Q51" s="6">
        <v>12.377421202399992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5">
        <v>0</v>
      </c>
      <c r="AC51" s="35">
        <v>0</v>
      </c>
      <c r="AD51" s="35">
        <v>0</v>
      </c>
      <c r="AE51" s="6" t="e">
        <v>#DIV/0!</v>
      </c>
      <c r="AF51" s="3">
        <v>57</v>
      </c>
      <c r="AG51" s="3">
        <v>822</v>
      </c>
      <c r="AH51" s="6">
        <v>6.9343065693430654</v>
      </c>
      <c r="AI51" s="3">
        <v>76</v>
      </c>
      <c r="AJ51" s="3">
        <v>903</v>
      </c>
      <c r="AK51" s="6">
        <v>8.4163898117386484</v>
      </c>
      <c r="AL51" s="3">
        <v>32</v>
      </c>
      <c r="AM51" s="3">
        <v>573</v>
      </c>
      <c r="AN51" s="6">
        <v>5.5846422338568935</v>
      </c>
      <c r="AO51" s="6">
        <v>6.9784462049795364</v>
      </c>
      <c r="AP51" s="35">
        <v>6.9343065693430654</v>
      </c>
      <c r="AQ51" s="35">
        <v>8.4163898117386484</v>
      </c>
      <c r="AR51" s="35">
        <v>5.5846422338568935</v>
      </c>
      <c r="AS51" s="6">
        <v>6.9784462049795364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I51" s="35">
        <v>12.377421202399992</v>
      </c>
      <c r="CJ51" s="35" t="e">
        <v>#DIV/0!</v>
      </c>
      <c r="CK51" s="35">
        <v>6.9784462049795364</v>
      </c>
      <c r="CL51" s="35">
        <v>0</v>
      </c>
      <c r="CM51" s="35">
        <v>0</v>
      </c>
      <c r="CN51" s="35">
        <v>0</v>
      </c>
      <c r="CO51" s="35">
        <v>0</v>
      </c>
      <c r="CP51" s="35">
        <v>9.6779337036897637</v>
      </c>
      <c r="CR51" s="3">
        <v>310</v>
      </c>
      <c r="CS51" s="3">
        <v>2565</v>
      </c>
      <c r="CT51" s="6">
        <v>12.085769980506821</v>
      </c>
      <c r="CU51" s="3">
        <v>269</v>
      </c>
      <c r="CV51" s="3">
        <v>2394</v>
      </c>
      <c r="CW51" s="6">
        <v>11.23642439431913</v>
      </c>
      <c r="CX51" s="3">
        <v>165</v>
      </c>
      <c r="CY51" s="3">
        <v>1948</v>
      </c>
      <c r="CZ51" s="6">
        <v>8.4702258726899391</v>
      </c>
      <c r="DA51" s="6">
        <v>10.59747341583863</v>
      </c>
      <c r="DB51" s="35">
        <v>12.085769980506821</v>
      </c>
      <c r="DC51" s="35">
        <v>11.23642439431913</v>
      </c>
      <c r="DD51" s="35">
        <v>8.4702258726899391</v>
      </c>
      <c r="DE51" s="35">
        <v>10.59747341583863</v>
      </c>
    </row>
    <row r="52" spans="1:109" ht="16.5" thickTop="1" thickBot="1" x14ac:dyDescent="0.3">
      <c r="A52" s="5" t="s">
        <v>100</v>
      </c>
      <c r="B52" s="123">
        <v>2002</v>
      </c>
      <c r="C52" s="17" t="s">
        <v>101</v>
      </c>
      <c r="D52" s="3">
        <v>11</v>
      </c>
      <c r="E52" s="3">
        <v>921</v>
      </c>
      <c r="F52" s="6">
        <v>1.1943539630836049</v>
      </c>
      <c r="G52" s="3">
        <v>6</v>
      </c>
      <c r="H52" s="3">
        <v>817</v>
      </c>
      <c r="I52" s="6">
        <v>0.73439412484700128</v>
      </c>
      <c r="J52" s="3">
        <v>11</v>
      </c>
      <c r="K52" s="3">
        <v>721</v>
      </c>
      <c r="L52" s="6">
        <v>1.5256588072122053</v>
      </c>
      <c r="M52" s="6">
        <v>1.1514689650476038</v>
      </c>
      <c r="N52" s="35">
        <v>1.1943539630836049</v>
      </c>
      <c r="O52" s="35">
        <v>0.73439412484700128</v>
      </c>
      <c r="P52" s="35">
        <v>1.5256588072122053</v>
      </c>
      <c r="Q52" s="6">
        <v>1.1514689650476038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5">
        <v>0</v>
      </c>
      <c r="AC52" s="35">
        <v>0</v>
      </c>
      <c r="AD52" s="35">
        <v>0</v>
      </c>
      <c r="AE52" s="6" t="e">
        <v>#DIV/0!</v>
      </c>
      <c r="AF52" s="3">
        <v>3</v>
      </c>
      <c r="AG52" s="3">
        <v>384</v>
      </c>
      <c r="AH52" s="6">
        <v>0.78125</v>
      </c>
      <c r="AI52" s="3">
        <v>5</v>
      </c>
      <c r="AJ52" s="3">
        <v>374</v>
      </c>
      <c r="AK52" s="6">
        <v>1.3368983957219251</v>
      </c>
      <c r="AL52" s="3">
        <v>1</v>
      </c>
      <c r="AM52" s="3">
        <v>249</v>
      </c>
      <c r="AN52" s="6">
        <v>0.40160642570281119</v>
      </c>
      <c r="AO52" s="6">
        <v>0.83991827380824546</v>
      </c>
      <c r="AP52" s="35">
        <v>0.78125</v>
      </c>
      <c r="AQ52" s="35">
        <v>1.3368983957219251</v>
      </c>
      <c r="AR52" s="35">
        <v>0.40160642570281119</v>
      </c>
      <c r="AS52" s="6">
        <v>0.83991827380824546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I52" s="35">
        <v>1.1514689650476038</v>
      </c>
      <c r="CJ52" s="35" t="e">
        <v>#DIV/0!</v>
      </c>
      <c r="CK52" s="35">
        <v>0.83991827380824546</v>
      </c>
      <c r="CL52" s="35">
        <v>0</v>
      </c>
      <c r="CM52" s="35">
        <v>0</v>
      </c>
      <c r="CN52" s="35">
        <v>0</v>
      </c>
      <c r="CO52" s="35">
        <v>0</v>
      </c>
      <c r="CP52" s="35">
        <v>0.99569361942792467</v>
      </c>
      <c r="CR52" s="3">
        <v>14</v>
      </c>
      <c r="CS52" s="3">
        <v>1305</v>
      </c>
      <c r="CT52" s="6">
        <v>1.0727969348659003</v>
      </c>
      <c r="CU52" s="3">
        <v>11</v>
      </c>
      <c r="CV52" s="3">
        <v>1191</v>
      </c>
      <c r="CW52" s="6">
        <v>0.92359361880772461</v>
      </c>
      <c r="CX52" s="3">
        <v>12</v>
      </c>
      <c r="CY52" s="3">
        <v>970</v>
      </c>
      <c r="CZ52" s="6">
        <v>1.2371134020618557</v>
      </c>
      <c r="DA52" s="6">
        <v>1.0778346519118269</v>
      </c>
      <c r="DB52" s="35">
        <v>1.0727969348659003</v>
      </c>
      <c r="DC52" s="35">
        <v>0.92359361880772461</v>
      </c>
      <c r="DD52" s="35">
        <v>1.2371134020618557</v>
      </c>
      <c r="DE52" s="35">
        <v>1.0778346519118269</v>
      </c>
    </row>
    <row r="53" spans="1:109" ht="16.5" thickTop="1" thickBot="1" x14ac:dyDescent="0.3">
      <c r="A53" s="5" t="s">
        <v>102</v>
      </c>
      <c r="B53" s="122">
        <v>2002</v>
      </c>
      <c r="C53" s="17" t="s">
        <v>103</v>
      </c>
      <c r="D53" s="3">
        <v>68</v>
      </c>
      <c r="E53" s="3">
        <v>1946</v>
      </c>
      <c r="F53" s="6">
        <v>3.494347379239465</v>
      </c>
      <c r="G53" s="3">
        <v>56</v>
      </c>
      <c r="H53" s="3">
        <v>1777</v>
      </c>
      <c r="I53" s="6">
        <v>3.1513787281935843</v>
      </c>
      <c r="J53" s="3">
        <v>75</v>
      </c>
      <c r="K53" s="3">
        <v>1583</v>
      </c>
      <c r="L53" s="6">
        <v>4.7378395451674038</v>
      </c>
      <c r="M53" s="6">
        <v>3.7945218842001509</v>
      </c>
      <c r="N53" s="35">
        <v>3.494347379239465</v>
      </c>
      <c r="O53" s="35">
        <v>3.1513787281935843</v>
      </c>
      <c r="P53" s="35">
        <v>4.7378395451674038</v>
      </c>
      <c r="Q53" s="6">
        <v>3.7945218842001509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5">
        <v>0</v>
      </c>
      <c r="AC53" s="35">
        <v>0</v>
      </c>
      <c r="AD53" s="35">
        <v>0</v>
      </c>
      <c r="AE53" s="6" t="e">
        <v>#DIV/0!</v>
      </c>
      <c r="AF53" s="3">
        <v>32</v>
      </c>
      <c r="AG53" s="3">
        <v>818</v>
      </c>
      <c r="AH53" s="6">
        <v>3.9119804400977993</v>
      </c>
      <c r="AI53" s="3">
        <v>24</v>
      </c>
      <c r="AJ53" s="3">
        <v>759</v>
      </c>
      <c r="AK53" s="6">
        <v>3.1620553359683794</v>
      </c>
      <c r="AL53" s="3">
        <v>17</v>
      </c>
      <c r="AM53" s="3">
        <v>368</v>
      </c>
      <c r="AN53" s="6">
        <v>4.6195652173913038</v>
      </c>
      <c r="AO53" s="6">
        <v>3.8978669978191611</v>
      </c>
      <c r="AP53" s="35">
        <v>3.9119804400977993</v>
      </c>
      <c r="AQ53" s="35">
        <v>3.1620553359683794</v>
      </c>
      <c r="AR53" s="35">
        <v>4.6195652173913038</v>
      </c>
      <c r="AS53" s="6">
        <v>3.8978669978191611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I53" s="35">
        <v>3.7945218842001509</v>
      </c>
      <c r="CJ53" s="35" t="e">
        <v>#DIV/0!</v>
      </c>
      <c r="CK53" s="35">
        <v>3.8978669978191611</v>
      </c>
      <c r="CL53" s="35">
        <v>0</v>
      </c>
      <c r="CM53" s="35">
        <v>0</v>
      </c>
      <c r="CN53" s="35">
        <v>0</v>
      </c>
      <c r="CO53" s="35">
        <v>0</v>
      </c>
      <c r="CP53" s="35">
        <v>3.846194441009656</v>
      </c>
      <c r="CR53" s="3">
        <v>100</v>
      </c>
      <c r="CS53" s="3">
        <v>2764</v>
      </c>
      <c r="CT53" s="6">
        <v>3.6179450072358899</v>
      </c>
      <c r="CU53" s="3">
        <v>80</v>
      </c>
      <c r="CV53" s="3">
        <v>2536</v>
      </c>
      <c r="CW53" s="6">
        <v>3.1545741324921135</v>
      </c>
      <c r="CX53" s="3">
        <v>92</v>
      </c>
      <c r="CY53" s="3">
        <v>1951</v>
      </c>
      <c r="CZ53" s="6">
        <v>4.7155304971809331</v>
      </c>
      <c r="DA53" s="6">
        <v>3.8293498789696456</v>
      </c>
      <c r="DB53" s="35">
        <v>3.6179450072358899</v>
      </c>
      <c r="DC53" s="35">
        <v>3.1545741324921135</v>
      </c>
      <c r="DD53" s="35">
        <v>4.7155304971809331</v>
      </c>
      <c r="DE53" s="35">
        <v>3.8293498789696456</v>
      </c>
    </row>
    <row r="54" spans="1:109" ht="16.5" thickTop="1" thickBot="1" x14ac:dyDescent="0.3">
      <c r="A54" s="5" t="s">
        <v>104</v>
      </c>
      <c r="B54" s="123">
        <v>2002</v>
      </c>
      <c r="C54" s="17" t="s">
        <v>105</v>
      </c>
      <c r="D54" s="3">
        <v>121</v>
      </c>
      <c r="E54" s="3">
        <v>971</v>
      </c>
      <c r="F54" s="6">
        <v>12.461380020597321</v>
      </c>
      <c r="G54" s="3">
        <v>66</v>
      </c>
      <c r="H54" s="3">
        <v>848</v>
      </c>
      <c r="I54" s="6">
        <v>7.783018867924528</v>
      </c>
      <c r="J54" s="3">
        <v>26</v>
      </c>
      <c r="K54" s="3">
        <v>762</v>
      </c>
      <c r="L54" s="6">
        <v>3.4120734908136483</v>
      </c>
      <c r="M54" s="6">
        <v>7.8854907931118312</v>
      </c>
      <c r="N54" s="35">
        <v>12.461380020597321</v>
      </c>
      <c r="O54" s="35">
        <v>7.783018867924528</v>
      </c>
      <c r="P54" s="35">
        <v>3.4120734908136483</v>
      </c>
      <c r="Q54" s="6">
        <v>7.8854907931118321</v>
      </c>
      <c r="R54" s="3">
        <v>0</v>
      </c>
      <c r="S54" s="3">
        <v>12</v>
      </c>
      <c r="T54" s="6">
        <v>0</v>
      </c>
      <c r="U54" s="3">
        <v>0</v>
      </c>
      <c r="V54" s="3">
        <v>5</v>
      </c>
      <c r="W54" s="6">
        <v>0</v>
      </c>
      <c r="X54" s="3">
        <v>0</v>
      </c>
      <c r="Y54" s="3">
        <v>5</v>
      </c>
      <c r="Z54" s="6">
        <v>0</v>
      </c>
      <c r="AA54" s="6">
        <v>0</v>
      </c>
      <c r="AB54" s="35">
        <v>0</v>
      </c>
      <c r="AC54" s="35">
        <v>0</v>
      </c>
      <c r="AD54" s="35">
        <v>0</v>
      </c>
      <c r="AE54" s="6" t="e">
        <v>#DIV/0!</v>
      </c>
      <c r="AF54" s="3">
        <v>18</v>
      </c>
      <c r="AG54" s="3">
        <v>398</v>
      </c>
      <c r="AH54" s="6">
        <v>4.5226130653266337</v>
      </c>
      <c r="AI54" s="3">
        <v>11</v>
      </c>
      <c r="AJ54" s="3">
        <v>403</v>
      </c>
      <c r="AK54" s="6">
        <v>2.7295285359801489</v>
      </c>
      <c r="AL54" s="3">
        <v>6</v>
      </c>
      <c r="AM54" s="3">
        <v>248</v>
      </c>
      <c r="AN54" s="6">
        <v>2.4193548387096775</v>
      </c>
      <c r="AO54" s="6">
        <v>3.2238321466721533</v>
      </c>
      <c r="AP54" s="35">
        <v>4.5226130653266337</v>
      </c>
      <c r="AQ54" s="35">
        <v>2.7295285359801489</v>
      </c>
      <c r="AR54" s="35">
        <v>2.4193548387096775</v>
      </c>
      <c r="AS54" s="6">
        <v>3.2238321466721533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I54" s="35">
        <v>7.8854907931118321</v>
      </c>
      <c r="CJ54" s="35" t="e">
        <v>#DIV/0!</v>
      </c>
      <c r="CK54" s="35">
        <v>3.2238321466721533</v>
      </c>
      <c r="CL54" s="35">
        <v>0</v>
      </c>
      <c r="CM54" s="35">
        <v>0</v>
      </c>
      <c r="CN54" s="35">
        <v>0</v>
      </c>
      <c r="CO54" s="35">
        <v>0</v>
      </c>
      <c r="CP54" s="35">
        <v>5.5546614698919932</v>
      </c>
      <c r="CR54" s="3">
        <v>139</v>
      </c>
      <c r="CS54" s="3">
        <v>1381</v>
      </c>
      <c r="CT54" s="6">
        <v>10.065170166545981</v>
      </c>
      <c r="CU54" s="3">
        <v>77</v>
      </c>
      <c r="CV54" s="3">
        <v>1256</v>
      </c>
      <c r="CW54" s="6">
        <v>6.130573248407643</v>
      </c>
      <c r="CX54" s="3">
        <v>32</v>
      </c>
      <c r="CY54" s="3">
        <v>1015</v>
      </c>
      <c r="CZ54" s="6">
        <v>3.152709359605911</v>
      </c>
      <c r="DA54" s="6">
        <v>6.4494842581865122</v>
      </c>
      <c r="DB54" s="35">
        <v>10.065170166545981</v>
      </c>
      <c r="DC54" s="35">
        <v>6.130573248407643</v>
      </c>
      <c r="DD54" s="35">
        <v>3.152709359605911</v>
      </c>
      <c r="DE54" s="35">
        <v>6.4494842581865122</v>
      </c>
    </row>
    <row r="55" spans="1:109" ht="16.5" thickTop="1" thickBot="1" x14ac:dyDescent="0.3">
      <c r="A55" s="5" t="s">
        <v>106</v>
      </c>
      <c r="B55" s="122">
        <v>2002</v>
      </c>
      <c r="C55" s="17" t="s">
        <v>107</v>
      </c>
      <c r="D55" s="3">
        <v>71</v>
      </c>
      <c r="E55" s="3">
        <v>2093</v>
      </c>
      <c r="F55" s="6">
        <v>3.3922599139990446</v>
      </c>
      <c r="G55" s="3">
        <v>43</v>
      </c>
      <c r="H55" s="3">
        <v>1862</v>
      </c>
      <c r="I55" s="6">
        <v>2.3093447905477982</v>
      </c>
      <c r="J55" s="3">
        <v>37</v>
      </c>
      <c r="K55" s="3">
        <v>1749</v>
      </c>
      <c r="L55" s="6">
        <v>2.115494568324757</v>
      </c>
      <c r="M55" s="6">
        <v>2.6056997576238667</v>
      </c>
      <c r="N55" s="35">
        <v>3.3922599139990446</v>
      </c>
      <c r="O55" s="35">
        <v>2.3093447905477982</v>
      </c>
      <c r="P55" s="35">
        <v>2.115494568324757</v>
      </c>
      <c r="Q55" s="6">
        <v>2.6056997576238667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5">
        <v>0</v>
      </c>
      <c r="AC55" s="35">
        <v>0</v>
      </c>
      <c r="AD55" s="35">
        <v>0</v>
      </c>
      <c r="AE55" s="6" t="e">
        <v>#DIV/0!</v>
      </c>
      <c r="AF55" s="3">
        <v>11</v>
      </c>
      <c r="AG55" s="3">
        <v>1006</v>
      </c>
      <c r="AH55" s="6">
        <v>1.0934393638170974</v>
      </c>
      <c r="AI55" s="3">
        <v>11</v>
      </c>
      <c r="AJ55" s="3">
        <v>997</v>
      </c>
      <c r="AK55" s="6">
        <v>1.103309929789368</v>
      </c>
      <c r="AL55" s="3">
        <v>3</v>
      </c>
      <c r="AM55" s="3">
        <v>585</v>
      </c>
      <c r="AN55" s="6">
        <v>0.51282051282051277</v>
      </c>
      <c r="AO55" s="6">
        <v>0.9031899354756594</v>
      </c>
      <c r="AP55" s="35">
        <v>1.0934393638170974</v>
      </c>
      <c r="AQ55" s="35">
        <v>1.103309929789368</v>
      </c>
      <c r="AR55" s="35">
        <v>0.51282051282051277</v>
      </c>
      <c r="AS55" s="6">
        <v>0.9031899354756594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I55" s="35">
        <v>2.6056997576238667</v>
      </c>
      <c r="CJ55" s="35" t="e">
        <v>#DIV/0!</v>
      </c>
      <c r="CK55" s="35">
        <v>0.9031899354756594</v>
      </c>
      <c r="CL55" s="35">
        <v>0</v>
      </c>
      <c r="CM55" s="35">
        <v>0</v>
      </c>
      <c r="CN55" s="35">
        <v>0</v>
      </c>
      <c r="CO55" s="35">
        <v>0</v>
      </c>
      <c r="CP55" s="35">
        <v>1.7544448465497631</v>
      </c>
      <c r="CR55" s="3">
        <v>82</v>
      </c>
      <c r="CS55" s="3">
        <v>3099</v>
      </c>
      <c r="CT55" s="6">
        <v>2.6460148434979023</v>
      </c>
      <c r="CU55" s="3">
        <v>54</v>
      </c>
      <c r="CV55" s="3">
        <v>2859</v>
      </c>
      <c r="CW55" s="6">
        <v>1.888772298006296</v>
      </c>
      <c r="CX55" s="3">
        <v>40</v>
      </c>
      <c r="CY55" s="3">
        <v>2334</v>
      </c>
      <c r="CZ55" s="6">
        <v>1.7137960582690661</v>
      </c>
      <c r="DA55" s="6">
        <v>2.0828610665910881</v>
      </c>
      <c r="DB55" s="35">
        <v>2.6460148434979023</v>
      </c>
      <c r="DC55" s="35">
        <v>1.888772298006296</v>
      </c>
      <c r="DD55" s="35">
        <v>1.7137960582690661</v>
      </c>
      <c r="DE55" s="35">
        <v>2.0828610665910881</v>
      </c>
    </row>
    <row r="56" spans="1:109" ht="16.5" thickTop="1" thickBot="1" x14ac:dyDescent="0.3">
      <c r="A56" s="5" t="s">
        <v>108</v>
      </c>
      <c r="B56" s="123">
        <v>2002</v>
      </c>
      <c r="C56" s="17" t="s">
        <v>109</v>
      </c>
      <c r="D56" s="3">
        <v>50</v>
      </c>
      <c r="E56" s="3">
        <v>773</v>
      </c>
      <c r="F56" s="6">
        <v>6.4683053040103493</v>
      </c>
      <c r="G56" s="3">
        <v>103</v>
      </c>
      <c r="H56" s="3">
        <v>722</v>
      </c>
      <c r="I56" s="6">
        <v>14.265927977839334</v>
      </c>
      <c r="J56" s="3">
        <v>36</v>
      </c>
      <c r="K56" s="3">
        <v>578</v>
      </c>
      <c r="L56" s="6">
        <v>6.2283737024221448</v>
      </c>
      <c r="M56" s="6">
        <v>8.9875356614239426</v>
      </c>
      <c r="N56" s="35">
        <v>6.4683053040103493</v>
      </c>
      <c r="O56" s="35">
        <v>14.265927977839334</v>
      </c>
      <c r="P56" s="35">
        <v>6.2283737024221448</v>
      </c>
      <c r="Q56" s="6">
        <v>8.9875356614239426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5">
        <v>0</v>
      </c>
      <c r="AC56" s="35">
        <v>0</v>
      </c>
      <c r="AD56" s="35">
        <v>0</v>
      </c>
      <c r="AE56" s="6" t="e">
        <v>#DIV/0!</v>
      </c>
      <c r="AF56" s="3">
        <v>14</v>
      </c>
      <c r="AG56" s="3">
        <v>371</v>
      </c>
      <c r="AH56" s="6">
        <v>3.7735849056603774</v>
      </c>
      <c r="AI56" s="3">
        <v>21</v>
      </c>
      <c r="AJ56" s="3">
        <v>361</v>
      </c>
      <c r="AK56" s="6">
        <v>5.8171745152354575</v>
      </c>
      <c r="AL56" s="3">
        <v>4</v>
      </c>
      <c r="AM56" s="3">
        <v>233</v>
      </c>
      <c r="AN56" s="6">
        <v>1.7167381974248928</v>
      </c>
      <c r="AO56" s="6">
        <v>3.7691658727735757</v>
      </c>
      <c r="AP56" s="35">
        <v>3.7735849056603774</v>
      </c>
      <c r="AQ56" s="35">
        <v>5.8171745152354575</v>
      </c>
      <c r="AR56" s="35">
        <v>1.7167381974248928</v>
      </c>
      <c r="AS56" s="6">
        <v>3.7691658727735757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I56" s="35">
        <v>8.9875356614239426</v>
      </c>
      <c r="CJ56" s="35" t="e">
        <v>#DIV/0!</v>
      </c>
      <c r="CK56" s="35">
        <v>3.7691658727735757</v>
      </c>
      <c r="CL56" s="35">
        <v>0</v>
      </c>
      <c r="CM56" s="35">
        <v>0</v>
      </c>
      <c r="CN56" s="35">
        <v>0</v>
      </c>
      <c r="CO56" s="35">
        <v>0</v>
      </c>
      <c r="CP56" s="35">
        <v>6.3783507670987589</v>
      </c>
      <c r="CR56" s="3">
        <v>64</v>
      </c>
      <c r="CS56" s="3">
        <v>1144</v>
      </c>
      <c r="CT56" s="6">
        <v>5.5944055944055942</v>
      </c>
      <c r="CU56" s="3">
        <v>124</v>
      </c>
      <c r="CV56" s="3">
        <v>1083</v>
      </c>
      <c r="CW56" s="6">
        <v>11.449676823638043</v>
      </c>
      <c r="CX56" s="3">
        <v>40</v>
      </c>
      <c r="CY56" s="3">
        <v>811</v>
      </c>
      <c r="CZ56" s="6">
        <v>4.9321824907521581</v>
      </c>
      <c r="DA56" s="6">
        <v>7.3254216362652649</v>
      </c>
      <c r="DB56" s="35">
        <v>5.5944055944055942</v>
      </c>
      <c r="DC56" s="35">
        <v>11.449676823638043</v>
      </c>
      <c r="DD56" s="35">
        <v>4.9321824907521581</v>
      </c>
      <c r="DE56" s="35">
        <v>7.3254216362652649</v>
      </c>
    </row>
    <row r="57" spans="1:109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30</v>
      </c>
      <c r="E57" s="3">
        <v>1565</v>
      </c>
      <c r="F57" s="6">
        <v>1.9169329073482428</v>
      </c>
      <c r="G57" s="3">
        <v>12</v>
      </c>
      <c r="H57" s="3">
        <v>1408</v>
      </c>
      <c r="I57" s="6">
        <v>0.85227272727272718</v>
      </c>
      <c r="J57" s="3">
        <v>0</v>
      </c>
      <c r="K57" s="3">
        <v>1226</v>
      </c>
      <c r="L57" s="6">
        <v>0</v>
      </c>
      <c r="M57" s="6">
        <v>0.92306854487365664</v>
      </c>
      <c r="N57" s="35">
        <v>1.9169329073482428</v>
      </c>
      <c r="O57" s="35">
        <v>0.85227272727272718</v>
      </c>
      <c r="P57" s="35">
        <v>0</v>
      </c>
      <c r="Q57" s="6">
        <v>1.384602817310485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5">
        <v>0</v>
      </c>
      <c r="AC57" s="35">
        <v>0</v>
      </c>
      <c r="AD57" s="35">
        <v>0</v>
      </c>
      <c r="AE57" s="6" t="e">
        <v>#DIV/0!</v>
      </c>
      <c r="AF57" s="3">
        <v>0</v>
      </c>
      <c r="AG57" s="3">
        <v>709</v>
      </c>
      <c r="AH57" s="6">
        <v>0</v>
      </c>
      <c r="AI57" s="3">
        <v>8</v>
      </c>
      <c r="AJ57" s="3">
        <v>640</v>
      </c>
      <c r="AK57" s="6">
        <v>1.25</v>
      </c>
      <c r="AL57" s="3">
        <v>0</v>
      </c>
      <c r="AM57" s="3">
        <v>361</v>
      </c>
      <c r="AN57" s="6">
        <v>0</v>
      </c>
      <c r="AO57" s="6">
        <v>0.41666666666666674</v>
      </c>
      <c r="AP57" s="35">
        <v>0</v>
      </c>
      <c r="AQ57" s="35">
        <v>1.25</v>
      </c>
      <c r="AR57" s="35">
        <v>0</v>
      </c>
      <c r="AS57" s="6">
        <v>1.25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I57" s="35">
        <v>1.384602817310485</v>
      </c>
      <c r="CJ57" s="35" t="e">
        <v>#DIV/0!</v>
      </c>
      <c r="CK57" s="35">
        <v>1.25</v>
      </c>
      <c r="CL57" s="35">
        <v>0</v>
      </c>
      <c r="CM57" s="35">
        <v>0</v>
      </c>
      <c r="CN57" s="35">
        <v>0</v>
      </c>
      <c r="CO57" s="35">
        <v>0</v>
      </c>
      <c r="CP57" s="35">
        <v>1.3173014086552426</v>
      </c>
      <c r="CR57" s="3">
        <v>30</v>
      </c>
      <c r="CS57" s="3">
        <v>2274</v>
      </c>
      <c r="CT57" s="6">
        <v>1.3192612137203166</v>
      </c>
      <c r="CU57" s="3">
        <v>20</v>
      </c>
      <c r="CV57" s="3">
        <v>2048</v>
      </c>
      <c r="CW57" s="6">
        <v>0.9765625</v>
      </c>
      <c r="CX57" s="3">
        <v>0</v>
      </c>
      <c r="CY57" s="3">
        <v>1587</v>
      </c>
      <c r="CZ57" s="6">
        <v>0</v>
      </c>
      <c r="DA57" s="6">
        <v>0.76527457124010556</v>
      </c>
      <c r="DB57" s="35">
        <v>1.3192612137203166</v>
      </c>
      <c r="DC57" s="35">
        <v>0.9765625</v>
      </c>
      <c r="DD57" s="35">
        <v>0</v>
      </c>
      <c r="DE57" s="35">
        <v>1.1479118568601583</v>
      </c>
    </row>
    <row r="58" spans="1:109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68</v>
      </c>
      <c r="E58" s="3">
        <v>1541</v>
      </c>
      <c r="F58" s="6">
        <v>4.4127190136275152</v>
      </c>
      <c r="G58" s="3">
        <v>82</v>
      </c>
      <c r="H58" s="3">
        <v>1254</v>
      </c>
      <c r="I58" s="6">
        <v>6.5390749601275919</v>
      </c>
      <c r="J58" s="3">
        <v>47</v>
      </c>
      <c r="K58" s="3">
        <v>1208</v>
      </c>
      <c r="L58" s="6">
        <v>3.8907284768211916</v>
      </c>
      <c r="M58" s="6">
        <v>4.9475074835254329</v>
      </c>
      <c r="N58" s="35">
        <v>4.4127190136275152</v>
      </c>
      <c r="O58" s="35">
        <v>6.5390749601275919</v>
      </c>
      <c r="P58" s="35">
        <v>3.8907284768211916</v>
      </c>
      <c r="Q58" s="6">
        <v>4.9475074835254329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5">
        <v>0</v>
      </c>
      <c r="AC58" s="35">
        <v>0</v>
      </c>
      <c r="AD58" s="35">
        <v>0</v>
      </c>
      <c r="AE58" s="6" t="e">
        <v>#DIV/0!</v>
      </c>
      <c r="AF58" s="3">
        <v>16</v>
      </c>
      <c r="AG58" s="3">
        <v>863</v>
      </c>
      <c r="AH58" s="6">
        <v>1.8539976825028968</v>
      </c>
      <c r="AI58" s="3">
        <v>17</v>
      </c>
      <c r="AJ58" s="3">
        <v>743</v>
      </c>
      <c r="AK58" s="6">
        <v>2.2880215343203227</v>
      </c>
      <c r="AL58" s="3">
        <v>10</v>
      </c>
      <c r="AM58" s="3">
        <v>492</v>
      </c>
      <c r="AN58" s="6">
        <v>2.0325203252032518</v>
      </c>
      <c r="AO58" s="6">
        <v>2.0581798473421569</v>
      </c>
      <c r="AP58" s="35">
        <v>1.8539976825028968</v>
      </c>
      <c r="AQ58" s="35">
        <v>2.2880215343203227</v>
      </c>
      <c r="AR58" s="35">
        <v>2.0325203252032518</v>
      </c>
      <c r="AS58" s="6">
        <v>2.0581798473421569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I58" s="35">
        <v>4.9475074835254329</v>
      </c>
      <c r="CJ58" s="35" t="e">
        <v>#DIV/0!</v>
      </c>
      <c r="CK58" s="35">
        <v>2.0581798473421569</v>
      </c>
      <c r="CL58" s="35">
        <v>0</v>
      </c>
      <c r="CM58" s="35">
        <v>0</v>
      </c>
      <c r="CN58" s="35">
        <v>0</v>
      </c>
      <c r="CO58" s="35">
        <v>0</v>
      </c>
      <c r="CP58" s="35">
        <v>3.5028436654337947</v>
      </c>
      <c r="CR58" s="3">
        <v>84</v>
      </c>
      <c r="CS58" s="3">
        <v>2404</v>
      </c>
      <c r="CT58" s="6">
        <v>3.494176372712146</v>
      </c>
      <c r="CU58" s="3">
        <v>99</v>
      </c>
      <c r="CV58" s="3">
        <v>1997</v>
      </c>
      <c r="CW58" s="6">
        <v>4.9574361542313472</v>
      </c>
      <c r="CX58" s="3">
        <v>57</v>
      </c>
      <c r="CY58" s="3">
        <v>1700</v>
      </c>
      <c r="CZ58" s="6">
        <v>3.3529411764705883</v>
      </c>
      <c r="DA58" s="6">
        <v>3.9348512344713602</v>
      </c>
      <c r="DB58" s="35">
        <v>3.494176372712146</v>
      </c>
      <c r="DC58" s="35">
        <v>4.9574361542313472</v>
      </c>
      <c r="DD58" s="35">
        <v>3.3529411764705883</v>
      </c>
      <c r="DE58" s="35">
        <v>3.9348512344713602</v>
      </c>
    </row>
    <row r="59" spans="1:109" ht="16.5" thickTop="1" thickBot="1" x14ac:dyDescent="0.3">
      <c r="A59" s="14" t="s">
        <v>114</v>
      </c>
      <c r="B59" s="122" t="s">
        <v>1150</v>
      </c>
      <c r="C59" s="18" t="s">
        <v>115</v>
      </c>
      <c r="D59" s="15">
        <v>0</v>
      </c>
      <c r="E59" s="3">
        <v>590</v>
      </c>
      <c r="F59" s="6">
        <v>0</v>
      </c>
      <c r="G59" s="15">
        <v>0</v>
      </c>
      <c r="H59" s="3">
        <v>573</v>
      </c>
      <c r="I59" s="6">
        <v>0</v>
      </c>
      <c r="J59" s="15">
        <v>0</v>
      </c>
      <c r="K59" s="3">
        <v>573</v>
      </c>
      <c r="L59" s="6">
        <v>0</v>
      </c>
      <c r="M59" s="6">
        <v>0</v>
      </c>
      <c r="N59" s="35">
        <v>0</v>
      </c>
      <c r="O59" s="35">
        <v>0</v>
      </c>
      <c r="P59" s="35">
        <v>0</v>
      </c>
      <c r="Q59" s="6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5">
        <v>0</v>
      </c>
      <c r="AC59" s="35">
        <v>0</v>
      </c>
      <c r="AD59" s="35">
        <v>0</v>
      </c>
      <c r="AE59" s="6" t="e">
        <v>#DIV/0!</v>
      </c>
      <c r="AF59" s="3">
        <v>0</v>
      </c>
      <c r="AG59" s="3">
        <v>230</v>
      </c>
      <c r="AH59" s="6">
        <v>0</v>
      </c>
      <c r="AI59" s="3">
        <v>0</v>
      </c>
      <c r="AJ59" s="3">
        <v>230</v>
      </c>
      <c r="AK59" s="6">
        <v>0</v>
      </c>
      <c r="AL59" s="3">
        <v>0</v>
      </c>
      <c r="AM59" s="3">
        <v>117</v>
      </c>
      <c r="AN59" s="6">
        <v>0</v>
      </c>
      <c r="AO59" s="6">
        <v>0</v>
      </c>
      <c r="AP59" s="35">
        <v>0</v>
      </c>
      <c r="AQ59" s="35">
        <v>0</v>
      </c>
      <c r="AR59" s="35">
        <v>0</v>
      </c>
      <c r="AS59" s="6" t="e">
        <v>#DIV/0!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I59" s="35">
        <v>0</v>
      </c>
      <c r="CJ59" s="35" t="e">
        <v>#DIV/0!</v>
      </c>
      <c r="CK59" s="35" t="e">
        <v>#DIV/0!</v>
      </c>
      <c r="CL59" s="35">
        <v>0</v>
      </c>
      <c r="CM59" s="35">
        <v>0</v>
      </c>
      <c r="CN59" s="35">
        <v>0</v>
      </c>
      <c r="CO59" s="35">
        <v>0</v>
      </c>
      <c r="CP59" s="35" t="e">
        <v>#DIV/0!</v>
      </c>
      <c r="CR59" s="3">
        <v>0</v>
      </c>
      <c r="CS59" s="3">
        <v>820</v>
      </c>
      <c r="CT59" s="6">
        <v>0</v>
      </c>
      <c r="CU59" s="3">
        <v>0</v>
      </c>
      <c r="CV59" s="3">
        <v>803</v>
      </c>
      <c r="CW59" s="6">
        <v>0</v>
      </c>
      <c r="CX59" s="3">
        <v>0</v>
      </c>
      <c r="CY59" s="3">
        <v>690</v>
      </c>
      <c r="CZ59" s="6">
        <v>0</v>
      </c>
      <c r="DA59" s="6">
        <v>0</v>
      </c>
      <c r="DB59" s="35">
        <v>0</v>
      </c>
      <c r="DC59" s="35">
        <v>0</v>
      </c>
      <c r="DD59" s="35">
        <v>0</v>
      </c>
      <c r="DE59" s="35" t="e">
        <v>#DIV/0!</v>
      </c>
    </row>
    <row r="60" spans="1:109" ht="16.5" thickTop="1" thickBot="1" x14ac:dyDescent="0.3">
      <c r="A60" s="5" t="s">
        <v>116</v>
      </c>
      <c r="B60" s="123">
        <v>2004</v>
      </c>
      <c r="C60" s="17" t="s">
        <v>117</v>
      </c>
      <c r="D60" s="3">
        <v>17</v>
      </c>
      <c r="E60" s="3">
        <v>862</v>
      </c>
      <c r="F60" s="6">
        <v>1.9721577726218096</v>
      </c>
      <c r="G60" s="3">
        <v>7</v>
      </c>
      <c r="H60" s="3">
        <v>755</v>
      </c>
      <c r="I60" s="6">
        <v>0.92715231788079477</v>
      </c>
      <c r="J60" s="3">
        <v>25</v>
      </c>
      <c r="K60" s="3">
        <v>710</v>
      </c>
      <c r="L60" s="6">
        <v>3.5211267605633805</v>
      </c>
      <c r="M60" s="6">
        <v>2.1401456170219948</v>
      </c>
      <c r="N60" s="35">
        <v>1.9721577726218096</v>
      </c>
      <c r="O60" s="35">
        <v>0.92715231788079477</v>
      </c>
      <c r="P60" s="35">
        <v>3.5211267605633805</v>
      </c>
      <c r="Q60" s="6">
        <v>2.1401456170219948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5">
        <v>0</v>
      </c>
      <c r="AC60" s="35">
        <v>0</v>
      </c>
      <c r="AD60" s="35">
        <v>0</v>
      </c>
      <c r="AE60" s="6" t="e">
        <v>#DIV/0!</v>
      </c>
      <c r="AF60" s="3">
        <v>6</v>
      </c>
      <c r="AG60" s="3">
        <v>713</v>
      </c>
      <c r="AH60" s="6">
        <v>0.84151472650771386</v>
      </c>
      <c r="AI60" s="3">
        <v>17</v>
      </c>
      <c r="AJ60" s="3">
        <v>704</v>
      </c>
      <c r="AK60" s="6">
        <v>2.4147727272727271</v>
      </c>
      <c r="AL60" s="3">
        <v>0</v>
      </c>
      <c r="AM60" s="3">
        <v>343</v>
      </c>
      <c r="AN60" s="6">
        <v>0</v>
      </c>
      <c r="AO60" s="6">
        <v>1.0854291512601471</v>
      </c>
      <c r="AP60" s="35">
        <v>0.84151472650771386</v>
      </c>
      <c r="AQ60" s="35">
        <v>2.4147727272727271</v>
      </c>
      <c r="AR60" s="35">
        <v>0</v>
      </c>
      <c r="AS60" s="6">
        <v>1.6281437268902206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I60" s="35">
        <v>2.1401456170219948</v>
      </c>
      <c r="CJ60" s="35" t="e">
        <v>#DIV/0!</v>
      </c>
      <c r="CK60" s="35">
        <v>1.6281437268902206</v>
      </c>
      <c r="CL60" s="35">
        <v>0</v>
      </c>
      <c r="CM60" s="35">
        <v>0</v>
      </c>
      <c r="CN60" s="35">
        <v>0</v>
      </c>
      <c r="CO60" s="35">
        <v>0</v>
      </c>
      <c r="CP60" s="35">
        <v>1.8841446719561077</v>
      </c>
      <c r="CR60" s="3">
        <v>23</v>
      </c>
      <c r="CS60" s="3">
        <v>1575</v>
      </c>
      <c r="CT60" s="6">
        <v>1.4603174603174605</v>
      </c>
      <c r="CU60" s="3">
        <v>24</v>
      </c>
      <c r="CV60" s="3">
        <v>1459</v>
      </c>
      <c r="CW60" s="6">
        <v>1.644962302947224</v>
      </c>
      <c r="CX60" s="3">
        <v>25</v>
      </c>
      <c r="CY60" s="3">
        <v>1053</v>
      </c>
      <c r="CZ60" s="6">
        <v>2.3741690408357075</v>
      </c>
      <c r="DA60" s="6">
        <v>1.8264829347001308</v>
      </c>
      <c r="DB60" s="35">
        <v>1.4603174603174605</v>
      </c>
      <c r="DC60" s="35">
        <v>1.644962302947224</v>
      </c>
      <c r="DD60" s="35">
        <v>2.3741690408357075</v>
      </c>
      <c r="DE60" s="35">
        <v>1.8264829347001308</v>
      </c>
    </row>
    <row r="61" spans="1:109" ht="16.5" thickTop="1" thickBot="1" x14ac:dyDescent="0.3">
      <c r="A61" s="5" t="s">
        <v>118</v>
      </c>
      <c r="B61" s="122">
        <v>2004</v>
      </c>
      <c r="C61" s="17" t="s">
        <v>119</v>
      </c>
      <c r="D61" s="3">
        <v>140</v>
      </c>
      <c r="E61" s="3">
        <v>3611</v>
      </c>
      <c r="F61" s="6">
        <v>3.8770423705344781</v>
      </c>
      <c r="G61" s="3">
        <v>157</v>
      </c>
      <c r="H61" s="3">
        <v>3273</v>
      </c>
      <c r="I61" s="6">
        <v>4.7968224870149712</v>
      </c>
      <c r="J61" s="3">
        <v>128</v>
      </c>
      <c r="K61" s="3">
        <v>3057</v>
      </c>
      <c r="L61" s="6">
        <v>4.1871115472685645</v>
      </c>
      <c r="M61" s="6">
        <v>4.2869921349393385</v>
      </c>
      <c r="N61" s="35">
        <v>3.8770423705344781</v>
      </c>
      <c r="O61" s="35">
        <v>4.7968224870149712</v>
      </c>
      <c r="P61" s="35">
        <v>4.1871115472685645</v>
      </c>
      <c r="Q61" s="6">
        <v>4.2869921349393385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5">
        <v>0</v>
      </c>
      <c r="AC61" s="35">
        <v>0</v>
      </c>
      <c r="AD61" s="35">
        <v>0</v>
      </c>
      <c r="AE61" s="6" t="e">
        <v>#DIV/0!</v>
      </c>
      <c r="AF61" s="3">
        <v>30</v>
      </c>
      <c r="AG61" s="3">
        <v>1060</v>
      </c>
      <c r="AH61" s="6">
        <v>2.8301886792452833</v>
      </c>
      <c r="AI61" s="3">
        <v>33</v>
      </c>
      <c r="AJ61" s="3">
        <v>1017</v>
      </c>
      <c r="AK61" s="6">
        <v>3.2448377581120944</v>
      </c>
      <c r="AL61" s="3">
        <v>14</v>
      </c>
      <c r="AM61" s="3">
        <v>618</v>
      </c>
      <c r="AN61" s="6">
        <v>2.2653721682847898</v>
      </c>
      <c r="AO61" s="6">
        <v>2.7801328685473892</v>
      </c>
      <c r="AP61" s="35">
        <v>2.8301886792452833</v>
      </c>
      <c r="AQ61" s="35">
        <v>3.2448377581120944</v>
      </c>
      <c r="AR61" s="35">
        <v>2.2653721682847898</v>
      </c>
      <c r="AS61" s="6">
        <v>2.7801328685473892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I61" s="35">
        <v>4.2869921349393385</v>
      </c>
      <c r="CJ61" s="35" t="e">
        <v>#DIV/0!</v>
      </c>
      <c r="CK61" s="35">
        <v>2.7801328685473892</v>
      </c>
      <c r="CL61" s="35">
        <v>0</v>
      </c>
      <c r="CM61" s="35">
        <v>0</v>
      </c>
      <c r="CN61" s="35">
        <v>0</v>
      </c>
      <c r="CO61" s="35">
        <v>0</v>
      </c>
      <c r="CP61" s="35">
        <v>3.5335625017433641</v>
      </c>
      <c r="CR61" s="3">
        <v>170</v>
      </c>
      <c r="CS61" s="3">
        <v>4671</v>
      </c>
      <c r="CT61" s="6">
        <v>3.6394776279169343</v>
      </c>
      <c r="CU61" s="3">
        <v>190</v>
      </c>
      <c r="CV61" s="3">
        <v>4290</v>
      </c>
      <c r="CW61" s="6">
        <v>4.4289044289044286</v>
      </c>
      <c r="CX61" s="3">
        <v>142</v>
      </c>
      <c r="CY61" s="3">
        <v>3675</v>
      </c>
      <c r="CZ61" s="6">
        <v>3.8639455782312924</v>
      </c>
      <c r="DA61" s="6">
        <v>3.9774425450175515</v>
      </c>
      <c r="DB61" s="35">
        <v>3.6394776279169343</v>
      </c>
      <c r="DC61" s="35">
        <v>4.4289044289044286</v>
      </c>
      <c r="DD61" s="35">
        <v>3.8639455782312924</v>
      </c>
      <c r="DE61" s="35">
        <v>3.9774425450175515</v>
      </c>
    </row>
    <row r="62" spans="1:109" ht="16.5" thickTop="1" thickBot="1" x14ac:dyDescent="0.3">
      <c r="A62" s="5" t="s">
        <v>120</v>
      </c>
      <c r="B62" s="123">
        <v>2004</v>
      </c>
      <c r="C62" s="17" t="s">
        <v>121</v>
      </c>
      <c r="D62" s="3">
        <v>57</v>
      </c>
      <c r="E62" s="3">
        <v>793</v>
      </c>
      <c r="F62" s="6">
        <v>7.187894073139975</v>
      </c>
      <c r="G62" s="3">
        <v>61</v>
      </c>
      <c r="H62" s="3">
        <v>702</v>
      </c>
      <c r="I62" s="6">
        <v>8.6894586894586894</v>
      </c>
      <c r="J62" s="3">
        <v>65</v>
      </c>
      <c r="K62" s="3">
        <v>632</v>
      </c>
      <c r="L62" s="6">
        <v>10.284810126582279</v>
      </c>
      <c r="M62" s="6">
        <v>8.7207209630603142</v>
      </c>
      <c r="N62" s="35">
        <v>7.187894073139975</v>
      </c>
      <c r="O62" s="35">
        <v>8.6894586894586894</v>
      </c>
      <c r="P62" s="35">
        <v>10.284810126582279</v>
      </c>
      <c r="Q62" s="6">
        <v>8.7207209630603142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5">
        <v>0</v>
      </c>
      <c r="AC62" s="35">
        <v>0</v>
      </c>
      <c r="AD62" s="35">
        <v>0</v>
      </c>
      <c r="AE62" s="6" t="e">
        <v>#DIV/0!</v>
      </c>
      <c r="AF62" s="3">
        <v>9</v>
      </c>
      <c r="AG62" s="3">
        <v>317</v>
      </c>
      <c r="AH62" s="6">
        <v>2.8391167192429019</v>
      </c>
      <c r="AI62" s="3">
        <v>2</v>
      </c>
      <c r="AJ62" s="3">
        <v>315</v>
      </c>
      <c r="AK62" s="6">
        <v>0.63492063492063489</v>
      </c>
      <c r="AL62" s="3">
        <v>9</v>
      </c>
      <c r="AM62" s="3">
        <v>188</v>
      </c>
      <c r="AN62" s="6">
        <v>4.7872340425531918</v>
      </c>
      <c r="AO62" s="6">
        <v>2.7537571322389103</v>
      </c>
      <c r="AP62" s="35">
        <v>2.8391167192429023</v>
      </c>
      <c r="AQ62" s="35">
        <v>0.63492063492063489</v>
      </c>
      <c r="AR62" s="35">
        <v>4.7872340425531918</v>
      </c>
      <c r="AS62" s="6">
        <v>2.7537571322389098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I62" s="35">
        <v>8.7207209630603142</v>
      </c>
      <c r="CJ62" s="35" t="e">
        <v>#DIV/0!</v>
      </c>
      <c r="CK62" s="35">
        <v>2.7537571322389098</v>
      </c>
      <c r="CL62" s="35">
        <v>0</v>
      </c>
      <c r="CM62" s="35">
        <v>0</v>
      </c>
      <c r="CN62" s="35">
        <v>0</v>
      </c>
      <c r="CO62" s="35">
        <v>0</v>
      </c>
      <c r="CP62" s="35">
        <v>5.737239047649612</v>
      </c>
      <c r="CR62" s="3">
        <v>66</v>
      </c>
      <c r="CS62" s="3">
        <v>1110</v>
      </c>
      <c r="CT62" s="6">
        <v>5.9459459459459465</v>
      </c>
      <c r="CU62" s="3">
        <v>63</v>
      </c>
      <c r="CV62" s="3">
        <v>1017</v>
      </c>
      <c r="CW62" s="6">
        <v>6.1946902654867255</v>
      </c>
      <c r="CX62" s="3">
        <v>74</v>
      </c>
      <c r="CY62" s="3">
        <v>820</v>
      </c>
      <c r="CZ62" s="6">
        <v>9.0243902439024382</v>
      </c>
      <c r="DA62" s="6">
        <v>7.0550088184450361</v>
      </c>
      <c r="DB62" s="35">
        <v>5.9459459459459465</v>
      </c>
      <c r="DC62" s="35">
        <v>6.1946902654867255</v>
      </c>
      <c r="DD62" s="35">
        <v>9.0243902439024382</v>
      </c>
      <c r="DE62" s="35">
        <v>7.0550088184450361</v>
      </c>
    </row>
    <row r="63" spans="1:109" ht="16.5" thickTop="1" thickBot="1" x14ac:dyDescent="0.3">
      <c r="A63" s="5" t="s">
        <v>122</v>
      </c>
      <c r="B63" s="122">
        <v>2006</v>
      </c>
      <c r="C63" s="17" t="s">
        <v>123</v>
      </c>
      <c r="D63" s="3">
        <v>183</v>
      </c>
      <c r="E63" s="3">
        <v>2583</v>
      </c>
      <c r="F63" s="6">
        <v>7.0847851335656218</v>
      </c>
      <c r="G63" s="3">
        <v>137</v>
      </c>
      <c r="H63" s="3">
        <v>1859</v>
      </c>
      <c r="I63" s="6">
        <v>7.3695535233996772</v>
      </c>
      <c r="J63" s="3">
        <v>87</v>
      </c>
      <c r="K63" s="3">
        <v>1671</v>
      </c>
      <c r="L63" s="6">
        <v>5.2064631956912031</v>
      </c>
      <c r="M63" s="6">
        <v>6.5536006175521671</v>
      </c>
      <c r="N63" s="35">
        <v>7.0847851335656218</v>
      </c>
      <c r="O63" s="35">
        <v>7.3695535233996772</v>
      </c>
      <c r="P63" s="35">
        <v>5.2064631956912031</v>
      </c>
      <c r="Q63" s="6">
        <v>6.5536006175521671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5">
        <v>0</v>
      </c>
      <c r="AC63" s="35">
        <v>0</v>
      </c>
      <c r="AD63" s="35">
        <v>0</v>
      </c>
      <c r="AE63" s="6" t="e">
        <v>#DIV/0!</v>
      </c>
      <c r="AF63" s="3">
        <v>7</v>
      </c>
      <c r="AG63" s="3">
        <v>432</v>
      </c>
      <c r="AH63" s="6">
        <v>1.62037037037037</v>
      </c>
      <c r="AI63" s="3">
        <v>0</v>
      </c>
      <c r="AJ63" s="3">
        <v>413</v>
      </c>
      <c r="AK63" s="6">
        <v>0</v>
      </c>
      <c r="AL63" s="3">
        <v>9</v>
      </c>
      <c r="AM63" s="3">
        <v>258</v>
      </c>
      <c r="AN63" s="6">
        <v>3.4883720930232558</v>
      </c>
      <c r="AO63" s="6">
        <v>1.7029141544645421</v>
      </c>
      <c r="AP63" s="35">
        <v>1.6203703703703702</v>
      </c>
      <c r="AQ63" s="35">
        <v>0</v>
      </c>
      <c r="AR63" s="35">
        <v>3.4883720930232558</v>
      </c>
      <c r="AS63" s="6">
        <v>2.554371231696813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I63" s="35">
        <v>6.5536006175521671</v>
      </c>
      <c r="CJ63" s="35" t="e">
        <v>#DIV/0!</v>
      </c>
      <c r="CK63" s="35">
        <v>2.554371231696813</v>
      </c>
      <c r="CL63" s="35">
        <v>0</v>
      </c>
      <c r="CM63" s="35">
        <v>0</v>
      </c>
      <c r="CN63" s="35">
        <v>0</v>
      </c>
      <c r="CO63" s="35">
        <v>0</v>
      </c>
      <c r="CP63" s="35">
        <v>4.5539859246244898</v>
      </c>
      <c r="CR63" s="3">
        <v>190</v>
      </c>
      <c r="CS63" s="3">
        <v>3015</v>
      </c>
      <c r="CT63" s="6">
        <v>6.3018242122719741</v>
      </c>
      <c r="CU63" s="3">
        <v>137</v>
      </c>
      <c r="CV63" s="3">
        <v>2272</v>
      </c>
      <c r="CW63" s="6">
        <v>6.029929577464789</v>
      </c>
      <c r="CX63" s="3">
        <v>96</v>
      </c>
      <c r="CY63" s="3">
        <v>1929</v>
      </c>
      <c r="CZ63" s="6">
        <v>4.9766718506998444</v>
      </c>
      <c r="DA63" s="6">
        <v>5.7694752134788692</v>
      </c>
      <c r="DB63" s="35">
        <v>6.3018242122719741</v>
      </c>
      <c r="DC63" s="35">
        <v>6.029929577464789</v>
      </c>
      <c r="DD63" s="35">
        <v>4.9766718506998444</v>
      </c>
      <c r="DE63" s="35">
        <v>5.7694752134788692</v>
      </c>
    </row>
    <row r="64" spans="1:109" ht="16.5" thickTop="1" thickBot="1" x14ac:dyDescent="0.3">
      <c r="A64" s="5" t="s">
        <v>124</v>
      </c>
      <c r="B64" s="123">
        <v>2007</v>
      </c>
      <c r="C64" s="17" t="s">
        <v>125</v>
      </c>
      <c r="D64" s="3">
        <v>8</v>
      </c>
      <c r="E64" s="3">
        <v>407</v>
      </c>
      <c r="F64" s="6">
        <v>1.9656019656019657</v>
      </c>
      <c r="G64" s="15">
        <v>0</v>
      </c>
      <c r="H64" s="3">
        <v>357</v>
      </c>
      <c r="I64" s="6">
        <v>0</v>
      </c>
      <c r="J64" s="3">
        <v>9</v>
      </c>
      <c r="K64" s="3">
        <v>339</v>
      </c>
      <c r="L64" s="6">
        <v>2.6548672566371683</v>
      </c>
      <c r="M64" s="6">
        <v>1.5401564074130445</v>
      </c>
      <c r="N64" s="35">
        <v>1.9656019656019657</v>
      </c>
      <c r="O64" s="35">
        <v>0</v>
      </c>
      <c r="P64" s="35">
        <v>2.6548672566371683</v>
      </c>
      <c r="Q64" s="6">
        <v>2.3102346111195668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5">
        <v>0</v>
      </c>
      <c r="AC64" s="35">
        <v>0</v>
      </c>
      <c r="AD64" s="35">
        <v>0</v>
      </c>
      <c r="AE64" s="6" t="e">
        <v>#DIV/0!</v>
      </c>
      <c r="AF64" s="3">
        <v>4</v>
      </c>
      <c r="AG64" s="3">
        <v>182</v>
      </c>
      <c r="AH64" s="6">
        <v>2.197802197802198</v>
      </c>
      <c r="AI64" s="3">
        <v>2</v>
      </c>
      <c r="AJ64" s="3">
        <v>138</v>
      </c>
      <c r="AK64" s="6">
        <v>1.4492753623188406</v>
      </c>
      <c r="AL64" s="3">
        <v>2</v>
      </c>
      <c r="AM64" s="3">
        <v>105</v>
      </c>
      <c r="AN64" s="6">
        <v>1.9047619047619049</v>
      </c>
      <c r="AO64" s="6">
        <v>1.8506131549609812</v>
      </c>
      <c r="AP64" s="35">
        <v>2.197802197802198</v>
      </c>
      <c r="AQ64" s="35">
        <v>1.4492753623188406</v>
      </c>
      <c r="AR64" s="35">
        <v>1.9047619047619049</v>
      </c>
      <c r="AS64" s="6">
        <v>1.8506131549609812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I64" s="35">
        <v>2.3102346111195668</v>
      </c>
      <c r="CJ64" s="35" t="e">
        <v>#DIV/0!</v>
      </c>
      <c r="CK64" s="35">
        <v>1.8506131549609812</v>
      </c>
      <c r="CL64" s="35">
        <v>0</v>
      </c>
      <c r="CM64" s="35">
        <v>0</v>
      </c>
      <c r="CN64" s="35">
        <v>0</v>
      </c>
      <c r="CO64" s="35">
        <v>0</v>
      </c>
      <c r="CP64" s="35">
        <v>2.0804238830402739</v>
      </c>
      <c r="CR64" s="3">
        <v>12</v>
      </c>
      <c r="CS64" s="3">
        <v>589</v>
      </c>
      <c r="CT64" s="6">
        <v>2.037351443123939</v>
      </c>
      <c r="CU64" s="3">
        <v>2</v>
      </c>
      <c r="CV64" s="3">
        <v>495</v>
      </c>
      <c r="CW64" s="6">
        <v>0.40404040404040403</v>
      </c>
      <c r="CX64" s="3">
        <v>11</v>
      </c>
      <c r="CY64" s="3">
        <v>444</v>
      </c>
      <c r="CZ64" s="6">
        <v>2.4774774774774775</v>
      </c>
      <c r="DA64" s="6">
        <v>1.6396231082139401</v>
      </c>
      <c r="DB64" s="35">
        <v>2.037351443123939</v>
      </c>
      <c r="DC64" s="35">
        <v>0.40404040404040403</v>
      </c>
      <c r="DD64" s="35">
        <v>2.4774774774774775</v>
      </c>
      <c r="DE64" s="35">
        <v>1.6396231082139401</v>
      </c>
    </row>
    <row r="65" spans="1:109" ht="16.5" thickTop="1" thickBot="1" x14ac:dyDescent="0.3">
      <c r="A65" s="5" t="s">
        <v>126</v>
      </c>
      <c r="B65" s="122">
        <v>2007</v>
      </c>
      <c r="C65" s="17" t="s">
        <v>127</v>
      </c>
      <c r="D65" s="3">
        <v>40</v>
      </c>
      <c r="E65" s="3">
        <v>398</v>
      </c>
      <c r="F65" s="6">
        <v>10.050251256281408</v>
      </c>
      <c r="G65" s="3">
        <v>37</v>
      </c>
      <c r="H65" s="3">
        <v>388</v>
      </c>
      <c r="I65" s="6">
        <v>9.536082474226804</v>
      </c>
      <c r="J65" s="3">
        <v>51</v>
      </c>
      <c r="K65" s="3">
        <v>350</v>
      </c>
      <c r="L65" s="6">
        <v>14.571428571428571</v>
      </c>
      <c r="M65" s="6">
        <v>11.385920767312262</v>
      </c>
      <c r="N65" s="35">
        <v>10.050251256281408</v>
      </c>
      <c r="O65" s="35">
        <v>9.536082474226804</v>
      </c>
      <c r="P65" s="35">
        <v>14.571428571428571</v>
      </c>
      <c r="Q65" s="6">
        <v>11.385920767312262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5">
        <v>0</v>
      </c>
      <c r="AC65" s="35">
        <v>0</v>
      </c>
      <c r="AD65" s="35">
        <v>0</v>
      </c>
      <c r="AE65" s="6" t="e">
        <v>#DIV/0!</v>
      </c>
      <c r="AF65" s="3">
        <v>57</v>
      </c>
      <c r="AG65" s="3">
        <v>730</v>
      </c>
      <c r="AH65" s="6">
        <v>7.8082191780821919</v>
      </c>
      <c r="AI65" s="3">
        <v>318</v>
      </c>
      <c r="AJ65" s="3">
        <v>903</v>
      </c>
      <c r="AK65" s="6">
        <v>35.215946843853821</v>
      </c>
      <c r="AL65" s="3">
        <v>187</v>
      </c>
      <c r="AM65" s="3">
        <v>799</v>
      </c>
      <c r="AN65" s="6">
        <v>23.404255319148938</v>
      </c>
      <c r="AO65" s="6">
        <v>22.142807113694982</v>
      </c>
      <c r="AP65" s="35">
        <v>7.8082191780821919</v>
      </c>
      <c r="AQ65" s="35">
        <v>35.215946843853821</v>
      </c>
      <c r="AR65" s="35">
        <v>23.404255319148938</v>
      </c>
      <c r="AS65" s="6">
        <v>22.142807113694982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I65" s="35">
        <v>11.385920767312262</v>
      </c>
      <c r="CJ65" s="35" t="e">
        <v>#DIV/0!</v>
      </c>
      <c r="CK65" s="35">
        <v>22.142807113694982</v>
      </c>
      <c r="CL65" s="35">
        <v>0</v>
      </c>
      <c r="CM65" s="35">
        <v>0</v>
      </c>
      <c r="CN65" s="35">
        <v>0</v>
      </c>
      <c r="CO65" s="35">
        <v>0</v>
      </c>
      <c r="CP65" s="35">
        <v>16.764363940503621</v>
      </c>
      <c r="CR65" s="3">
        <v>97</v>
      </c>
      <c r="CS65" s="3">
        <v>1128</v>
      </c>
      <c r="CT65" s="6">
        <v>8.5992907801418443</v>
      </c>
      <c r="CU65" s="3">
        <v>355</v>
      </c>
      <c r="CV65" s="3">
        <v>1291</v>
      </c>
      <c r="CW65" s="6">
        <v>27.498063516653758</v>
      </c>
      <c r="CX65" s="3">
        <v>238</v>
      </c>
      <c r="CY65" s="3">
        <v>1149</v>
      </c>
      <c r="CZ65" s="6">
        <v>20.713664055700608</v>
      </c>
      <c r="DA65" s="6">
        <v>18.937006117498736</v>
      </c>
      <c r="DB65" s="35">
        <v>8.5992907801418443</v>
      </c>
      <c r="DC65" s="35">
        <v>27.498063516653758</v>
      </c>
      <c r="DD65" s="35">
        <v>20.713664055700608</v>
      </c>
      <c r="DE65" s="35">
        <v>18.937006117498736</v>
      </c>
    </row>
    <row r="66" spans="1:109" ht="16.5" thickTop="1" thickBot="1" x14ac:dyDescent="0.3">
      <c r="A66" s="5" t="s">
        <v>128</v>
      </c>
      <c r="B66" s="123">
        <v>2008</v>
      </c>
      <c r="C66" s="17" t="s">
        <v>129</v>
      </c>
      <c r="D66" s="3">
        <v>16</v>
      </c>
      <c r="E66" s="3">
        <v>940</v>
      </c>
      <c r="F66" s="6">
        <v>1.7021276595744681</v>
      </c>
      <c r="G66" s="3">
        <v>35</v>
      </c>
      <c r="H66" s="3">
        <v>852</v>
      </c>
      <c r="I66" s="6">
        <v>4.107981220657277</v>
      </c>
      <c r="J66" s="3">
        <v>27</v>
      </c>
      <c r="K66" s="3">
        <v>674</v>
      </c>
      <c r="L66" s="6">
        <v>4.0059347181008906</v>
      </c>
      <c r="M66" s="6">
        <v>3.2720145327775452</v>
      </c>
      <c r="N66" s="35">
        <v>1.7021276595744681</v>
      </c>
      <c r="O66" s="35">
        <v>4.107981220657277</v>
      </c>
      <c r="P66" s="35">
        <v>4.0059347181008906</v>
      </c>
      <c r="Q66" s="6">
        <v>3.2720145327775452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5">
        <v>0</v>
      </c>
      <c r="AC66" s="35">
        <v>0</v>
      </c>
      <c r="AD66" s="35">
        <v>0</v>
      </c>
      <c r="AE66" s="6" t="e">
        <v>#DIV/0!</v>
      </c>
      <c r="AF66" s="3">
        <v>6</v>
      </c>
      <c r="AG66" s="3">
        <v>314</v>
      </c>
      <c r="AH66" s="6">
        <v>1.910828025477707</v>
      </c>
      <c r="AI66" s="3">
        <v>1</v>
      </c>
      <c r="AJ66" s="3">
        <v>302</v>
      </c>
      <c r="AK66" s="6">
        <v>0.33112582781456956</v>
      </c>
      <c r="AL66" s="3">
        <v>6</v>
      </c>
      <c r="AM66" s="3">
        <v>166</v>
      </c>
      <c r="AN66" s="6">
        <v>3.6144578313253009</v>
      </c>
      <c r="AO66" s="6">
        <v>1.9521372282058591</v>
      </c>
      <c r="AP66" s="35">
        <v>1.910828025477707</v>
      </c>
      <c r="AQ66" s="35">
        <v>0.33112582781456956</v>
      </c>
      <c r="AR66" s="35">
        <v>3.6144578313253009</v>
      </c>
      <c r="AS66" s="6">
        <v>1.9521372282058591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I66" s="35">
        <v>3.2720145327775452</v>
      </c>
      <c r="CJ66" s="35" t="e">
        <v>#DIV/0!</v>
      </c>
      <c r="CK66" s="35">
        <v>1.9521372282058591</v>
      </c>
      <c r="CL66" s="35">
        <v>0</v>
      </c>
      <c r="CM66" s="35">
        <v>0</v>
      </c>
      <c r="CN66" s="35">
        <v>0</v>
      </c>
      <c r="CO66" s="35">
        <v>0</v>
      </c>
      <c r="CP66" s="35">
        <v>2.6120758804917021</v>
      </c>
      <c r="CR66" s="3">
        <v>22</v>
      </c>
      <c r="CS66" s="3">
        <v>1254</v>
      </c>
      <c r="CT66" s="6">
        <v>1.7543859649122806</v>
      </c>
      <c r="CU66" s="3">
        <v>36</v>
      </c>
      <c r="CV66" s="3">
        <v>1154</v>
      </c>
      <c r="CW66" s="6">
        <v>3.119584055459272</v>
      </c>
      <c r="CX66" s="3">
        <v>33</v>
      </c>
      <c r="CY66" s="3">
        <v>840</v>
      </c>
      <c r="CZ66" s="6">
        <v>3.9285714285714284</v>
      </c>
      <c r="DA66" s="6">
        <v>2.9341804829809934</v>
      </c>
      <c r="DB66" s="35">
        <v>1.7543859649122806</v>
      </c>
      <c r="DC66" s="35">
        <v>3.119584055459272</v>
      </c>
      <c r="DD66" s="35">
        <v>3.9285714285714284</v>
      </c>
      <c r="DE66" s="35">
        <v>2.9341804829809934</v>
      </c>
    </row>
    <row r="67" spans="1:109" ht="16.5" thickTop="1" thickBot="1" x14ac:dyDescent="0.3">
      <c r="A67" s="5" t="s">
        <v>130</v>
      </c>
      <c r="B67" s="122">
        <v>2008</v>
      </c>
      <c r="C67" s="17" t="s">
        <v>131</v>
      </c>
      <c r="D67" s="3">
        <v>19</v>
      </c>
      <c r="E67" s="3">
        <v>543</v>
      </c>
      <c r="F67" s="6">
        <v>3.4990791896869244</v>
      </c>
      <c r="G67" s="3">
        <v>10</v>
      </c>
      <c r="H67" s="3">
        <v>455</v>
      </c>
      <c r="I67" s="6">
        <v>2.197802197802198</v>
      </c>
      <c r="J67" s="3">
        <v>20</v>
      </c>
      <c r="K67" s="3">
        <v>517</v>
      </c>
      <c r="L67" s="6">
        <v>3.8684719535783367</v>
      </c>
      <c r="M67" s="6">
        <v>3.1884511136891533</v>
      </c>
      <c r="N67" s="35">
        <v>3.4990791896869244</v>
      </c>
      <c r="O67" s="35">
        <v>2.197802197802198</v>
      </c>
      <c r="P67" s="35">
        <v>3.8684719535783367</v>
      </c>
      <c r="Q67" s="6">
        <v>3.1884511136891533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5">
        <v>0</v>
      </c>
      <c r="AC67" s="35">
        <v>0</v>
      </c>
      <c r="AD67" s="35">
        <v>0</v>
      </c>
      <c r="AE67" s="6" t="e">
        <v>#DIV/0!</v>
      </c>
      <c r="AF67" s="3">
        <v>3</v>
      </c>
      <c r="AG67" s="3">
        <v>488</v>
      </c>
      <c r="AH67" s="6">
        <v>0.61475409836065575</v>
      </c>
      <c r="AI67" s="3">
        <v>1</v>
      </c>
      <c r="AJ67" s="3">
        <v>389</v>
      </c>
      <c r="AK67" s="6">
        <v>0.25706940874035988</v>
      </c>
      <c r="AL67" s="3">
        <v>3</v>
      </c>
      <c r="AM67" s="3">
        <v>175</v>
      </c>
      <c r="AN67" s="6">
        <v>1.7142857142857144</v>
      </c>
      <c r="AO67" s="6">
        <v>0.86203640712891005</v>
      </c>
      <c r="AP67" s="35">
        <v>0.61475409836065575</v>
      </c>
      <c r="AQ67" s="35">
        <v>0.25706940874035988</v>
      </c>
      <c r="AR67" s="35">
        <v>1.7142857142857144</v>
      </c>
      <c r="AS67" s="6">
        <v>0.86203640712890994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I67" s="35">
        <v>3.1884511136891533</v>
      </c>
      <c r="CJ67" s="35" t="e">
        <v>#DIV/0!</v>
      </c>
      <c r="CK67" s="35">
        <v>0.86203640712890994</v>
      </c>
      <c r="CL67" s="35">
        <v>0</v>
      </c>
      <c r="CM67" s="35">
        <v>0</v>
      </c>
      <c r="CN67" s="35">
        <v>0</v>
      </c>
      <c r="CO67" s="35">
        <v>0</v>
      </c>
      <c r="CP67" s="35">
        <v>2.0252437604090314</v>
      </c>
      <c r="CR67" s="3">
        <v>22</v>
      </c>
      <c r="CS67" s="3">
        <v>1031</v>
      </c>
      <c r="CT67" s="6">
        <v>2.1338506304558682</v>
      </c>
      <c r="CU67" s="3">
        <v>11</v>
      </c>
      <c r="CV67" s="3">
        <v>844</v>
      </c>
      <c r="CW67" s="6">
        <v>1.3033175355450237</v>
      </c>
      <c r="CX67" s="3">
        <v>23</v>
      </c>
      <c r="CY67" s="3">
        <v>692</v>
      </c>
      <c r="CZ67" s="6">
        <v>3.3236994219653178</v>
      </c>
      <c r="DA67" s="6">
        <v>2.2536225293220702</v>
      </c>
      <c r="DB67" s="35">
        <v>2.1338506304558682</v>
      </c>
      <c r="DC67" s="35">
        <v>1.3033175355450237</v>
      </c>
      <c r="DD67" s="35">
        <v>3.3236994219653178</v>
      </c>
      <c r="DE67" s="35">
        <v>2.2536225293220702</v>
      </c>
    </row>
    <row r="68" spans="1:109" ht="16.5" thickTop="1" thickBot="1" x14ac:dyDescent="0.3">
      <c r="A68" s="5" t="s">
        <v>132</v>
      </c>
      <c r="B68" s="123">
        <v>2008</v>
      </c>
      <c r="C68" s="17" t="s">
        <v>133</v>
      </c>
      <c r="D68" s="3">
        <v>78</v>
      </c>
      <c r="E68" s="3">
        <v>1360</v>
      </c>
      <c r="F68" s="6">
        <v>5.7352941176470589</v>
      </c>
      <c r="G68" s="3">
        <v>55</v>
      </c>
      <c r="H68" s="3">
        <v>1153</v>
      </c>
      <c r="I68" s="6">
        <v>4.7701647875108417</v>
      </c>
      <c r="J68" s="3">
        <v>40</v>
      </c>
      <c r="K68" s="3">
        <v>1021</v>
      </c>
      <c r="L68" s="6">
        <v>3.9177277179236047</v>
      </c>
      <c r="M68" s="6">
        <v>4.8077288743605022</v>
      </c>
      <c r="N68" s="35">
        <v>5.7352941176470589</v>
      </c>
      <c r="O68" s="35">
        <v>4.7701647875108417</v>
      </c>
      <c r="P68" s="35">
        <v>3.9177277179236047</v>
      </c>
      <c r="Q68" s="6">
        <v>4.8077288743605022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5">
        <v>0</v>
      </c>
      <c r="AC68" s="35">
        <v>0</v>
      </c>
      <c r="AD68" s="35">
        <v>0</v>
      </c>
      <c r="AE68" s="6" t="e">
        <v>#DIV/0!</v>
      </c>
      <c r="AF68" s="3">
        <v>6</v>
      </c>
      <c r="AG68" s="3">
        <v>542</v>
      </c>
      <c r="AH68" s="6">
        <v>1.107011070110701</v>
      </c>
      <c r="AI68" s="3">
        <v>5</v>
      </c>
      <c r="AJ68" s="3">
        <v>569</v>
      </c>
      <c r="AK68" s="6">
        <v>0.87873462214411258</v>
      </c>
      <c r="AL68" s="3">
        <v>10</v>
      </c>
      <c r="AM68" s="3">
        <v>397</v>
      </c>
      <c r="AN68" s="6">
        <v>2.518891687657431</v>
      </c>
      <c r="AO68" s="6">
        <v>1.5015457933040814</v>
      </c>
      <c r="AP68" s="35">
        <v>1.107011070110701</v>
      </c>
      <c r="AQ68" s="35">
        <v>0.87873462214411258</v>
      </c>
      <c r="AR68" s="35">
        <v>2.518891687657431</v>
      </c>
      <c r="AS68" s="6">
        <v>1.5015457933040814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I68" s="35">
        <v>4.8077288743605022</v>
      </c>
      <c r="CJ68" s="35" t="e">
        <v>#DIV/0!</v>
      </c>
      <c r="CK68" s="35">
        <v>1.5015457933040814</v>
      </c>
      <c r="CL68" s="35">
        <v>0</v>
      </c>
      <c r="CM68" s="35">
        <v>0</v>
      </c>
      <c r="CN68" s="35">
        <v>0</v>
      </c>
      <c r="CO68" s="35">
        <v>0</v>
      </c>
      <c r="CP68" s="35">
        <v>3.1546373338322917</v>
      </c>
      <c r="CR68" s="3">
        <v>84</v>
      </c>
      <c r="CS68" s="3">
        <v>1902</v>
      </c>
      <c r="CT68" s="6">
        <v>4.4164037854889591</v>
      </c>
      <c r="CU68" s="3">
        <v>60</v>
      </c>
      <c r="CV68" s="3">
        <v>1722</v>
      </c>
      <c r="CW68" s="6">
        <v>3.484320557491289</v>
      </c>
      <c r="CX68" s="3">
        <v>50</v>
      </c>
      <c r="CY68" s="3">
        <v>1418</v>
      </c>
      <c r="CZ68" s="6">
        <v>3.5260930888575457</v>
      </c>
      <c r="DA68" s="6">
        <v>3.8089391439459312</v>
      </c>
      <c r="DB68" s="35">
        <v>4.4164037854889591</v>
      </c>
      <c r="DC68" s="35">
        <v>3.484320557491289</v>
      </c>
      <c r="DD68" s="35">
        <v>3.5260930888575457</v>
      </c>
      <c r="DE68" s="35">
        <v>3.8089391439459312</v>
      </c>
    </row>
    <row r="69" spans="1:109" ht="16.5" thickTop="1" thickBot="1" x14ac:dyDescent="0.3">
      <c r="A69" s="5" t="s">
        <v>134</v>
      </c>
      <c r="B69" s="122">
        <v>2008</v>
      </c>
      <c r="C69" s="17" t="s">
        <v>135</v>
      </c>
      <c r="D69" s="3">
        <v>23</v>
      </c>
      <c r="E69" s="3">
        <v>671</v>
      </c>
      <c r="F69" s="6">
        <v>3.4277198211624436</v>
      </c>
      <c r="G69" s="3">
        <v>20</v>
      </c>
      <c r="H69" s="3">
        <v>618</v>
      </c>
      <c r="I69" s="6">
        <v>3.2362459546925564</v>
      </c>
      <c r="J69" s="3">
        <v>23</v>
      </c>
      <c r="K69" s="3">
        <v>551</v>
      </c>
      <c r="L69" s="6">
        <v>4.1742286751361162</v>
      </c>
      <c r="M69" s="6">
        <v>3.6127314836637061</v>
      </c>
      <c r="N69" s="35">
        <v>3.427719821162444</v>
      </c>
      <c r="O69" s="35">
        <v>3.2362459546925564</v>
      </c>
      <c r="P69" s="35">
        <v>4.1742286751361162</v>
      </c>
      <c r="Q69" s="6">
        <v>3.6127314836637061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5">
        <v>0</v>
      </c>
      <c r="AC69" s="35">
        <v>0</v>
      </c>
      <c r="AD69" s="35">
        <v>0</v>
      </c>
      <c r="AE69" s="6" t="e">
        <v>#DIV/0!</v>
      </c>
      <c r="AF69" s="3">
        <v>6</v>
      </c>
      <c r="AG69" s="3">
        <v>588</v>
      </c>
      <c r="AH69" s="6">
        <v>1.0204081632653061</v>
      </c>
      <c r="AI69" s="3">
        <v>2</v>
      </c>
      <c r="AJ69" s="3">
        <v>579</v>
      </c>
      <c r="AK69" s="6">
        <v>0.34542314335060448</v>
      </c>
      <c r="AL69" s="3">
        <v>2</v>
      </c>
      <c r="AM69" s="3">
        <v>333</v>
      </c>
      <c r="AN69" s="6">
        <v>0.60060060060060061</v>
      </c>
      <c r="AO69" s="6">
        <v>0.65547730240550384</v>
      </c>
      <c r="AP69" s="35">
        <v>1.0204081632653061</v>
      </c>
      <c r="AQ69" s="35">
        <v>0.34542314335060448</v>
      </c>
      <c r="AR69" s="35">
        <v>0.60060060060060061</v>
      </c>
      <c r="AS69" s="6">
        <v>0.65547730240550373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I69" s="35">
        <v>3.6127314836637061</v>
      </c>
      <c r="CJ69" s="35" t="e">
        <v>#DIV/0!</v>
      </c>
      <c r="CK69" s="35">
        <v>0.65547730240550373</v>
      </c>
      <c r="CL69" s="35">
        <v>0</v>
      </c>
      <c r="CM69" s="35">
        <v>0</v>
      </c>
      <c r="CN69" s="35">
        <v>0</v>
      </c>
      <c r="CO69" s="35">
        <v>0</v>
      </c>
      <c r="CP69" s="35">
        <v>2.1341043930346051</v>
      </c>
      <c r="CR69" s="3">
        <v>29</v>
      </c>
      <c r="CS69" s="3">
        <v>1259</v>
      </c>
      <c r="CT69" s="6">
        <v>2.3034154090548054</v>
      </c>
      <c r="CU69" s="3">
        <v>22</v>
      </c>
      <c r="CV69" s="3">
        <v>1197</v>
      </c>
      <c r="CW69" s="6">
        <v>1.8379281537176273</v>
      </c>
      <c r="CX69" s="3">
        <v>25</v>
      </c>
      <c r="CY69" s="3">
        <v>884</v>
      </c>
      <c r="CZ69" s="6">
        <v>2.8280542986425341</v>
      </c>
      <c r="DA69" s="6">
        <v>2.3231326204716556</v>
      </c>
      <c r="DB69" s="35">
        <v>2.3034154090548054</v>
      </c>
      <c r="DC69" s="35">
        <v>1.8379281537176273</v>
      </c>
      <c r="DD69" s="35">
        <v>2.8280542986425341</v>
      </c>
      <c r="DE69" s="35">
        <v>2.3231326204716556</v>
      </c>
    </row>
    <row r="70" spans="1:109" ht="16.5" thickTop="1" thickBot="1" x14ac:dyDescent="0.3">
      <c r="A70" s="5" t="s">
        <v>136</v>
      </c>
      <c r="B70" s="123">
        <v>2008</v>
      </c>
      <c r="C70" s="17" t="s">
        <v>137</v>
      </c>
      <c r="D70" s="3">
        <v>37</v>
      </c>
      <c r="E70" s="3">
        <v>672</v>
      </c>
      <c r="F70" s="6">
        <v>5.5059523809523805</v>
      </c>
      <c r="G70" s="3">
        <v>10</v>
      </c>
      <c r="H70" s="3">
        <v>611</v>
      </c>
      <c r="I70" s="6">
        <v>1.6366612111292964</v>
      </c>
      <c r="J70" s="3">
        <v>26</v>
      </c>
      <c r="K70" s="3">
        <v>546</v>
      </c>
      <c r="L70" s="6">
        <v>4.7619047619047619</v>
      </c>
      <c r="M70" s="6">
        <v>3.9681727846621464</v>
      </c>
      <c r="N70" s="35">
        <v>5.5059523809523805</v>
      </c>
      <c r="O70" s="35">
        <v>1.6366612111292964</v>
      </c>
      <c r="P70" s="35">
        <v>4.7619047619047619</v>
      </c>
      <c r="Q70" s="6">
        <v>3.9681727846621464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5">
        <v>0</v>
      </c>
      <c r="AC70" s="35">
        <v>0</v>
      </c>
      <c r="AD70" s="35">
        <v>0</v>
      </c>
      <c r="AE70" s="6" t="e">
        <v>#DIV/0!</v>
      </c>
      <c r="AF70" s="3">
        <v>11</v>
      </c>
      <c r="AG70" s="3">
        <v>343</v>
      </c>
      <c r="AH70" s="6">
        <v>3.2069970845481048</v>
      </c>
      <c r="AI70" s="3">
        <v>6</v>
      </c>
      <c r="AJ70" s="3">
        <v>339</v>
      </c>
      <c r="AK70" s="6">
        <v>1.7699115044247788</v>
      </c>
      <c r="AL70" s="3">
        <v>2</v>
      </c>
      <c r="AM70" s="3">
        <v>175</v>
      </c>
      <c r="AN70" s="6">
        <v>1.1428571428571428</v>
      </c>
      <c r="AO70" s="6">
        <v>2.0399219106100088</v>
      </c>
      <c r="AP70" s="35">
        <v>3.2069970845481048</v>
      </c>
      <c r="AQ70" s="35">
        <v>1.7699115044247788</v>
      </c>
      <c r="AR70" s="35">
        <v>1.1428571428571428</v>
      </c>
      <c r="AS70" s="6">
        <v>2.0399219106100088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I70" s="35">
        <v>3.9681727846621464</v>
      </c>
      <c r="CJ70" s="35" t="e">
        <v>#DIV/0!</v>
      </c>
      <c r="CK70" s="35">
        <v>2.0399219106100088</v>
      </c>
      <c r="CL70" s="35">
        <v>0</v>
      </c>
      <c r="CM70" s="35">
        <v>0</v>
      </c>
      <c r="CN70" s="35">
        <v>0</v>
      </c>
      <c r="CO70" s="35">
        <v>0</v>
      </c>
      <c r="CP70" s="35">
        <v>3.0040473476360776</v>
      </c>
      <c r="CR70" s="3">
        <v>48</v>
      </c>
      <c r="CS70" s="3">
        <v>1015</v>
      </c>
      <c r="CT70" s="6">
        <v>4.7290640394088674</v>
      </c>
      <c r="CU70" s="3">
        <v>16</v>
      </c>
      <c r="CV70" s="3">
        <v>950</v>
      </c>
      <c r="CW70" s="6">
        <v>1.6842105263157894</v>
      </c>
      <c r="CX70" s="3">
        <v>28</v>
      </c>
      <c r="CY70" s="3">
        <v>721</v>
      </c>
      <c r="CZ70" s="6">
        <v>3.8834951456310676</v>
      </c>
      <c r="DA70" s="6">
        <v>3.4322565704519081</v>
      </c>
      <c r="DB70" s="35">
        <v>4.7290640394088674</v>
      </c>
      <c r="DC70" s="35">
        <v>1.6842105263157894</v>
      </c>
      <c r="DD70" s="35">
        <v>3.8834951456310676</v>
      </c>
      <c r="DE70" s="35">
        <v>3.4322565704519081</v>
      </c>
    </row>
    <row r="71" spans="1:109" ht="16.5" thickTop="1" thickBot="1" x14ac:dyDescent="0.3">
      <c r="A71" s="5" t="s">
        <v>138</v>
      </c>
      <c r="B71" s="122">
        <v>2008</v>
      </c>
      <c r="C71" s="17" t="s">
        <v>139</v>
      </c>
      <c r="D71" s="3">
        <v>50</v>
      </c>
      <c r="E71" s="3">
        <v>754</v>
      </c>
      <c r="F71" s="6">
        <v>6.6312997347480112</v>
      </c>
      <c r="G71" s="3">
        <v>23</v>
      </c>
      <c r="H71" s="3">
        <v>481</v>
      </c>
      <c r="I71" s="6">
        <v>4.7817047817047822</v>
      </c>
      <c r="J71" s="3">
        <v>10</v>
      </c>
      <c r="K71" s="3">
        <v>405</v>
      </c>
      <c r="L71" s="6">
        <v>2.4691358024691357</v>
      </c>
      <c r="M71" s="6">
        <v>4.6273801063073101</v>
      </c>
      <c r="N71" s="35">
        <v>6.6312997347480112</v>
      </c>
      <c r="O71" s="35">
        <v>4.7817047817047822</v>
      </c>
      <c r="P71" s="35">
        <v>2.4691358024691357</v>
      </c>
      <c r="Q71" s="6">
        <v>4.6273801063073101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5">
        <v>0</v>
      </c>
      <c r="AC71" s="35">
        <v>0</v>
      </c>
      <c r="AD71" s="35">
        <v>0</v>
      </c>
      <c r="AE71" s="6" t="e">
        <v>#DIV/0!</v>
      </c>
      <c r="AF71" s="3">
        <v>3</v>
      </c>
      <c r="AG71" s="3">
        <v>347</v>
      </c>
      <c r="AH71" s="6">
        <v>0.86455331412103764</v>
      </c>
      <c r="AI71" s="3">
        <v>5</v>
      </c>
      <c r="AJ71" s="3">
        <v>315</v>
      </c>
      <c r="AK71" s="6">
        <v>1.5873015873015872</v>
      </c>
      <c r="AL71" s="3">
        <v>6</v>
      </c>
      <c r="AM71" s="3">
        <v>186</v>
      </c>
      <c r="AN71" s="6">
        <v>3.225806451612903</v>
      </c>
      <c r="AO71" s="6">
        <v>1.8925537843451758</v>
      </c>
      <c r="AP71" s="35">
        <v>0.86455331412103753</v>
      </c>
      <c r="AQ71" s="35">
        <v>1.5873015873015872</v>
      </c>
      <c r="AR71" s="35">
        <v>3.225806451612903</v>
      </c>
      <c r="AS71" s="6">
        <v>1.8925537843451758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I71" s="35">
        <v>4.6273801063073101</v>
      </c>
      <c r="CJ71" s="35" t="e">
        <v>#DIV/0!</v>
      </c>
      <c r="CK71" s="35">
        <v>1.8925537843451758</v>
      </c>
      <c r="CL71" s="35">
        <v>0</v>
      </c>
      <c r="CM71" s="35">
        <v>0</v>
      </c>
      <c r="CN71" s="35">
        <v>0</v>
      </c>
      <c r="CO71" s="35">
        <v>0</v>
      </c>
      <c r="CP71" s="35">
        <v>3.259966945326243</v>
      </c>
      <c r="CR71" s="3">
        <v>53</v>
      </c>
      <c r="CS71" s="3">
        <v>1101</v>
      </c>
      <c r="CT71" s="6">
        <v>4.8138056312443238</v>
      </c>
      <c r="CU71" s="3">
        <v>28</v>
      </c>
      <c r="CV71" s="3">
        <v>796</v>
      </c>
      <c r="CW71" s="6">
        <v>3.5175879396984926</v>
      </c>
      <c r="CX71" s="3">
        <v>16</v>
      </c>
      <c r="CY71" s="3">
        <v>591</v>
      </c>
      <c r="CZ71" s="6">
        <v>2.7072758037225042</v>
      </c>
      <c r="DA71" s="6">
        <v>3.6795564582217737</v>
      </c>
      <c r="DB71" s="35">
        <v>4.8138056312443238</v>
      </c>
      <c r="DC71" s="35">
        <v>3.5175879396984926</v>
      </c>
      <c r="DD71" s="35">
        <v>2.7072758037225042</v>
      </c>
      <c r="DE71" s="35">
        <v>3.6795564582217737</v>
      </c>
    </row>
    <row r="72" spans="1:109" ht="16.5" thickTop="1" thickBot="1" x14ac:dyDescent="0.3">
      <c r="A72" s="5" t="s">
        <v>140</v>
      </c>
      <c r="B72" s="123">
        <v>2008</v>
      </c>
      <c r="C72" s="17" t="s">
        <v>141</v>
      </c>
      <c r="D72" s="3">
        <v>22</v>
      </c>
      <c r="E72" s="3">
        <v>134</v>
      </c>
      <c r="F72" s="6">
        <v>16.417910447761194</v>
      </c>
      <c r="G72" s="3">
        <v>18</v>
      </c>
      <c r="H72" s="3">
        <v>112</v>
      </c>
      <c r="I72" s="6">
        <v>16.071428571428573</v>
      </c>
      <c r="J72" s="3">
        <v>16</v>
      </c>
      <c r="K72" s="3">
        <v>94</v>
      </c>
      <c r="L72" s="6">
        <v>17.021276595744681</v>
      </c>
      <c r="M72" s="6">
        <v>16.503538538311485</v>
      </c>
      <c r="N72" s="35">
        <v>16.417910447761194</v>
      </c>
      <c r="O72" s="35">
        <v>16.071428571428573</v>
      </c>
      <c r="P72" s="35">
        <v>17.021276595744681</v>
      </c>
      <c r="Q72" s="6">
        <v>16.503538538311485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5">
        <v>0</v>
      </c>
      <c r="AC72" s="35">
        <v>0</v>
      </c>
      <c r="AD72" s="35">
        <v>0</v>
      </c>
      <c r="AE72" s="6" t="e">
        <v>#DIV/0!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5">
        <v>0</v>
      </c>
      <c r="AQ72" s="35">
        <v>0</v>
      </c>
      <c r="AR72" s="35">
        <v>0</v>
      </c>
      <c r="AS72" s="6" t="e">
        <v>#DIV/0!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I72" s="35">
        <v>16.503538538311485</v>
      </c>
      <c r="CJ72" s="35" t="e">
        <v>#DIV/0!</v>
      </c>
      <c r="CK72" s="35" t="e">
        <v>#DIV/0!</v>
      </c>
      <c r="CL72" s="35">
        <v>0</v>
      </c>
      <c r="CM72" s="35">
        <v>0</v>
      </c>
      <c r="CN72" s="35">
        <v>0</v>
      </c>
      <c r="CO72" s="35">
        <v>0</v>
      </c>
      <c r="CP72" s="35">
        <v>16.503538538311485</v>
      </c>
      <c r="CR72" s="3">
        <v>22</v>
      </c>
      <c r="CS72" s="3">
        <v>134</v>
      </c>
      <c r="CT72" s="6">
        <v>16.417910447761194</v>
      </c>
      <c r="CU72" s="3">
        <v>18</v>
      </c>
      <c r="CV72" s="3">
        <v>112</v>
      </c>
      <c r="CW72" s="6">
        <v>16.071428571428573</v>
      </c>
      <c r="CX72" s="3">
        <v>16</v>
      </c>
      <c r="CY72" s="3">
        <v>94</v>
      </c>
      <c r="CZ72" s="6">
        <v>17.021276595744681</v>
      </c>
      <c r="DA72" s="6">
        <v>16.503538538311485</v>
      </c>
      <c r="DB72" s="35">
        <v>16.417910447761194</v>
      </c>
      <c r="DC72" s="35">
        <v>16.071428571428573</v>
      </c>
      <c r="DD72" s="35">
        <v>17.021276595744681</v>
      </c>
      <c r="DE72" s="35">
        <v>16.503538538311485</v>
      </c>
    </row>
    <row r="73" spans="1:109" ht="16.5" thickTop="1" thickBot="1" x14ac:dyDescent="0.3">
      <c r="A73" s="5" t="s">
        <v>142</v>
      </c>
      <c r="B73" s="122">
        <v>2008</v>
      </c>
      <c r="C73" s="17" t="s">
        <v>143</v>
      </c>
      <c r="D73" s="3">
        <v>20</v>
      </c>
      <c r="E73" s="3">
        <v>1157</v>
      </c>
      <c r="F73" s="6">
        <v>1.7286084701815043</v>
      </c>
      <c r="G73" s="3">
        <v>20</v>
      </c>
      <c r="H73" s="3">
        <v>1131</v>
      </c>
      <c r="I73" s="6">
        <v>1.7683465959328029</v>
      </c>
      <c r="J73" s="3">
        <v>18</v>
      </c>
      <c r="K73" s="3">
        <v>1056</v>
      </c>
      <c r="L73" s="6">
        <v>1.7045454545454544</v>
      </c>
      <c r="M73" s="6">
        <v>1.7338335068865869</v>
      </c>
      <c r="N73" s="35">
        <v>1.7286084701815041</v>
      </c>
      <c r="O73" s="35">
        <v>1.7683465959328029</v>
      </c>
      <c r="P73" s="35">
        <v>1.7045454545454544</v>
      </c>
      <c r="Q73" s="6">
        <v>1.7338335068865869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5">
        <v>0</v>
      </c>
      <c r="AC73" s="35">
        <v>0</v>
      </c>
      <c r="AD73" s="35">
        <v>0</v>
      </c>
      <c r="AE73" s="6" t="e">
        <v>#DIV/0!</v>
      </c>
      <c r="AF73" s="3">
        <v>4</v>
      </c>
      <c r="AG73" s="3">
        <v>569</v>
      </c>
      <c r="AH73" s="6">
        <v>0.70298769771528991</v>
      </c>
      <c r="AI73" s="3">
        <v>0</v>
      </c>
      <c r="AJ73" s="3">
        <v>582</v>
      </c>
      <c r="AK73" s="6">
        <v>0</v>
      </c>
      <c r="AL73" s="3">
        <v>7</v>
      </c>
      <c r="AM73" s="3">
        <v>342</v>
      </c>
      <c r="AN73" s="6">
        <v>2.0467836257309941</v>
      </c>
      <c r="AO73" s="6">
        <v>0.91659044114876143</v>
      </c>
      <c r="AP73" s="35">
        <v>0.70298769771528991</v>
      </c>
      <c r="AQ73" s="35">
        <v>0</v>
      </c>
      <c r="AR73" s="35">
        <v>2.0467836257309941</v>
      </c>
      <c r="AS73" s="6">
        <v>1.374885661723142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I73" s="35">
        <v>1.7338335068865869</v>
      </c>
      <c r="CJ73" s="35" t="e">
        <v>#DIV/0!</v>
      </c>
      <c r="CK73" s="35">
        <v>1.374885661723142</v>
      </c>
      <c r="CL73" s="35">
        <v>0</v>
      </c>
      <c r="CM73" s="35">
        <v>0</v>
      </c>
      <c r="CN73" s="35">
        <v>0</v>
      </c>
      <c r="CO73" s="35">
        <v>0</v>
      </c>
      <c r="CP73" s="35">
        <v>1.5543595843048643</v>
      </c>
      <c r="CR73" s="3">
        <v>24</v>
      </c>
      <c r="CS73" s="3">
        <v>1726</v>
      </c>
      <c r="CT73" s="6">
        <v>1.3904982618771726</v>
      </c>
      <c r="CU73" s="3">
        <v>20</v>
      </c>
      <c r="CV73" s="3">
        <v>1713</v>
      </c>
      <c r="CW73" s="6">
        <v>1.1675423234092235</v>
      </c>
      <c r="CX73" s="3">
        <v>25</v>
      </c>
      <c r="CY73" s="3">
        <v>1398</v>
      </c>
      <c r="CZ73" s="6">
        <v>1.7882689556509301</v>
      </c>
      <c r="DA73" s="6">
        <v>1.4487698469791088</v>
      </c>
      <c r="DB73" s="35">
        <v>1.3904982618771726</v>
      </c>
      <c r="DC73" s="35">
        <v>1.1675423234092235</v>
      </c>
      <c r="DD73" s="35">
        <v>1.7882689556509301</v>
      </c>
      <c r="DE73" s="35">
        <v>1.4487698469791088</v>
      </c>
    </row>
    <row r="74" spans="1:109" ht="16.5" thickTop="1" thickBot="1" x14ac:dyDescent="0.3">
      <c r="A74" s="5" t="s">
        <v>144</v>
      </c>
      <c r="B74" s="123">
        <v>2008</v>
      </c>
      <c r="C74" s="17" t="s">
        <v>145</v>
      </c>
      <c r="D74" s="3">
        <v>18</v>
      </c>
      <c r="E74" s="3">
        <v>356</v>
      </c>
      <c r="F74" s="6">
        <v>5.0561797752808983</v>
      </c>
      <c r="G74" s="3">
        <v>20</v>
      </c>
      <c r="H74" s="3">
        <v>258</v>
      </c>
      <c r="I74" s="6">
        <v>7.7519379844961236</v>
      </c>
      <c r="J74" s="3">
        <v>9</v>
      </c>
      <c r="K74" s="3">
        <v>229</v>
      </c>
      <c r="L74" s="6">
        <v>3.9301310043668125</v>
      </c>
      <c r="M74" s="6">
        <v>5.5794162547146122</v>
      </c>
      <c r="N74" s="35">
        <v>5.0561797752808983</v>
      </c>
      <c r="O74" s="35">
        <v>7.7519379844961236</v>
      </c>
      <c r="P74" s="35">
        <v>3.9301310043668125</v>
      </c>
      <c r="Q74" s="6">
        <v>5.5794162547146122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5">
        <v>0</v>
      </c>
      <c r="AC74" s="35">
        <v>0</v>
      </c>
      <c r="AD74" s="35">
        <v>0</v>
      </c>
      <c r="AE74" s="6" t="e">
        <v>#DIV/0!</v>
      </c>
      <c r="AF74" s="3">
        <v>0</v>
      </c>
      <c r="AG74" s="3">
        <v>151</v>
      </c>
      <c r="AH74" s="6">
        <v>0</v>
      </c>
      <c r="AI74" s="3">
        <v>15</v>
      </c>
      <c r="AJ74" s="3">
        <v>167</v>
      </c>
      <c r="AK74" s="6">
        <v>8.9820359281437128</v>
      </c>
      <c r="AL74" s="3">
        <v>2</v>
      </c>
      <c r="AM74" s="3">
        <v>86</v>
      </c>
      <c r="AN74" s="6">
        <v>2.3255813953488373</v>
      </c>
      <c r="AO74" s="6">
        <v>3.7692057744975163</v>
      </c>
      <c r="AP74" s="35">
        <v>0</v>
      </c>
      <c r="AQ74" s="35">
        <v>8.9820359281437128</v>
      </c>
      <c r="AR74" s="35">
        <v>2.3255813953488373</v>
      </c>
      <c r="AS74" s="6">
        <v>5.6538086617462753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I74" s="35">
        <v>5.5794162547146122</v>
      </c>
      <c r="CJ74" s="35" t="e">
        <v>#DIV/0!</v>
      </c>
      <c r="CK74" s="35">
        <v>5.6538086617462753</v>
      </c>
      <c r="CL74" s="35">
        <v>0</v>
      </c>
      <c r="CM74" s="35">
        <v>0</v>
      </c>
      <c r="CN74" s="35">
        <v>0</v>
      </c>
      <c r="CO74" s="35">
        <v>0</v>
      </c>
      <c r="CP74" s="35">
        <v>5.6166124582304437</v>
      </c>
      <c r="CR74" s="3">
        <v>18</v>
      </c>
      <c r="CS74" s="3">
        <v>507</v>
      </c>
      <c r="CT74" s="6">
        <v>3.5502958579881656</v>
      </c>
      <c r="CU74" s="3">
        <v>35</v>
      </c>
      <c r="CV74" s="3">
        <v>425</v>
      </c>
      <c r="CW74" s="6">
        <v>8.235294117647058</v>
      </c>
      <c r="CX74" s="3">
        <v>11</v>
      </c>
      <c r="CY74" s="3">
        <v>315</v>
      </c>
      <c r="CZ74" s="6">
        <v>3.4920634920634921</v>
      </c>
      <c r="DA74" s="6">
        <v>5.0925511558995717</v>
      </c>
      <c r="DB74" s="35">
        <v>3.5502958579881656</v>
      </c>
      <c r="DC74" s="35">
        <v>8.235294117647058</v>
      </c>
      <c r="DD74" s="35">
        <v>3.4920634920634921</v>
      </c>
      <c r="DE74" s="35">
        <v>5.0925511558995717</v>
      </c>
    </row>
    <row r="75" spans="1:109" ht="16.5" thickTop="1" thickBot="1" x14ac:dyDescent="0.3">
      <c r="A75" s="5" t="s">
        <v>146</v>
      </c>
      <c r="B75" s="122">
        <v>2008</v>
      </c>
      <c r="C75" s="17" t="s">
        <v>147</v>
      </c>
      <c r="D75" s="3">
        <v>83</v>
      </c>
      <c r="E75" s="3">
        <v>1271</v>
      </c>
      <c r="F75" s="6">
        <v>6.5302911093627074</v>
      </c>
      <c r="G75" s="3">
        <v>53</v>
      </c>
      <c r="H75" s="3">
        <v>1077</v>
      </c>
      <c r="I75" s="6">
        <v>4.9210770659238623</v>
      </c>
      <c r="J75" s="3">
        <v>47</v>
      </c>
      <c r="K75" s="3">
        <v>1015</v>
      </c>
      <c r="L75" s="6">
        <v>4.6305418719211824</v>
      </c>
      <c r="M75" s="6">
        <v>5.3606366824025846</v>
      </c>
      <c r="N75" s="35">
        <v>6.5302911093627074</v>
      </c>
      <c r="O75" s="35">
        <v>4.9210770659238623</v>
      </c>
      <c r="P75" s="35">
        <v>4.6305418719211824</v>
      </c>
      <c r="Q75" s="6">
        <v>5.3606366824025846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5">
        <v>0</v>
      </c>
      <c r="AC75" s="35">
        <v>0</v>
      </c>
      <c r="AD75" s="35">
        <v>0</v>
      </c>
      <c r="AE75" s="6" t="e">
        <v>#DIV/0!</v>
      </c>
      <c r="AF75" s="3">
        <v>23</v>
      </c>
      <c r="AG75" s="3">
        <v>780</v>
      </c>
      <c r="AH75" s="6">
        <v>2.9487179487179485</v>
      </c>
      <c r="AI75" s="3">
        <v>15</v>
      </c>
      <c r="AJ75" s="3">
        <v>633</v>
      </c>
      <c r="AK75" s="6">
        <v>2.3696682464454977</v>
      </c>
      <c r="AL75" s="3">
        <v>5</v>
      </c>
      <c r="AM75" s="3">
        <v>359</v>
      </c>
      <c r="AN75" s="6">
        <v>1.392757660167131</v>
      </c>
      <c r="AO75" s="6">
        <v>2.2370479517768591</v>
      </c>
      <c r="AP75" s="35">
        <v>2.9487179487179485</v>
      </c>
      <c r="AQ75" s="35">
        <v>2.3696682464454977</v>
      </c>
      <c r="AR75" s="35">
        <v>1.392757660167131</v>
      </c>
      <c r="AS75" s="6">
        <v>2.2370479517768591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I75" s="35">
        <v>5.3606366824025846</v>
      </c>
      <c r="CJ75" s="35" t="e">
        <v>#DIV/0!</v>
      </c>
      <c r="CK75" s="35">
        <v>2.2370479517768591</v>
      </c>
      <c r="CL75" s="35">
        <v>0</v>
      </c>
      <c r="CM75" s="35">
        <v>0</v>
      </c>
      <c r="CN75" s="35">
        <v>0</v>
      </c>
      <c r="CO75" s="35">
        <v>0</v>
      </c>
      <c r="CP75" s="35">
        <v>3.7988423170897221</v>
      </c>
      <c r="CR75" s="3">
        <v>106</v>
      </c>
      <c r="CS75" s="3">
        <v>2051</v>
      </c>
      <c r="CT75" s="6">
        <v>5.1682106289614822</v>
      </c>
      <c r="CU75" s="3">
        <v>68</v>
      </c>
      <c r="CV75" s="3">
        <v>1710</v>
      </c>
      <c r="CW75" s="6">
        <v>3.9766081871345031</v>
      </c>
      <c r="CX75" s="3">
        <v>52</v>
      </c>
      <c r="CY75" s="3">
        <v>1374</v>
      </c>
      <c r="CZ75" s="6">
        <v>3.7845705967976713</v>
      </c>
      <c r="DA75" s="6">
        <v>4.3097964709645522</v>
      </c>
      <c r="DB75" s="35">
        <v>5.1682106289614822</v>
      </c>
      <c r="DC75" s="35">
        <v>3.9766081871345031</v>
      </c>
      <c r="DD75" s="35">
        <v>3.7845705967976713</v>
      </c>
      <c r="DE75" s="35">
        <v>4.3097964709645522</v>
      </c>
    </row>
    <row r="76" spans="1:109" ht="16.5" thickTop="1" thickBot="1" x14ac:dyDescent="0.3">
      <c r="A76" s="5" t="s">
        <v>148</v>
      </c>
      <c r="B76" s="123">
        <v>2008</v>
      </c>
      <c r="C76" s="17" t="s">
        <v>149</v>
      </c>
      <c r="D76" s="3">
        <v>50</v>
      </c>
      <c r="E76" s="3">
        <v>963</v>
      </c>
      <c r="F76" s="6">
        <v>5.192107995846313</v>
      </c>
      <c r="G76" s="3">
        <v>63</v>
      </c>
      <c r="H76" s="3">
        <v>870</v>
      </c>
      <c r="I76" s="6">
        <v>7.2413793103448283</v>
      </c>
      <c r="J76" s="3">
        <v>45</v>
      </c>
      <c r="K76" s="3">
        <v>821</v>
      </c>
      <c r="L76" s="6">
        <v>5.4811205846528628</v>
      </c>
      <c r="M76" s="6">
        <v>5.9715359636146692</v>
      </c>
      <c r="N76" s="35">
        <v>5.1921079958463139</v>
      </c>
      <c r="O76" s="35">
        <v>7.2413793103448283</v>
      </c>
      <c r="P76" s="35">
        <v>5.4811205846528628</v>
      </c>
      <c r="Q76" s="6">
        <v>5.9715359636146692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5">
        <v>0</v>
      </c>
      <c r="AC76" s="35">
        <v>0</v>
      </c>
      <c r="AD76" s="35">
        <v>0</v>
      </c>
      <c r="AE76" s="6" t="e">
        <v>#DIV/0!</v>
      </c>
      <c r="AF76" s="3">
        <v>17</v>
      </c>
      <c r="AG76" s="3">
        <v>484</v>
      </c>
      <c r="AH76" s="6">
        <v>3.5123966942148765</v>
      </c>
      <c r="AI76" s="3">
        <v>24</v>
      </c>
      <c r="AJ76" s="3">
        <v>478</v>
      </c>
      <c r="AK76" s="6">
        <v>5.02092050209205</v>
      </c>
      <c r="AL76" s="3">
        <v>4</v>
      </c>
      <c r="AM76" s="3">
        <v>222</v>
      </c>
      <c r="AN76" s="6">
        <v>1.8018018018018018</v>
      </c>
      <c r="AO76" s="6">
        <v>3.4450396660362426</v>
      </c>
      <c r="AP76" s="35">
        <v>3.5123966942148761</v>
      </c>
      <c r="AQ76" s="35">
        <v>5.02092050209205</v>
      </c>
      <c r="AR76" s="35">
        <v>1.8018018018018018</v>
      </c>
      <c r="AS76" s="6">
        <v>3.4450396660362426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I76" s="35">
        <v>5.9715359636146692</v>
      </c>
      <c r="CJ76" s="35" t="e">
        <v>#DIV/0!</v>
      </c>
      <c r="CK76" s="35">
        <v>3.4450396660362426</v>
      </c>
      <c r="CL76" s="35">
        <v>0</v>
      </c>
      <c r="CM76" s="35">
        <v>0</v>
      </c>
      <c r="CN76" s="35">
        <v>0</v>
      </c>
      <c r="CO76" s="35">
        <v>0</v>
      </c>
      <c r="CP76" s="35">
        <v>4.7082878148254554</v>
      </c>
      <c r="CR76" s="3">
        <v>67</v>
      </c>
      <c r="CS76" s="3">
        <v>1447</v>
      </c>
      <c r="CT76" s="6">
        <v>4.6302695231513473</v>
      </c>
      <c r="CU76" s="3">
        <v>87</v>
      </c>
      <c r="CV76" s="3">
        <v>1348</v>
      </c>
      <c r="CW76" s="6">
        <v>6.4540059347181007</v>
      </c>
      <c r="CX76" s="3">
        <v>49</v>
      </c>
      <c r="CY76" s="3">
        <v>1043</v>
      </c>
      <c r="CZ76" s="6">
        <v>4.6979865771812079</v>
      </c>
      <c r="DA76" s="6">
        <v>5.2607540116835523</v>
      </c>
      <c r="DB76" s="35">
        <v>4.6302695231513473</v>
      </c>
      <c r="DC76" s="35">
        <v>6.4540059347181007</v>
      </c>
      <c r="DD76" s="35">
        <v>4.6979865771812079</v>
      </c>
      <c r="DE76" s="35">
        <v>5.2607540116835523</v>
      </c>
    </row>
    <row r="77" spans="1:109" ht="16.5" thickTop="1" thickBot="1" x14ac:dyDescent="0.3">
      <c r="A77" s="5" t="s">
        <v>150</v>
      </c>
      <c r="B77" s="122">
        <v>2010</v>
      </c>
      <c r="C77" s="17" t="s">
        <v>151</v>
      </c>
      <c r="D77" s="3">
        <v>87</v>
      </c>
      <c r="E77" s="3">
        <v>358</v>
      </c>
      <c r="F77" s="6">
        <v>24.30167597765363</v>
      </c>
      <c r="G77" s="3">
        <v>29</v>
      </c>
      <c r="H77" s="3">
        <v>275</v>
      </c>
      <c r="I77" s="6">
        <v>10.545454545454545</v>
      </c>
      <c r="J77" s="3">
        <v>17</v>
      </c>
      <c r="K77" s="3">
        <v>257</v>
      </c>
      <c r="L77" s="6">
        <v>6.6147859922178993</v>
      </c>
      <c r="M77" s="6">
        <v>13.820638838442024</v>
      </c>
      <c r="N77" s="35">
        <v>24.30167597765363</v>
      </c>
      <c r="O77" s="35">
        <v>10.545454545454545</v>
      </c>
      <c r="P77" s="35">
        <v>6.6147859922178993</v>
      </c>
      <c r="Q77" s="6">
        <v>13.820638838442024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5">
        <v>0</v>
      </c>
      <c r="AC77" s="35">
        <v>0</v>
      </c>
      <c r="AD77" s="35">
        <v>0</v>
      </c>
      <c r="AE77" s="6" t="e">
        <v>#DIV/0!</v>
      </c>
      <c r="AF77" s="3">
        <v>10</v>
      </c>
      <c r="AG77" s="3">
        <v>65</v>
      </c>
      <c r="AH77" s="6">
        <v>15.384615384615385</v>
      </c>
      <c r="AI77" s="3">
        <v>0</v>
      </c>
      <c r="AJ77" s="3">
        <v>55</v>
      </c>
      <c r="AK77" s="6">
        <v>0</v>
      </c>
      <c r="AL77" s="3">
        <v>0</v>
      </c>
      <c r="AM77" s="3">
        <v>55</v>
      </c>
      <c r="AN77" s="6">
        <v>0</v>
      </c>
      <c r="AO77" s="6">
        <v>5.1282051282051277</v>
      </c>
      <c r="AP77" s="35">
        <v>15.384615384615385</v>
      </c>
      <c r="AQ77" s="35">
        <v>0</v>
      </c>
      <c r="AR77" s="35">
        <v>0</v>
      </c>
      <c r="AS77" s="6">
        <v>15.384615384615385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I77" s="35">
        <v>13.820638838442024</v>
      </c>
      <c r="CJ77" s="35" t="e">
        <v>#DIV/0!</v>
      </c>
      <c r="CK77" s="35">
        <v>15.384615384615385</v>
      </c>
      <c r="CL77" s="35">
        <v>0</v>
      </c>
      <c r="CM77" s="35">
        <v>0</v>
      </c>
      <c r="CN77" s="35">
        <v>0</v>
      </c>
      <c r="CO77" s="35">
        <v>0</v>
      </c>
      <c r="CP77" s="35">
        <v>14.602627111528705</v>
      </c>
      <c r="CR77" s="3">
        <v>97</v>
      </c>
      <c r="CS77" s="3">
        <v>423</v>
      </c>
      <c r="CT77" s="6">
        <v>22.93144208037825</v>
      </c>
      <c r="CU77" s="3">
        <v>29</v>
      </c>
      <c r="CV77" s="3">
        <v>330</v>
      </c>
      <c r="CW77" s="6">
        <v>8.7878787878787872</v>
      </c>
      <c r="CX77" s="3">
        <v>17</v>
      </c>
      <c r="CY77" s="3">
        <v>312</v>
      </c>
      <c r="CZ77" s="6">
        <v>5.4487179487179489</v>
      </c>
      <c r="DA77" s="6">
        <v>12.389346272324994</v>
      </c>
      <c r="DB77" s="35">
        <v>22.93144208037825</v>
      </c>
      <c r="DC77" s="35">
        <v>8.7878787878787872</v>
      </c>
      <c r="DD77" s="35">
        <v>5.4487179487179489</v>
      </c>
      <c r="DE77" s="35">
        <v>12.389346272324994</v>
      </c>
    </row>
    <row r="78" spans="1:109" ht="16.5" thickTop="1" thickBot="1" x14ac:dyDescent="0.3">
      <c r="A78" s="5" t="s">
        <v>152</v>
      </c>
      <c r="B78" s="123">
        <v>2010</v>
      </c>
      <c r="C78" s="17" t="s">
        <v>153</v>
      </c>
      <c r="D78" s="3">
        <v>10</v>
      </c>
      <c r="E78" s="3">
        <v>159</v>
      </c>
      <c r="F78" s="6">
        <v>6.2893081761006293</v>
      </c>
      <c r="G78" s="3">
        <v>9</v>
      </c>
      <c r="H78" s="3">
        <v>132</v>
      </c>
      <c r="I78" s="6">
        <v>6.8181818181818175</v>
      </c>
      <c r="J78" s="3">
        <v>8</v>
      </c>
      <c r="K78" s="3">
        <v>118</v>
      </c>
      <c r="L78" s="6">
        <v>6.7796610169491522</v>
      </c>
      <c r="M78" s="6">
        <v>6.6290503370771994</v>
      </c>
      <c r="N78" s="35">
        <v>6.2893081761006293</v>
      </c>
      <c r="O78" s="35">
        <v>6.8181818181818175</v>
      </c>
      <c r="P78" s="35">
        <v>6.7796610169491522</v>
      </c>
      <c r="Q78" s="6">
        <v>6.6290503370771994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5">
        <v>0</v>
      </c>
      <c r="AC78" s="35">
        <v>0</v>
      </c>
      <c r="AD78" s="35">
        <v>0</v>
      </c>
      <c r="AE78" s="6" t="e">
        <v>#DIV/0!</v>
      </c>
      <c r="AF78" s="3">
        <v>2</v>
      </c>
      <c r="AG78" s="3">
        <v>91</v>
      </c>
      <c r="AH78" s="6">
        <v>2.197802197802198</v>
      </c>
      <c r="AI78" s="3">
        <v>3</v>
      </c>
      <c r="AJ78" s="3">
        <v>92</v>
      </c>
      <c r="AK78" s="6">
        <v>3.2608695652173911</v>
      </c>
      <c r="AL78" s="3">
        <v>0</v>
      </c>
      <c r="AM78" s="3">
        <v>37</v>
      </c>
      <c r="AN78" s="6">
        <v>0</v>
      </c>
      <c r="AO78" s="6">
        <v>1.8195572543398633</v>
      </c>
      <c r="AP78" s="35">
        <v>2.197802197802198</v>
      </c>
      <c r="AQ78" s="35">
        <v>3.2608695652173911</v>
      </c>
      <c r="AR78" s="35">
        <v>0</v>
      </c>
      <c r="AS78" s="6">
        <v>2.7293358815097948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I78" s="35">
        <v>6.6290503370771994</v>
      </c>
      <c r="CJ78" s="35" t="e">
        <v>#DIV/0!</v>
      </c>
      <c r="CK78" s="35">
        <v>2.7293358815097948</v>
      </c>
      <c r="CL78" s="35">
        <v>0</v>
      </c>
      <c r="CM78" s="35">
        <v>0</v>
      </c>
      <c r="CN78" s="35">
        <v>0</v>
      </c>
      <c r="CO78" s="35">
        <v>0</v>
      </c>
      <c r="CP78" s="35">
        <v>4.6791931092934966</v>
      </c>
      <c r="CR78" s="3">
        <v>12</v>
      </c>
      <c r="CS78" s="3">
        <v>250</v>
      </c>
      <c r="CT78" s="6">
        <v>4.8</v>
      </c>
      <c r="CU78" s="3">
        <v>12</v>
      </c>
      <c r="CV78" s="3">
        <v>224</v>
      </c>
      <c r="CW78" s="6">
        <v>5.3571428571428568</v>
      </c>
      <c r="CX78" s="3">
        <v>8</v>
      </c>
      <c r="CY78" s="3">
        <v>155</v>
      </c>
      <c r="CZ78" s="6">
        <v>5.161290322580645</v>
      </c>
      <c r="DA78" s="6">
        <v>5.1061443932411672</v>
      </c>
      <c r="DB78" s="35">
        <v>4.8</v>
      </c>
      <c r="DC78" s="35">
        <v>5.3571428571428568</v>
      </c>
      <c r="DD78" s="35">
        <v>5.161290322580645</v>
      </c>
      <c r="DE78" s="35">
        <v>5.1061443932411672</v>
      </c>
    </row>
    <row r="79" spans="1:109" ht="16.5" thickTop="1" thickBot="1" x14ac:dyDescent="0.3">
      <c r="A79" s="5" t="s">
        <v>154</v>
      </c>
      <c r="B79" s="122">
        <v>2010</v>
      </c>
      <c r="C79" s="17" t="s">
        <v>155</v>
      </c>
      <c r="D79" s="3">
        <v>25</v>
      </c>
      <c r="E79" s="3">
        <v>519</v>
      </c>
      <c r="F79" s="6">
        <v>4.8169556840077075</v>
      </c>
      <c r="G79" s="3">
        <v>41</v>
      </c>
      <c r="H79" s="3">
        <v>399</v>
      </c>
      <c r="I79" s="6">
        <v>10.275689223057643</v>
      </c>
      <c r="J79" s="3">
        <v>15</v>
      </c>
      <c r="K79" s="3">
        <v>326</v>
      </c>
      <c r="L79" s="6">
        <v>4.6012269938650308</v>
      </c>
      <c r="M79" s="6">
        <v>6.5646239669767938</v>
      </c>
      <c r="N79" s="35">
        <v>4.8169556840077075</v>
      </c>
      <c r="O79" s="35">
        <v>10.275689223057643</v>
      </c>
      <c r="P79" s="35">
        <v>4.6012269938650308</v>
      </c>
      <c r="Q79" s="6">
        <v>6.5646239669767938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5">
        <v>0</v>
      </c>
      <c r="AC79" s="35">
        <v>0</v>
      </c>
      <c r="AD79" s="35">
        <v>0</v>
      </c>
      <c r="AE79" s="6" t="e">
        <v>#DIV/0!</v>
      </c>
      <c r="AF79" s="3">
        <v>0</v>
      </c>
      <c r="AG79" s="3">
        <v>97</v>
      </c>
      <c r="AH79" s="6">
        <v>0</v>
      </c>
      <c r="AI79" s="3">
        <v>1</v>
      </c>
      <c r="AJ79" s="3">
        <v>97</v>
      </c>
      <c r="AK79" s="6">
        <v>1.0309278350515463</v>
      </c>
      <c r="AL79" s="3">
        <v>2</v>
      </c>
      <c r="AM79" s="3">
        <v>55</v>
      </c>
      <c r="AN79" s="6">
        <v>3.6363636363636362</v>
      </c>
      <c r="AO79" s="6">
        <v>1.5557638238050613</v>
      </c>
      <c r="AP79" s="35">
        <v>0</v>
      </c>
      <c r="AQ79" s="35">
        <v>1.0309278350515463</v>
      </c>
      <c r="AR79" s="35">
        <v>3.6363636363636362</v>
      </c>
      <c r="AS79" s="6">
        <v>2.3336457357075915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I79" s="35">
        <v>6.5646239669767938</v>
      </c>
      <c r="CJ79" s="35" t="e">
        <v>#DIV/0!</v>
      </c>
      <c r="CK79" s="35">
        <v>2.3336457357075915</v>
      </c>
      <c r="CL79" s="35">
        <v>0</v>
      </c>
      <c r="CM79" s="35">
        <v>0</v>
      </c>
      <c r="CN79" s="35">
        <v>0</v>
      </c>
      <c r="CO79" s="35">
        <v>0</v>
      </c>
      <c r="CP79" s="35">
        <v>4.4491348513421922</v>
      </c>
      <c r="CR79" s="3">
        <v>25</v>
      </c>
      <c r="CS79" s="3">
        <v>616</v>
      </c>
      <c r="CT79" s="6">
        <v>4.0584415584415581</v>
      </c>
      <c r="CU79" s="3">
        <v>42</v>
      </c>
      <c r="CV79" s="3">
        <v>496</v>
      </c>
      <c r="CW79" s="6">
        <v>8.4677419354838701</v>
      </c>
      <c r="CX79" s="3">
        <v>17</v>
      </c>
      <c r="CY79" s="3">
        <v>381</v>
      </c>
      <c r="CZ79" s="6">
        <v>4.4619422572178475</v>
      </c>
      <c r="DA79" s="6">
        <v>5.6627085837144255</v>
      </c>
      <c r="DB79" s="35">
        <v>4.0584415584415581</v>
      </c>
      <c r="DC79" s="35">
        <v>8.4677419354838701</v>
      </c>
      <c r="DD79" s="35">
        <v>4.4619422572178475</v>
      </c>
      <c r="DE79" s="35">
        <v>5.6627085837144255</v>
      </c>
    </row>
    <row r="80" spans="1:109" ht="16.5" thickTop="1" thickBot="1" x14ac:dyDescent="0.3">
      <c r="A80" s="5" t="s">
        <v>156</v>
      </c>
      <c r="B80" s="123">
        <v>2010</v>
      </c>
      <c r="C80" s="17" t="s">
        <v>157</v>
      </c>
      <c r="D80" s="3">
        <v>13</v>
      </c>
      <c r="E80" s="3">
        <v>562</v>
      </c>
      <c r="F80" s="6">
        <v>2.3131672597864767</v>
      </c>
      <c r="G80" s="3">
        <v>15</v>
      </c>
      <c r="H80" s="3">
        <v>441</v>
      </c>
      <c r="I80" s="6">
        <v>3.4013605442176873</v>
      </c>
      <c r="J80" s="3">
        <v>8</v>
      </c>
      <c r="K80" s="3">
        <v>380</v>
      </c>
      <c r="L80" s="6">
        <v>2.1052631578947367</v>
      </c>
      <c r="M80" s="6">
        <v>2.6065969872996337</v>
      </c>
      <c r="N80" s="35">
        <v>2.3131672597864767</v>
      </c>
      <c r="O80" s="35">
        <v>3.4013605442176873</v>
      </c>
      <c r="P80" s="35">
        <v>2.1052631578947367</v>
      </c>
      <c r="Q80" s="6">
        <v>2.6065969872996337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5">
        <v>0</v>
      </c>
      <c r="AC80" s="35">
        <v>0</v>
      </c>
      <c r="AD80" s="35">
        <v>0</v>
      </c>
      <c r="AE80" s="6" t="e">
        <v>#DIV/0!</v>
      </c>
      <c r="AF80" s="3">
        <v>82</v>
      </c>
      <c r="AG80" s="3">
        <v>562</v>
      </c>
      <c r="AH80" s="6">
        <v>14.590747330960854</v>
      </c>
      <c r="AI80" s="3">
        <v>51</v>
      </c>
      <c r="AJ80" s="3">
        <v>441</v>
      </c>
      <c r="AK80" s="6">
        <v>11.564625850340136</v>
      </c>
      <c r="AL80" s="3">
        <v>28</v>
      </c>
      <c r="AM80" s="3">
        <v>380</v>
      </c>
      <c r="AN80" s="6">
        <v>7.3684210526315779</v>
      </c>
      <c r="AO80" s="6">
        <v>11.174598077977521</v>
      </c>
      <c r="AP80" s="35">
        <v>14.590747330960854</v>
      </c>
      <c r="AQ80" s="35">
        <v>11.564625850340136</v>
      </c>
      <c r="AR80" s="35">
        <v>7.3684210526315779</v>
      </c>
      <c r="AS80" s="6">
        <v>11.174598077977521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I80" s="35">
        <v>2.6065969872996337</v>
      </c>
      <c r="CJ80" s="35" t="e">
        <v>#DIV/0!</v>
      </c>
      <c r="CK80" s="35">
        <v>11.174598077977521</v>
      </c>
      <c r="CL80" s="35">
        <v>0</v>
      </c>
      <c r="CM80" s="35">
        <v>0</v>
      </c>
      <c r="CN80" s="35">
        <v>0</v>
      </c>
      <c r="CO80" s="35">
        <v>0</v>
      </c>
      <c r="CP80" s="35">
        <v>6.8905975326385773</v>
      </c>
      <c r="CR80" s="3">
        <v>95</v>
      </c>
      <c r="CS80" s="3">
        <v>1124</v>
      </c>
      <c r="CT80" s="6">
        <v>8.4519572953736652</v>
      </c>
      <c r="CU80" s="3">
        <v>66</v>
      </c>
      <c r="CV80" s="3">
        <v>882</v>
      </c>
      <c r="CW80" s="6">
        <v>7.4829931972789119</v>
      </c>
      <c r="CX80" s="3">
        <v>36</v>
      </c>
      <c r="CY80" s="3">
        <v>760</v>
      </c>
      <c r="CZ80" s="6">
        <v>4.7368421052631584</v>
      </c>
      <c r="DA80" s="6">
        <v>6.8905975326385791</v>
      </c>
      <c r="DB80" s="35">
        <v>8.4519572953736652</v>
      </c>
      <c r="DC80" s="35">
        <v>7.4829931972789119</v>
      </c>
      <c r="DD80" s="35">
        <v>4.7368421052631584</v>
      </c>
      <c r="DE80" s="35">
        <v>6.8905975326385791</v>
      </c>
    </row>
    <row r="81" spans="1:109" ht="16.5" thickTop="1" thickBot="1" x14ac:dyDescent="0.3">
      <c r="A81" s="14" t="s">
        <v>158</v>
      </c>
      <c r="B81" s="122">
        <v>2010</v>
      </c>
      <c r="C81" s="18" t="s">
        <v>159</v>
      </c>
      <c r="D81" s="15">
        <v>0</v>
      </c>
      <c r="E81" s="3">
        <v>203</v>
      </c>
      <c r="F81" s="6">
        <v>0</v>
      </c>
      <c r="G81" s="15">
        <v>0</v>
      </c>
      <c r="H81" s="3">
        <v>128</v>
      </c>
      <c r="I81" s="6">
        <v>0</v>
      </c>
      <c r="J81" s="15">
        <v>0</v>
      </c>
      <c r="K81" s="3">
        <v>139</v>
      </c>
      <c r="L81" s="6">
        <v>0</v>
      </c>
      <c r="M81" s="6">
        <v>0</v>
      </c>
      <c r="N81" s="35">
        <v>0</v>
      </c>
      <c r="O81" s="35">
        <v>0</v>
      </c>
      <c r="P81" s="35">
        <v>0</v>
      </c>
      <c r="Q81" s="6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5">
        <v>0</v>
      </c>
      <c r="AC81" s="35">
        <v>0</v>
      </c>
      <c r="AD81" s="35">
        <v>0</v>
      </c>
      <c r="AE81" s="6" t="e">
        <v>#DIV/0!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5">
        <v>0</v>
      </c>
      <c r="AQ81" s="35">
        <v>0</v>
      </c>
      <c r="AR81" s="35">
        <v>0</v>
      </c>
      <c r="AS81" s="6" t="e">
        <v>#DIV/0!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I81" s="35">
        <v>0</v>
      </c>
      <c r="CJ81" s="35" t="e">
        <v>#DIV/0!</v>
      </c>
      <c r="CK81" s="35" t="e">
        <v>#DIV/0!</v>
      </c>
      <c r="CL81" s="35">
        <v>0</v>
      </c>
      <c r="CM81" s="35">
        <v>0</v>
      </c>
      <c r="CN81" s="35">
        <v>0</v>
      </c>
      <c r="CO81" s="35">
        <v>0</v>
      </c>
      <c r="CP81" s="35" t="e">
        <v>#DIV/0!</v>
      </c>
      <c r="CR81" s="3">
        <v>0</v>
      </c>
      <c r="CS81" s="3">
        <v>203</v>
      </c>
      <c r="CT81" s="6">
        <v>0</v>
      </c>
      <c r="CU81" s="3">
        <v>0</v>
      </c>
      <c r="CV81" s="3">
        <v>128</v>
      </c>
      <c r="CW81" s="6">
        <v>0</v>
      </c>
      <c r="CX81" s="3">
        <v>0</v>
      </c>
      <c r="CY81" s="3">
        <v>139</v>
      </c>
      <c r="CZ81" s="6">
        <v>0</v>
      </c>
      <c r="DA81" s="6">
        <v>0</v>
      </c>
      <c r="DB81" s="35">
        <v>0</v>
      </c>
      <c r="DC81" s="35">
        <v>0</v>
      </c>
      <c r="DD81" s="35">
        <v>0</v>
      </c>
      <c r="DE81" s="35" t="e">
        <v>#DIV/0!</v>
      </c>
    </row>
    <row r="82" spans="1:109" ht="16.5" thickTop="1" thickBot="1" x14ac:dyDescent="0.3">
      <c r="A82" s="5" t="s">
        <v>160</v>
      </c>
      <c r="B82" s="123">
        <v>2011</v>
      </c>
      <c r="C82" s="17" t="s">
        <v>161</v>
      </c>
      <c r="D82" s="3">
        <v>49</v>
      </c>
      <c r="E82" s="3">
        <v>653</v>
      </c>
      <c r="F82" s="6">
        <v>7.5038284839203673</v>
      </c>
      <c r="G82" s="3">
        <v>18</v>
      </c>
      <c r="H82" s="3">
        <v>437</v>
      </c>
      <c r="I82" s="6">
        <v>4.1189931350114417</v>
      </c>
      <c r="J82" s="3">
        <v>17</v>
      </c>
      <c r="K82" s="3">
        <v>370</v>
      </c>
      <c r="L82" s="6">
        <v>4.5945945945945947</v>
      </c>
      <c r="M82" s="6">
        <v>5.4058054045088006</v>
      </c>
      <c r="N82" s="35">
        <v>7.5038284839203673</v>
      </c>
      <c r="O82" s="35">
        <v>4.1189931350114417</v>
      </c>
      <c r="P82" s="35">
        <v>4.5945945945945947</v>
      </c>
      <c r="Q82" s="6">
        <v>5.4058054045088015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5">
        <v>0</v>
      </c>
      <c r="AC82" s="35">
        <v>0</v>
      </c>
      <c r="AD82" s="35">
        <v>0</v>
      </c>
      <c r="AE82" s="6" t="e">
        <v>#DIV/0!</v>
      </c>
      <c r="AF82" s="3">
        <v>15</v>
      </c>
      <c r="AG82" s="3">
        <v>69</v>
      </c>
      <c r="AH82" s="6">
        <v>21.739130434782609</v>
      </c>
      <c r="AI82" s="3">
        <v>3</v>
      </c>
      <c r="AJ82" s="3">
        <v>124</v>
      </c>
      <c r="AK82" s="6">
        <v>2.4193548387096775</v>
      </c>
      <c r="AL82" s="3">
        <v>0</v>
      </c>
      <c r="AM82" s="3">
        <v>118</v>
      </c>
      <c r="AN82" s="6">
        <v>0</v>
      </c>
      <c r="AO82" s="6">
        <v>8.0528284244974291</v>
      </c>
      <c r="AP82" s="35">
        <v>21.739130434782609</v>
      </c>
      <c r="AQ82" s="35">
        <v>2.4193548387096775</v>
      </c>
      <c r="AR82" s="35">
        <v>0</v>
      </c>
      <c r="AS82" s="6">
        <v>12.079242636746143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I82" s="35">
        <v>5.4058054045088015</v>
      </c>
      <c r="CJ82" s="35" t="e">
        <v>#DIV/0!</v>
      </c>
      <c r="CK82" s="35">
        <v>12.079242636746143</v>
      </c>
      <c r="CL82" s="35">
        <v>0</v>
      </c>
      <c r="CM82" s="35">
        <v>0</v>
      </c>
      <c r="CN82" s="35">
        <v>0</v>
      </c>
      <c r="CO82" s="35">
        <v>0</v>
      </c>
      <c r="CP82" s="35">
        <v>8.7425240206274726</v>
      </c>
      <c r="CR82" s="3">
        <v>64</v>
      </c>
      <c r="CS82" s="3">
        <v>722</v>
      </c>
      <c r="CT82" s="6">
        <v>8.86426592797784</v>
      </c>
      <c r="CU82" s="3">
        <v>21</v>
      </c>
      <c r="CV82" s="3">
        <v>561</v>
      </c>
      <c r="CW82" s="6">
        <v>3.7433155080213902</v>
      </c>
      <c r="CX82" s="3">
        <v>17</v>
      </c>
      <c r="CY82" s="3">
        <v>488</v>
      </c>
      <c r="CZ82" s="6">
        <v>3.4836065573770489</v>
      </c>
      <c r="DA82" s="6">
        <v>5.3637293311254259</v>
      </c>
      <c r="DB82" s="35">
        <v>8.86426592797784</v>
      </c>
      <c r="DC82" s="35">
        <v>3.7433155080213902</v>
      </c>
      <c r="DD82" s="35">
        <v>3.4836065573770489</v>
      </c>
      <c r="DE82" s="35">
        <v>5.3637293311254259</v>
      </c>
    </row>
    <row r="83" spans="1:109" ht="16.5" thickTop="1" thickBot="1" x14ac:dyDescent="0.3">
      <c r="A83" s="5" t="s">
        <v>162</v>
      </c>
      <c r="B83" s="122">
        <v>2011</v>
      </c>
      <c r="C83" s="17" t="s">
        <v>163</v>
      </c>
      <c r="D83" s="3">
        <v>10</v>
      </c>
      <c r="E83" s="3">
        <v>178</v>
      </c>
      <c r="F83" s="6">
        <v>5.6179775280898863</v>
      </c>
      <c r="G83" s="3">
        <v>1</v>
      </c>
      <c r="H83" s="3">
        <v>160</v>
      </c>
      <c r="I83" s="6">
        <v>0.625</v>
      </c>
      <c r="J83" s="3">
        <v>0</v>
      </c>
      <c r="K83" s="3">
        <v>154</v>
      </c>
      <c r="L83" s="6">
        <v>0</v>
      </c>
      <c r="M83" s="6">
        <v>2.0809925093632957</v>
      </c>
      <c r="N83" s="35">
        <v>5.6179775280898872</v>
      </c>
      <c r="O83" s="35">
        <v>0.625</v>
      </c>
      <c r="P83" s="35">
        <v>0</v>
      </c>
      <c r="Q83" s="6">
        <v>3.1214887640449436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5">
        <v>0</v>
      </c>
      <c r="AC83" s="35">
        <v>0</v>
      </c>
      <c r="AD83" s="35">
        <v>0</v>
      </c>
      <c r="AE83" s="6" t="e">
        <v>#DIV/0!</v>
      </c>
      <c r="AF83" s="3">
        <v>1</v>
      </c>
      <c r="AG83" s="3">
        <v>100</v>
      </c>
      <c r="AH83" s="6">
        <v>1</v>
      </c>
      <c r="AI83" s="3">
        <v>4</v>
      </c>
      <c r="AJ83" s="3">
        <v>93</v>
      </c>
      <c r="AK83" s="6">
        <v>4.3010752688172049</v>
      </c>
      <c r="AL83" s="3">
        <v>0</v>
      </c>
      <c r="AM83" s="3">
        <v>22</v>
      </c>
      <c r="AN83" s="6">
        <v>0</v>
      </c>
      <c r="AO83" s="6">
        <v>1.7670250896057349</v>
      </c>
      <c r="AP83" s="35">
        <v>1</v>
      </c>
      <c r="AQ83" s="35">
        <v>4.3010752688172049</v>
      </c>
      <c r="AR83" s="35">
        <v>0</v>
      </c>
      <c r="AS83" s="6">
        <v>2.6505376344086025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I83" s="35">
        <v>3.1214887640449436</v>
      </c>
      <c r="CJ83" s="35" t="e">
        <v>#DIV/0!</v>
      </c>
      <c r="CK83" s="35">
        <v>2.6505376344086025</v>
      </c>
      <c r="CL83" s="35">
        <v>0</v>
      </c>
      <c r="CM83" s="35">
        <v>0</v>
      </c>
      <c r="CN83" s="35">
        <v>0</v>
      </c>
      <c r="CO83" s="35">
        <v>0</v>
      </c>
      <c r="CP83" s="35">
        <v>2.886013199226773</v>
      </c>
      <c r="CR83" s="3">
        <v>11</v>
      </c>
      <c r="CS83" s="3">
        <v>278</v>
      </c>
      <c r="CT83" s="6">
        <v>3.9568345323741005</v>
      </c>
      <c r="CU83" s="3">
        <v>5</v>
      </c>
      <c r="CV83" s="3">
        <v>253</v>
      </c>
      <c r="CW83" s="6">
        <v>1.9762845849802373</v>
      </c>
      <c r="CX83" s="3">
        <v>0</v>
      </c>
      <c r="CY83" s="3">
        <v>176</v>
      </c>
      <c r="CZ83" s="6">
        <v>0</v>
      </c>
      <c r="DA83" s="6">
        <v>1.9777063724514459</v>
      </c>
      <c r="DB83" s="35">
        <v>3.9568345323741005</v>
      </c>
      <c r="DC83" s="35">
        <v>1.9762845849802373</v>
      </c>
      <c r="DD83" s="35">
        <v>0</v>
      </c>
      <c r="DE83" s="35">
        <v>2.9665595586771687</v>
      </c>
    </row>
    <row r="84" spans="1:109" ht="16.5" thickTop="1" thickBot="1" x14ac:dyDescent="0.3">
      <c r="A84" s="5" t="s">
        <v>164</v>
      </c>
      <c r="B84" s="123">
        <v>2011</v>
      </c>
      <c r="C84" s="17" t="s">
        <v>165</v>
      </c>
      <c r="D84" s="3">
        <v>5</v>
      </c>
      <c r="E84" s="3">
        <v>689</v>
      </c>
      <c r="F84" s="6">
        <v>0.72568940493468792</v>
      </c>
      <c r="G84" s="3">
        <v>5</v>
      </c>
      <c r="H84" s="3">
        <v>595</v>
      </c>
      <c r="I84" s="6">
        <v>0.84033613445378152</v>
      </c>
      <c r="J84" s="3">
        <v>10</v>
      </c>
      <c r="K84" s="3">
        <v>541</v>
      </c>
      <c r="L84" s="6">
        <v>1.8484288354898337</v>
      </c>
      <c r="M84" s="6">
        <v>1.1381514582927676</v>
      </c>
      <c r="N84" s="35">
        <v>0.72568940493468792</v>
      </c>
      <c r="O84" s="35">
        <v>0.84033613445378152</v>
      </c>
      <c r="P84" s="35">
        <v>1.8484288354898337</v>
      </c>
      <c r="Q84" s="6">
        <v>1.1381514582927676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5">
        <v>0</v>
      </c>
      <c r="AC84" s="35">
        <v>0</v>
      </c>
      <c r="AD84" s="35">
        <v>0</v>
      </c>
      <c r="AE84" s="6" t="e">
        <v>#DIV/0!</v>
      </c>
      <c r="AF84" s="3">
        <v>12</v>
      </c>
      <c r="AG84" s="3">
        <v>250</v>
      </c>
      <c r="AH84" s="6">
        <v>4.8</v>
      </c>
      <c r="AI84" s="3">
        <v>14</v>
      </c>
      <c r="AJ84" s="3">
        <v>266</v>
      </c>
      <c r="AK84" s="6">
        <v>5.2631578947368416</v>
      </c>
      <c r="AL84" s="3">
        <v>1</v>
      </c>
      <c r="AM84" s="3">
        <v>160</v>
      </c>
      <c r="AN84" s="6">
        <v>0.625</v>
      </c>
      <c r="AO84" s="6">
        <v>3.5627192982456135</v>
      </c>
      <c r="AP84" s="35">
        <v>4.8</v>
      </c>
      <c r="AQ84" s="35">
        <v>5.2631578947368416</v>
      </c>
      <c r="AR84" s="35">
        <v>0.625</v>
      </c>
      <c r="AS84" s="6">
        <v>3.562719298245614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I84" s="35">
        <v>1.1381514582927676</v>
      </c>
      <c r="CJ84" s="35" t="e">
        <v>#DIV/0!</v>
      </c>
      <c r="CK84" s="35">
        <v>3.562719298245614</v>
      </c>
      <c r="CL84" s="35">
        <v>0</v>
      </c>
      <c r="CM84" s="35">
        <v>0</v>
      </c>
      <c r="CN84" s="35">
        <v>0</v>
      </c>
      <c r="CO84" s="35">
        <v>0</v>
      </c>
      <c r="CP84" s="35">
        <v>2.3504353782691907</v>
      </c>
      <c r="CR84" s="3">
        <v>17</v>
      </c>
      <c r="CS84" s="3">
        <v>939</v>
      </c>
      <c r="CT84" s="6">
        <v>1.8104366347177849</v>
      </c>
      <c r="CU84" s="3">
        <v>19</v>
      </c>
      <c r="CV84" s="3">
        <v>861</v>
      </c>
      <c r="CW84" s="6">
        <v>2.2067363530778166</v>
      </c>
      <c r="CX84" s="3">
        <v>11</v>
      </c>
      <c r="CY84" s="3">
        <v>701</v>
      </c>
      <c r="CZ84" s="6">
        <v>1.5691868758915835</v>
      </c>
      <c r="DA84" s="6">
        <v>1.862119954562395</v>
      </c>
      <c r="DB84" s="35">
        <v>1.8104366347177849</v>
      </c>
      <c r="DC84" s="35">
        <v>2.2067363530778166</v>
      </c>
      <c r="DD84" s="35">
        <v>1.5691868758915835</v>
      </c>
      <c r="DE84" s="35">
        <v>1.862119954562395</v>
      </c>
    </row>
    <row r="85" spans="1:109" ht="16.5" thickTop="1" thickBot="1" x14ac:dyDescent="0.3">
      <c r="A85" s="5" t="s">
        <v>166</v>
      </c>
      <c r="B85" s="122">
        <v>2011</v>
      </c>
      <c r="C85" s="17" t="s">
        <v>167</v>
      </c>
      <c r="D85" s="3">
        <v>10</v>
      </c>
      <c r="E85" s="3">
        <v>160</v>
      </c>
      <c r="F85" s="6">
        <v>6.25</v>
      </c>
      <c r="G85" s="3">
        <v>4</v>
      </c>
      <c r="H85" s="3">
        <v>127</v>
      </c>
      <c r="I85" s="6">
        <v>3.1496062992125982</v>
      </c>
      <c r="J85" s="3">
        <v>1</v>
      </c>
      <c r="K85" s="3">
        <v>111</v>
      </c>
      <c r="L85" s="6">
        <v>0.90090090090090091</v>
      </c>
      <c r="M85" s="6">
        <v>3.4335024000378329</v>
      </c>
      <c r="N85" s="35">
        <v>6.25</v>
      </c>
      <c r="O85" s="35">
        <v>3.1496062992125982</v>
      </c>
      <c r="P85" s="35">
        <v>0.90090090090090091</v>
      </c>
      <c r="Q85" s="6">
        <v>3.4335024000378329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5">
        <v>0</v>
      </c>
      <c r="AC85" s="35">
        <v>0</v>
      </c>
      <c r="AD85" s="35">
        <v>0</v>
      </c>
      <c r="AE85" s="6" t="e">
        <v>#DIV/0!</v>
      </c>
      <c r="AF85" s="3">
        <v>0</v>
      </c>
      <c r="AG85" s="3">
        <v>0</v>
      </c>
      <c r="AH85" s="6" t="e">
        <v>#NUM!</v>
      </c>
      <c r="AI85" s="3">
        <v>0</v>
      </c>
      <c r="AJ85" s="3">
        <v>27</v>
      </c>
      <c r="AK85" s="6">
        <v>0</v>
      </c>
      <c r="AL85" s="3">
        <v>0</v>
      </c>
      <c r="AM85" s="3">
        <v>37</v>
      </c>
      <c r="AN85" s="6">
        <v>0</v>
      </c>
      <c r="AO85" s="6">
        <v>0</v>
      </c>
      <c r="AP85" s="35">
        <v>0</v>
      </c>
      <c r="AQ85" s="35">
        <v>0</v>
      </c>
      <c r="AR85" s="35">
        <v>0</v>
      </c>
      <c r="AS85" s="6" t="e">
        <v>#DIV/0!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I85" s="35">
        <v>3.4335024000378329</v>
      </c>
      <c r="CJ85" s="35" t="e">
        <v>#DIV/0!</v>
      </c>
      <c r="CK85" s="35" t="e">
        <v>#DIV/0!</v>
      </c>
      <c r="CL85" s="35">
        <v>0</v>
      </c>
      <c r="CM85" s="35">
        <v>0</v>
      </c>
      <c r="CN85" s="35">
        <v>0</v>
      </c>
      <c r="CO85" s="35">
        <v>0</v>
      </c>
      <c r="CP85" s="35">
        <v>3.4335024000378329</v>
      </c>
      <c r="CR85" s="3">
        <v>10</v>
      </c>
      <c r="CS85" s="3">
        <v>160</v>
      </c>
      <c r="CT85" s="6">
        <v>6.25</v>
      </c>
      <c r="CU85" s="3">
        <v>4</v>
      </c>
      <c r="CV85" s="3">
        <v>154</v>
      </c>
      <c r="CW85" s="6">
        <v>2.5974025974025974</v>
      </c>
      <c r="CX85" s="3">
        <v>1</v>
      </c>
      <c r="CY85" s="3">
        <v>148</v>
      </c>
      <c r="CZ85" s="6">
        <v>0.67567567567567566</v>
      </c>
      <c r="DA85" s="6">
        <v>3.1743594243594244</v>
      </c>
      <c r="DB85" s="35">
        <v>6.25</v>
      </c>
      <c r="DC85" s="35">
        <v>2.5974025974025974</v>
      </c>
      <c r="DD85" s="35">
        <v>0.67567567567567566</v>
      </c>
      <c r="DE85" s="35">
        <v>3.1743594243594244</v>
      </c>
    </row>
    <row r="86" spans="1:109" ht="16.5" thickTop="1" thickBot="1" x14ac:dyDescent="0.3">
      <c r="A86" s="5" t="s">
        <v>168</v>
      </c>
      <c r="B86" s="123">
        <v>2011</v>
      </c>
      <c r="C86" s="17" t="s">
        <v>169</v>
      </c>
      <c r="D86" s="3">
        <v>29</v>
      </c>
      <c r="E86" s="3">
        <v>435</v>
      </c>
      <c r="F86" s="6">
        <v>6.6666666666666679</v>
      </c>
      <c r="G86" s="3">
        <v>3</v>
      </c>
      <c r="H86" s="3">
        <v>380</v>
      </c>
      <c r="I86" s="6">
        <v>0.78947368421052633</v>
      </c>
      <c r="J86" s="3">
        <v>1</v>
      </c>
      <c r="K86" s="3">
        <v>359</v>
      </c>
      <c r="L86" s="6">
        <v>0.2785515320334262</v>
      </c>
      <c r="M86" s="6">
        <v>2.5782306276368727</v>
      </c>
      <c r="N86" s="35">
        <v>6.666666666666667</v>
      </c>
      <c r="O86" s="35">
        <v>0.78947368421052633</v>
      </c>
      <c r="P86" s="35">
        <v>0.2785515320334262</v>
      </c>
      <c r="Q86" s="6">
        <v>2.5782306276368732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5">
        <v>0</v>
      </c>
      <c r="AC86" s="35">
        <v>0</v>
      </c>
      <c r="AD86" s="35">
        <v>0</v>
      </c>
      <c r="AE86" s="6" t="e">
        <v>#DIV/0!</v>
      </c>
      <c r="AF86" s="3">
        <v>8</v>
      </c>
      <c r="AG86" s="3">
        <v>219</v>
      </c>
      <c r="AH86" s="6">
        <v>3.6529680365296802</v>
      </c>
      <c r="AI86" s="3">
        <v>2</v>
      </c>
      <c r="AJ86" s="3">
        <v>208</v>
      </c>
      <c r="AK86" s="6">
        <v>0.96153846153846156</v>
      </c>
      <c r="AL86" s="3">
        <v>0</v>
      </c>
      <c r="AM86" s="3">
        <v>104</v>
      </c>
      <c r="AN86" s="6">
        <v>0</v>
      </c>
      <c r="AO86" s="6">
        <v>1.5381688326893805</v>
      </c>
      <c r="AP86" s="35">
        <v>3.6529680365296802</v>
      </c>
      <c r="AQ86" s="35">
        <v>0.96153846153846156</v>
      </c>
      <c r="AR86" s="35">
        <v>0</v>
      </c>
      <c r="AS86" s="6">
        <v>2.3072532490340709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I86" s="35">
        <v>2.5782306276368732</v>
      </c>
      <c r="CJ86" s="35" t="e">
        <v>#DIV/0!</v>
      </c>
      <c r="CK86" s="35">
        <v>2.3072532490340709</v>
      </c>
      <c r="CL86" s="35">
        <v>0</v>
      </c>
      <c r="CM86" s="35">
        <v>0</v>
      </c>
      <c r="CN86" s="35">
        <v>0</v>
      </c>
      <c r="CO86" s="35">
        <v>0</v>
      </c>
      <c r="CP86" s="35">
        <v>2.4427419383354723</v>
      </c>
      <c r="CR86" s="3">
        <v>37</v>
      </c>
      <c r="CS86" s="3">
        <v>654</v>
      </c>
      <c r="CT86" s="6">
        <v>5.6574923547400608</v>
      </c>
      <c r="CU86" s="3">
        <v>5</v>
      </c>
      <c r="CV86" s="3">
        <v>588</v>
      </c>
      <c r="CW86" s="6">
        <v>0.85034013605442182</v>
      </c>
      <c r="CX86" s="3">
        <v>1</v>
      </c>
      <c r="CY86" s="3">
        <v>463</v>
      </c>
      <c r="CZ86" s="6">
        <v>0.21598272138228944</v>
      </c>
      <c r="DA86" s="6">
        <v>2.2412717373922573</v>
      </c>
      <c r="DB86" s="35">
        <v>5.6574923547400608</v>
      </c>
      <c r="DC86" s="35">
        <v>0.85034013605442182</v>
      </c>
      <c r="DD86" s="35">
        <v>0.21598272138228944</v>
      </c>
      <c r="DE86" s="35">
        <v>2.2412717373922573</v>
      </c>
    </row>
    <row r="87" spans="1:109" ht="16.5" thickTop="1" thickBot="1" x14ac:dyDescent="0.3">
      <c r="A87" s="5" t="s">
        <v>170</v>
      </c>
      <c r="B87" s="122">
        <v>2011</v>
      </c>
      <c r="C87" s="17" t="s">
        <v>171</v>
      </c>
      <c r="D87" s="3">
        <v>40</v>
      </c>
      <c r="E87" s="3">
        <v>416</v>
      </c>
      <c r="F87" s="6">
        <v>9.6153846153846168</v>
      </c>
      <c r="G87" s="3">
        <v>16</v>
      </c>
      <c r="H87" s="3">
        <v>307</v>
      </c>
      <c r="I87" s="6">
        <v>5.2117263843648214</v>
      </c>
      <c r="J87" s="3">
        <v>24</v>
      </c>
      <c r="K87" s="3">
        <v>272</v>
      </c>
      <c r="L87" s="6">
        <v>8.8235294117647065</v>
      </c>
      <c r="M87" s="6">
        <v>7.8835468038380485</v>
      </c>
      <c r="N87" s="35">
        <v>9.6153846153846168</v>
      </c>
      <c r="O87" s="35">
        <v>5.2117263843648214</v>
      </c>
      <c r="P87" s="35">
        <v>8.8235294117647065</v>
      </c>
      <c r="Q87" s="6">
        <v>7.8835468038380485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5">
        <v>0</v>
      </c>
      <c r="AC87" s="35">
        <v>0</v>
      </c>
      <c r="AD87" s="35">
        <v>0</v>
      </c>
      <c r="AE87" s="6" t="e">
        <v>#DIV/0!</v>
      </c>
      <c r="AF87" s="3">
        <v>12</v>
      </c>
      <c r="AG87" s="3">
        <v>261</v>
      </c>
      <c r="AH87" s="6">
        <v>4.5977011494252871</v>
      </c>
      <c r="AI87" s="3">
        <v>7</v>
      </c>
      <c r="AJ87" s="3">
        <v>236</v>
      </c>
      <c r="AK87" s="6">
        <v>2.9661016949152543</v>
      </c>
      <c r="AL87" s="3">
        <v>13</v>
      </c>
      <c r="AM87" s="3">
        <v>123</v>
      </c>
      <c r="AN87" s="6">
        <v>10.569105691056912</v>
      </c>
      <c r="AO87" s="6">
        <v>6.0443028451324849</v>
      </c>
      <c r="AP87" s="35">
        <v>4.5977011494252871</v>
      </c>
      <c r="AQ87" s="35">
        <v>2.9661016949152543</v>
      </c>
      <c r="AR87" s="35">
        <v>10.569105691056912</v>
      </c>
      <c r="AS87" s="6">
        <v>6.0443028451324849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I87" s="35">
        <v>7.8835468038380485</v>
      </c>
      <c r="CJ87" s="35" t="e">
        <v>#DIV/0!</v>
      </c>
      <c r="CK87" s="35">
        <v>6.0443028451324849</v>
      </c>
      <c r="CL87" s="35">
        <v>0</v>
      </c>
      <c r="CM87" s="35">
        <v>0</v>
      </c>
      <c r="CN87" s="35">
        <v>0</v>
      </c>
      <c r="CO87" s="35">
        <v>0</v>
      </c>
      <c r="CP87" s="35">
        <v>6.9639248244852663</v>
      </c>
      <c r="CR87" s="3">
        <v>52</v>
      </c>
      <c r="CS87" s="3">
        <v>677</v>
      </c>
      <c r="CT87" s="6">
        <v>7.6809453471196454</v>
      </c>
      <c r="CU87" s="3">
        <v>23</v>
      </c>
      <c r="CV87" s="3">
        <v>543</v>
      </c>
      <c r="CW87" s="6">
        <v>4.2357274401473299</v>
      </c>
      <c r="CX87" s="3">
        <v>37</v>
      </c>
      <c r="CY87" s="3">
        <v>395</v>
      </c>
      <c r="CZ87" s="6">
        <v>9.3670886075949369</v>
      </c>
      <c r="DA87" s="6">
        <v>7.0945871316206377</v>
      </c>
      <c r="DB87" s="35">
        <v>7.6809453471196454</v>
      </c>
      <c r="DC87" s="35">
        <v>4.2357274401473299</v>
      </c>
      <c r="DD87" s="35">
        <v>9.3670886075949369</v>
      </c>
      <c r="DE87" s="35">
        <v>7.0945871316206377</v>
      </c>
    </row>
    <row r="88" spans="1:109" ht="16.5" thickTop="1" thickBot="1" x14ac:dyDescent="0.3">
      <c r="A88" s="5" t="s">
        <v>172</v>
      </c>
      <c r="B88" s="123">
        <v>2011</v>
      </c>
      <c r="C88" s="17" t="s">
        <v>173</v>
      </c>
      <c r="D88" s="3">
        <v>0</v>
      </c>
      <c r="E88" s="3">
        <v>148</v>
      </c>
      <c r="F88" s="6">
        <v>0</v>
      </c>
      <c r="G88" s="3">
        <v>1</v>
      </c>
      <c r="H88" s="3">
        <v>135</v>
      </c>
      <c r="I88" s="6">
        <v>0.74074074074074081</v>
      </c>
      <c r="J88" s="3">
        <v>2</v>
      </c>
      <c r="K88" s="3">
        <v>129</v>
      </c>
      <c r="L88" s="6">
        <v>1.5503875968992249</v>
      </c>
      <c r="M88" s="6">
        <v>0.76370944587998868</v>
      </c>
      <c r="N88" s="35">
        <v>0</v>
      </c>
      <c r="O88" s="35">
        <v>0.74074074074074081</v>
      </c>
      <c r="P88" s="35">
        <v>1.5503875968992249</v>
      </c>
      <c r="Q88" s="6">
        <v>1.1455641688199829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5">
        <v>0</v>
      </c>
      <c r="AC88" s="35">
        <v>0</v>
      </c>
      <c r="AD88" s="35">
        <v>0</v>
      </c>
      <c r="AE88" s="6" t="e">
        <v>#DIV/0!</v>
      </c>
      <c r="AF88" s="3">
        <v>1</v>
      </c>
      <c r="AG88" s="3">
        <v>71</v>
      </c>
      <c r="AH88" s="6">
        <v>1.4084507042253522</v>
      </c>
      <c r="AI88" s="3">
        <v>0</v>
      </c>
      <c r="AJ88" s="3">
        <v>68</v>
      </c>
      <c r="AK88" s="6">
        <v>0</v>
      </c>
      <c r="AL88" s="3">
        <v>0</v>
      </c>
      <c r="AM88" s="3">
        <v>44</v>
      </c>
      <c r="AN88" s="6">
        <v>0</v>
      </c>
      <c r="AO88" s="6">
        <v>0.46948356807511743</v>
      </c>
      <c r="AP88" s="35">
        <v>1.4084507042253522</v>
      </c>
      <c r="AQ88" s="35">
        <v>0</v>
      </c>
      <c r="AR88" s="35">
        <v>0</v>
      </c>
      <c r="AS88" s="6">
        <v>1.4084507042253522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I88" s="35">
        <v>1.1455641688199829</v>
      </c>
      <c r="CJ88" s="35" t="e">
        <v>#DIV/0!</v>
      </c>
      <c r="CK88" s="35">
        <v>1.4084507042253522</v>
      </c>
      <c r="CL88" s="35">
        <v>0</v>
      </c>
      <c r="CM88" s="35">
        <v>0</v>
      </c>
      <c r="CN88" s="35">
        <v>0</v>
      </c>
      <c r="CO88" s="35">
        <v>0</v>
      </c>
      <c r="CP88" s="35">
        <v>1.2770074365226676</v>
      </c>
      <c r="CR88" s="3">
        <v>1</v>
      </c>
      <c r="CS88" s="3">
        <v>219</v>
      </c>
      <c r="CT88" s="6">
        <v>0.45662100456621002</v>
      </c>
      <c r="CU88" s="3">
        <v>1</v>
      </c>
      <c r="CV88" s="3">
        <v>203</v>
      </c>
      <c r="CW88" s="6">
        <v>0.49261083743842365</v>
      </c>
      <c r="CX88" s="3">
        <v>2</v>
      </c>
      <c r="CY88" s="3">
        <v>173</v>
      </c>
      <c r="CZ88" s="6">
        <v>1.1560693641618496</v>
      </c>
      <c r="DA88" s="6">
        <v>0.7017670687221611</v>
      </c>
      <c r="DB88" s="35">
        <v>0.45662100456621002</v>
      </c>
      <c r="DC88" s="35">
        <v>0.49261083743842365</v>
      </c>
      <c r="DD88" s="35">
        <v>1.1560693641618496</v>
      </c>
      <c r="DE88" s="35">
        <v>0.7017670687221611</v>
      </c>
    </row>
    <row r="89" spans="1:109" ht="16.5" thickTop="1" thickBot="1" x14ac:dyDescent="0.3">
      <c r="A89" s="5" t="s">
        <v>174</v>
      </c>
      <c r="B89" s="122">
        <v>2011</v>
      </c>
      <c r="C89" s="17" t="s">
        <v>175</v>
      </c>
      <c r="D89" s="3">
        <v>50</v>
      </c>
      <c r="E89" s="3">
        <v>513</v>
      </c>
      <c r="F89" s="6">
        <v>9.7465886939571149</v>
      </c>
      <c r="G89" s="3">
        <v>16</v>
      </c>
      <c r="H89" s="3">
        <v>399</v>
      </c>
      <c r="I89" s="6">
        <v>4.0100250626566414</v>
      </c>
      <c r="J89" s="3">
        <v>17</v>
      </c>
      <c r="K89" s="3">
        <v>297</v>
      </c>
      <c r="L89" s="6">
        <v>5.7239057239057241</v>
      </c>
      <c r="M89" s="6">
        <v>6.4935064935064926</v>
      </c>
      <c r="N89" s="35">
        <v>9.7465886939571149</v>
      </c>
      <c r="O89" s="35">
        <v>4.0100250626566414</v>
      </c>
      <c r="P89" s="35">
        <v>5.7239057239057241</v>
      </c>
      <c r="Q89" s="6">
        <v>6.4935064935064934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5">
        <v>0</v>
      </c>
      <c r="AC89" s="35">
        <v>0</v>
      </c>
      <c r="AD89" s="35">
        <v>0</v>
      </c>
      <c r="AE89" s="6" t="e">
        <v>#DIV/0!</v>
      </c>
      <c r="AF89" s="3">
        <v>3</v>
      </c>
      <c r="AG89" s="3">
        <v>63</v>
      </c>
      <c r="AH89" s="6">
        <v>4.7619047619047619</v>
      </c>
      <c r="AI89" s="3">
        <v>1</v>
      </c>
      <c r="AJ89" s="3">
        <v>51</v>
      </c>
      <c r="AK89" s="6">
        <v>1.9607843137254901</v>
      </c>
      <c r="AL89" s="3">
        <v>0</v>
      </c>
      <c r="AM89" s="3">
        <v>43</v>
      </c>
      <c r="AN89" s="6">
        <v>0</v>
      </c>
      <c r="AO89" s="6">
        <v>2.2408963585434174</v>
      </c>
      <c r="AP89" s="35">
        <v>4.7619047619047619</v>
      </c>
      <c r="AQ89" s="35">
        <v>1.9607843137254901</v>
      </c>
      <c r="AR89" s="35">
        <v>0</v>
      </c>
      <c r="AS89" s="6">
        <v>3.3613445378151261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I89" s="35">
        <v>6.4935064935064934</v>
      </c>
      <c r="CJ89" s="35" t="e">
        <v>#DIV/0!</v>
      </c>
      <c r="CK89" s="35">
        <v>3.3613445378151261</v>
      </c>
      <c r="CL89" s="35">
        <v>0</v>
      </c>
      <c r="CM89" s="35">
        <v>0</v>
      </c>
      <c r="CN89" s="35">
        <v>0</v>
      </c>
      <c r="CO89" s="35">
        <v>0</v>
      </c>
      <c r="CP89" s="35">
        <v>4.9274255156608096</v>
      </c>
      <c r="CR89" s="3">
        <v>53</v>
      </c>
      <c r="CS89" s="3">
        <v>576</v>
      </c>
      <c r="CT89" s="6">
        <v>9.2013888888888893</v>
      </c>
      <c r="CU89" s="3">
        <v>17</v>
      </c>
      <c r="CV89" s="3">
        <v>450</v>
      </c>
      <c r="CW89" s="6">
        <v>3.7777777777777777</v>
      </c>
      <c r="CX89" s="3">
        <v>17</v>
      </c>
      <c r="CY89" s="3">
        <v>340</v>
      </c>
      <c r="CZ89" s="6">
        <v>5</v>
      </c>
      <c r="DA89" s="6">
        <v>5.9930555555555562</v>
      </c>
      <c r="DB89" s="35">
        <v>9.2013888888888893</v>
      </c>
      <c r="DC89" s="35">
        <v>3.7777777777777777</v>
      </c>
      <c r="DD89" s="35">
        <v>5</v>
      </c>
      <c r="DE89" s="35">
        <v>5.9930555555555562</v>
      </c>
    </row>
    <row r="90" spans="1:109" ht="16.5" thickTop="1" thickBot="1" x14ac:dyDescent="0.3">
      <c r="A90" s="5" t="s">
        <v>176</v>
      </c>
      <c r="B90" s="123">
        <v>2011</v>
      </c>
      <c r="C90" s="17" t="s">
        <v>177</v>
      </c>
      <c r="D90" s="3">
        <v>10</v>
      </c>
      <c r="E90" s="3">
        <v>384</v>
      </c>
      <c r="F90" s="6">
        <v>2.604166666666667</v>
      </c>
      <c r="G90" s="3">
        <v>4</v>
      </c>
      <c r="H90" s="3">
        <v>312</v>
      </c>
      <c r="I90" s="6">
        <v>1.2820512820512819</v>
      </c>
      <c r="J90" s="3">
        <v>6</v>
      </c>
      <c r="K90" s="3">
        <v>282</v>
      </c>
      <c r="L90" s="6">
        <v>2.1276595744680851</v>
      </c>
      <c r="M90" s="6">
        <v>2.0046258410620115</v>
      </c>
      <c r="N90" s="35">
        <v>2.604166666666667</v>
      </c>
      <c r="O90" s="35">
        <v>1.2820512820512819</v>
      </c>
      <c r="P90" s="35">
        <v>2.1276595744680851</v>
      </c>
      <c r="Q90" s="6">
        <v>2.0046258410620115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5">
        <v>0</v>
      </c>
      <c r="AC90" s="35">
        <v>0</v>
      </c>
      <c r="AD90" s="35">
        <v>0</v>
      </c>
      <c r="AE90" s="6" t="e">
        <v>#DIV/0!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5">
        <v>0</v>
      </c>
      <c r="AQ90" s="35">
        <v>0</v>
      </c>
      <c r="AR90" s="35">
        <v>0</v>
      </c>
      <c r="AS90" s="6" t="e">
        <v>#DIV/0!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I90" s="35">
        <v>2.0046258410620115</v>
      </c>
      <c r="CJ90" s="35" t="e">
        <v>#DIV/0!</v>
      </c>
      <c r="CK90" s="35" t="e">
        <v>#DIV/0!</v>
      </c>
      <c r="CL90" s="35">
        <v>0</v>
      </c>
      <c r="CM90" s="35">
        <v>0</v>
      </c>
      <c r="CN90" s="35">
        <v>0</v>
      </c>
      <c r="CO90" s="35">
        <v>0</v>
      </c>
      <c r="CP90" s="35">
        <v>2.0046258410620115</v>
      </c>
      <c r="CR90" s="3">
        <v>10</v>
      </c>
      <c r="CS90" s="3">
        <v>384</v>
      </c>
      <c r="CT90" s="6">
        <v>2.604166666666667</v>
      </c>
      <c r="CU90" s="3">
        <v>4</v>
      </c>
      <c r="CV90" s="3">
        <v>312</v>
      </c>
      <c r="CW90" s="6">
        <v>1.2820512820512819</v>
      </c>
      <c r="CX90" s="3">
        <v>6</v>
      </c>
      <c r="CY90" s="3">
        <v>282</v>
      </c>
      <c r="CZ90" s="6">
        <v>2.1276595744680851</v>
      </c>
      <c r="DA90" s="6">
        <v>2.0046258410620115</v>
      </c>
      <c r="DB90" s="35">
        <v>2.604166666666667</v>
      </c>
      <c r="DC90" s="35">
        <v>1.2820512820512819</v>
      </c>
      <c r="DD90" s="35">
        <v>2.1276595744680851</v>
      </c>
      <c r="DE90" s="35">
        <v>2.0046258410620115</v>
      </c>
    </row>
    <row r="91" spans="1:109" ht="16.5" thickTop="1" thickBot="1" x14ac:dyDescent="0.3">
      <c r="A91" s="5" t="s">
        <v>178</v>
      </c>
      <c r="B91" s="122">
        <v>2011</v>
      </c>
      <c r="C91" s="17" t="s">
        <v>179</v>
      </c>
      <c r="D91" s="3">
        <v>10</v>
      </c>
      <c r="E91" s="3">
        <v>405</v>
      </c>
      <c r="F91" s="6">
        <v>2.4691358024691357</v>
      </c>
      <c r="G91" s="3">
        <v>13</v>
      </c>
      <c r="H91" s="3">
        <v>335</v>
      </c>
      <c r="I91" s="6">
        <v>3.8805970149253728</v>
      </c>
      <c r="J91" s="3">
        <v>14</v>
      </c>
      <c r="K91" s="3">
        <v>314</v>
      </c>
      <c r="L91" s="6">
        <v>4.4585987261146496</v>
      </c>
      <c r="M91" s="6">
        <v>3.6027771811697193</v>
      </c>
      <c r="N91" s="35">
        <v>2.4691358024691357</v>
      </c>
      <c r="O91" s="35">
        <v>3.8805970149253728</v>
      </c>
      <c r="P91" s="35">
        <v>4.4585987261146496</v>
      </c>
      <c r="Q91" s="6">
        <v>3.6027771811697193</v>
      </c>
      <c r="R91" s="3">
        <v>3</v>
      </c>
      <c r="S91" s="3">
        <v>90</v>
      </c>
      <c r="T91" s="6">
        <v>3.3333333333333339</v>
      </c>
      <c r="U91" s="3">
        <v>1</v>
      </c>
      <c r="V91" s="3">
        <v>74</v>
      </c>
      <c r="W91" s="6">
        <v>1.3513513513513513</v>
      </c>
      <c r="X91" s="3">
        <v>0</v>
      </c>
      <c r="Y91" s="3">
        <v>71</v>
      </c>
      <c r="Z91" s="6">
        <v>0</v>
      </c>
      <c r="AA91" s="6">
        <v>1.5615615615615617</v>
      </c>
      <c r="AB91" s="35">
        <v>3.3333333333333335</v>
      </c>
      <c r="AC91" s="35">
        <v>1.3513513513513513</v>
      </c>
      <c r="AD91" s="35">
        <v>0</v>
      </c>
      <c r="AE91" s="6">
        <v>2.3423423423423424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5">
        <v>0</v>
      </c>
      <c r="AQ91" s="35">
        <v>0</v>
      </c>
      <c r="AR91" s="35">
        <v>0</v>
      </c>
      <c r="AS91" s="6" t="e">
        <v>#DIV/0!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I91" s="35">
        <v>3.6027771811697193</v>
      </c>
      <c r="CJ91" s="35">
        <v>2.3423423423423424</v>
      </c>
      <c r="CK91" s="35" t="e">
        <v>#DIV/0!</v>
      </c>
      <c r="CL91" s="35">
        <v>0</v>
      </c>
      <c r="CM91" s="35">
        <v>0</v>
      </c>
      <c r="CN91" s="35">
        <v>0</v>
      </c>
      <c r="CO91" s="35">
        <v>0</v>
      </c>
      <c r="CP91" s="35">
        <v>2.9725597617560311</v>
      </c>
      <c r="CR91" s="3">
        <v>13</v>
      </c>
      <c r="CS91" s="3">
        <v>495</v>
      </c>
      <c r="CT91" s="6">
        <v>2.6262626262626263</v>
      </c>
      <c r="CU91" s="3">
        <v>14</v>
      </c>
      <c r="CV91" s="3">
        <v>409</v>
      </c>
      <c r="CW91" s="6">
        <v>3.4229828850855744</v>
      </c>
      <c r="CX91" s="3">
        <v>14</v>
      </c>
      <c r="CY91" s="3">
        <v>385</v>
      </c>
      <c r="CZ91" s="6">
        <v>3.6363636363636362</v>
      </c>
      <c r="DA91" s="6">
        <v>3.2285363825706122</v>
      </c>
      <c r="DB91" s="35">
        <v>2.6262626262626263</v>
      </c>
      <c r="DC91" s="35">
        <v>3.4229828850855744</v>
      </c>
      <c r="DD91" s="35">
        <v>3.6363636363636362</v>
      </c>
      <c r="DE91" s="35">
        <v>3.2285363825706122</v>
      </c>
    </row>
    <row r="92" spans="1:109" ht="16.5" thickTop="1" thickBot="1" x14ac:dyDescent="0.3">
      <c r="A92" s="5" t="s">
        <v>180</v>
      </c>
      <c r="B92" s="123">
        <v>2012</v>
      </c>
      <c r="C92" s="17" t="s">
        <v>181</v>
      </c>
      <c r="D92" s="15">
        <v>0</v>
      </c>
      <c r="E92" s="3">
        <v>271</v>
      </c>
      <c r="F92" s="6">
        <v>0</v>
      </c>
      <c r="G92" s="3">
        <v>8</v>
      </c>
      <c r="H92" s="3">
        <v>228</v>
      </c>
      <c r="I92" s="6">
        <v>3.5087719298245612</v>
      </c>
      <c r="J92" s="3">
        <v>8</v>
      </c>
      <c r="K92" s="3">
        <v>203</v>
      </c>
      <c r="L92" s="6">
        <v>3.9408866995073892</v>
      </c>
      <c r="M92" s="6">
        <v>2.4832195431106503</v>
      </c>
      <c r="N92" s="35">
        <v>0</v>
      </c>
      <c r="O92" s="35">
        <v>3.5087719298245612</v>
      </c>
      <c r="P92" s="35">
        <v>3.9408866995073892</v>
      </c>
      <c r="Q92" s="6">
        <v>3.7248293146659752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5">
        <v>0</v>
      </c>
      <c r="AC92" s="35">
        <v>0</v>
      </c>
      <c r="AD92" s="35">
        <v>0</v>
      </c>
      <c r="AE92" s="6" t="e">
        <v>#DIV/0!</v>
      </c>
      <c r="AF92" s="3">
        <v>0</v>
      </c>
      <c r="AG92" s="3">
        <v>30</v>
      </c>
      <c r="AH92" s="6">
        <v>0</v>
      </c>
      <c r="AI92" s="3">
        <v>0</v>
      </c>
      <c r="AJ92" s="3">
        <v>27</v>
      </c>
      <c r="AK92" s="6">
        <v>0</v>
      </c>
      <c r="AL92" s="3">
        <v>0</v>
      </c>
      <c r="AM92" s="3">
        <v>17</v>
      </c>
      <c r="AN92" s="6">
        <v>0</v>
      </c>
      <c r="AO92" s="6">
        <v>0</v>
      </c>
      <c r="AP92" s="35">
        <v>0</v>
      </c>
      <c r="AQ92" s="35">
        <v>0</v>
      </c>
      <c r="AR92" s="35">
        <v>0</v>
      </c>
      <c r="AS92" s="6" t="e">
        <v>#DIV/0!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I92" s="35">
        <v>3.7248293146659752</v>
      </c>
      <c r="CJ92" s="35" t="e">
        <v>#DIV/0!</v>
      </c>
      <c r="CK92" s="35" t="e">
        <v>#DIV/0!</v>
      </c>
      <c r="CL92" s="35">
        <v>0</v>
      </c>
      <c r="CM92" s="35">
        <v>0</v>
      </c>
      <c r="CN92" s="35">
        <v>0</v>
      </c>
      <c r="CO92" s="35">
        <v>0</v>
      </c>
      <c r="CP92" s="35">
        <v>3.7248293146659752</v>
      </c>
      <c r="CR92" s="3">
        <v>0</v>
      </c>
      <c r="CS92" s="3">
        <v>301</v>
      </c>
      <c r="CT92" s="6">
        <v>0</v>
      </c>
      <c r="CU92" s="3">
        <v>8</v>
      </c>
      <c r="CV92" s="3">
        <v>255</v>
      </c>
      <c r="CW92" s="6">
        <v>3.1372549019607843</v>
      </c>
      <c r="CX92" s="3">
        <v>8</v>
      </c>
      <c r="CY92" s="3">
        <v>220</v>
      </c>
      <c r="CZ92" s="6">
        <v>3.6363636363636362</v>
      </c>
      <c r="DA92" s="6">
        <v>2.2578728461081403</v>
      </c>
      <c r="DB92" s="35">
        <v>0</v>
      </c>
      <c r="DC92" s="35">
        <v>3.1372549019607843</v>
      </c>
      <c r="DD92" s="35">
        <v>3.6363636363636362</v>
      </c>
      <c r="DE92" s="35">
        <v>3.3868092691622103</v>
      </c>
    </row>
    <row r="93" spans="1:109" ht="16.5" thickTop="1" thickBot="1" x14ac:dyDescent="0.3">
      <c r="A93" s="5" t="s">
        <v>182</v>
      </c>
      <c r="B93" s="122">
        <v>2012</v>
      </c>
      <c r="C93" s="17" t="s">
        <v>183</v>
      </c>
      <c r="D93" s="3">
        <v>54</v>
      </c>
      <c r="E93" s="3">
        <v>342</v>
      </c>
      <c r="F93" s="6">
        <v>15.789473684210526</v>
      </c>
      <c r="G93" s="3">
        <v>27</v>
      </c>
      <c r="H93" s="3">
        <v>397</v>
      </c>
      <c r="I93" s="6">
        <v>6.8010075566750636</v>
      </c>
      <c r="J93" s="3">
        <v>46</v>
      </c>
      <c r="K93" s="3">
        <v>351</v>
      </c>
      <c r="L93" s="6">
        <v>13.105413105413104</v>
      </c>
      <c r="M93" s="6">
        <v>11.898631448766231</v>
      </c>
      <c r="N93" s="35">
        <v>15.789473684210526</v>
      </c>
      <c r="O93" s="35">
        <v>6.8010075566750636</v>
      </c>
      <c r="P93" s="35">
        <v>13.105413105413104</v>
      </c>
      <c r="Q93" s="6">
        <v>11.898631448766231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5">
        <v>0</v>
      </c>
      <c r="AC93" s="35">
        <v>0</v>
      </c>
      <c r="AD93" s="35">
        <v>0</v>
      </c>
      <c r="AE93" s="6" t="e">
        <v>#DIV/0!</v>
      </c>
      <c r="AF93" s="3">
        <v>4</v>
      </c>
      <c r="AG93" s="3">
        <v>216</v>
      </c>
      <c r="AH93" s="6">
        <v>1.8518518518518516</v>
      </c>
      <c r="AI93" s="3">
        <v>6</v>
      </c>
      <c r="AJ93" s="3">
        <v>211</v>
      </c>
      <c r="AK93" s="6">
        <v>2.8436018957345972</v>
      </c>
      <c r="AL93" s="3">
        <v>6</v>
      </c>
      <c r="AM93" s="3">
        <v>152</v>
      </c>
      <c r="AN93" s="6">
        <v>3.9473684210526314</v>
      </c>
      <c r="AO93" s="6">
        <v>2.8809407228796933</v>
      </c>
      <c r="AP93" s="35">
        <v>1.8518518518518516</v>
      </c>
      <c r="AQ93" s="35">
        <v>2.8436018957345972</v>
      </c>
      <c r="AR93" s="35">
        <v>3.9473684210526314</v>
      </c>
      <c r="AS93" s="6">
        <v>2.8809407228796933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I93" s="35">
        <v>11.898631448766231</v>
      </c>
      <c r="CJ93" s="35" t="e">
        <v>#DIV/0!</v>
      </c>
      <c r="CK93" s="35">
        <v>2.8809407228796933</v>
      </c>
      <c r="CL93" s="35">
        <v>0</v>
      </c>
      <c r="CM93" s="35">
        <v>0</v>
      </c>
      <c r="CN93" s="35">
        <v>0</v>
      </c>
      <c r="CO93" s="35">
        <v>0</v>
      </c>
      <c r="CP93" s="35">
        <v>7.389786085822962</v>
      </c>
      <c r="CR93" s="3">
        <v>58</v>
      </c>
      <c r="CS93" s="3">
        <v>558</v>
      </c>
      <c r="CT93" s="6">
        <v>10.394265232974909</v>
      </c>
      <c r="CU93" s="3">
        <v>33</v>
      </c>
      <c r="CV93" s="3">
        <v>608</v>
      </c>
      <c r="CW93" s="6">
        <v>5.427631578947369</v>
      </c>
      <c r="CX93" s="3">
        <v>52</v>
      </c>
      <c r="CY93" s="3">
        <v>503</v>
      </c>
      <c r="CZ93" s="6">
        <v>10.337972166998012</v>
      </c>
      <c r="DA93" s="6">
        <v>8.7199563263067645</v>
      </c>
      <c r="DB93" s="35">
        <v>10.394265232974909</v>
      </c>
      <c r="DC93" s="35">
        <v>5.427631578947369</v>
      </c>
      <c r="DD93" s="35">
        <v>10.337972166998012</v>
      </c>
      <c r="DE93" s="35">
        <v>8.7199563263067645</v>
      </c>
    </row>
    <row r="94" spans="1:109" ht="16.5" thickTop="1" thickBot="1" x14ac:dyDescent="0.3">
      <c r="A94" s="5" t="s">
        <v>184</v>
      </c>
      <c r="B94" s="123">
        <v>2012</v>
      </c>
      <c r="C94" s="17" t="s">
        <v>185</v>
      </c>
      <c r="D94" s="3">
        <v>12</v>
      </c>
      <c r="E94" s="3">
        <v>401</v>
      </c>
      <c r="F94" s="6">
        <v>2.9925187032418954</v>
      </c>
      <c r="G94" s="3">
        <v>12</v>
      </c>
      <c r="H94" s="3">
        <v>381</v>
      </c>
      <c r="I94" s="6">
        <v>3.1496062992125982</v>
      </c>
      <c r="J94" s="3">
        <v>7</v>
      </c>
      <c r="K94" s="3">
        <v>338</v>
      </c>
      <c r="L94" s="6">
        <v>2.0710059171597637</v>
      </c>
      <c r="M94" s="6">
        <v>2.7377103065380854</v>
      </c>
      <c r="N94" s="35">
        <v>2.9925187032418954</v>
      </c>
      <c r="O94" s="35">
        <v>3.1496062992125982</v>
      </c>
      <c r="P94" s="35">
        <v>2.0710059171597637</v>
      </c>
      <c r="Q94" s="6">
        <v>2.7377103065380859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5">
        <v>0</v>
      </c>
      <c r="AC94" s="35">
        <v>0</v>
      </c>
      <c r="AD94" s="35">
        <v>0</v>
      </c>
      <c r="AE94" s="6" t="e">
        <v>#DIV/0!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5">
        <v>0</v>
      </c>
      <c r="AQ94" s="35">
        <v>0</v>
      </c>
      <c r="AR94" s="35">
        <v>0</v>
      </c>
      <c r="AS94" s="6" t="e">
        <v>#DIV/0!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I94" s="35">
        <v>2.7377103065380859</v>
      </c>
      <c r="CJ94" s="35" t="e">
        <v>#DIV/0!</v>
      </c>
      <c r="CK94" s="35" t="e">
        <v>#DIV/0!</v>
      </c>
      <c r="CL94" s="35">
        <v>0</v>
      </c>
      <c r="CM94" s="35">
        <v>0</v>
      </c>
      <c r="CN94" s="35">
        <v>0</v>
      </c>
      <c r="CO94" s="35">
        <v>0</v>
      </c>
      <c r="CP94" s="35">
        <v>2.7377103065380859</v>
      </c>
      <c r="CR94" s="3">
        <v>12</v>
      </c>
      <c r="CS94" s="3">
        <v>401</v>
      </c>
      <c r="CT94" s="6">
        <v>2.9925187032418954</v>
      </c>
      <c r="CU94" s="3">
        <v>12</v>
      </c>
      <c r="CV94" s="3">
        <v>381</v>
      </c>
      <c r="CW94" s="6">
        <v>3.1496062992125982</v>
      </c>
      <c r="CX94" s="3">
        <v>7</v>
      </c>
      <c r="CY94" s="3">
        <v>338</v>
      </c>
      <c r="CZ94" s="6">
        <v>2.0710059171597637</v>
      </c>
      <c r="DA94" s="6">
        <v>2.7377103065380859</v>
      </c>
      <c r="DB94" s="35">
        <v>2.9925187032418954</v>
      </c>
      <c r="DC94" s="35">
        <v>3.1496062992125982</v>
      </c>
      <c r="DD94" s="35">
        <v>2.0710059171597637</v>
      </c>
      <c r="DE94" s="35">
        <v>2.7377103065380859</v>
      </c>
    </row>
    <row r="95" spans="1:109" ht="16.5" thickTop="1" thickBot="1" x14ac:dyDescent="0.3">
      <c r="A95" s="5" t="s">
        <v>186</v>
      </c>
      <c r="B95" s="122">
        <v>2012</v>
      </c>
      <c r="C95" s="17" t="s">
        <v>187</v>
      </c>
      <c r="D95" s="3">
        <v>20</v>
      </c>
      <c r="E95" s="3">
        <v>879</v>
      </c>
      <c r="F95" s="6">
        <v>2.2753128555176336</v>
      </c>
      <c r="G95" s="3">
        <v>19</v>
      </c>
      <c r="H95" s="3">
        <v>883</v>
      </c>
      <c r="I95" s="6">
        <v>2.1517553793884483</v>
      </c>
      <c r="J95" s="3">
        <v>26</v>
      </c>
      <c r="K95" s="3">
        <v>744</v>
      </c>
      <c r="L95" s="6">
        <v>3.4946236559139781</v>
      </c>
      <c r="M95" s="6">
        <v>2.6405639636066867</v>
      </c>
      <c r="N95" s="35">
        <v>2.2753128555176336</v>
      </c>
      <c r="O95" s="35">
        <v>2.1517553793884483</v>
      </c>
      <c r="P95" s="35">
        <v>3.4946236559139781</v>
      </c>
      <c r="Q95" s="6">
        <v>2.6405639636066867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5">
        <v>0</v>
      </c>
      <c r="AC95" s="35">
        <v>0</v>
      </c>
      <c r="AD95" s="35">
        <v>0</v>
      </c>
      <c r="AE95" s="6" t="e">
        <v>#DIV/0!</v>
      </c>
      <c r="AF95" s="3">
        <v>4</v>
      </c>
      <c r="AG95" s="3">
        <v>290</v>
      </c>
      <c r="AH95" s="6">
        <v>1.3793103448275863</v>
      </c>
      <c r="AI95" s="3">
        <v>2</v>
      </c>
      <c r="AJ95" s="3">
        <v>299</v>
      </c>
      <c r="AK95" s="6">
        <v>0.66889632107023411</v>
      </c>
      <c r="AL95" s="3">
        <v>2</v>
      </c>
      <c r="AM95" s="3">
        <v>236</v>
      </c>
      <c r="AN95" s="6">
        <v>0.84745762711864403</v>
      </c>
      <c r="AO95" s="6">
        <v>0.96522143100548818</v>
      </c>
      <c r="AP95" s="35">
        <v>1.3793103448275863</v>
      </c>
      <c r="AQ95" s="35">
        <v>0.66889632107023411</v>
      </c>
      <c r="AR95" s="35">
        <v>0.84745762711864403</v>
      </c>
      <c r="AS95" s="6">
        <v>0.96522143100548818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I95" s="35">
        <v>2.6405639636066867</v>
      </c>
      <c r="CJ95" s="35" t="e">
        <v>#DIV/0!</v>
      </c>
      <c r="CK95" s="35">
        <v>0.96522143100548818</v>
      </c>
      <c r="CL95" s="35">
        <v>0</v>
      </c>
      <c r="CM95" s="35">
        <v>0</v>
      </c>
      <c r="CN95" s="35">
        <v>0</v>
      </c>
      <c r="CO95" s="35">
        <v>0</v>
      </c>
      <c r="CP95" s="35">
        <v>1.8028926973060875</v>
      </c>
      <c r="CR95" s="3">
        <v>24</v>
      </c>
      <c r="CS95" s="3">
        <v>1169</v>
      </c>
      <c r="CT95" s="6">
        <v>2.0530367835757057</v>
      </c>
      <c r="CU95" s="3">
        <v>21</v>
      </c>
      <c r="CV95" s="3">
        <v>1182</v>
      </c>
      <c r="CW95" s="6">
        <v>1.7766497461928936</v>
      </c>
      <c r="CX95" s="3">
        <v>28</v>
      </c>
      <c r="CY95" s="3">
        <v>980</v>
      </c>
      <c r="CZ95" s="6">
        <v>2.8571428571428572</v>
      </c>
      <c r="DA95" s="6">
        <v>2.2289431289704855</v>
      </c>
      <c r="DB95" s="35">
        <v>2.0530367835757057</v>
      </c>
      <c r="DC95" s="35">
        <v>1.7766497461928936</v>
      </c>
      <c r="DD95" s="35">
        <v>2.8571428571428572</v>
      </c>
      <c r="DE95" s="35">
        <v>2.2289431289704855</v>
      </c>
    </row>
    <row r="96" spans="1:109" ht="16.5" thickTop="1" thickBot="1" x14ac:dyDescent="0.3">
      <c r="A96" s="5" t="s">
        <v>188</v>
      </c>
      <c r="B96" s="123">
        <v>2012</v>
      </c>
      <c r="C96" s="17" t="s">
        <v>189</v>
      </c>
      <c r="D96" s="3">
        <v>25</v>
      </c>
      <c r="E96" s="3">
        <v>551</v>
      </c>
      <c r="F96" s="6">
        <v>4.5372050816696916</v>
      </c>
      <c r="G96" s="3">
        <v>40</v>
      </c>
      <c r="H96" s="3">
        <v>420</v>
      </c>
      <c r="I96" s="6">
        <v>9.5238095238095237</v>
      </c>
      <c r="J96" s="3">
        <v>5</v>
      </c>
      <c r="K96" s="3">
        <v>419</v>
      </c>
      <c r="L96" s="6">
        <v>1.1933174224343674</v>
      </c>
      <c r="M96" s="6">
        <v>5.0847773426378611</v>
      </c>
      <c r="N96" s="35">
        <v>4.5372050816696916</v>
      </c>
      <c r="O96" s="35">
        <v>9.5238095238095237</v>
      </c>
      <c r="P96" s="35">
        <v>1.1933174224343674</v>
      </c>
      <c r="Q96" s="6">
        <v>5.0847773426378611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5">
        <v>0</v>
      </c>
      <c r="AC96" s="35">
        <v>0</v>
      </c>
      <c r="AD96" s="35">
        <v>0</v>
      </c>
      <c r="AE96" s="6" t="e">
        <v>#DIV/0!</v>
      </c>
      <c r="AF96" s="3">
        <v>16</v>
      </c>
      <c r="AG96" s="3">
        <v>235</v>
      </c>
      <c r="AH96" s="6">
        <v>6.8085106382978724</v>
      </c>
      <c r="AI96" s="3">
        <v>3</v>
      </c>
      <c r="AJ96" s="3">
        <v>278</v>
      </c>
      <c r="AK96" s="6">
        <v>1.079136690647482</v>
      </c>
      <c r="AL96" s="3">
        <v>4</v>
      </c>
      <c r="AM96" s="3">
        <v>176</v>
      </c>
      <c r="AN96" s="6">
        <v>2.2727272727272729</v>
      </c>
      <c r="AO96" s="6">
        <v>3.3867915338908756</v>
      </c>
      <c r="AP96" s="35">
        <v>6.8085106382978724</v>
      </c>
      <c r="AQ96" s="35">
        <v>1.079136690647482</v>
      </c>
      <c r="AR96" s="35">
        <v>2.2727272727272729</v>
      </c>
      <c r="AS96" s="6">
        <v>3.3867915338908756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I96" s="35">
        <v>5.0847773426378611</v>
      </c>
      <c r="CJ96" s="35" t="e">
        <v>#DIV/0!</v>
      </c>
      <c r="CK96" s="35">
        <v>3.3867915338908756</v>
      </c>
      <c r="CL96" s="35">
        <v>0</v>
      </c>
      <c r="CM96" s="35">
        <v>0</v>
      </c>
      <c r="CN96" s="35">
        <v>0</v>
      </c>
      <c r="CO96" s="35">
        <v>0</v>
      </c>
      <c r="CP96" s="35">
        <v>4.2357844382643686</v>
      </c>
      <c r="CR96" s="3">
        <v>41</v>
      </c>
      <c r="CS96" s="3">
        <v>786</v>
      </c>
      <c r="CT96" s="6">
        <v>5.216284987277354</v>
      </c>
      <c r="CU96" s="3">
        <v>43</v>
      </c>
      <c r="CV96" s="3">
        <v>698</v>
      </c>
      <c r="CW96" s="6">
        <v>6.1604584527220636</v>
      </c>
      <c r="CX96" s="3">
        <v>9</v>
      </c>
      <c r="CY96" s="3">
        <v>595</v>
      </c>
      <c r="CZ96" s="6">
        <v>1.5126050420168067</v>
      </c>
      <c r="DA96" s="6">
        <v>4.2964494940054081</v>
      </c>
      <c r="DB96" s="35">
        <v>5.216284987277354</v>
      </c>
      <c r="DC96" s="35">
        <v>6.1604584527220636</v>
      </c>
      <c r="DD96" s="35">
        <v>1.5126050420168067</v>
      </c>
      <c r="DE96" s="35">
        <v>4.2964494940054081</v>
      </c>
    </row>
    <row r="97" spans="1:109" ht="16.5" thickTop="1" thickBot="1" x14ac:dyDescent="0.3">
      <c r="A97" s="5" t="s">
        <v>190</v>
      </c>
      <c r="B97" s="122">
        <v>2012</v>
      </c>
      <c r="C97" s="17" t="s">
        <v>191</v>
      </c>
      <c r="D97" s="3">
        <v>31</v>
      </c>
      <c r="E97" s="3">
        <v>884</v>
      </c>
      <c r="F97" s="6">
        <v>3.5067873303167421</v>
      </c>
      <c r="G97" s="3">
        <v>10</v>
      </c>
      <c r="H97" s="3">
        <v>726</v>
      </c>
      <c r="I97" s="6">
        <v>1.3774104683195594</v>
      </c>
      <c r="J97" s="3">
        <v>12</v>
      </c>
      <c r="K97" s="3">
        <v>671</v>
      </c>
      <c r="L97" s="6">
        <v>1.7883755588673622</v>
      </c>
      <c r="M97" s="6">
        <v>2.2241911191678878</v>
      </c>
      <c r="N97" s="35">
        <v>3.5067873303167421</v>
      </c>
      <c r="O97" s="35">
        <v>1.3774104683195594</v>
      </c>
      <c r="P97" s="35">
        <v>1.7883755588673622</v>
      </c>
      <c r="Q97" s="6">
        <v>2.2241911191678878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5">
        <v>0</v>
      </c>
      <c r="AC97" s="35">
        <v>0</v>
      </c>
      <c r="AD97" s="35">
        <v>0</v>
      </c>
      <c r="AE97" s="6" t="e">
        <v>#DIV/0!</v>
      </c>
      <c r="AF97" s="3">
        <v>0</v>
      </c>
      <c r="AG97" s="3">
        <v>190</v>
      </c>
      <c r="AH97" s="6">
        <v>0</v>
      </c>
      <c r="AI97" s="3">
        <v>3</v>
      </c>
      <c r="AJ97" s="3">
        <v>215</v>
      </c>
      <c r="AK97" s="6">
        <v>1.3953488372093024</v>
      </c>
      <c r="AL97" s="3">
        <v>3</v>
      </c>
      <c r="AM97" s="3">
        <v>139</v>
      </c>
      <c r="AN97" s="6">
        <v>2.1582733812949639</v>
      </c>
      <c r="AO97" s="6">
        <v>1.184540739501422</v>
      </c>
      <c r="AP97" s="35">
        <v>0</v>
      </c>
      <c r="AQ97" s="35">
        <v>1.3953488372093024</v>
      </c>
      <c r="AR97" s="35">
        <v>2.1582733812949639</v>
      </c>
      <c r="AS97" s="6">
        <v>1.776811109252133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I97" s="35">
        <v>2.2241911191678878</v>
      </c>
      <c r="CJ97" s="35" t="e">
        <v>#DIV/0!</v>
      </c>
      <c r="CK97" s="35">
        <v>1.776811109252133</v>
      </c>
      <c r="CL97" s="35">
        <v>0</v>
      </c>
      <c r="CM97" s="35">
        <v>0</v>
      </c>
      <c r="CN97" s="35">
        <v>0</v>
      </c>
      <c r="CO97" s="35">
        <v>0</v>
      </c>
      <c r="CP97" s="35">
        <v>2.0005011142100102</v>
      </c>
      <c r="CR97" s="3">
        <v>31</v>
      </c>
      <c r="CS97" s="3">
        <v>1074</v>
      </c>
      <c r="CT97" s="6">
        <v>2.8864059590316575</v>
      </c>
      <c r="CU97" s="3">
        <v>13</v>
      </c>
      <c r="CV97" s="3">
        <v>941</v>
      </c>
      <c r="CW97" s="6">
        <v>1.381509032943677</v>
      </c>
      <c r="CX97" s="3">
        <v>15</v>
      </c>
      <c r="CY97" s="3">
        <v>810</v>
      </c>
      <c r="CZ97" s="6">
        <v>1.8518518518518516</v>
      </c>
      <c r="DA97" s="6">
        <v>2.0399222812757287</v>
      </c>
      <c r="DB97" s="35">
        <v>2.8864059590316575</v>
      </c>
      <c r="DC97" s="35">
        <v>1.381509032943677</v>
      </c>
      <c r="DD97" s="35">
        <v>1.8518518518518516</v>
      </c>
      <c r="DE97" s="35">
        <v>2.0399222812757287</v>
      </c>
    </row>
    <row r="98" spans="1:109" ht="16.5" thickTop="1" thickBot="1" x14ac:dyDescent="0.3">
      <c r="A98" s="5" t="s">
        <v>192</v>
      </c>
      <c r="B98" s="123">
        <v>2012</v>
      </c>
      <c r="C98" s="17" t="s">
        <v>193</v>
      </c>
      <c r="D98" s="3">
        <v>11</v>
      </c>
      <c r="E98" s="3">
        <v>714</v>
      </c>
      <c r="F98" s="6">
        <v>1.5406162464985997</v>
      </c>
      <c r="G98" s="3">
        <v>16</v>
      </c>
      <c r="H98" s="3">
        <v>770</v>
      </c>
      <c r="I98" s="6">
        <v>2.0779220779220777</v>
      </c>
      <c r="J98" s="3">
        <v>13</v>
      </c>
      <c r="K98" s="3">
        <v>692</v>
      </c>
      <c r="L98" s="6">
        <v>1.8786127167630058</v>
      </c>
      <c r="M98" s="6">
        <v>1.832383680394561</v>
      </c>
      <c r="N98" s="35">
        <v>1.5406162464985995</v>
      </c>
      <c r="O98" s="35">
        <v>2.0779220779220777</v>
      </c>
      <c r="P98" s="35">
        <v>1.8786127167630058</v>
      </c>
      <c r="Q98" s="6">
        <v>1.832383680394561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5">
        <v>0</v>
      </c>
      <c r="AC98" s="35">
        <v>0</v>
      </c>
      <c r="AD98" s="35">
        <v>0</v>
      </c>
      <c r="AE98" s="6" t="e">
        <v>#DIV/0!</v>
      </c>
      <c r="AF98" s="3">
        <v>2</v>
      </c>
      <c r="AG98" s="3">
        <v>251</v>
      </c>
      <c r="AH98" s="6">
        <v>0.79681274900398402</v>
      </c>
      <c r="AI98" s="3">
        <v>4</v>
      </c>
      <c r="AJ98" s="3">
        <v>281</v>
      </c>
      <c r="AK98" s="6">
        <v>1.4234875444839856</v>
      </c>
      <c r="AL98" s="3">
        <v>3</v>
      </c>
      <c r="AM98" s="3">
        <v>196</v>
      </c>
      <c r="AN98" s="6">
        <v>1.5306122448979591</v>
      </c>
      <c r="AO98" s="6">
        <v>1.2503041794619765</v>
      </c>
      <c r="AP98" s="35">
        <v>0.79681274900398402</v>
      </c>
      <c r="AQ98" s="35">
        <v>1.4234875444839856</v>
      </c>
      <c r="AR98" s="35">
        <v>1.5306122448979591</v>
      </c>
      <c r="AS98" s="6">
        <v>1.2503041794619765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I98" s="35">
        <v>1.832383680394561</v>
      </c>
      <c r="CJ98" s="35" t="e">
        <v>#DIV/0!</v>
      </c>
      <c r="CK98" s="35">
        <v>1.2503041794619765</v>
      </c>
      <c r="CL98" s="35">
        <v>0</v>
      </c>
      <c r="CM98" s="35">
        <v>0</v>
      </c>
      <c r="CN98" s="35">
        <v>0</v>
      </c>
      <c r="CO98" s="35">
        <v>0</v>
      </c>
      <c r="CP98" s="35">
        <v>1.5413439299282687</v>
      </c>
      <c r="CR98" s="3">
        <v>13</v>
      </c>
      <c r="CS98" s="3">
        <v>965</v>
      </c>
      <c r="CT98" s="6">
        <v>1.3471502590673576</v>
      </c>
      <c r="CU98" s="3">
        <v>20</v>
      </c>
      <c r="CV98" s="3">
        <v>1051</v>
      </c>
      <c r="CW98" s="6">
        <v>1.9029495718363463</v>
      </c>
      <c r="CX98" s="3">
        <v>16</v>
      </c>
      <c r="CY98" s="3">
        <v>888</v>
      </c>
      <c r="CZ98" s="6">
        <v>1.8018018018018018</v>
      </c>
      <c r="DA98" s="6">
        <v>1.6839672109018353</v>
      </c>
      <c r="DB98" s="35">
        <v>1.3471502590673576</v>
      </c>
      <c r="DC98" s="35">
        <v>1.9029495718363463</v>
      </c>
      <c r="DD98" s="35">
        <v>1.8018018018018018</v>
      </c>
      <c r="DE98" s="35">
        <v>1.6839672109018353</v>
      </c>
    </row>
    <row r="99" spans="1:109" ht="16.5" thickTop="1" thickBot="1" x14ac:dyDescent="0.3">
      <c r="A99" s="5" t="s">
        <v>194</v>
      </c>
      <c r="B99" s="122">
        <v>2012</v>
      </c>
      <c r="C99" s="17" t="s">
        <v>195</v>
      </c>
      <c r="D99" s="3">
        <v>32</v>
      </c>
      <c r="E99" s="3">
        <v>291</v>
      </c>
      <c r="F99" s="6">
        <v>10.996563573883162</v>
      </c>
      <c r="G99" s="3">
        <v>45</v>
      </c>
      <c r="H99" s="3">
        <v>259</v>
      </c>
      <c r="I99" s="6">
        <v>17.374517374517374</v>
      </c>
      <c r="J99" s="3">
        <v>10</v>
      </c>
      <c r="K99" s="3">
        <v>214</v>
      </c>
      <c r="L99" s="6">
        <v>4.6728971962616823</v>
      </c>
      <c r="M99" s="6">
        <v>11.014659381554075</v>
      </c>
      <c r="N99" s="35">
        <v>10.996563573883162</v>
      </c>
      <c r="O99" s="35">
        <v>17.374517374517374</v>
      </c>
      <c r="P99" s="35">
        <v>4.6728971962616823</v>
      </c>
      <c r="Q99" s="6">
        <v>11.014659381554074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5">
        <v>0</v>
      </c>
      <c r="AC99" s="35">
        <v>0</v>
      </c>
      <c r="AD99" s="35">
        <v>0</v>
      </c>
      <c r="AE99" s="6" t="e">
        <v>#DIV/0!</v>
      </c>
      <c r="AF99" s="3">
        <v>0</v>
      </c>
      <c r="AG99" s="3">
        <v>121</v>
      </c>
      <c r="AH99" s="6">
        <v>0</v>
      </c>
      <c r="AI99" s="3">
        <v>0</v>
      </c>
      <c r="AJ99" s="3">
        <v>121</v>
      </c>
      <c r="AK99" s="6">
        <v>0</v>
      </c>
      <c r="AL99" s="3">
        <v>0</v>
      </c>
      <c r="AM99" s="3">
        <v>74</v>
      </c>
      <c r="AN99" s="6">
        <v>0</v>
      </c>
      <c r="AO99" s="6">
        <v>0</v>
      </c>
      <c r="AP99" s="35">
        <v>0</v>
      </c>
      <c r="AQ99" s="35">
        <v>0</v>
      </c>
      <c r="AR99" s="35">
        <v>0</v>
      </c>
      <c r="AS99" s="6" t="e">
        <v>#DIV/0!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I99" s="35">
        <v>11.014659381554074</v>
      </c>
      <c r="CJ99" s="35" t="e">
        <v>#DIV/0!</v>
      </c>
      <c r="CK99" s="35" t="e">
        <v>#DIV/0!</v>
      </c>
      <c r="CL99" s="35">
        <v>0</v>
      </c>
      <c r="CM99" s="35">
        <v>0</v>
      </c>
      <c r="CN99" s="35">
        <v>0</v>
      </c>
      <c r="CO99" s="35">
        <v>0</v>
      </c>
      <c r="CP99" s="35">
        <v>11.014659381554074</v>
      </c>
      <c r="CR99" s="3">
        <v>32</v>
      </c>
      <c r="CS99" s="3">
        <v>412</v>
      </c>
      <c r="CT99" s="6">
        <v>7.7669902912621351</v>
      </c>
      <c r="CU99" s="3">
        <v>45</v>
      </c>
      <c r="CV99" s="3">
        <v>380</v>
      </c>
      <c r="CW99" s="6">
        <v>11.842105263157894</v>
      </c>
      <c r="CX99" s="3">
        <v>10</v>
      </c>
      <c r="CY99" s="3">
        <v>288</v>
      </c>
      <c r="CZ99" s="6">
        <v>3.4722222222222223</v>
      </c>
      <c r="DA99" s="6">
        <v>7.693772592214084</v>
      </c>
      <c r="DB99" s="35">
        <v>7.7669902912621351</v>
      </c>
      <c r="DC99" s="35">
        <v>11.842105263157894</v>
      </c>
      <c r="DD99" s="35">
        <v>3.4722222222222223</v>
      </c>
      <c r="DE99" s="35">
        <v>7.693772592214084</v>
      </c>
    </row>
    <row r="100" spans="1:109" ht="16.5" thickTop="1" thickBot="1" x14ac:dyDescent="0.3">
      <c r="A100" s="5" t="s">
        <v>196</v>
      </c>
      <c r="B100" s="123">
        <v>2012</v>
      </c>
      <c r="C100" s="17" t="s">
        <v>197</v>
      </c>
      <c r="D100" s="3">
        <v>8</v>
      </c>
      <c r="E100" s="3">
        <v>866</v>
      </c>
      <c r="F100" s="6">
        <v>0.92378752886836024</v>
      </c>
      <c r="G100" s="3">
        <v>9</v>
      </c>
      <c r="H100" s="3">
        <v>816</v>
      </c>
      <c r="I100" s="6">
        <v>1.1029411764705883</v>
      </c>
      <c r="J100" s="3">
        <v>25</v>
      </c>
      <c r="K100" s="3">
        <v>733</v>
      </c>
      <c r="L100" s="6">
        <v>3.4106412005457027</v>
      </c>
      <c r="M100" s="6">
        <v>1.8124566352948834</v>
      </c>
      <c r="N100" s="35">
        <v>0.92378752886836024</v>
      </c>
      <c r="O100" s="35">
        <v>1.1029411764705883</v>
      </c>
      <c r="P100" s="35">
        <v>3.4106412005457027</v>
      </c>
      <c r="Q100" s="6">
        <v>1.8124566352948837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5">
        <v>0</v>
      </c>
      <c r="AC100" s="35">
        <v>0</v>
      </c>
      <c r="AD100" s="35">
        <v>0</v>
      </c>
      <c r="AE100" s="6" t="e">
        <v>#DIV/0!</v>
      </c>
      <c r="AF100" s="3">
        <v>0</v>
      </c>
      <c r="AG100" s="3">
        <v>146</v>
      </c>
      <c r="AH100" s="6">
        <v>0</v>
      </c>
      <c r="AI100" s="3">
        <v>2</v>
      </c>
      <c r="AJ100" s="3">
        <v>146</v>
      </c>
      <c r="AK100" s="6">
        <v>1.3698630136986301</v>
      </c>
      <c r="AL100" s="3">
        <v>4</v>
      </c>
      <c r="AM100" s="3">
        <v>139</v>
      </c>
      <c r="AN100" s="6">
        <v>2.877697841726619</v>
      </c>
      <c r="AO100" s="6">
        <v>1.415853618475083</v>
      </c>
      <c r="AP100" s="35">
        <v>0</v>
      </c>
      <c r="AQ100" s="35">
        <v>1.3698630136986301</v>
      </c>
      <c r="AR100" s="35">
        <v>2.877697841726619</v>
      </c>
      <c r="AS100" s="6">
        <v>2.1237804277126244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I100" s="35">
        <v>1.8124566352948837</v>
      </c>
      <c r="CJ100" s="35" t="e">
        <v>#DIV/0!</v>
      </c>
      <c r="CK100" s="35">
        <v>2.1237804277126244</v>
      </c>
      <c r="CL100" s="35">
        <v>0</v>
      </c>
      <c r="CM100" s="35">
        <v>0</v>
      </c>
      <c r="CN100" s="35">
        <v>0</v>
      </c>
      <c r="CO100" s="35">
        <v>0</v>
      </c>
      <c r="CP100" s="35">
        <v>1.9681185315037539</v>
      </c>
      <c r="CR100" s="3">
        <v>8</v>
      </c>
      <c r="CS100" s="3">
        <v>1012</v>
      </c>
      <c r="CT100" s="6">
        <v>0.79051383399209485</v>
      </c>
      <c r="CU100" s="3">
        <v>11</v>
      </c>
      <c r="CV100" s="3">
        <v>962</v>
      </c>
      <c r="CW100" s="6">
        <v>1.1434511434511436</v>
      </c>
      <c r="CX100" s="3">
        <v>29</v>
      </c>
      <c r="CY100" s="3">
        <v>872</v>
      </c>
      <c r="CZ100" s="6">
        <v>3.3256880733944958</v>
      </c>
      <c r="DA100" s="6">
        <v>1.7532176836125781</v>
      </c>
      <c r="DB100" s="35">
        <v>0.79051383399209485</v>
      </c>
      <c r="DC100" s="35">
        <v>1.1434511434511436</v>
      </c>
      <c r="DD100" s="35">
        <v>3.3256880733944958</v>
      </c>
      <c r="DE100" s="35">
        <v>1.7532176836125781</v>
      </c>
    </row>
    <row r="101" spans="1:109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35">
        <v>0</v>
      </c>
      <c r="O101" s="35">
        <v>0</v>
      </c>
      <c r="P101" s="35">
        <v>0</v>
      </c>
      <c r="Q101" s="6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5">
        <v>0</v>
      </c>
      <c r="AC101" s="35">
        <v>0</v>
      </c>
      <c r="AD101" s="35">
        <v>0</v>
      </c>
      <c r="AE101" s="6" t="e">
        <v>#DIV/0!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5">
        <v>0</v>
      </c>
      <c r="AQ101" s="35">
        <v>0</v>
      </c>
      <c r="AR101" s="35">
        <v>0</v>
      </c>
      <c r="AS101" s="6" t="e">
        <v>#DIV/0!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I101" s="35">
        <v>0</v>
      </c>
      <c r="CJ101" s="35" t="e">
        <v>#DIV/0!</v>
      </c>
      <c r="CK101" s="35" t="e">
        <v>#DIV/0!</v>
      </c>
      <c r="CL101" s="35">
        <v>0</v>
      </c>
      <c r="CM101" s="35">
        <v>0</v>
      </c>
      <c r="CN101" s="35">
        <v>0</v>
      </c>
      <c r="CO101" s="35">
        <v>0</v>
      </c>
      <c r="CP101" s="35" t="e">
        <v>#DIV/0!</v>
      </c>
      <c r="CR101" s="3">
        <v>0</v>
      </c>
      <c r="CS101" s="3">
        <v>0</v>
      </c>
      <c r="CT101" s="6">
        <v>0</v>
      </c>
      <c r="CU101" s="3">
        <v>0</v>
      </c>
      <c r="CV101" s="3">
        <v>0</v>
      </c>
      <c r="CW101" s="6">
        <v>0</v>
      </c>
      <c r="CX101" s="3">
        <v>0</v>
      </c>
      <c r="CY101" s="3">
        <v>0</v>
      </c>
      <c r="CZ101" s="6">
        <v>0</v>
      </c>
      <c r="DA101" s="6">
        <v>0</v>
      </c>
      <c r="DB101" s="35">
        <v>0</v>
      </c>
      <c r="DC101" s="35">
        <v>0</v>
      </c>
      <c r="DD101" s="35">
        <v>0</v>
      </c>
      <c r="DE101" s="35" t="e">
        <v>#DIV/0!</v>
      </c>
    </row>
    <row r="102" spans="1:109" ht="16.5" thickTop="1" thickBot="1" x14ac:dyDescent="0.3">
      <c r="A102" s="14" t="s">
        <v>200</v>
      </c>
      <c r="B102" s="123">
        <v>2012</v>
      </c>
      <c r="C102" s="18" t="s">
        <v>201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35">
        <v>0</v>
      </c>
      <c r="O102" s="35">
        <v>0</v>
      </c>
      <c r="P102" s="35">
        <v>0</v>
      </c>
      <c r="Q102" s="6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5">
        <v>0</v>
      </c>
      <c r="AC102" s="35">
        <v>0</v>
      </c>
      <c r="AD102" s="35">
        <v>0</v>
      </c>
      <c r="AE102" s="6" t="e">
        <v>#DIV/0!</v>
      </c>
      <c r="AF102" s="3">
        <v>1</v>
      </c>
      <c r="AG102" s="3">
        <v>534</v>
      </c>
      <c r="AH102" s="6">
        <v>0.18726591760299627</v>
      </c>
      <c r="AI102" s="3">
        <v>12</v>
      </c>
      <c r="AJ102" s="3">
        <v>487</v>
      </c>
      <c r="AK102" s="6">
        <v>2.4640657084188913</v>
      </c>
      <c r="AL102" s="3">
        <v>2</v>
      </c>
      <c r="AM102" s="3">
        <v>487</v>
      </c>
      <c r="AN102" s="6">
        <v>0.41067761806981523</v>
      </c>
      <c r="AO102" s="6">
        <v>1.0206697480305675</v>
      </c>
      <c r="AP102" s="35">
        <v>0.18726591760299627</v>
      </c>
      <c r="AQ102" s="35">
        <v>2.4640657084188913</v>
      </c>
      <c r="AR102" s="35">
        <v>0.41067761806981523</v>
      </c>
      <c r="AS102" s="6">
        <v>1.0206697480305675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I102" s="35">
        <v>0</v>
      </c>
      <c r="CJ102" s="35" t="e">
        <v>#DIV/0!</v>
      </c>
      <c r="CK102" s="35">
        <v>1.0206697480305675</v>
      </c>
      <c r="CL102" s="35">
        <v>0</v>
      </c>
      <c r="CM102" s="35">
        <v>0</v>
      </c>
      <c r="CN102" s="35">
        <v>0</v>
      </c>
      <c r="CO102" s="35">
        <v>0</v>
      </c>
      <c r="CP102" s="35">
        <v>1.0206697480305675</v>
      </c>
      <c r="CR102" s="3">
        <v>1</v>
      </c>
      <c r="CS102" s="3">
        <v>534</v>
      </c>
      <c r="CT102" s="6">
        <v>0.18726591760299627</v>
      </c>
      <c r="CU102" s="3">
        <v>12</v>
      </c>
      <c r="CV102" s="3">
        <v>487</v>
      </c>
      <c r="CW102" s="6">
        <v>2.4640657084188913</v>
      </c>
      <c r="CX102" s="3">
        <v>2</v>
      </c>
      <c r="CY102" s="3">
        <v>487</v>
      </c>
      <c r="CZ102" s="6">
        <v>0.41067761806981523</v>
      </c>
      <c r="DA102" s="6">
        <v>1.0206697480305675</v>
      </c>
      <c r="DB102" s="35">
        <v>0.18726591760299627</v>
      </c>
      <c r="DC102" s="35">
        <v>2.4640657084188913</v>
      </c>
      <c r="DD102" s="35">
        <v>0.41067761806981523</v>
      </c>
      <c r="DE102" s="35">
        <v>1.0206697480305675</v>
      </c>
    </row>
    <row r="103" spans="1:109" ht="16.5" thickTop="1" thickBot="1" x14ac:dyDescent="0.3">
      <c r="A103" s="5" t="s">
        <v>202</v>
      </c>
      <c r="B103" s="122">
        <v>2012</v>
      </c>
      <c r="C103" s="17" t="s">
        <v>203</v>
      </c>
      <c r="D103" s="3">
        <v>56</v>
      </c>
      <c r="E103" s="3">
        <v>526</v>
      </c>
      <c r="F103" s="6">
        <v>10.646387832699618</v>
      </c>
      <c r="G103" s="3">
        <v>48</v>
      </c>
      <c r="H103" s="3">
        <v>453</v>
      </c>
      <c r="I103" s="6">
        <v>10.596026490066226</v>
      </c>
      <c r="J103" s="3">
        <v>41</v>
      </c>
      <c r="K103" s="3">
        <v>339</v>
      </c>
      <c r="L103" s="6">
        <v>12.094395280235988</v>
      </c>
      <c r="M103" s="6">
        <v>11.112269867667278</v>
      </c>
      <c r="N103" s="35">
        <v>10.646387832699618</v>
      </c>
      <c r="O103" s="35">
        <v>10.596026490066226</v>
      </c>
      <c r="P103" s="35">
        <v>12.094395280235988</v>
      </c>
      <c r="Q103" s="6">
        <v>11.112269867667278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5">
        <v>0</v>
      </c>
      <c r="AC103" s="35">
        <v>0</v>
      </c>
      <c r="AD103" s="35">
        <v>0</v>
      </c>
      <c r="AE103" s="6" t="e">
        <v>#DIV/0!</v>
      </c>
      <c r="AF103" s="3">
        <v>12</v>
      </c>
      <c r="AG103" s="3">
        <v>140</v>
      </c>
      <c r="AH103" s="6">
        <v>8.5714285714285712</v>
      </c>
      <c r="AI103" s="3">
        <v>13</v>
      </c>
      <c r="AJ103" s="3">
        <v>137</v>
      </c>
      <c r="AK103" s="6">
        <v>9.4890510948905096</v>
      </c>
      <c r="AL103" s="3">
        <v>8</v>
      </c>
      <c r="AM103" s="3">
        <v>75</v>
      </c>
      <c r="AN103" s="6">
        <v>10.666666666666668</v>
      </c>
      <c r="AO103" s="6">
        <v>9.5757154443285835</v>
      </c>
      <c r="AP103" s="35">
        <v>8.5714285714285712</v>
      </c>
      <c r="AQ103" s="35">
        <v>9.4890510948905096</v>
      </c>
      <c r="AR103" s="35">
        <v>10.666666666666668</v>
      </c>
      <c r="AS103" s="6">
        <v>9.5757154443285835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I103" s="35">
        <v>11.112269867667278</v>
      </c>
      <c r="CJ103" s="35" t="e">
        <v>#DIV/0!</v>
      </c>
      <c r="CK103" s="35">
        <v>9.5757154443285835</v>
      </c>
      <c r="CL103" s="35">
        <v>0</v>
      </c>
      <c r="CM103" s="35">
        <v>0</v>
      </c>
      <c r="CN103" s="35">
        <v>0</v>
      </c>
      <c r="CO103" s="35">
        <v>0</v>
      </c>
      <c r="CP103" s="35">
        <v>10.34399265599793</v>
      </c>
      <c r="CR103" s="3">
        <v>68</v>
      </c>
      <c r="CS103" s="3">
        <v>666</v>
      </c>
      <c r="CT103" s="6">
        <v>10.21021021021021</v>
      </c>
      <c r="CU103" s="3">
        <v>61</v>
      </c>
      <c r="CV103" s="3">
        <v>590</v>
      </c>
      <c r="CW103" s="6">
        <v>10.338983050847457</v>
      </c>
      <c r="CX103" s="3">
        <v>49</v>
      </c>
      <c r="CY103" s="3">
        <v>414</v>
      </c>
      <c r="CZ103" s="6">
        <v>11.835748792270531</v>
      </c>
      <c r="DA103" s="6">
        <v>10.794980684442733</v>
      </c>
      <c r="DB103" s="35">
        <v>10.21021021021021</v>
      </c>
      <c r="DC103" s="35">
        <v>10.338983050847457</v>
      </c>
      <c r="DD103" s="35">
        <v>11.835748792270531</v>
      </c>
      <c r="DE103" s="35">
        <v>10.794980684442733</v>
      </c>
    </row>
    <row r="104" spans="1:109" ht="16.5" thickTop="1" thickBot="1" x14ac:dyDescent="0.3">
      <c r="A104" s="5" t="s">
        <v>204</v>
      </c>
      <c r="B104" s="123">
        <v>2012</v>
      </c>
      <c r="C104" s="17" t="s">
        <v>205</v>
      </c>
      <c r="D104" s="3">
        <v>91</v>
      </c>
      <c r="E104" s="3">
        <v>514</v>
      </c>
      <c r="F104" s="6">
        <v>17.704280155642024</v>
      </c>
      <c r="G104" s="3">
        <v>101</v>
      </c>
      <c r="H104" s="3">
        <v>488</v>
      </c>
      <c r="I104" s="6">
        <v>20.696721311475411</v>
      </c>
      <c r="J104" s="3">
        <v>92</v>
      </c>
      <c r="K104" s="3">
        <v>460</v>
      </c>
      <c r="L104" s="6">
        <v>20</v>
      </c>
      <c r="M104" s="6">
        <v>19.467000489039147</v>
      </c>
      <c r="N104" s="35">
        <v>17.704280155642024</v>
      </c>
      <c r="O104" s="35">
        <v>20.696721311475411</v>
      </c>
      <c r="P104" s="35">
        <v>20</v>
      </c>
      <c r="Q104" s="6">
        <v>19.467000489039147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5">
        <v>0</v>
      </c>
      <c r="AC104" s="35">
        <v>0</v>
      </c>
      <c r="AD104" s="35">
        <v>0</v>
      </c>
      <c r="AE104" s="6" t="e">
        <v>#DIV/0!</v>
      </c>
      <c r="AF104" s="3">
        <v>60</v>
      </c>
      <c r="AG104" s="3">
        <v>187</v>
      </c>
      <c r="AH104" s="6">
        <v>32.085561497326204</v>
      </c>
      <c r="AI104" s="3">
        <v>49</v>
      </c>
      <c r="AJ104" s="3">
        <v>181</v>
      </c>
      <c r="AK104" s="6">
        <v>27.071823204419886</v>
      </c>
      <c r="AL104" s="3">
        <v>18</v>
      </c>
      <c r="AM104" s="3">
        <v>107</v>
      </c>
      <c r="AN104" s="6">
        <v>16.822429906542055</v>
      </c>
      <c r="AO104" s="6">
        <v>25.326604869429378</v>
      </c>
      <c r="AP104" s="35">
        <v>32.085561497326204</v>
      </c>
      <c r="AQ104" s="35">
        <v>27.071823204419886</v>
      </c>
      <c r="AR104" s="35">
        <v>16.822429906542055</v>
      </c>
      <c r="AS104" s="6">
        <v>25.326604869429378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I104" s="35">
        <v>19.467000489039147</v>
      </c>
      <c r="CJ104" s="35" t="e">
        <v>#DIV/0!</v>
      </c>
      <c r="CK104" s="35">
        <v>25.326604869429378</v>
      </c>
      <c r="CL104" s="35">
        <v>0</v>
      </c>
      <c r="CM104" s="35">
        <v>0</v>
      </c>
      <c r="CN104" s="35">
        <v>0</v>
      </c>
      <c r="CO104" s="35">
        <v>0</v>
      </c>
      <c r="CP104" s="35">
        <v>22.396802679234263</v>
      </c>
      <c r="CR104" s="3">
        <v>151</v>
      </c>
      <c r="CS104" s="3">
        <v>701</v>
      </c>
      <c r="CT104" s="6">
        <v>21.540656205420827</v>
      </c>
      <c r="CU104" s="3">
        <v>150</v>
      </c>
      <c r="CV104" s="3">
        <v>669</v>
      </c>
      <c r="CW104" s="6">
        <v>22.421524663677133</v>
      </c>
      <c r="CX104" s="3">
        <v>110</v>
      </c>
      <c r="CY104" s="3">
        <v>567</v>
      </c>
      <c r="CZ104" s="6">
        <v>19.400352733686066</v>
      </c>
      <c r="DA104" s="6">
        <v>21.120844534261341</v>
      </c>
      <c r="DB104" s="35">
        <v>21.540656205420827</v>
      </c>
      <c r="DC104" s="35">
        <v>22.421524663677133</v>
      </c>
      <c r="DD104" s="35">
        <v>19.400352733686066</v>
      </c>
      <c r="DE104" s="35">
        <v>21.120844534261341</v>
      </c>
    </row>
    <row r="105" spans="1:109" ht="16.5" thickTop="1" thickBot="1" x14ac:dyDescent="0.3">
      <c r="A105" s="5" t="s">
        <v>206</v>
      </c>
      <c r="B105" s="122">
        <v>2012</v>
      </c>
      <c r="C105" s="17" t="s">
        <v>207</v>
      </c>
      <c r="D105" s="3">
        <v>13</v>
      </c>
      <c r="E105" s="3">
        <v>429</v>
      </c>
      <c r="F105" s="6">
        <v>3.0303030303030298</v>
      </c>
      <c r="G105" s="3">
        <v>13</v>
      </c>
      <c r="H105" s="3">
        <v>360</v>
      </c>
      <c r="I105" s="6">
        <v>3.6111111111111107</v>
      </c>
      <c r="J105" s="3">
        <v>28</v>
      </c>
      <c r="K105" s="3">
        <v>322</v>
      </c>
      <c r="L105" s="6">
        <v>8.695652173913043</v>
      </c>
      <c r="M105" s="6">
        <v>5.1123554384423953</v>
      </c>
      <c r="N105" s="35">
        <v>3.0303030303030303</v>
      </c>
      <c r="O105" s="35">
        <v>3.6111111111111107</v>
      </c>
      <c r="P105" s="35">
        <v>8.695652173913043</v>
      </c>
      <c r="Q105" s="6">
        <v>5.1123554384423953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5">
        <v>0</v>
      </c>
      <c r="AC105" s="35">
        <v>0</v>
      </c>
      <c r="AD105" s="35">
        <v>0</v>
      </c>
      <c r="AE105" s="6" t="e">
        <v>#DIV/0!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5">
        <v>0</v>
      </c>
      <c r="AQ105" s="35">
        <v>0</v>
      </c>
      <c r="AR105" s="35">
        <v>0</v>
      </c>
      <c r="AS105" s="6" t="e">
        <v>#DIV/0!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I105" s="35">
        <v>5.1123554384423953</v>
      </c>
      <c r="CJ105" s="35" t="e">
        <v>#DIV/0!</v>
      </c>
      <c r="CK105" s="35" t="e">
        <v>#DIV/0!</v>
      </c>
      <c r="CL105" s="35">
        <v>0</v>
      </c>
      <c r="CM105" s="35">
        <v>0</v>
      </c>
      <c r="CN105" s="35">
        <v>0</v>
      </c>
      <c r="CO105" s="35">
        <v>0</v>
      </c>
      <c r="CP105" s="35">
        <v>5.1123554384423953</v>
      </c>
      <c r="CR105" s="3">
        <v>13</v>
      </c>
      <c r="CS105" s="3">
        <v>429</v>
      </c>
      <c r="CT105" s="6">
        <v>3.0303030303030303</v>
      </c>
      <c r="CU105" s="3">
        <v>13</v>
      </c>
      <c r="CV105" s="3">
        <v>360</v>
      </c>
      <c r="CW105" s="6">
        <v>3.6111111111111107</v>
      </c>
      <c r="CX105" s="3">
        <v>28</v>
      </c>
      <c r="CY105" s="3">
        <v>322</v>
      </c>
      <c r="CZ105" s="6">
        <v>8.695652173913043</v>
      </c>
      <c r="DA105" s="6">
        <v>5.1123554384423953</v>
      </c>
      <c r="DB105" s="35">
        <v>3.0303030303030303</v>
      </c>
      <c r="DC105" s="35">
        <v>3.6111111111111107</v>
      </c>
      <c r="DD105" s="35">
        <v>8.695652173913043</v>
      </c>
      <c r="DE105" s="35">
        <v>5.1123554384423953</v>
      </c>
    </row>
    <row r="106" spans="1:109" ht="16.5" thickTop="1" thickBot="1" x14ac:dyDescent="0.3">
      <c r="A106" s="14" t="s">
        <v>208</v>
      </c>
      <c r="B106" s="123">
        <v>2012</v>
      </c>
      <c r="C106" s="18" t="s">
        <v>209</v>
      </c>
      <c r="D106" s="15">
        <v>0</v>
      </c>
      <c r="E106" s="3">
        <v>625</v>
      </c>
      <c r="F106" s="6">
        <v>0</v>
      </c>
      <c r="G106" s="3">
        <v>2</v>
      </c>
      <c r="H106" s="3">
        <v>559</v>
      </c>
      <c r="I106" s="6">
        <v>0.35778175313059035</v>
      </c>
      <c r="J106" s="15">
        <v>0</v>
      </c>
      <c r="K106" s="3">
        <v>519</v>
      </c>
      <c r="L106" s="6">
        <v>0</v>
      </c>
      <c r="M106" s="6">
        <v>0.11926058437686345</v>
      </c>
      <c r="N106" s="35">
        <v>0</v>
      </c>
      <c r="O106" s="35">
        <v>0.35778175313059035</v>
      </c>
      <c r="P106" s="35">
        <v>0</v>
      </c>
      <c r="Q106" s="6">
        <v>0.35778175313059035</v>
      </c>
      <c r="R106" s="3">
        <v>0</v>
      </c>
      <c r="S106" s="3">
        <v>96</v>
      </c>
      <c r="T106" s="6">
        <v>0</v>
      </c>
      <c r="U106" s="3">
        <v>1</v>
      </c>
      <c r="V106" s="3">
        <v>80</v>
      </c>
      <c r="W106" s="6">
        <v>1.25</v>
      </c>
      <c r="X106" s="3">
        <v>0</v>
      </c>
      <c r="Y106" s="3">
        <v>75</v>
      </c>
      <c r="Z106" s="6">
        <v>0</v>
      </c>
      <c r="AA106" s="6">
        <v>0.41666666666666674</v>
      </c>
      <c r="AB106" s="35">
        <v>0</v>
      </c>
      <c r="AC106" s="35">
        <v>1.25</v>
      </c>
      <c r="AD106" s="35">
        <v>0</v>
      </c>
      <c r="AE106" s="6">
        <v>1.25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5">
        <v>0</v>
      </c>
      <c r="AQ106" s="35">
        <v>0</v>
      </c>
      <c r="AR106" s="35">
        <v>0</v>
      </c>
      <c r="AS106" s="6" t="e">
        <v>#DIV/0!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I106" s="35">
        <v>0.35778175313059002</v>
      </c>
      <c r="CJ106" s="35">
        <v>1.25</v>
      </c>
      <c r="CK106" s="35" t="e">
        <v>#DIV/0!</v>
      </c>
      <c r="CL106" s="35">
        <v>0</v>
      </c>
      <c r="CM106" s="35">
        <v>0</v>
      </c>
      <c r="CN106" s="35">
        <v>0</v>
      </c>
      <c r="CO106" s="35">
        <v>0</v>
      </c>
      <c r="CP106" s="35">
        <v>0.80389087656529523</v>
      </c>
      <c r="CR106" s="3">
        <v>0</v>
      </c>
      <c r="CS106" s="3">
        <v>721</v>
      </c>
      <c r="CT106" s="6">
        <v>0</v>
      </c>
      <c r="CU106" s="3">
        <v>3</v>
      </c>
      <c r="CV106" s="3">
        <v>639</v>
      </c>
      <c r="CW106" s="6">
        <v>0.46948356807511737</v>
      </c>
      <c r="CX106" s="3">
        <v>0</v>
      </c>
      <c r="CY106" s="3">
        <v>594</v>
      </c>
      <c r="CZ106" s="6">
        <v>0</v>
      </c>
      <c r="DA106" s="6">
        <v>0.1564945226917058</v>
      </c>
      <c r="DB106" s="35">
        <v>0</v>
      </c>
      <c r="DC106" s="35">
        <v>0.46948356807511737</v>
      </c>
      <c r="DD106" s="35">
        <v>0</v>
      </c>
      <c r="DE106" s="35">
        <v>0.46948356807511737</v>
      </c>
    </row>
    <row r="107" spans="1:109" ht="16.5" thickTop="1" thickBot="1" x14ac:dyDescent="0.3">
      <c r="A107" s="5" t="s">
        <v>210</v>
      </c>
      <c r="B107" s="122">
        <v>2013</v>
      </c>
      <c r="C107" s="17" t="s">
        <v>211</v>
      </c>
      <c r="D107" s="3">
        <v>11</v>
      </c>
      <c r="E107" s="3">
        <v>551</v>
      </c>
      <c r="F107" s="6">
        <v>1.996370235934664</v>
      </c>
      <c r="G107" s="3">
        <v>21</v>
      </c>
      <c r="H107" s="3">
        <v>427</v>
      </c>
      <c r="I107" s="6">
        <v>4.918032786885246</v>
      </c>
      <c r="J107" s="3">
        <v>8</v>
      </c>
      <c r="K107" s="3">
        <v>292</v>
      </c>
      <c r="L107" s="6">
        <v>2.7397260273972601</v>
      </c>
      <c r="M107" s="6">
        <v>3.218043016739057</v>
      </c>
      <c r="N107" s="35">
        <v>1.9963702359346642</v>
      </c>
      <c r="O107" s="35">
        <v>4.918032786885246</v>
      </c>
      <c r="P107" s="35">
        <v>2.7397260273972601</v>
      </c>
      <c r="Q107" s="6">
        <v>3.2180430167390566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5">
        <v>0</v>
      </c>
      <c r="AC107" s="35">
        <v>0</v>
      </c>
      <c r="AD107" s="35">
        <v>0</v>
      </c>
      <c r="AE107" s="6" t="e">
        <v>#DIV/0!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5">
        <v>0</v>
      </c>
      <c r="AQ107" s="35">
        <v>0</v>
      </c>
      <c r="AR107" s="35">
        <v>0</v>
      </c>
      <c r="AS107" s="6" t="e">
        <v>#DIV/0!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I107" s="35">
        <v>3.2180430167390566</v>
      </c>
      <c r="CJ107" s="35" t="e">
        <v>#DIV/0!</v>
      </c>
      <c r="CK107" s="35" t="e">
        <v>#DIV/0!</v>
      </c>
      <c r="CL107" s="35">
        <v>0</v>
      </c>
      <c r="CM107" s="35">
        <v>0</v>
      </c>
      <c r="CN107" s="35">
        <v>0</v>
      </c>
      <c r="CO107" s="35">
        <v>0</v>
      </c>
      <c r="CP107" s="35">
        <v>3.2180430167390566</v>
      </c>
      <c r="CR107" s="3">
        <v>11</v>
      </c>
      <c r="CS107" s="3">
        <v>551</v>
      </c>
      <c r="CT107" s="6">
        <v>1.9963702359346642</v>
      </c>
      <c r="CU107" s="3">
        <v>21</v>
      </c>
      <c r="CV107" s="3">
        <v>427</v>
      </c>
      <c r="CW107" s="6">
        <v>4.918032786885246</v>
      </c>
      <c r="CX107" s="3">
        <v>8</v>
      </c>
      <c r="CY107" s="3">
        <v>292</v>
      </c>
      <c r="CZ107" s="6">
        <v>2.7397260273972601</v>
      </c>
      <c r="DA107" s="6">
        <v>3.2180430167390566</v>
      </c>
      <c r="DB107" s="35">
        <v>1.9963702359346642</v>
      </c>
      <c r="DC107" s="35">
        <v>4.918032786885246</v>
      </c>
      <c r="DD107" s="35">
        <v>2.7397260273972601</v>
      </c>
      <c r="DE107" s="35">
        <v>3.2180430167390566</v>
      </c>
    </row>
    <row r="108" spans="1:109" ht="16.5" thickTop="1" thickBot="1" x14ac:dyDescent="0.3">
      <c r="A108" s="240" t="s">
        <v>212</v>
      </c>
      <c r="B108" s="123">
        <v>2013</v>
      </c>
      <c r="C108" s="107" t="s">
        <v>213</v>
      </c>
      <c r="D108" s="47">
        <v>12</v>
      </c>
      <c r="E108" s="47">
        <v>341</v>
      </c>
      <c r="F108" s="46">
        <v>3.52</v>
      </c>
      <c r="G108" s="47">
        <v>20</v>
      </c>
      <c r="H108" s="47">
        <v>329</v>
      </c>
      <c r="I108" s="46">
        <v>6.08</v>
      </c>
      <c r="J108" s="47">
        <v>22</v>
      </c>
      <c r="K108" s="47">
        <v>309</v>
      </c>
      <c r="L108" s="46">
        <v>7.12</v>
      </c>
      <c r="M108" s="46">
        <v>5.57</v>
      </c>
      <c r="N108" s="35">
        <v>3.519061583577713</v>
      </c>
      <c r="O108" s="35">
        <v>6.0790273556231007</v>
      </c>
      <c r="P108" s="35">
        <v>7.1197411003236244</v>
      </c>
      <c r="Q108" s="6">
        <v>5.5726100131748124</v>
      </c>
      <c r="R108" s="3">
        <v>0</v>
      </c>
      <c r="S108" s="3">
        <v>0</v>
      </c>
      <c r="T108" s="6">
        <v>0</v>
      </c>
      <c r="U108" s="3">
        <v>0</v>
      </c>
      <c r="V108" s="3">
        <v>0</v>
      </c>
      <c r="W108" s="6">
        <v>0</v>
      </c>
      <c r="X108" s="3">
        <v>0</v>
      </c>
      <c r="Y108" s="3">
        <v>0</v>
      </c>
      <c r="Z108" s="6">
        <v>0</v>
      </c>
      <c r="AA108" s="3">
        <v>0</v>
      </c>
      <c r="AB108" s="35">
        <v>0</v>
      </c>
      <c r="AC108" s="35">
        <v>0</v>
      </c>
      <c r="AD108" s="35">
        <v>0</v>
      </c>
      <c r="AE108" s="6" t="e">
        <v>#DIV/0!</v>
      </c>
      <c r="AF108" s="3">
        <v>7</v>
      </c>
      <c r="AG108" s="3">
        <v>82</v>
      </c>
      <c r="AH108" s="6">
        <v>8.5399999999999991</v>
      </c>
      <c r="AI108" s="3">
        <v>4</v>
      </c>
      <c r="AJ108" s="3">
        <v>75</v>
      </c>
      <c r="AK108" s="6">
        <v>5.33</v>
      </c>
      <c r="AL108" s="3">
        <v>9</v>
      </c>
      <c r="AM108" s="3">
        <v>71</v>
      </c>
      <c r="AN108" s="6">
        <v>12.68</v>
      </c>
      <c r="AO108" s="6">
        <v>8.85</v>
      </c>
      <c r="AP108" s="35">
        <v>8.536585365853659</v>
      </c>
      <c r="AQ108" s="35">
        <v>5.3333333333333339</v>
      </c>
      <c r="AR108" s="35">
        <v>12.676056338028168</v>
      </c>
      <c r="AS108" s="6">
        <v>8.8486583457383876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I108" s="35">
        <v>5.5726100131748124</v>
      </c>
      <c r="CJ108" s="35" t="e">
        <v>#DIV/0!</v>
      </c>
      <c r="CK108" s="35">
        <v>8.8486583457383876</v>
      </c>
      <c r="CL108" s="35">
        <v>0</v>
      </c>
      <c r="CM108" s="35">
        <v>0</v>
      </c>
      <c r="CN108" s="35">
        <v>0</v>
      </c>
      <c r="CO108" s="35">
        <v>0</v>
      </c>
      <c r="CP108" s="35">
        <v>7.2106341794565996</v>
      </c>
      <c r="CR108" s="3">
        <v>12</v>
      </c>
      <c r="CS108" s="3">
        <v>341</v>
      </c>
      <c r="CT108" s="6">
        <v>3.52</v>
      </c>
      <c r="CU108" s="3">
        <v>20</v>
      </c>
      <c r="CV108" s="3">
        <v>329</v>
      </c>
      <c r="CW108" s="6">
        <v>6.08</v>
      </c>
      <c r="CX108" s="3">
        <v>22</v>
      </c>
      <c r="CY108" s="3">
        <v>309</v>
      </c>
      <c r="CZ108" s="6">
        <v>7.12</v>
      </c>
      <c r="DA108" s="6">
        <v>5.57</v>
      </c>
      <c r="DB108" s="35">
        <v>3.519061583577713</v>
      </c>
      <c r="DC108" s="35">
        <v>6.0790273556231007</v>
      </c>
      <c r="DD108" s="35">
        <v>7.1197411003236244</v>
      </c>
      <c r="DE108" s="35">
        <v>5.5726100131748124</v>
      </c>
    </row>
    <row r="109" spans="1:109" ht="16.5" thickTop="1" thickBot="1" x14ac:dyDescent="0.3">
      <c r="A109" s="14" t="s">
        <v>214</v>
      </c>
      <c r="B109" s="122">
        <v>2013</v>
      </c>
      <c r="C109" s="18" t="s">
        <v>215</v>
      </c>
      <c r="D109" s="3">
        <v>2</v>
      </c>
      <c r="E109" s="3">
        <v>343</v>
      </c>
      <c r="F109" s="6">
        <v>0.58309037900874638</v>
      </c>
      <c r="G109" s="15">
        <v>0</v>
      </c>
      <c r="H109" s="3">
        <v>275</v>
      </c>
      <c r="I109" s="6">
        <v>0</v>
      </c>
      <c r="J109" s="3">
        <v>5</v>
      </c>
      <c r="K109" s="3">
        <v>265</v>
      </c>
      <c r="L109" s="6">
        <v>1.8867924528301887</v>
      </c>
      <c r="M109" s="6">
        <v>0.8232942772796451</v>
      </c>
      <c r="N109" s="35">
        <v>0.58309037900874638</v>
      </c>
      <c r="O109" s="35">
        <v>0</v>
      </c>
      <c r="P109" s="35">
        <v>1.8867924528301887</v>
      </c>
      <c r="Q109" s="6">
        <v>1.2349414159194676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5">
        <v>0</v>
      </c>
      <c r="AC109" s="35">
        <v>0</v>
      </c>
      <c r="AD109" s="35">
        <v>0</v>
      </c>
      <c r="AE109" s="6" t="e">
        <v>#DIV/0!</v>
      </c>
      <c r="AF109" s="3">
        <v>2</v>
      </c>
      <c r="AG109" s="3">
        <v>36</v>
      </c>
      <c r="AH109" s="6">
        <v>5.5555555555555554</v>
      </c>
      <c r="AI109" s="3">
        <v>0</v>
      </c>
      <c r="AJ109" s="3">
        <v>30</v>
      </c>
      <c r="AK109" s="6">
        <v>0</v>
      </c>
      <c r="AL109" s="3">
        <v>0</v>
      </c>
      <c r="AM109" s="3">
        <v>30</v>
      </c>
      <c r="AN109" s="6">
        <v>0</v>
      </c>
      <c r="AO109" s="6">
        <v>1.8518518518518519</v>
      </c>
      <c r="AP109" s="35">
        <v>5.5555555555555554</v>
      </c>
      <c r="AQ109" s="35">
        <v>0</v>
      </c>
      <c r="AR109" s="35">
        <v>0</v>
      </c>
      <c r="AS109" s="6">
        <v>5.5555555555555554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I109" s="35">
        <v>1.2349414159194676</v>
      </c>
      <c r="CJ109" s="35" t="e">
        <v>#DIV/0!</v>
      </c>
      <c r="CK109" s="35">
        <v>5.5555555555555554</v>
      </c>
      <c r="CL109" s="35">
        <v>0</v>
      </c>
      <c r="CM109" s="35">
        <v>0</v>
      </c>
      <c r="CN109" s="35">
        <v>0</v>
      </c>
      <c r="CO109" s="35">
        <v>0</v>
      </c>
      <c r="CP109" s="35">
        <v>3.3952484857375116</v>
      </c>
      <c r="CR109" s="3">
        <v>4</v>
      </c>
      <c r="CS109" s="3">
        <v>379</v>
      </c>
      <c r="CT109" s="6">
        <v>1.0554089709762533</v>
      </c>
      <c r="CU109" s="3">
        <v>0</v>
      </c>
      <c r="CV109" s="3">
        <v>305</v>
      </c>
      <c r="CW109" s="6">
        <v>0</v>
      </c>
      <c r="CX109" s="3">
        <v>5</v>
      </c>
      <c r="CY109" s="3">
        <v>295</v>
      </c>
      <c r="CZ109" s="6">
        <v>1.6949152542372881</v>
      </c>
      <c r="DA109" s="6">
        <v>0.91677474173784701</v>
      </c>
      <c r="DB109" s="35">
        <v>1.0554089709762533</v>
      </c>
      <c r="DC109" s="35">
        <v>0</v>
      </c>
      <c r="DD109" s="35">
        <v>1.6949152542372881</v>
      </c>
      <c r="DE109" s="35">
        <v>1.3751621126067706</v>
      </c>
    </row>
    <row r="110" spans="1:109" ht="16.5" thickTop="1" thickBot="1" x14ac:dyDescent="0.3">
      <c r="A110" s="14" t="s">
        <v>216</v>
      </c>
      <c r="B110" s="123">
        <v>2013</v>
      </c>
      <c r="C110" s="18" t="s">
        <v>217</v>
      </c>
      <c r="D110" s="3">
        <v>12</v>
      </c>
      <c r="E110" s="3">
        <v>283</v>
      </c>
      <c r="F110" s="6">
        <v>4.2402826855123674</v>
      </c>
      <c r="G110" s="15">
        <v>0</v>
      </c>
      <c r="H110" s="3">
        <v>234</v>
      </c>
      <c r="I110" s="6">
        <v>0</v>
      </c>
      <c r="J110" s="15">
        <v>0</v>
      </c>
      <c r="K110" s="3">
        <v>0</v>
      </c>
      <c r="L110" s="6">
        <v>0</v>
      </c>
      <c r="M110" s="6">
        <v>0</v>
      </c>
      <c r="N110" s="35">
        <v>4.2402826855123674</v>
      </c>
      <c r="O110" s="35">
        <v>0</v>
      </c>
      <c r="P110" s="35">
        <v>0</v>
      </c>
      <c r="Q110" s="6">
        <v>4.2402826855123674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5">
        <v>0</v>
      </c>
      <c r="AC110" s="35">
        <v>0</v>
      </c>
      <c r="AD110" s="35">
        <v>0</v>
      </c>
      <c r="AE110" s="6" t="e">
        <v>#DIV/0!</v>
      </c>
      <c r="AF110" s="3">
        <v>0</v>
      </c>
      <c r="AG110" s="3">
        <v>17</v>
      </c>
      <c r="AH110" s="6">
        <v>0</v>
      </c>
      <c r="AI110" s="3">
        <v>0</v>
      </c>
      <c r="AJ110" s="3">
        <v>16</v>
      </c>
      <c r="AK110" s="6">
        <v>0</v>
      </c>
      <c r="AL110" s="3">
        <v>0</v>
      </c>
      <c r="AM110" s="3">
        <v>0</v>
      </c>
      <c r="AN110" s="6">
        <v>0</v>
      </c>
      <c r="AO110" s="6">
        <v>0</v>
      </c>
      <c r="AP110" s="35">
        <v>0</v>
      </c>
      <c r="AQ110" s="35">
        <v>0</v>
      </c>
      <c r="AR110" s="35">
        <v>0</v>
      </c>
      <c r="AS110" s="6" t="e">
        <v>#DIV/0!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I110" s="35">
        <v>4.2402826855123674</v>
      </c>
      <c r="CJ110" s="35" t="e">
        <v>#DIV/0!</v>
      </c>
      <c r="CK110" s="35" t="e">
        <v>#DIV/0!</v>
      </c>
      <c r="CL110" s="35">
        <v>0</v>
      </c>
      <c r="CM110" s="35">
        <v>0</v>
      </c>
      <c r="CN110" s="35">
        <v>0</v>
      </c>
      <c r="CO110" s="35">
        <v>0</v>
      </c>
      <c r="CP110" s="35">
        <v>4.2402826855123674</v>
      </c>
      <c r="CR110" s="3">
        <v>12</v>
      </c>
      <c r="CS110" s="3">
        <v>300</v>
      </c>
      <c r="CT110" s="6">
        <v>4</v>
      </c>
      <c r="CU110" s="3">
        <v>0</v>
      </c>
      <c r="CV110" s="3">
        <v>250</v>
      </c>
      <c r="CW110" s="6">
        <v>0</v>
      </c>
      <c r="CX110" s="3">
        <v>0</v>
      </c>
      <c r="CY110" s="3">
        <v>0</v>
      </c>
      <c r="CZ110" s="6">
        <v>0</v>
      </c>
      <c r="DA110" s="6">
        <v>4</v>
      </c>
      <c r="DB110" s="35">
        <v>4</v>
      </c>
      <c r="DC110" s="35">
        <v>0</v>
      </c>
      <c r="DD110" s="35">
        <v>0</v>
      </c>
      <c r="DE110" s="35">
        <v>4</v>
      </c>
    </row>
    <row r="111" spans="1:109" ht="16.5" thickTop="1" thickBot="1" x14ac:dyDescent="0.3">
      <c r="A111" s="5" t="s">
        <v>218</v>
      </c>
      <c r="B111" s="122">
        <v>2013</v>
      </c>
      <c r="C111" s="17" t="s">
        <v>219</v>
      </c>
      <c r="D111" s="3">
        <v>40</v>
      </c>
      <c r="E111" s="3">
        <v>215</v>
      </c>
      <c r="F111" s="6">
        <v>18.604651162790699</v>
      </c>
      <c r="G111" s="3">
        <v>13</v>
      </c>
      <c r="H111" s="3">
        <v>143</v>
      </c>
      <c r="I111" s="6">
        <v>9.0909090909090917</v>
      </c>
      <c r="J111" s="3">
        <v>11</v>
      </c>
      <c r="K111" s="3">
        <v>92</v>
      </c>
      <c r="L111" s="6">
        <v>11.956521739130435</v>
      </c>
      <c r="M111" s="6">
        <v>13.217360664276741</v>
      </c>
      <c r="N111" s="35">
        <v>18.604651162790699</v>
      </c>
      <c r="O111" s="35">
        <v>9.0909090909090917</v>
      </c>
      <c r="P111" s="35">
        <v>11.956521739130435</v>
      </c>
      <c r="Q111" s="6">
        <v>13.217360664276741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5">
        <v>0</v>
      </c>
      <c r="AC111" s="35">
        <v>0</v>
      </c>
      <c r="AD111" s="35">
        <v>0</v>
      </c>
      <c r="AE111" s="6" t="e">
        <v>#DIV/0!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5">
        <v>0</v>
      </c>
      <c r="AQ111" s="35">
        <v>0</v>
      </c>
      <c r="AR111" s="35">
        <v>0</v>
      </c>
      <c r="AS111" s="6" t="e">
        <v>#DIV/0!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I111" s="35">
        <v>13.217360664276741</v>
      </c>
      <c r="CJ111" s="35" t="e">
        <v>#DIV/0!</v>
      </c>
      <c r="CK111" s="35" t="e">
        <v>#DIV/0!</v>
      </c>
      <c r="CL111" s="35">
        <v>0</v>
      </c>
      <c r="CM111" s="35">
        <v>0</v>
      </c>
      <c r="CN111" s="35">
        <v>0</v>
      </c>
      <c r="CO111" s="35">
        <v>0</v>
      </c>
      <c r="CP111" s="35">
        <v>13.217360664276741</v>
      </c>
      <c r="CR111" s="3">
        <v>40</v>
      </c>
      <c r="CS111" s="3">
        <v>215</v>
      </c>
      <c r="CT111" s="6">
        <v>18.604651162790699</v>
      </c>
      <c r="CU111" s="3">
        <v>13</v>
      </c>
      <c r="CV111" s="3">
        <v>143</v>
      </c>
      <c r="CW111" s="6">
        <v>9.0909090909090917</v>
      </c>
      <c r="CX111" s="3">
        <v>11</v>
      </c>
      <c r="CY111" s="3">
        <v>92</v>
      </c>
      <c r="CZ111" s="6">
        <v>11.956521739130435</v>
      </c>
      <c r="DA111" s="6">
        <v>13.217360664276741</v>
      </c>
      <c r="DB111" s="35">
        <v>18.604651162790699</v>
      </c>
      <c r="DC111" s="35">
        <v>9.0909090909090917</v>
      </c>
      <c r="DD111" s="35">
        <v>11.956521739130435</v>
      </c>
      <c r="DE111" s="35">
        <v>13.217360664276741</v>
      </c>
    </row>
    <row r="112" spans="1:109" ht="16.5" thickTop="1" thickBot="1" x14ac:dyDescent="0.3">
      <c r="A112" s="5" t="s">
        <v>220</v>
      </c>
      <c r="B112" s="123">
        <v>2014</v>
      </c>
      <c r="C112" s="17" t="s">
        <v>221</v>
      </c>
      <c r="D112" s="3">
        <v>11</v>
      </c>
      <c r="E112" s="3">
        <v>201</v>
      </c>
      <c r="F112" s="6">
        <v>5.4726368159203984</v>
      </c>
      <c r="G112" s="3">
        <v>14</v>
      </c>
      <c r="H112" s="3">
        <v>179</v>
      </c>
      <c r="I112" s="6">
        <v>7.8212290502793298</v>
      </c>
      <c r="J112" s="3">
        <v>7</v>
      </c>
      <c r="K112" s="3">
        <v>144</v>
      </c>
      <c r="L112" s="6">
        <v>4.8611111111111116</v>
      </c>
      <c r="M112" s="6">
        <v>6.0516589924369448</v>
      </c>
      <c r="N112" s="35">
        <v>5.4726368159203984</v>
      </c>
      <c r="O112" s="35">
        <v>7.8212290502793298</v>
      </c>
      <c r="P112" s="35">
        <v>4.8611111111111116</v>
      </c>
      <c r="Q112" s="6">
        <v>6.0516589924369457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5">
        <v>0</v>
      </c>
      <c r="AC112" s="35">
        <v>0</v>
      </c>
      <c r="AD112" s="35">
        <v>0</v>
      </c>
      <c r="AE112" s="6" t="e">
        <v>#DIV/0!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5">
        <v>0</v>
      </c>
      <c r="AQ112" s="35">
        <v>0</v>
      </c>
      <c r="AR112" s="35">
        <v>0</v>
      </c>
      <c r="AS112" s="6" t="e">
        <v>#DIV/0!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I112" s="35">
        <v>6.0516589924369457</v>
      </c>
      <c r="CJ112" s="35" t="e">
        <v>#DIV/0!</v>
      </c>
      <c r="CK112" s="35" t="e">
        <v>#DIV/0!</v>
      </c>
      <c r="CL112" s="35">
        <v>0</v>
      </c>
      <c r="CM112" s="35">
        <v>0</v>
      </c>
      <c r="CN112" s="35">
        <v>0</v>
      </c>
      <c r="CO112" s="35">
        <v>0</v>
      </c>
      <c r="CP112" s="35">
        <v>6.0516589924369457</v>
      </c>
      <c r="CR112" s="3">
        <v>11</v>
      </c>
      <c r="CS112" s="3">
        <v>201</v>
      </c>
      <c r="CT112" s="6">
        <v>5.4726368159203984</v>
      </c>
      <c r="CU112" s="3">
        <v>14</v>
      </c>
      <c r="CV112" s="3">
        <v>179</v>
      </c>
      <c r="CW112" s="6">
        <v>7.8212290502793298</v>
      </c>
      <c r="CX112" s="3">
        <v>7</v>
      </c>
      <c r="CY112" s="3">
        <v>144</v>
      </c>
      <c r="CZ112" s="6">
        <v>4.8611111111111116</v>
      </c>
      <c r="DA112" s="6">
        <v>6.0516589924369457</v>
      </c>
      <c r="DB112" s="35">
        <v>5.4726368159203984</v>
      </c>
      <c r="DC112" s="35">
        <v>7.8212290502793298</v>
      </c>
      <c r="DD112" s="35">
        <v>4.8611111111111116</v>
      </c>
      <c r="DE112" s="35">
        <v>6.0516589924369457</v>
      </c>
    </row>
    <row r="113" spans="1:109" ht="16.5" thickTop="1" thickBot="1" x14ac:dyDescent="0.3">
      <c r="A113" s="5" t="s">
        <v>222</v>
      </c>
      <c r="B113" s="122">
        <v>2014</v>
      </c>
      <c r="C113" s="17" t="s">
        <v>223</v>
      </c>
      <c r="D113" s="3">
        <v>11</v>
      </c>
      <c r="E113" s="3">
        <v>91</v>
      </c>
      <c r="F113" s="6">
        <v>12.087912087912086</v>
      </c>
      <c r="G113" s="3">
        <v>9</v>
      </c>
      <c r="H113" s="3">
        <v>75</v>
      </c>
      <c r="I113" s="6">
        <v>12</v>
      </c>
      <c r="J113" s="3">
        <v>5</v>
      </c>
      <c r="K113" s="3">
        <v>60</v>
      </c>
      <c r="L113" s="6">
        <v>8.3333333333333321</v>
      </c>
      <c r="M113" s="6">
        <v>10.807081807081806</v>
      </c>
      <c r="N113" s="35">
        <v>12.087912087912088</v>
      </c>
      <c r="O113" s="35">
        <v>12</v>
      </c>
      <c r="P113" s="35">
        <v>8.3333333333333321</v>
      </c>
      <c r="Q113" s="6">
        <v>10.807081807081806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5">
        <v>0</v>
      </c>
      <c r="AC113" s="35">
        <v>0</v>
      </c>
      <c r="AD113" s="35">
        <v>0</v>
      </c>
      <c r="AE113" s="6" t="e">
        <v>#DIV/0!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5">
        <v>0</v>
      </c>
      <c r="AQ113" s="35">
        <v>0</v>
      </c>
      <c r="AR113" s="35">
        <v>0</v>
      </c>
      <c r="AS113" s="6" t="e">
        <v>#DIV/0!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I113" s="35">
        <v>10.807081807081806</v>
      </c>
      <c r="CJ113" s="35" t="e">
        <v>#DIV/0!</v>
      </c>
      <c r="CK113" s="35" t="e">
        <v>#DIV/0!</v>
      </c>
      <c r="CL113" s="35">
        <v>0</v>
      </c>
      <c r="CM113" s="35">
        <v>0</v>
      </c>
      <c r="CN113" s="35">
        <v>0</v>
      </c>
      <c r="CO113" s="35">
        <v>0</v>
      </c>
      <c r="CP113" s="35">
        <v>10.807081807081806</v>
      </c>
      <c r="CR113" s="3">
        <v>11</v>
      </c>
      <c r="CS113" s="3">
        <v>91</v>
      </c>
      <c r="CT113" s="6">
        <v>12.087912087912088</v>
      </c>
      <c r="CU113" s="3">
        <v>9</v>
      </c>
      <c r="CV113" s="3">
        <v>75</v>
      </c>
      <c r="CW113" s="6">
        <v>12</v>
      </c>
      <c r="CX113" s="3">
        <v>5</v>
      </c>
      <c r="CY113" s="3">
        <v>60</v>
      </c>
      <c r="CZ113" s="6">
        <v>8.3333333333333321</v>
      </c>
      <c r="DA113" s="6">
        <v>10.807081807081806</v>
      </c>
      <c r="DB113" s="35">
        <v>12.087912087912088</v>
      </c>
      <c r="DC113" s="35">
        <v>12</v>
      </c>
      <c r="DD113" s="35">
        <v>8.3333333333333321</v>
      </c>
      <c r="DE113" s="35">
        <v>10.807081807081806</v>
      </c>
    </row>
    <row r="114" spans="1:109" ht="16.5" thickTop="1" thickBot="1" x14ac:dyDescent="0.3">
      <c r="A114" s="14" t="s">
        <v>224</v>
      </c>
      <c r="B114" s="123">
        <v>2014</v>
      </c>
      <c r="C114" s="18" t="s">
        <v>225</v>
      </c>
      <c r="D114" s="15">
        <v>0</v>
      </c>
      <c r="E114" s="3">
        <v>86</v>
      </c>
      <c r="F114" s="6">
        <v>0</v>
      </c>
      <c r="G114" s="3">
        <v>2</v>
      </c>
      <c r="H114" s="3">
        <v>75</v>
      </c>
      <c r="I114" s="6">
        <v>2.666666666666667</v>
      </c>
      <c r="J114" s="15">
        <v>0</v>
      </c>
      <c r="K114" s="3">
        <v>74</v>
      </c>
      <c r="L114" s="6">
        <v>0</v>
      </c>
      <c r="M114" s="6">
        <v>0.88888888888888895</v>
      </c>
      <c r="N114" s="35">
        <v>0</v>
      </c>
      <c r="O114" s="35">
        <v>2.666666666666667</v>
      </c>
      <c r="P114" s="35">
        <v>0</v>
      </c>
      <c r="Q114" s="6">
        <v>2.666666666666667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5">
        <v>0</v>
      </c>
      <c r="AC114" s="35">
        <v>0</v>
      </c>
      <c r="AD114" s="35">
        <v>0</v>
      </c>
      <c r="AE114" s="6" t="e">
        <v>#DIV/0!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5">
        <v>0</v>
      </c>
      <c r="AQ114" s="35">
        <v>0</v>
      </c>
      <c r="AR114" s="35">
        <v>0</v>
      </c>
      <c r="AS114" s="6" t="e">
        <v>#DIV/0!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I114" s="35">
        <v>2.666666666666667</v>
      </c>
      <c r="CJ114" s="35" t="e">
        <v>#DIV/0!</v>
      </c>
      <c r="CK114" s="35" t="e">
        <v>#DIV/0!</v>
      </c>
      <c r="CL114" s="35">
        <v>0</v>
      </c>
      <c r="CM114" s="35">
        <v>0</v>
      </c>
      <c r="CN114" s="35">
        <v>0</v>
      </c>
      <c r="CO114" s="35">
        <v>0</v>
      </c>
      <c r="CP114" s="35">
        <v>2.666666666666667</v>
      </c>
      <c r="CR114" s="3">
        <v>0</v>
      </c>
      <c r="CS114" s="3">
        <v>86</v>
      </c>
      <c r="CT114" s="6">
        <v>0</v>
      </c>
      <c r="CU114" s="3">
        <v>2</v>
      </c>
      <c r="CV114" s="3">
        <v>75</v>
      </c>
      <c r="CW114" s="6">
        <v>2.666666666666667</v>
      </c>
      <c r="CX114" s="3">
        <v>0</v>
      </c>
      <c r="CY114" s="3">
        <v>74</v>
      </c>
      <c r="CZ114" s="6">
        <v>0</v>
      </c>
      <c r="DA114" s="6">
        <v>0.88888888888888895</v>
      </c>
      <c r="DB114" s="35">
        <v>0</v>
      </c>
      <c r="DC114" s="35">
        <v>2.666666666666667</v>
      </c>
      <c r="DD114" s="35">
        <v>0</v>
      </c>
      <c r="DE114" s="35">
        <v>2.666666666666667</v>
      </c>
    </row>
    <row r="115" spans="1:109" ht="16.5" thickTop="1" thickBot="1" x14ac:dyDescent="0.3">
      <c r="C115" s="19" t="s">
        <v>226</v>
      </c>
      <c r="D115" s="4">
        <v>11109</v>
      </c>
      <c r="E115" s="4">
        <v>156916</v>
      </c>
      <c r="F115" s="4">
        <v>714.82686241973954</v>
      </c>
      <c r="G115" s="4">
        <v>8800</v>
      </c>
      <c r="H115" s="4">
        <v>135490</v>
      </c>
      <c r="I115" s="4">
        <v>622.33282285990708</v>
      </c>
      <c r="J115" s="4">
        <v>7043</v>
      </c>
      <c r="K115" s="4">
        <v>163051</v>
      </c>
      <c r="L115" s="4">
        <v>608.10923655165846</v>
      </c>
      <c r="M115" s="4">
        <v>647.0062130485976</v>
      </c>
      <c r="N115" s="20">
        <v>7.0795839812383701</v>
      </c>
      <c r="O115" s="20">
        <v>6.4949442763303571</v>
      </c>
      <c r="P115" s="20">
        <v>4.3195073933922519</v>
      </c>
      <c r="Q115" s="20">
        <v>5.9646785503203263</v>
      </c>
      <c r="R115" s="4">
        <v>14</v>
      </c>
      <c r="S115" s="4">
        <v>369</v>
      </c>
      <c r="T115" s="20">
        <v>8.6881977671451356</v>
      </c>
      <c r="U115" s="4">
        <v>9</v>
      </c>
      <c r="V115" s="4">
        <v>305</v>
      </c>
      <c r="W115" s="20">
        <v>21.209925442684064</v>
      </c>
      <c r="X115" s="4">
        <v>0</v>
      </c>
      <c r="Y115" s="4">
        <v>290</v>
      </c>
      <c r="Z115" s="20">
        <v>0</v>
      </c>
      <c r="AA115" s="20">
        <v>6.0534945521333894</v>
      </c>
      <c r="AB115" s="20">
        <v>3.7940379403794036</v>
      </c>
      <c r="AC115" s="20">
        <v>2.9508196721311477</v>
      </c>
      <c r="AD115" s="20">
        <v>0</v>
      </c>
      <c r="AE115" s="20">
        <v>3.3724288062552756</v>
      </c>
      <c r="AF115" s="4">
        <v>2525</v>
      </c>
      <c r="AG115" s="4">
        <v>69440</v>
      </c>
      <c r="AH115" s="20">
        <v>4.2036623588001216</v>
      </c>
      <c r="AI115" s="4">
        <v>2956</v>
      </c>
      <c r="AJ115" s="4">
        <v>67945</v>
      </c>
      <c r="AK115" s="20">
        <v>4.9472333477953203</v>
      </c>
      <c r="AL115" s="4">
        <v>1643</v>
      </c>
      <c r="AM115" s="4">
        <v>43438</v>
      </c>
      <c r="AN115" s="20">
        <v>4.0987844114262169</v>
      </c>
      <c r="AO115" s="7">
        <v>374.71185244509161</v>
      </c>
      <c r="AP115" s="20">
        <v>3.6362327188940098</v>
      </c>
      <c r="AQ115" s="20">
        <v>4.3505776731179635</v>
      </c>
      <c r="AR115" s="20">
        <v>3.7824025047193706</v>
      </c>
      <c r="AS115" s="20">
        <v>3.9230709655771143</v>
      </c>
      <c r="AT115" s="4">
        <v>0</v>
      </c>
      <c r="AU115" s="4">
        <v>0</v>
      </c>
      <c r="AV115" s="7" t="e">
        <v>#NUM!</v>
      </c>
      <c r="AW115" s="4">
        <v>0</v>
      </c>
      <c r="AX115" s="4">
        <v>0</v>
      </c>
      <c r="AY115" s="7" t="e">
        <v>#NUM!</v>
      </c>
      <c r="AZ115" s="4">
        <v>0</v>
      </c>
      <c r="BA115" s="4">
        <v>0</v>
      </c>
      <c r="BB115" s="7" t="e">
        <v>#NUM!</v>
      </c>
      <c r="BC115" s="7" t="e">
        <v>#NUM!</v>
      </c>
      <c r="BD115" s="4">
        <v>0</v>
      </c>
      <c r="BE115" s="4">
        <v>0</v>
      </c>
      <c r="BF115" s="7" t="e">
        <v>#NUM!</v>
      </c>
      <c r="BG115" s="4">
        <v>0</v>
      </c>
      <c r="BH115" s="4">
        <v>0</v>
      </c>
      <c r="BI115" s="7" t="e">
        <v>#NUM!</v>
      </c>
      <c r="BJ115" s="4">
        <v>0</v>
      </c>
      <c r="BK115" s="4">
        <v>0</v>
      </c>
      <c r="BL115" s="7" t="e">
        <v>#NUM!</v>
      </c>
      <c r="BM115" s="7" t="e">
        <v>#NUM!</v>
      </c>
      <c r="BN115" s="4">
        <v>0</v>
      </c>
      <c r="BO115" s="4">
        <v>0</v>
      </c>
      <c r="BP115" s="7" t="e">
        <v>#NUM!</v>
      </c>
      <c r="BQ115" s="4">
        <v>0</v>
      </c>
      <c r="BR115" s="4">
        <v>0</v>
      </c>
      <c r="BS115" s="7" t="e">
        <v>#NUM!</v>
      </c>
      <c r="BT115" s="4">
        <v>0</v>
      </c>
      <c r="BU115" s="4">
        <v>0</v>
      </c>
      <c r="BV115" s="7" t="e">
        <v>#NUM!</v>
      </c>
      <c r="BW115" s="7" t="e">
        <v>#NUM!</v>
      </c>
      <c r="BX115" s="4">
        <v>0</v>
      </c>
      <c r="BY115" s="4">
        <v>0</v>
      </c>
      <c r="BZ115" s="7" t="e">
        <v>#NUM!</v>
      </c>
      <c r="CA115" s="4">
        <v>0</v>
      </c>
      <c r="CB115" s="4">
        <v>0</v>
      </c>
      <c r="CC115" s="7" t="e">
        <v>#NUM!</v>
      </c>
      <c r="CD115" s="4">
        <v>0</v>
      </c>
      <c r="CE115" s="4">
        <v>0</v>
      </c>
      <c r="CF115" s="7" t="e">
        <v>#NUM!</v>
      </c>
      <c r="CG115" s="7" t="e">
        <v>#NUM!</v>
      </c>
      <c r="CI115" s="20">
        <v>5.9646785503203263</v>
      </c>
      <c r="CJ115" s="20">
        <v>3.3724288062552756</v>
      </c>
      <c r="CK115" s="20">
        <v>3.9230709655771143</v>
      </c>
      <c r="CL115" s="20">
        <v>0</v>
      </c>
      <c r="CM115" s="20">
        <v>0</v>
      </c>
      <c r="CN115" s="20">
        <v>0</v>
      </c>
      <c r="CO115" s="20">
        <v>0</v>
      </c>
      <c r="CP115" s="20">
        <v>4.420059440717572</v>
      </c>
      <c r="CR115" s="4">
        <v>13641</v>
      </c>
      <c r="CS115" s="4">
        <v>226643</v>
      </c>
      <c r="CT115" s="4">
        <v>635.37925162842475</v>
      </c>
      <c r="CU115" s="4">
        <v>12320</v>
      </c>
      <c r="CV115" s="4">
        <v>203665</v>
      </c>
      <c r="CW115" s="4">
        <v>596.8412830872461</v>
      </c>
      <c r="CX115" s="4">
        <v>8677</v>
      </c>
      <c r="CY115" s="4">
        <v>206708</v>
      </c>
      <c r="CZ115" s="4">
        <v>548.53213335204418</v>
      </c>
      <c r="DA115" s="4">
        <v>596.24755602257164</v>
      </c>
      <c r="DB115" s="20">
        <v>6.0187166601218696</v>
      </c>
      <c r="DC115" s="20">
        <v>6.0491493383742911</v>
      </c>
      <c r="DD115" s="20">
        <v>4.1977088453277087</v>
      </c>
      <c r="DE115" s="20">
        <v>5.4218582812746208</v>
      </c>
    </row>
    <row r="116" spans="1:109" ht="15.75" thickTop="1" x14ac:dyDescent="0.25"/>
  </sheetData>
  <sortState ref="D124:D236">
    <sortCondition ref="D124"/>
  </sortState>
  <mergeCells count="13">
    <mergeCell ref="A1:A2"/>
    <mergeCell ref="B1:B2"/>
    <mergeCell ref="C1:C2"/>
    <mergeCell ref="R1:AA1"/>
    <mergeCell ref="AF1:AO1"/>
    <mergeCell ref="D1:M1"/>
    <mergeCell ref="CR1:DA1"/>
    <mergeCell ref="AT1:BC1"/>
    <mergeCell ref="BD1:BM1"/>
    <mergeCell ref="BN1:BW1"/>
    <mergeCell ref="BX1:CG1"/>
    <mergeCell ref="CI1:CP1"/>
    <mergeCell ref="N1: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16"/>
  <sheetViews>
    <sheetView zoomScaleNormal="100" workbookViewId="0">
      <pane xSplit="3" ySplit="2" topLeftCell="D92" activePane="bottomRight" state="frozen"/>
      <selection pane="topRight" activeCell="C1" sqref="C1"/>
      <selection pane="bottomLeft" activeCell="A4" sqref="A4"/>
      <selection pane="bottomRight" activeCell="CU117" sqref="CU117"/>
    </sheetView>
  </sheetViews>
  <sheetFormatPr baseColWidth="10" defaultColWidth="9.140625" defaultRowHeight="15" x14ac:dyDescent="0.25"/>
  <cols>
    <col min="1" max="1" width="5.85546875" customWidth="1"/>
    <col min="2" max="2" width="10.140625" style="124" customWidth="1"/>
    <col min="3" max="3" width="45.140625" style="21" customWidth="1"/>
    <col min="4" max="4" width="9.42578125" customWidth="1"/>
    <col min="5" max="5" width="9.28515625" customWidth="1"/>
    <col min="6" max="6" width="9.5703125" customWidth="1"/>
    <col min="7" max="7" width="9.140625" customWidth="1"/>
    <col min="8" max="13" width="8.7109375" customWidth="1"/>
    <col min="14" max="17" width="10.7109375" customWidth="1"/>
    <col min="18" max="27" width="8.7109375" customWidth="1"/>
    <col min="28" max="31" width="10.7109375" customWidth="1"/>
    <col min="32" max="41" width="8.7109375" customWidth="1"/>
    <col min="42" max="45" width="10.7109375" customWidth="1"/>
    <col min="46" max="46" width="7.42578125" style="49" customWidth="1"/>
    <col min="47" max="86" width="16.5703125" hidden="1" customWidth="1"/>
    <col min="87" max="87" width="6.140625" style="49" customWidth="1"/>
    <col min="88" max="88" width="8.28515625" customWidth="1"/>
    <col min="89" max="91" width="10.7109375" customWidth="1"/>
    <col min="92" max="92" width="3.7109375" style="61" customWidth="1"/>
    <col min="93" max="96" width="16.5703125" hidden="1" customWidth="1"/>
    <col min="97" max="97" width="3.5703125" style="61" customWidth="1"/>
    <col min="98" max="101" width="10.7109375" customWidth="1"/>
    <col min="102" max="102" width="14.140625" customWidth="1"/>
    <col min="103" max="103" width="16.5703125" customWidth="1"/>
    <col min="104" max="116" width="10.7109375" customWidth="1"/>
    <col min="117" max="117" width="14.140625" customWidth="1"/>
    <col min="118" max="133" width="16.5703125" customWidth="1"/>
  </cols>
  <sheetData>
    <row r="1" spans="1:117" ht="78" customHeight="1" thickTop="1" thickBot="1" x14ac:dyDescent="0.3">
      <c r="A1" s="236" t="s">
        <v>0</v>
      </c>
      <c r="B1" s="236" t="s">
        <v>1149</v>
      </c>
      <c r="C1" s="236" t="s">
        <v>1</v>
      </c>
      <c r="D1" s="241" t="s">
        <v>538</v>
      </c>
      <c r="E1" s="242"/>
      <c r="F1" s="242"/>
      <c r="G1" s="242"/>
      <c r="H1" s="242"/>
      <c r="I1" s="242"/>
      <c r="J1" s="242"/>
      <c r="K1" s="242"/>
      <c r="L1" s="242"/>
      <c r="M1" s="243"/>
      <c r="N1" s="244" t="s">
        <v>538</v>
      </c>
      <c r="O1" s="245"/>
      <c r="P1" s="245"/>
      <c r="Q1" s="246"/>
      <c r="R1" s="247" t="s">
        <v>542</v>
      </c>
      <c r="S1" s="248"/>
      <c r="T1" s="248"/>
      <c r="U1" s="248"/>
      <c r="V1" s="248"/>
      <c r="W1" s="248"/>
      <c r="X1" s="248"/>
      <c r="Y1" s="248"/>
      <c r="Z1" s="248"/>
      <c r="AA1" s="249"/>
      <c r="AB1" s="244" t="s">
        <v>1072</v>
      </c>
      <c r="AC1" s="245"/>
      <c r="AD1" s="245"/>
      <c r="AE1" s="246"/>
      <c r="AF1" s="250" t="s">
        <v>543</v>
      </c>
      <c r="AG1" s="251"/>
      <c r="AH1" s="251"/>
      <c r="AI1" s="251"/>
      <c r="AJ1" s="251"/>
      <c r="AK1" s="251"/>
      <c r="AL1" s="251"/>
      <c r="AM1" s="251"/>
      <c r="AN1" s="251"/>
      <c r="AO1" s="252"/>
      <c r="AP1" s="244" t="s">
        <v>1073</v>
      </c>
      <c r="AQ1" s="245"/>
      <c r="AR1" s="245"/>
      <c r="AS1" s="246"/>
      <c r="AT1" s="44"/>
      <c r="AU1" s="184" t="s">
        <v>544</v>
      </c>
      <c r="AV1" s="184" t="s">
        <v>544</v>
      </c>
      <c r="AW1" s="184" t="s">
        <v>544</v>
      </c>
      <c r="AX1" s="184" t="s">
        <v>544</v>
      </c>
      <c r="AY1" s="184" t="s">
        <v>544</v>
      </c>
      <c r="AZ1" s="184" t="s">
        <v>544</v>
      </c>
      <c r="BA1" s="184" t="s">
        <v>544</v>
      </c>
      <c r="BB1" s="184" t="s">
        <v>544</v>
      </c>
      <c r="BC1" s="184" t="s">
        <v>544</v>
      </c>
      <c r="BD1" s="184" t="s">
        <v>544</v>
      </c>
      <c r="BE1" s="184" t="s">
        <v>545</v>
      </c>
      <c r="BF1" s="184" t="s">
        <v>545</v>
      </c>
      <c r="BG1" s="184" t="s">
        <v>545</v>
      </c>
      <c r="BH1" s="184" t="s">
        <v>545</v>
      </c>
      <c r="BI1" s="184" t="s">
        <v>545</v>
      </c>
      <c r="BJ1" s="184" t="s">
        <v>545</v>
      </c>
      <c r="BK1" s="184" t="s">
        <v>545</v>
      </c>
      <c r="BL1" s="184" t="s">
        <v>545</v>
      </c>
      <c r="BM1" s="184" t="s">
        <v>545</v>
      </c>
      <c r="BN1" s="184" t="s">
        <v>545</v>
      </c>
      <c r="BO1" s="184" t="s">
        <v>546</v>
      </c>
      <c r="BP1" s="184" t="s">
        <v>546</v>
      </c>
      <c r="BQ1" s="184" t="s">
        <v>546</v>
      </c>
      <c r="BR1" s="184" t="s">
        <v>546</v>
      </c>
      <c r="BS1" s="184" t="s">
        <v>546</v>
      </c>
      <c r="BT1" s="184" t="s">
        <v>546</v>
      </c>
      <c r="BU1" s="184" t="s">
        <v>546</v>
      </c>
      <c r="BV1" s="184" t="s">
        <v>546</v>
      </c>
      <c r="BW1" s="184" t="s">
        <v>546</v>
      </c>
      <c r="BX1" s="184" t="s">
        <v>546</v>
      </c>
      <c r="BY1" s="184" t="s">
        <v>547</v>
      </c>
      <c r="BZ1" s="184" t="s">
        <v>547</v>
      </c>
      <c r="CA1" s="184" t="s">
        <v>547</v>
      </c>
      <c r="CB1" s="184" t="s">
        <v>547</v>
      </c>
      <c r="CC1" s="184" t="s">
        <v>547</v>
      </c>
      <c r="CD1" s="184" t="s">
        <v>547</v>
      </c>
      <c r="CE1" s="184" t="s">
        <v>547</v>
      </c>
      <c r="CF1" s="184" t="s">
        <v>547</v>
      </c>
      <c r="CG1" s="184" t="s">
        <v>547</v>
      </c>
      <c r="CH1" s="184" t="s">
        <v>547</v>
      </c>
      <c r="CI1" s="50"/>
      <c r="CK1" s="184" t="s">
        <v>529</v>
      </c>
      <c r="CL1" s="184" t="s">
        <v>529</v>
      </c>
      <c r="CM1" s="184" t="s">
        <v>529</v>
      </c>
      <c r="CN1" s="184"/>
      <c r="CO1" s="184" t="s">
        <v>529</v>
      </c>
      <c r="CP1" s="184" t="s">
        <v>529</v>
      </c>
      <c r="CQ1" s="184" t="s">
        <v>529</v>
      </c>
      <c r="CR1" s="184" t="s">
        <v>529</v>
      </c>
      <c r="CS1" s="184"/>
      <c r="CT1" s="184" t="s">
        <v>529</v>
      </c>
      <c r="CU1" s="36" t="s">
        <v>538</v>
      </c>
      <c r="CV1" s="36" t="s">
        <v>1072</v>
      </c>
      <c r="CW1" s="36" t="s">
        <v>1073</v>
      </c>
      <c r="CX1" s="36" t="s">
        <v>1073</v>
      </c>
      <c r="CZ1" s="209" t="s">
        <v>529</v>
      </c>
      <c r="DA1" s="210"/>
      <c r="DB1" s="210"/>
      <c r="DC1" s="210"/>
      <c r="DD1" s="210"/>
      <c r="DE1" s="210"/>
      <c r="DF1" s="210"/>
      <c r="DG1" s="210"/>
      <c r="DH1" s="210"/>
      <c r="DI1" s="253"/>
      <c r="DJ1" s="36" t="s">
        <v>538</v>
      </c>
      <c r="DK1" s="36" t="s">
        <v>1072</v>
      </c>
      <c r="DL1" s="36" t="s">
        <v>1073</v>
      </c>
      <c r="DM1" s="36" t="s">
        <v>1073</v>
      </c>
    </row>
    <row r="2" spans="1:117" ht="64.5" thickTop="1" thickBot="1" x14ac:dyDescent="0.3">
      <c r="A2" s="237"/>
      <c r="B2" s="237"/>
      <c r="C2" s="237"/>
      <c r="D2" s="2" t="s">
        <v>539</v>
      </c>
      <c r="E2" s="2" t="s">
        <v>510</v>
      </c>
      <c r="F2" s="2" t="s">
        <v>511</v>
      </c>
      <c r="G2" s="2" t="s">
        <v>540</v>
      </c>
      <c r="H2" s="2" t="s">
        <v>513</v>
      </c>
      <c r="I2" s="2" t="s">
        <v>511</v>
      </c>
      <c r="J2" s="2" t="s">
        <v>541</v>
      </c>
      <c r="K2" s="2" t="s">
        <v>515</v>
      </c>
      <c r="L2" s="2" t="s">
        <v>511</v>
      </c>
      <c r="M2" s="2" t="s">
        <v>499</v>
      </c>
      <c r="N2" s="33" t="s">
        <v>1063</v>
      </c>
      <c r="O2" s="33" t="s">
        <v>1064</v>
      </c>
      <c r="P2" s="33" t="s">
        <v>1065</v>
      </c>
      <c r="Q2" s="36" t="s">
        <v>1062</v>
      </c>
      <c r="R2" s="2" t="s">
        <v>539</v>
      </c>
      <c r="S2" s="2" t="s">
        <v>510</v>
      </c>
      <c r="T2" s="2" t="s">
        <v>511</v>
      </c>
      <c r="U2" s="2" t="s">
        <v>540</v>
      </c>
      <c r="V2" s="2" t="s">
        <v>513</v>
      </c>
      <c r="W2" s="2" t="s">
        <v>511</v>
      </c>
      <c r="X2" s="2" t="s">
        <v>541</v>
      </c>
      <c r="Y2" s="2" t="s">
        <v>515</v>
      </c>
      <c r="Z2" s="2" t="s">
        <v>511</v>
      </c>
      <c r="AA2" s="2" t="s">
        <v>499</v>
      </c>
      <c r="AB2" s="33" t="s">
        <v>1063</v>
      </c>
      <c r="AC2" s="33" t="s">
        <v>1064</v>
      </c>
      <c r="AD2" s="33" t="s">
        <v>1065</v>
      </c>
      <c r="AE2" s="36" t="s">
        <v>1062</v>
      </c>
      <c r="AF2" s="2" t="s">
        <v>539</v>
      </c>
      <c r="AG2" s="2" t="s">
        <v>510</v>
      </c>
      <c r="AH2" s="2" t="s">
        <v>511</v>
      </c>
      <c r="AI2" s="2" t="s">
        <v>540</v>
      </c>
      <c r="AJ2" s="2" t="s">
        <v>513</v>
      </c>
      <c r="AK2" s="2" t="s">
        <v>511</v>
      </c>
      <c r="AL2" s="2" t="s">
        <v>541</v>
      </c>
      <c r="AM2" s="2" t="s">
        <v>515</v>
      </c>
      <c r="AN2" s="2" t="s">
        <v>511</v>
      </c>
      <c r="AO2" s="2" t="s">
        <v>499</v>
      </c>
      <c r="AP2" s="33" t="s">
        <v>1063</v>
      </c>
      <c r="AQ2" s="33" t="s">
        <v>1064</v>
      </c>
      <c r="AR2" s="33" t="s">
        <v>1065</v>
      </c>
      <c r="AS2" s="36" t="s">
        <v>1062</v>
      </c>
      <c r="AT2" s="45"/>
      <c r="AU2" s="2" t="s">
        <v>539</v>
      </c>
      <c r="AV2" s="2" t="s">
        <v>510</v>
      </c>
      <c r="AW2" s="2" t="s">
        <v>511</v>
      </c>
      <c r="AX2" s="2" t="s">
        <v>540</v>
      </c>
      <c r="AY2" s="2" t="s">
        <v>513</v>
      </c>
      <c r="AZ2" s="2" t="s">
        <v>511</v>
      </c>
      <c r="BA2" s="2" t="s">
        <v>541</v>
      </c>
      <c r="BB2" s="2" t="s">
        <v>515</v>
      </c>
      <c r="BC2" s="2" t="s">
        <v>511</v>
      </c>
      <c r="BD2" s="2" t="s">
        <v>499</v>
      </c>
      <c r="BE2" s="2" t="s">
        <v>539</v>
      </c>
      <c r="BF2" s="2" t="s">
        <v>510</v>
      </c>
      <c r="BG2" s="2" t="s">
        <v>511</v>
      </c>
      <c r="BH2" s="2" t="s">
        <v>540</v>
      </c>
      <c r="BI2" s="2" t="s">
        <v>513</v>
      </c>
      <c r="BJ2" s="2" t="s">
        <v>511</v>
      </c>
      <c r="BK2" s="2" t="s">
        <v>541</v>
      </c>
      <c r="BL2" s="2" t="s">
        <v>515</v>
      </c>
      <c r="BM2" s="2" t="s">
        <v>511</v>
      </c>
      <c r="BN2" s="2" t="s">
        <v>499</v>
      </c>
      <c r="BO2" s="2" t="s">
        <v>539</v>
      </c>
      <c r="BP2" s="2" t="s">
        <v>510</v>
      </c>
      <c r="BQ2" s="2" t="s">
        <v>511</v>
      </c>
      <c r="BR2" s="2" t="s">
        <v>540</v>
      </c>
      <c r="BS2" s="2" t="s">
        <v>513</v>
      </c>
      <c r="BT2" s="2" t="s">
        <v>511</v>
      </c>
      <c r="BU2" s="2" t="s">
        <v>541</v>
      </c>
      <c r="BV2" s="2" t="s">
        <v>515</v>
      </c>
      <c r="BW2" s="2" t="s">
        <v>511</v>
      </c>
      <c r="BX2" s="2" t="s">
        <v>499</v>
      </c>
      <c r="BY2" s="2" t="s">
        <v>539</v>
      </c>
      <c r="BZ2" s="2" t="s">
        <v>510</v>
      </c>
      <c r="CA2" s="2" t="s">
        <v>511</v>
      </c>
      <c r="CB2" s="2" t="s">
        <v>540</v>
      </c>
      <c r="CC2" s="2" t="s">
        <v>513</v>
      </c>
      <c r="CD2" s="2" t="s">
        <v>511</v>
      </c>
      <c r="CE2" s="2" t="s">
        <v>541</v>
      </c>
      <c r="CF2" s="2" t="s">
        <v>515</v>
      </c>
      <c r="CG2" s="2" t="s">
        <v>511</v>
      </c>
      <c r="CH2" s="2" t="s">
        <v>499</v>
      </c>
      <c r="CI2" s="51"/>
      <c r="CK2" s="2" t="s">
        <v>548</v>
      </c>
      <c r="CL2" s="2" t="s">
        <v>550</v>
      </c>
      <c r="CM2" s="54" t="s">
        <v>551</v>
      </c>
      <c r="CN2" s="51"/>
      <c r="CO2" s="57" t="s">
        <v>552</v>
      </c>
      <c r="CP2" s="2" t="s">
        <v>553</v>
      </c>
      <c r="CQ2" s="2" t="s">
        <v>554</v>
      </c>
      <c r="CR2" s="54" t="s">
        <v>555</v>
      </c>
      <c r="CS2" s="51"/>
      <c r="CT2" s="57" t="s">
        <v>549</v>
      </c>
      <c r="CU2" s="36" t="s">
        <v>1062</v>
      </c>
      <c r="CV2" s="36" t="s">
        <v>1062</v>
      </c>
      <c r="CW2" s="36" t="s">
        <v>1062</v>
      </c>
      <c r="CX2" s="36" t="s">
        <v>1075</v>
      </c>
      <c r="CZ2" s="2" t="s">
        <v>1071</v>
      </c>
      <c r="DA2" s="2" t="s">
        <v>510</v>
      </c>
      <c r="DB2" s="2" t="s">
        <v>511</v>
      </c>
      <c r="DC2" s="2" t="s">
        <v>512</v>
      </c>
      <c r="DD2" s="2" t="s">
        <v>513</v>
      </c>
      <c r="DE2" s="2" t="s">
        <v>511</v>
      </c>
      <c r="DF2" s="2" t="s">
        <v>514</v>
      </c>
      <c r="DG2" s="2" t="s">
        <v>515</v>
      </c>
      <c r="DH2" s="2" t="s">
        <v>511</v>
      </c>
      <c r="DI2" s="2" t="s">
        <v>499</v>
      </c>
      <c r="DJ2" s="36" t="s">
        <v>1062</v>
      </c>
      <c r="DK2" s="36" t="s">
        <v>1062</v>
      </c>
      <c r="DL2" s="36" t="s">
        <v>1062</v>
      </c>
      <c r="DM2" s="36" t="s">
        <v>1074</v>
      </c>
    </row>
    <row r="3" spans="1:117" ht="16.5" thickTop="1" thickBot="1" x14ac:dyDescent="0.3">
      <c r="A3" s="5" t="s">
        <v>2</v>
      </c>
      <c r="B3" s="122">
        <v>1991</v>
      </c>
      <c r="C3" s="17" t="s">
        <v>3</v>
      </c>
      <c r="D3" s="3">
        <v>602</v>
      </c>
      <c r="E3" s="3">
        <v>2971</v>
      </c>
      <c r="F3" s="6">
        <v>20.260000000000002</v>
      </c>
      <c r="G3" s="3">
        <v>231</v>
      </c>
      <c r="H3" s="3">
        <v>2258</v>
      </c>
      <c r="I3" s="6">
        <v>10.23</v>
      </c>
      <c r="J3" s="3">
        <v>121</v>
      </c>
      <c r="K3" s="3">
        <v>2017</v>
      </c>
      <c r="L3" s="6">
        <v>6</v>
      </c>
      <c r="M3" s="6">
        <v>12.16</v>
      </c>
      <c r="N3" s="35">
        <v>20.262537866038372</v>
      </c>
      <c r="O3" s="35">
        <v>10.230292294065544</v>
      </c>
      <c r="P3" s="35">
        <v>5.9990084283589491</v>
      </c>
      <c r="Q3" s="6">
        <v>12.163946196154287</v>
      </c>
      <c r="R3" s="3">
        <v>0</v>
      </c>
      <c r="S3" s="3">
        <v>0</v>
      </c>
      <c r="T3" s="6">
        <v>0</v>
      </c>
      <c r="U3" s="3">
        <v>0</v>
      </c>
      <c r="V3" s="3">
        <v>0</v>
      </c>
      <c r="W3" s="6">
        <v>0</v>
      </c>
      <c r="X3" s="3">
        <v>0</v>
      </c>
      <c r="Y3" s="3">
        <v>0</v>
      </c>
      <c r="Z3" s="6">
        <v>0</v>
      </c>
      <c r="AA3" s="6">
        <v>0</v>
      </c>
      <c r="AB3" s="35">
        <v>0</v>
      </c>
      <c r="AC3" s="35">
        <v>0</v>
      </c>
      <c r="AD3" s="35">
        <v>0</v>
      </c>
      <c r="AE3" s="6" t="e">
        <v>#DIV/0!</v>
      </c>
      <c r="AF3" s="3">
        <v>46</v>
      </c>
      <c r="AG3" s="3">
        <v>1065</v>
      </c>
      <c r="AH3" s="6">
        <v>4.32</v>
      </c>
      <c r="AI3" s="3">
        <v>42</v>
      </c>
      <c r="AJ3" s="3">
        <v>1145</v>
      </c>
      <c r="AK3" s="6">
        <v>3.67</v>
      </c>
      <c r="AL3" s="3">
        <v>17</v>
      </c>
      <c r="AM3" s="3">
        <v>722</v>
      </c>
      <c r="AN3" s="6">
        <v>2.35</v>
      </c>
      <c r="AO3" s="6">
        <v>3.45</v>
      </c>
      <c r="AP3" s="35">
        <v>4.31924882629108</v>
      </c>
      <c r="AQ3" s="35">
        <v>3.6681222707423577</v>
      </c>
      <c r="AR3" s="35">
        <v>2.3545706371191137</v>
      </c>
      <c r="AS3" s="6">
        <v>3.447313911384184</v>
      </c>
      <c r="AT3" s="46"/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52"/>
      <c r="CK3" s="6">
        <v>12.16</v>
      </c>
      <c r="CL3" s="6">
        <v>0</v>
      </c>
      <c r="CM3" s="55">
        <v>3.45</v>
      </c>
      <c r="CN3" s="60"/>
      <c r="CO3" s="58">
        <v>0</v>
      </c>
      <c r="CP3" s="6">
        <v>0</v>
      </c>
      <c r="CQ3" s="6">
        <v>0</v>
      </c>
      <c r="CR3" s="55">
        <v>0</v>
      </c>
      <c r="CS3" s="60"/>
      <c r="CT3" s="58">
        <v>5.2033333333333331</v>
      </c>
      <c r="CU3" s="35">
        <f>+Q3</f>
        <v>12.163946196154287</v>
      </c>
      <c r="CV3" s="35" t="e">
        <f>+AE3</f>
        <v>#DIV/0!</v>
      </c>
      <c r="CW3" s="35">
        <f>+AS3</f>
        <v>3.447313911384184</v>
      </c>
      <c r="CX3" s="35">
        <f>AVERAGEIF(CU3:CW3,"&gt;0")</f>
        <v>7.8056300537692351</v>
      </c>
      <c r="CZ3" s="3">
        <v>648</v>
      </c>
      <c r="DA3" s="3">
        <v>4036</v>
      </c>
      <c r="DB3" s="6">
        <v>16.055500495540141</v>
      </c>
      <c r="DC3" s="3">
        <v>273</v>
      </c>
      <c r="DD3" s="3">
        <v>3403</v>
      </c>
      <c r="DE3" s="6">
        <v>8.0223332353805468</v>
      </c>
      <c r="DF3" s="3">
        <v>138</v>
      </c>
      <c r="DG3" s="3">
        <v>2739</v>
      </c>
      <c r="DH3" s="6">
        <v>5.0383351588170866</v>
      </c>
      <c r="DI3" s="6">
        <v>9.7053896299125917</v>
      </c>
      <c r="DJ3" s="6">
        <f>IFERROR(CZ3/DA3*100,0)</f>
        <v>16.055500495540141</v>
      </c>
      <c r="DK3" s="6">
        <f>IFERROR(DC3/DD3*100,0)</f>
        <v>8.0223332353805468</v>
      </c>
      <c r="DL3" s="6">
        <f>IFERROR(DF3/DG3*100,0)</f>
        <v>5.0383351588170866</v>
      </c>
      <c r="DM3" s="6">
        <f>AVERAGEIF(DJ3:DL3,"&gt;0")</f>
        <v>9.7053896299125917</v>
      </c>
    </row>
    <row r="4" spans="1:117" ht="16.5" thickTop="1" thickBot="1" x14ac:dyDescent="0.3">
      <c r="A4" s="5" t="s">
        <v>4</v>
      </c>
      <c r="B4" s="123">
        <v>1991</v>
      </c>
      <c r="C4" s="17" t="s">
        <v>5</v>
      </c>
      <c r="D4" s="3">
        <v>182</v>
      </c>
      <c r="E4" s="3">
        <v>4353</v>
      </c>
      <c r="F4" s="6">
        <v>4.18</v>
      </c>
      <c r="G4" s="3">
        <v>174</v>
      </c>
      <c r="H4" s="3">
        <v>3860</v>
      </c>
      <c r="I4" s="6">
        <v>4.51</v>
      </c>
      <c r="J4" s="3">
        <v>133</v>
      </c>
      <c r="K4" s="3">
        <v>3771</v>
      </c>
      <c r="L4" s="6">
        <v>3.53</v>
      </c>
      <c r="M4" s="6">
        <v>4.07</v>
      </c>
      <c r="N4" s="35">
        <v>4.1810245807489084</v>
      </c>
      <c r="O4" s="35">
        <v>4.5077720207253886</v>
      </c>
      <c r="P4" s="35">
        <v>3.5269159374171308</v>
      </c>
      <c r="Q4" s="6">
        <v>4.0719041796304767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5">
        <v>0</v>
      </c>
      <c r="AC4" s="35">
        <v>0</v>
      </c>
      <c r="AD4" s="35">
        <v>0</v>
      </c>
      <c r="AE4" s="6" t="e">
        <v>#DIV/0!</v>
      </c>
      <c r="AF4" s="3">
        <v>6</v>
      </c>
      <c r="AG4" s="3">
        <v>1401</v>
      </c>
      <c r="AH4" s="6">
        <v>0.43</v>
      </c>
      <c r="AI4" s="3">
        <v>3</v>
      </c>
      <c r="AJ4" s="3">
        <v>1376</v>
      </c>
      <c r="AK4" s="6">
        <v>0.22</v>
      </c>
      <c r="AL4" s="3">
        <v>1</v>
      </c>
      <c r="AM4" s="3">
        <v>1341</v>
      </c>
      <c r="AN4" s="6">
        <v>7.0000000000000007E-2</v>
      </c>
      <c r="AO4" s="6">
        <v>0.24</v>
      </c>
      <c r="AP4" s="35">
        <v>0.42826552462526768</v>
      </c>
      <c r="AQ4" s="35">
        <v>0.21802325581395349</v>
      </c>
      <c r="AR4" s="35">
        <v>7.4571215510812819E-2</v>
      </c>
      <c r="AS4" s="6">
        <v>0.240286665316678</v>
      </c>
      <c r="AT4" s="46"/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52"/>
      <c r="CK4" s="6">
        <v>4.07</v>
      </c>
      <c r="CL4" s="6">
        <v>0</v>
      </c>
      <c r="CM4" s="55">
        <v>0.24</v>
      </c>
      <c r="CN4" s="60"/>
      <c r="CO4" s="58">
        <v>0</v>
      </c>
      <c r="CP4" s="6">
        <v>0</v>
      </c>
      <c r="CQ4" s="6">
        <v>0</v>
      </c>
      <c r="CR4" s="55">
        <v>0</v>
      </c>
      <c r="CS4" s="60"/>
      <c r="CT4" s="58">
        <v>2.1550000000000002</v>
      </c>
      <c r="CU4" s="35">
        <f t="shared" ref="CU4:CU67" si="0">+Q4</f>
        <v>4.0719041796304767</v>
      </c>
      <c r="CV4" s="35" t="e">
        <f t="shared" ref="CV4:CV67" si="1">+AE4</f>
        <v>#DIV/0!</v>
      </c>
      <c r="CW4" s="35">
        <f t="shared" ref="CW4:CW67" si="2">+AS4</f>
        <v>0.240286665316678</v>
      </c>
      <c r="CX4" s="35">
        <f t="shared" ref="CX4:CX67" si="3">AVERAGEIF(CU4:CW4,"&gt;0")</f>
        <v>2.1560954224735775</v>
      </c>
      <c r="CZ4" s="3">
        <v>188</v>
      </c>
      <c r="DA4" s="3">
        <v>5754</v>
      </c>
      <c r="DB4" s="6">
        <v>3.2672923183872089</v>
      </c>
      <c r="DC4" s="3">
        <v>177</v>
      </c>
      <c r="DD4" s="3">
        <v>5236</v>
      </c>
      <c r="DE4" s="6">
        <v>3.3804430863254393</v>
      </c>
      <c r="DF4" s="3">
        <v>134</v>
      </c>
      <c r="DG4" s="3">
        <v>5112</v>
      </c>
      <c r="DH4" s="6">
        <v>2.6212832550860719</v>
      </c>
      <c r="DI4" s="6">
        <v>3.0896728865995731</v>
      </c>
      <c r="DJ4" s="6">
        <f t="shared" ref="DJ4:DJ67" si="4">IFERROR(CZ4/DA4*100,0)</f>
        <v>3.2672923183872089</v>
      </c>
      <c r="DK4" s="6">
        <f t="shared" ref="DK4:DK67" si="5">IFERROR(DC4/DD4*100,0)</f>
        <v>3.3804430863254393</v>
      </c>
      <c r="DL4" s="6">
        <f t="shared" ref="DL4:DL67" si="6">IFERROR(DF4/DG4*100,0)</f>
        <v>2.6212832550860719</v>
      </c>
      <c r="DM4" s="6">
        <f t="shared" ref="DM4:DM67" si="7">AVERAGEIF(DJ4:DL4,"&gt;0")</f>
        <v>3.0896728865995731</v>
      </c>
    </row>
    <row r="5" spans="1:117" ht="16.5" thickTop="1" thickBot="1" x14ac:dyDescent="0.3">
      <c r="A5" s="5" t="s">
        <v>6</v>
      </c>
      <c r="B5" s="122">
        <v>1991</v>
      </c>
      <c r="C5" s="17" t="s">
        <v>7</v>
      </c>
      <c r="D5" s="3">
        <v>353</v>
      </c>
      <c r="E5" s="3">
        <v>2813</v>
      </c>
      <c r="F5" s="6">
        <v>12.55</v>
      </c>
      <c r="G5" s="3">
        <v>266</v>
      </c>
      <c r="H5" s="3">
        <v>2509</v>
      </c>
      <c r="I5" s="6">
        <v>10.6</v>
      </c>
      <c r="J5" s="3">
        <v>211</v>
      </c>
      <c r="K5" s="3">
        <v>2285</v>
      </c>
      <c r="L5" s="6">
        <v>9.23</v>
      </c>
      <c r="M5" s="6">
        <v>10.79</v>
      </c>
      <c r="N5" s="35">
        <v>12.548880199075722</v>
      </c>
      <c r="O5" s="35">
        <v>10.601833399760862</v>
      </c>
      <c r="P5" s="35">
        <v>9.2341356673960604</v>
      </c>
      <c r="Q5" s="6">
        <v>10.794949755410881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5">
        <v>0</v>
      </c>
      <c r="AC5" s="35">
        <v>0</v>
      </c>
      <c r="AD5" s="35">
        <v>0</v>
      </c>
      <c r="AE5" s="6" t="e">
        <v>#DIV/0!</v>
      </c>
      <c r="AF5" s="3">
        <v>62</v>
      </c>
      <c r="AG5" s="3">
        <v>1569</v>
      </c>
      <c r="AH5" s="6">
        <v>3.95</v>
      </c>
      <c r="AI5" s="3">
        <v>46</v>
      </c>
      <c r="AJ5" s="3">
        <v>1537</v>
      </c>
      <c r="AK5" s="6">
        <v>2.99</v>
      </c>
      <c r="AL5" s="3">
        <v>24</v>
      </c>
      <c r="AM5" s="3">
        <v>849</v>
      </c>
      <c r="AN5" s="6">
        <v>2.83</v>
      </c>
      <c r="AO5" s="6">
        <v>3.26</v>
      </c>
      <c r="AP5" s="35">
        <v>3.9515615041427665</v>
      </c>
      <c r="AQ5" s="35">
        <v>2.9928432010409889</v>
      </c>
      <c r="AR5" s="35">
        <v>2.8268551236749118</v>
      </c>
      <c r="AS5" s="6">
        <v>3.2570866096195559</v>
      </c>
      <c r="AT5" s="46"/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52"/>
      <c r="CK5" s="6">
        <v>10.79</v>
      </c>
      <c r="CL5" s="6">
        <v>0</v>
      </c>
      <c r="CM5" s="55">
        <v>3.26</v>
      </c>
      <c r="CN5" s="60"/>
      <c r="CO5" s="58">
        <v>0</v>
      </c>
      <c r="CP5" s="6">
        <v>0</v>
      </c>
      <c r="CQ5" s="6">
        <v>0</v>
      </c>
      <c r="CR5" s="55">
        <v>0</v>
      </c>
      <c r="CS5" s="60"/>
      <c r="CT5" s="58">
        <v>7.0249999999999995</v>
      </c>
      <c r="CU5" s="35">
        <f t="shared" si="0"/>
        <v>10.794949755410881</v>
      </c>
      <c r="CV5" s="35" t="e">
        <f t="shared" si="1"/>
        <v>#DIV/0!</v>
      </c>
      <c r="CW5" s="35">
        <f t="shared" si="2"/>
        <v>3.2570866096195559</v>
      </c>
      <c r="CX5" s="35">
        <f t="shared" si="3"/>
        <v>7.0260181825152186</v>
      </c>
      <c r="CZ5" s="3">
        <v>415</v>
      </c>
      <c r="DA5" s="3">
        <v>4382</v>
      </c>
      <c r="DB5" s="6">
        <v>9.4705613874942944</v>
      </c>
      <c r="DC5" s="3">
        <v>312</v>
      </c>
      <c r="DD5" s="3">
        <v>4046</v>
      </c>
      <c r="DE5" s="6">
        <v>7.7113198220464652</v>
      </c>
      <c r="DF5" s="3">
        <v>235</v>
      </c>
      <c r="DG5" s="3">
        <v>3134</v>
      </c>
      <c r="DH5" s="6">
        <v>7.4984045947670701</v>
      </c>
      <c r="DI5" s="6">
        <v>8.2267619347692769</v>
      </c>
      <c r="DJ5" s="6">
        <f t="shared" si="4"/>
        <v>9.4705613874942944</v>
      </c>
      <c r="DK5" s="6">
        <f t="shared" si="5"/>
        <v>7.7113198220464652</v>
      </c>
      <c r="DL5" s="6">
        <f t="shared" si="6"/>
        <v>7.4984045947670701</v>
      </c>
      <c r="DM5" s="6">
        <f t="shared" si="7"/>
        <v>8.2267619347692769</v>
      </c>
    </row>
    <row r="6" spans="1:117" ht="16.5" thickTop="1" thickBot="1" x14ac:dyDescent="0.3">
      <c r="A6" s="5" t="s">
        <v>8</v>
      </c>
      <c r="B6" s="123">
        <v>1994</v>
      </c>
      <c r="C6" s="17" t="s">
        <v>9</v>
      </c>
      <c r="D6" s="3">
        <v>419</v>
      </c>
      <c r="E6" s="3">
        <v>2787</v>
      </c>
      <c r="F6" s="6">
        <v>9.4700000000000006</v>
      </c>
      <c r="G6" s="3">
        <v>42</v>
      </c>
      <c r="H6" s="3">
        <v>277</v>
      </c>
      <c r="I6" s="6">
        <v>81.95</v>
      </c>
      <c r="J6" s="3">
        <v>18</v>
      </c>
      <c r="K6" s="3">
        <v>121</v>
      </c>
      <c r="L6" s="6">
        <v>28.34</v>
      </c>
      <c r="M6" s="6">
        <v>39.92</v>
      </c>
      <c r="N6" s="35">
        <v>15.034086831718692</v>
      </c>
      <c r="O6" s="35">
        <v>15.162454873646208</v>
      </c>
      <c r="P6" s="35">
        <v>14.87603305785124</v>
      </c>
      <c r="Q6" s="6">
        <v>15.024191587738713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5">
        <v>0</v>
      </c>
      <c r="AC6" s="35">
        <v>0</v>
      </c>
      <c r="AD6" s="35">
        <v>0</v>
      </c>
      <c r="AE6" s="6" t="e">
        <v>#DIV/0!</v>
      </c>
      <c r="AF6" s="3">
        <v>31</v>
      </c>
      <c r="AG6" s="3">
        <v>973</v>
      </c>
      <c r="AH6" s="6">
        <v>3.19</v>
      </c>
      <c r="AI6" s="3">
        <v>12</v>
      </c>
      <c r="AJ6" s="3">
        <v>190</v>
      </c>
      <c r="AK6" s="6">
        <v>6.32</v>
      </c>
      <c r="AL6" s="3">
        <v>61</v>
      </c>
      <c r="AM6" s="3">
        <v>75</v>
      </c>
      <c r="AN6" s="6">
        <v>81.33</v>
      </c>
      <c r="AO6" s="6">
        <v>30.28</v>
      </c>
      <c r="AP6" s="35">
        <v>3.1860226104830422</v>
      </c>
      <c r="AQ6" s="35">
        <v>6.3157894736842106</v>
      </c>
      <c r="AR6" s="35">
        <v>81.333333333333329</v>
      </c>
      <c r="AS6" s="6">
        <v>30.278381805833529</v>
      </c>
      <c r="AT6" s="46"/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52"/>
      <c r="CK6" s="6">
        <v>148.1</v>
      </c>
      <c r="CL6" s="6">
        <v>0</v>
      </c>
      <c r="CM6" s="55">
        <v>30.28</v>
      </c>
      <c r="CN6" s="60"/>
      <c r="CO6" s="58">
        <v>0</v>
      </c>
      <c r="CP6" s="6">
        <v>0</v>
      </c>
      <c r="CQ6" s="6">
        <v>0</v>
      </c>
      <c r="CR6" s="55">
        <v>0</v>
      </c>
      <c r="CS6" s="60"/>
      <c r="CT6" s="58">
        <v>89.19</v>
      </c>
      <c r="CU6" s="35">
        <f>+Q6</f>
        <v>15.024191587738713</v>
      </c>
      <c r="CV6" s="35" t="e">
        <f t="shared" si="1"/>
        <v>#DIV/0!</v>
      </c>
      <c r="CW6" s="35">
        <f t="shared" si="2"/>
        <v>30.278381805833529</v>
      </c>
      <c r="CX6" s="35">
        <f t="shared" si="3"/>
        <v>22.651286696786123</v>
      </c>
      <c r="CZ6" s="3">
        <v>295</v>
      </c>
      <c r="DA6" s="3">
        <v>3760</v>
      </c>
      <c r="DB6" s="6">
        <v>7.8457446808510634</v>
      </c>
      <c r="DC6" s="3">
        <v>239</v>
      </c>
      <c r="DD6" s="3">
        <v>467</v>
      </c>
      <c r="DE6" s="6">
        <v>51.177730192719487</v>
      </c>
      <c r="DF6" s="3">
        <v>488</v>
      </c>
      <c r="DG6" s="3">
        <v>196</v>
      </c>
      <c r="DH6" s="6">
        <v>248.9795918367347</v>
      </c>
      <c r="DI6" s="6">
        <v>102.66768890343508</v>
      </c>
      <c r="DJ6" s="6">
        <f t="shared" si="4"/>
        <v>7.8457446808510634</v>
      </c>
      <c r="DK6" s="6">
        <f t="shared" si="5"/>
        <v>51.177730192719487</v>
      </c>
      <c r="DL6" s="6">
        <f t="shared" si="6"/>
        <v>248.9795918367347</v>
      </c>
      <c r="DM6" s="6">
        <f t="shared" si="7"/>
        <v>102.66768890343508</v>
      </c>
    </row>
    <row r="7" spans="1:117" ht="16.5" thickTop="1" thickBot="1" x14ac:dyDescent="0.3">
      <c r="A7" s="5" t="s">
        <v>10</v>
      </c>
      <c r="B7" s="122">
        <v>1994</v>
      </c>
      <c r="C7" s="17" t="s">
        <v>11</v>
      </c>
      <c r="D7" s="3">
        <v>191</v>
      </c>
      <c r="E7" s="3">
        <v>1870</v>
      </c>
      <c r="F7" s="6">
        <v>10.210000000000001</v>
      </c>
      <c r="G7" s="3">
        <v>124</v>
      </c>
      <c r="H7" s="3">
        <v>1701</v>
      </c>
      <c r="I7" s="6">
        <v>7.29</v>
      </c>
      <c r="J7" s="3">
        <v>86</v>
      </c>
      <c r="K7" s="3">
        <v>1593</v>
      </c>
      <c r="L7" s="6">
        <v>5.4</v>
      </c>
      <c r="M7" s="6">
        <v>7.63</v>
      </c>
      <c r="N7" s="35">
        <v>10.213903743315509</v>
      </c>
      <c r="O7" s="35">
        <v>7.2898295120517345</v>
      </c>
      <c r="P7" s="35">
        <v>5.3986189579409922</v>
      </c>
      <c r="Q7" s="6">
        <v>7.6341174044360791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5">
        <v>0</v>
      </c>
      <c r="AC7" s="35">
        <v>0</v>
      </c>
      <c r="AD7" s="35">
        <v>0</v>
      </c>
      <c r="AE7" s="6" t="e">
        <v>#DIV/0!</v>
      </c>
      <c r="AF7" s="3">
        <v>37</v>
      </c>
      <c r="AG7" s="3">
        <v>1020</v>
      </c>
      <c r="AH7" s="6">
        <v>3.63</v>
      </c>
      <c r="AI7" s="3">
        <v>34</v>
      </c>
      <c r="AJ7" s="3">
        <v>997</v>
      </c>
      <c r="AK7" s="6">
        <v>3.41</v>
      </c>
      <c r="AL7" s="3">
        <v>35</v>
      </c>
      <c r="AM7" s="3">
        <v>872</v>
      </c>
      <c r="AN7" s="6">
        <v>4.01</v>
      </c>
      <c r="AO7" s="6">
        <v>3.68</v>
      </c>
      <c r="AP7" s="35">
        <v>3.6274509803921573</v>
      </c>
      <c r="AQ7" s="35">
        <v>3.4102306920762286</v>
      </c>
      <c r="AR7" s="35">
        <v>4.0137614678899087</v>
      </c>
      <c r="AS7" s="6">
        <v>3.6838143801194314</v>
      </c>
      <c r="AT7" s="46"/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52"/>
      <c r="CK7" s="6">
        <v>7.63</v>
      </c>
      <c r="CL7" s="6">
        <v>0</v>
      </c>
      <c r="CM7" s="55">
        <v>3.68</v>
      </c>
      <c r="CN7" s="60"/>
      <c r="CO7" s="58">
        <v>0</v>
      </c>
      <c r="CP7" s="6">
        <v>0</v>
      </c>
      <c r="CQ7" s="6">
        <v>0</v>
      </c>
      <c r="CR7" s="55">
        <v>0</v>
      </c>
      <c r="CS7" s="60"/>
      <c r="CT7" s="58">
        <v>5.6550000000000002</v>
      </c>
      <c r="CU7" s="35">
        <f t="shared" si="0"/>
        <v>7.6341174044360791</v>
      </c>
      <c r="CV7" s="35" t="e">
        <f t="shared" si="1"/>
        <v>#DIV/0!</v>
      </c>
      <c r="CW7" s="35">
        <f t="shared" si="2"/>
        <v>3.6838143801194314</v>
      </c>
      <c r="CX7" s="35">
        <f t="shared" si="3"/>
        <v>5.658965892277755</v>
      </c>
      <c r="CZ7" s="3">
        <v>228</v>
      </c>
      <c r="DA7" s="3">
        <v>2890</v>
      </c>
      <c r="DB7" s="6">
        <v>7.8892733564013842</v>
      </c>
      <c r="DC7" s="3">
        <v>158</v>
      </c>
      <c r="DD7" s="3">
        <v>2698</v>
      </c>
      <c r="DE7" s="6">
        <v>5.8561897702001477</v>
      </c>
      <c r="DF7" s="3">
        <v>121</v>
      </c>
      <c r="DG7" s="3">
        <v>2465</v>
      </c>
      <c r="DH7" s="6">
        <v>4.9087221095334685</v>
      </c>
      <c r="DI7" s="6">
        <v>6.2180617453783329</v>
      </c>
      <c r="DJ7" s="6">
        <f t="shared" si="4"/>
        <v>7.8892733564013842</v>
      </c>
      <c r="DK7" s="6">
        <f t="shared" si="5"/>
        <v>5.8561897702001477</v>
      </c>
      <c r="DL7" s="6">
        <f t="shared" si="6"/>
        <v>4.9087221095334685</v>
      </c>
      <c r="DM7" s="6">
        <f t="shared" si="7"/>
        <v>6.2180617453783329</v>
      </c>
    </row>
    <row r="8" spans="1:117" ht="16.5" thickTop="1" thickBot="1" x14ac:dyDescent="0.3">
      <c r="A8" s="5" t="s">
        <v>12</v>
      </c>
      <c r="B8" s="123">
        <v>1994</v>
      </c>
      <c r="C8" s="17" t="s">
        <v>13</v>
      </c>
      <c r="D8" s="3">
        <v>950</v>
      </c>
      <c r="E8" s="3">
        <v>4610</v>
      </c>
      <c r="F8" s="6">
        <v>20.61</v>
      </c>
      <c r="G8" s="3">
        <v>200</v>
      </c>
      <c r="H8" s="3">
        <v>3663</v>
      </c>
      <c r="I8" s="6">
        <v>5.46</v>
      </c>
      <c r="J8" s="3">
        <v>102</v>
      </c>
      <c r="K8" s="3">
        <v>3190</v>
      </c>
      <c r="L8" s="6">
        <v>3.2</v>
      </c>
      <c r="M8" s="6">
        <v>9.76</v>
      </c>
      <c r="N8" s="35">
        <v>20.607375271149674</v>
      </c>
      <c r="O8" s="35">
        <v>5.4600054600054602</v>
      </c>
      <c r="P8" s="35">
        <v>3.1974921630094042</v>
      </c>
      <c r="Q8" s="6">
        <v>9.7549576313881783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5">
        <v>0</v>
      </c>
      <c r="AC8" s="35">
        <v>0</v>
      </c>
      <c r="AD8" s="35">
        <v>0</v>
      </c>
      <c r="AE8" s="6" t="e">
        <v>#DIV/0!</v>
      </c>
      <c r="AF8" s="3">
        <v>85</v>
      </c>
      <c r="AG8" s="3">
        <v>2029</v>
      </c>
      <c r="AH8" s="6">
        <v>4.1900000000000004</v>
      </c>
      <c r="AI8" s="3">
        <v>15</v>
      </c>
      <c r="AJ8" s="3">
        <v>2088</v>
      </c>
      <c r="AK8" s="6">
        <v>0.72</v>
      </c>
      <c r="AL8" s="3">
        <v>24</v>
      </c>
      <c r="AM8" s="3">
        <v>1233</v>
      </c>
      <c r="AN8" s="6">
        <v>1.95</v>
      </c>
      <c r="AO8" s="6">
        <v>2.29</v>
      </c>
      <c r="AP8" s="35">
        <v>4.1892557910300638</v>
      </c>
      <c r="AQ8" s="35">
        <v>0.7183908045977011</v>
      </c>
      <c r="AR8" s="35">
        <v>1.9464720194647203</v>
      </c>
      <c r="AS8" s="6">
        <v>2.2847062050308282</v>
      </c>
      <c r="AT8" s="46"/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52"/>
      <c r="CK8" s="6">
        <v>9.76</v>
      </c>
      <c r="CL8" s="6">
        <v>0</v>
      </c>
      <c r="CM8" s="55">
        <v>2.29</v>
      </c>
      <c r="CN8" s="60"/>
      <c r="CO8" s="58">
        <v>0</v>
      </c>
      <c r="CP8" s="6">
        <v>0</v>
      </c>
      <c r="CQ8" s="6">
        <v>0</v>
      </c>
      <c r="CR8" s="55">
        <v>0</v>
      </c>
      <c r="CS8" s="60"/>
      <c r="CT8" s="58">
        <v>6.0250000000000004</v>
      </c>
      <c r="CU8" s="35">
        <f t="shared" si="0"/>
        <v>9.7549576313881783</v>
      </c>
      <c r="CV8" s="35" t="e">
        <f t="shared" si="1"/>
        <v>#DIV/0!</v>
      </c>
      <c r="CW8" s="35">
        <f t="shared" si="2"/>
        <v>2.2847062050308282</v>
      </c>
      <c r="CX8" s="35">
        <f t="shared" si="3"/>
        <v>6.019831918209503</v>
      </c>
      <c r="CZ8" s="3">
        <v>1035</v>
      </c>
      <c r="DA8" s="3">
        <v>6639</v>
      </c>
      <c r="DB8" s="6">
        <v>15.589697243560776</v>
      </c>
      <c r="DC8" s="3">
        <v>215</v>
      </c>
      <c r="DD8" s="3">
        <v>5751</v>
      </c>
      <c r="DE8" s="6">
        <v>3.7384802643018604</v>
      </c>
      <c r="DF8" s="3">
        <v>126</v>
      </c>
      <c r="DG8" s="3">
        <v>4423</v>
      </c>
      <c r="DH8" s="6">
        <v>2.8487451955686187</v>
      </c>
      <c r="DI8" s="6">
        <v>7.3923075678104189</v>
      </c>
      <c r="DJ8" s="6">
        <f t="shared" si="4"/>
        <v>15.589697243560776</v>
      </c>
      <c r="DK8" s="6">
        <f t="shared" si="5"/>
        <v>3.7384802643018604</v>
      </c>
      <c r="DL8" s="6">
        <f t="shared" si="6"/>
        <v>2.8487451955686187</v>
      </c>
      <c r="DM8" s="6">
        <f t="shared" si="7"/>
        <v>7.3923075678104189</v>
      </c>
    </row>
    <row r="9" spans="1:117" ht="16.5" thickTop="1" thickBot="1" x14ac:dyDescent="0.3">
      <c r="A9" s="5" t="s">
        <v>14</v>
      </c>
      <c r="B9" s="122">
        <v>1994</v>
      </c>
      <c r="C9" s="17" t="s">
        <v>15</v>
      </c>
      <c r="D9" s="3">
        <v>414</v>
      </c>
      <c r="E9" s="3">
        <v>3820</v>
      </c>
      <c r="F9" s="6">
        <v>10.84</v>
      </c>
      <c r="G9" s="3">
        <v>402</v>
      </c>
      <c r="H9" s="3">
        <v>3667</v>
      </c>
      <c r="I9" s="6">
        <v>10.96</v>
      </c>
      <c r="J9" s="3">
        <v>269</v>
      </c>
      <c r="K9" s="3">
        <v>3398</v>
      </c>
      <c r="L9" s="6">
        <v>7.92</v>
      </c>
      <c r="M9" s="6">
        <v>9.91</v>
      </c>
      <c r="N9" s="35">
        <v>10.837696335078533</v>
      </c>
      <c r="O9" s="35">
        <v>10.962639760021817</v>
      </c>
      <c r="P9" s="35">
        <v>7.9164214243672744</v>
      </c>
      <c r="Q9" s="6">
        <v>9.9055858398225407</v>
      </c>
      <c r="R9" s="3">
        <v>1</v>
      </c>
      <c r="S9" s="3">
        <v>28</v>
      </c>
      <c r="T9" s="6">
        <v>3.57</v>
      </c>
      <c r="U9" s="3">
        <v>0</v>
      </c>
      <c r="V9" s="3">
        <v>27</v>
      </c>
      <c r="W9" s="6">
        <v>0</v>
      </c>
      <c r="X9" s="3">
        <v>0</v>
      </c>
      <c r="Y9" s="3">
        <v>27</v>
      </c>
      <c r="Z9" s="6">
        <v>0</v>
      </c>
      <c r="AA9" s="6">
        <v>1.19</v>
      </c>
      <c r="AB9" s="35">
        <v>3.5714285714285712</v>
      </c>
      <c r="AC9" s="35">
        <v>0</v>
      </c>
      <c r="AD9" s="35">
        <v>0</v>
      </c>
      <c r="AE9" s="6">
        <v>3.5714285714285712</v>
      </c>
      <c r="AF9" s="3">
        <v>102</v>
      </c>
      <c r="AG9" s="3">
        <v>1823</v>
      </c>
      <c r="AH9" s="6">
        <v>5.6</v>
      </c>
      <c r="AI9" s="3">
        <v>137</v>
      </c>
      <c r="AJ9" s="3">
        <v>2234</v>
      </c>
      <c r="AK9" s="6">
        <v>6.13</v>
      </c>
      <c r="AL9" s="3">
        <v>75</v>
      </c>
      <c r="AM9" s="3">
        <v>1484</v>
      </c>
      <c r="AN9" s="6">
        <v>5.05</v>
      </c>
      <c r="AO9" s="6">
        <v>5.59</v>
      </c>
      <c r="AP9" s="35">
        <v>5.5951727921009322</v>
      </c>
      <c r="AQ9" s="35">
        <v>6.1324977618621306</v>
      </c>
      <c r="AR9" s="35">
        <v>5.0539083557951479</v>
      </c>
      <c r="AS9" s="6">
        <v>5.5938596365860702</v>
      </c>
      <c r="AT9" s="46"/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52"/>
      <c r="CK9" s="6">
        <v>9.91</v>
      </c>
      <c r="CL9" s="6">
        <v>1.19</v>
      </c>
      <c r="CM9" s="55">
        <v>5.59</v>
      </c>
      <c r="CN9" s="60"/>
      <c r="CO9" s="58">
        <v>0</v>
      </c>
      <c r="CP9" s="6">
        <v>0</v>
      </c>
      <c r="CQ9" s="6">
        <v>0</v>
      </c>
      <c r="CR9" s="55">
        <v>0</v>
      </c>
      <c r="CS9" s="60"/>
      <c r="CT9" s="58">
        <v>5.5633333333333326</v>
      </c>
      <c r="CU9" s="35">
        <f t="shared" si="0"/>
        <v>9.9055858398225407</v>
      </c>
      <c r="CV9" s="35">
        <f t="shared" si="1"/>
        <v>3.5714285714285712</v>
      </c>
      <c r="CW9" s="35">
        <f t="shared" si="2"/>
        <v>5.5938596365860702</v>
      </c>
      <c r="CX9" s="35">
        <f t="shared" si="3"/>
        <v>6.356958015945728</v>
      </c>
      <c r="CZ9" s="3">
        <v>517</v>
      </c>
      <c r="DA9" s="3">
        <v>5671</v>
      </c>
      <c r="DB9" s="6">
        <v>9.1165579262916587</v>
      </c>
      <c r="DC9" s="3">
        <v>539</v>
      </c>
      <c r="DD9" s="3">
        <v>5928</v>
      </c>
      <c r="DE9" s="6">
        <v>9.0924426450742235</v>
      </c>
      <c r="DF9" s="3">
        <v>344</v>
      </c>
      <c r="DG9" s="3">
        <v>4909</v>
      </c>
      <c r="DH9" s="6">
        <v>7.007537176614381</v>
      </c>
      <c r="DI9" s="6">
        <v>8.4055125826600889</v>
      </c>
      <c r="DJ9" s="6">
        <f t="shared" si="4"/>
        <v>9.1165579262916587</v>
      </c>
      <c r="DK9" s="6">
        <f t="shared" si="5"/>
        <v>9.0924426450742235</v>
      </c>
      <c r="DL9" s="6">
        <f t="shared" si="6"/>
        <v>7.007537176614381</v>
      </c>
      <c r="DM9" s="6">
        <f t="shared" si="7"/>
        <v>8.4055125826600889</v>
      </c>
    </row>
    <row r="10" spans="1:117" ht="16.5" thickTop="1" thickBot="1" x14ac:dyDescent="0.3">
      <c r="A10" s="5" t="s">
        <v>16</v>
      </c>
      <c r="B10" s="123">
        <v>1995</v>
      </c>
      <c r="C10" s="17" t="s">
        <v>17</v>
      </c>
      <c r="D10" s="3">
        <v>293</v>
      </c>
      <c r="E10" s="3">
        <v>2370</v>
      </c>
      <c r="F10" s="6">
        <v>12.36</v>
      </c>
      <c r="G10" s="3">
        <v>179</v>
      </c>
      <c r="H10" s="3">
        <v>2117</v>
      </c>
      <c r="I10" s="6">
        <v>8.4600000000000009</v>
      </c>
      <c r="J10" s="3">
        <v>134</v>
      </c>
      <c r="K10" s="3">
        <v>1937</v>
      </c>
      <c r="L10" s="6">
        <v>6.92</v>
      </c>
      <c r="M10" s="6">
        <v>9.25</v>
      </c>
      <c r="N10" s="35">
        <v>12.362869198312236</v>
      </c>
      <c r="O10" s="35">
        <v>8.455361360415683</v>
      </c>
      <c r="P10" s="35">
        <v>6.9179143004646368</v>
      </c>
      <c r="Q10" s="6">
        <v>9.2453816197308516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5">
        <v>0</v>
      </c>
      <c r="AC10" s="35">
        <v>0</v>
      </c>
      <c r="AD10" s="35">
        <v>0</v>
      </c>
      <c r="AE10" s="6" t="e">
        <v>#DIV/0!</v>
      </c>
      <c r="AF10" s="3">
        <v>33</v>
      </c>
      <c r="AG10" s="3">
        <v>722</v>
      </c>
      <c r="AH10" s="6">
        <v>4.57</v>
      </c>
      <c r="AI10" s="3">
        <v>30</v>
      </c>
      <c r="AJ10" s="3">
        <v>695</v>
      </c>
      <c r="AK10" s="6">
        <v>4.32</v>
      </c>
      <c r="AL10" s="3">
        <v>7</v>
      </c>
      <c r="AM10" s="3">
        <v>335</v>
      </c>
      <c r="AN10" s="6">
        <v>2.09</v>
      </c>
      <c r="AO10" s="6">
        <v>3.66</v>
      </c>
      <c r="AP10" s="35">
        <v>4.5706371191135737</v>
      </c>
      <c r="AQ10" s="35">
        <v>4.3165467625899279</v>
      </c>
      <c r="AR10" s="35">
        <v>2.0895522388059704</v>
      </c>
      <c r="AS10" s="6">
        <v>3.6589120401698239</v>
      </c>
      <c r="AT10" s="46"/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52"/>
      <c r="CK10" s="6">
        <v>9.25</v>
      </c>
      <c r="CL10" s="6">
        <v>0</v>
      </c>
      <c r="CM10" s="55">
        <v>3.66</v>
      </c>
      <c r="CN10" s="60"/>
      <c r="CO10" s="58">
        <v>0</v>
      </c>
      <c r="CP10" s="6">
        <v>0</v>
      </c>
      <c r="CQ10" s="6">
        <v>0</v>
      </c>
      <c r="CR10" s="55">
        <v>0</v>
      </c>
      <c r="CS10" s="60"/>
      <c r="CT10" s="58">
        <v>6.4550000000000001</v>
      </c>
      <c r="CU10" s="35">
        <f t="shared" si="0"/>
        <v>9.2453816197308516</v>
      </c>
      <c r="CV10" s="35" t="e">
        <f t="shared" si="1"/>
        <v>#DIV/0!</v>
      </c>
      <c r="CW10" s="35">
        <f t="shared" si="2"/>
        <v>3.6589120401698239</v>
      </c>
      <c r="CX10" s="35">
        <f t="shared" si="3"/>
        <v>6.4521468299503377</v>
      </c>
      <c r="CZ10" s="3">
        <v>326</v>
      </c>
      <c r="DA10" s="3">
        <v>3092</v>
      </c>
      <c r="DB10" s="6">
        <v>10.543337645536869</v>
      </c>
      <c r="DC10" s="3">
        <v>209</v>
      </c>
      <c r="DD10" s="3">
        <v>2812</v>
      </c>
      <c r="DE10" s="6">
        <v>7.4324324324324325</v>
      </c>
      <c r="DF10" s="3">
        <v>141</v>
      </c>
      <c r="DG10" s="3">
        <v>2272</v>
      </c>
      <c r="DH10" s="6">
        <v>6.205985915492958</v>
      </c>
      <c r="DI10" s="6">
        <v>8.0605853311540869</v>
      </c>
      <c r="DJ10" s="6">
        <f t="shared" si="4"/>
        <v>10.543337645536869</v>
      </c>
      <c r="DK10" s="6">
        <f t="shared" si="5"/>
        <v>7.4324324324324325</v>
      </c>
      <c r="DL10" s="6">
        <f t="shared" si="6"/>
        <v>6.205985915492958</v>
      </c>
      <c r="DM10" s="6">
        <f t="shared" si="7"/>
        <v>8.0605853311540869</v>
      </c>
    </row>
    <row r="11" spans="1:117" ht="16.5" thickTop="1" thickBot="1" x14ac:dyDescent="0.3">
      <c r="A11" s="5" t="s">
        <v>18</v>
      </c>
      <c r="B11" s="122">
        <v>1995</v>
      </c>
      <c r="C11" s="17" t="s">
        <v>19</v>
      </c>
      <c r="D11" s="3">
        <v>287</v>
      </c>
      <c r="E11" s="3">
        <v>4547</v>
      </c>
      <c r="F11" s="6">
        <v>6.31</v>
      </c>
      <c r="G11" s="3">
        <v>89</v>
      </c>
      <c r="H11" s="3">
        <v>3945</v>
      </c>
      <c r="I11" s="6">
        <v>2.2599999999999998</v>
      </c>
      <c r="J11" s="3">
        <v>85</v>
      </c>
      <c r="K11" s="3">
        <v>43739</v>
      </c>
      <c r="L11" s="6">
        <v>0.19</v>
      </c>
      <c r="M11" s="6">
        <v>2.92</v>
      </c>
      <c r="N11" s="35">
        <v>6.3118539696503193</v>
      </c>
      <c r="O11" s="35">
        <v>2.2560202788339669</v>
      </c>
      <c r="P11" s="35">
        <v>0.1943345755504241</v>
      </c>
      <c r="Q11" s="6">
        <v>2.9207362746782373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5">
        <v>0</v>
      </c>
      <c r="AC11" s="35">
        <v>0</v>
      </c>
      <c r="AD11" s="35">
        <v>0</v>
      </c>
      <c r="AE11" s="6" t="e">
        <v>#DIV/0!</v>
      </c>
      <c r="AF11" s="3">
        <v>48</v>
      </c>
      <c r="AG11" s="3">
        <v>2249</v>
      </c>
      <c r="AH11" s="6">
        <v>2.13</v>
      </c>
      <c r="AI11" s="3">
        <v>34</v>
      </c>
      <c r="AJ11" s="3">
        <v>2133</v>
      </c>
      <c r="AK11" s="6">
        <v>1.59</v>
      </c>
      <c r="AL11" s="3">
        <v>17</v>
      </c>
      <c r="AM11" s="3">
        <v>1230</v>
      </c>
      <c r="AN11" s="6">
        <v>1.38</v>
      </c>
      <c r="AO11" s="6">
        <v>1.7</v>
      </c>
      <c r="AP11" s="35">
        <v>2.1342819030680302</v>
      </c>
      <c r="AQ11" s="35">
        <v>1.5939990623534925</v>
      </c>
      <c r="AR11" s="35">
        <v>1.3821138211382114</v>
      </c>
      <c r="AS11" s="6">
        <v>1.7034649288532446</v>
      </c>
      <c r="AT11" s="46"/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52"/>
      <c r="CK11" s="6">
        <v>2.92</v>
      </c>
      <c r="CL11" s="6">
        <v>0</v>
      </c>
      <c r="CM11" s="55">
        <v>1.7</v>
      </c>
      <c r="CN11" s="60"/>
      <c r="CO11" s="58">
        <v>0</v>
      </c>
      <c r="CP11" s="6">
        <v>0</v>
      </c>
      <c r="CQ11" s="6">
        <v>0</v>
      </c>
      <c r="CR11" s="55">
        <v>0</v>
      </c>
      <c r="CS11" s="60"/>
      <c r="CT11" s="58">
        <v>2.31</v>
      </c>
      <c r="CU11" s="35">
        <f t="shared" si="0"/>
        <v>2.9207362746782373</v>
      </c>
      <c r="CV11" s="35" t="e">
        <f t="shared" si="1"/>
        <v>#DIV/0!</v>
      </c>
      <c r="CW11" s="35">
        <f t="shared" si="2"/>
        <v>1.7034649288532446</v>
      </c>
      <c r="CX11" s="35">
        <f t="shared" si="3"/>
        <v>2.3121006017657408</v>
      </c>
      <c r="CZ11" s="3">
        <v>335</v>
      </c>
      <c r="DA11" s="3">
        <v>6796</v>
      </c>
      <c r="DB11" s="6">
        <v>4.9293702177751619</v>
      </c>
      <c r="DC11" s="3">
        <v>123</v>
      </c>
      <c r="DD11" s="3">
        <v>6078</v>
      </c>
      <c r="DE11" s="6">
        <v>2.0236920039486672</v>
      </c>
      <c r="DF11" s="3">
        <v>102</v>
      </c>
      <c r="DG11" s="3">
        <v>44969</v>
      </c>
      <c r="DH11" s="6">
        <v>0.22682292245769309</v>
      </c>
      <c r="DI11" s="6">
        <v>2.3932950480605073</v>
      </c>
      <c r="DJ11" s="6">
        <f t="shared" si="4"/>
        <v>4.9293702177751619</v>
      </c>
      <c r="DK11" s="6">
        <f t="shared" si="5"/>
        <v>2.0236920039486672</v>
      </c>
      <c r="DL11" s="6">
        <f t="shared" si="6"/>
        <v>0.22682292245769309</v>
      </c>
      <c r="DM11" s="6">
        <f t="shared" si="7"/>
        <v>2.3932950480605073</v>
      </c>
    </row>
    <row r="12" spans="1:117" ht="16.5" thickTop="1" thickBot="1" x14ac:dyDescent="0.3">
      <c r="A12" s="5" t="s">
        <v>20</v>
      </c>
      <c r="B12" s="123">
        <v>1995</v>
      </c>
      <c r="C12" s="17" t="s">
        <v>21</v>
      </c>
      <c r="D12" s="3">
        <v>170</v>
      </c>
      <c r="E12" s="3">
        <v>1454</v>
      </c>
      <c r="F12" s="6">
        <v>11.69</v>
      </c>
      <c r="G12" s="3">
        <v>188</v>
      </c>
      <c r="H12" s="3">
        <v>1202</v>
      </c>
      <c r="I12" s="6">
        <v>15.64</v>
      </c>
      <c r="J12" s="3">
        <v>52</v>
      </c>
      <c r="K12" s="3">
        <v>1109</v>
      </c>
      <c r="L12" s="6">
        <v>4.6900000000000004</v>
      </c>
      <c r="M12" s="6">
        <v>10.67</v>
      </c>
      <c r="N12" s="35">
        <v>11.691884456671252</v>
      </c>
      <c r="O12" s="35">
        <v>15.640599001663894</v>
      </c>
      <c r="P12" s="35">
        <v>4.6889089269612265</v>
      </c>
      <c r="Q12" s="6">
        <v>10.673797461765458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5">
        <v>0</v>
      </c>
      <c r="AC12" s="35">
        <v>0</v>
      </c>
      <c r="AD12" s="35">
        <v>0</v>
      </c>
      <c r="AE12" s="6" t="e">
        <v>#DIV/0!</v>
      </c>
      <c r="AF12" s="3">
        <v>38</v>
      </c>
      <c r="AG12" s="3">
        <v>515</v>
      </c>
      <c r="AH12" s="6">
        <v>7.38</v>
      </c>
      <c r="AI12" s="3">
        <v>49</v>
      </c>
      <c r="AJ12" s="3">
        <v>530</v>
      </c>
      <c r="AK12" s="6">
        <v>9.25</v>
      </c>
      <c r="AL12" s="3">
        <v>4</v>
      </c>
      <c r="AM12" s="3">
        <v>317</v>
      </c>
      <c r="AN12" s="6">
        <v>1.26</v>
      </c>
      <c r="AO12" s="6">
        <v>5.96</v>
      </c>
      <c r="AP12" s="35">
        <v>7.3786407766990285</v>
      </c>
      <c r="AQ12" s="35">
        <v>9.2452830188679247</v>
      </c>
      <c r="AR12" s="35">
        <v>1.2618296529968454</v>
      </c>
      <c r="AS12" s="6">
        <v>5.961917816187932</v>
      </c>
      <c r="AT12" s="46"/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52"/>
      <c r="CK12" s="6">
        <v>10.67</v>
      </c>
      <c r="CL12" s="6">
        <v>0</v>
      </c>
      <c r="CM12" s="55">
        <v>5.96</v>
      </c>
      <c r="CN12" s="60"/>
      <c r="CO12" s="58">
        <v>0</v>
      </c>
      <c r="CP12" s="6">
        <v>0</v>
      </c>
      <c r="CQ12" s="6">
        <v>0</v>
      </c>
      <c r="CR12" s="55">
        <v>0</v>
      </c>
      <c r="CS12" s="60"/>
      <c r="CT12" s="58">
        <v>8.3149999999999995</v>
      </c>
      <c r="CU12" s="35">
        <f t="shared" si="0"/>
        <v>10.673797461765458</v>
      </c>
      <c r="CV12" s="35" t="e">
        <f t="shared" si="1"/>
        <v>#DIV/0!</v>
      </c>
      <c r="CW12" s="35">
        <f t="shared" si="2"/>
        <v>5.961917816187932</v>
      </c>
      <c r="CX12" s="35">
        <f t="shared" si="3"/>
        <v>8.3178576389766956</v>
      </c>
      <c r="CZ12" s="3">
        <v>208</v>
      </c>
      <c r="DA12" s="3">
        <v>1969</v>
      </c>
      <c r="DB12" s="6">
        <v>10.563737938039614</v>
      </c>
      <c r="DC12" s="3">
        <v>237</v>
      </c>
      <c r="DD12" s="3">
        <v>1732</v>
      </c>
      <c r="DE12" s="6">
        <v>13.683602771362589</v>
      </c>
      <c r="DF12" s="3">
        <v>56</v>
      </c>
      <c r="DG12" s="3">
        <v>1426</v>
      </c>
      <c r="DH12" s="6">
        <v>3.9270687237026647</v>
      </c>
      <c r="DI12" s="6">
        <v>9.3914698110349555</v>
      </c>
      <c r="DJ12" s="6">
        <f t="shared" si="4"/>
        <v>10.563737938039614</v>
      </c>
      <c r="DK12" s="6">
        <f t="shared" si="5"/>
        <v>13.683602771362589</v>
      </c>
      <c r="DL12" s="6">
        <f t="shared" si="6"/>
        <v>3.9270687237026647</v>
      </c>
      <c r="DM12" s="6">
        <f t="shared" si="7"/>
        <v>9.3914698110349555</v>
      </c>
    </row>
    <row r="13" spans="1:117" ht="16.5" thickTop="1" thickBot="1" x14ac:dyDescent="0.3">
      <c r="A13" s="5" t="s">
        <v>22</v>
      </c>
      <c r="B13" s="122">
        <v>1996</v>
      </c>
      <c r="C13" s="17" t="s">
        <v>23</v>
      </c>
      <c r="D13" s="3">
        <v>245</v>
      </c>
      <c r="E13" s="3">
        <v>2073</v>
      </c>
      <c r="F13" s="6">
        <v>11.82</v>
      </c>
      <c r="G13" s="3">
        <v>101</v>
      </c>
      <c r="H13" s="3">
        <v>1862</v>
      </c>
      <c r="I13" s="6">
        <v>5.42</v>
      </c>
      <c r="J13" s="3">
        <v>127</v>
      </c>
      <c r="K13" s="3">
        <v>1784</v>
      </c>
      <c r="L13" s="6">
        <v>7.12</v>
      </c>
      <c r="M13" s="6">
        <v>8.1199999999999992</v>
      </c>
      <c r="N13" s="35">
        <v>11.818620356970575</v>
      </c>
      <c r="O13" s="35">
        <v>5.4242749731471536</v>
      </c>
      <c r="P13" s="35">
        <v>7.1188340807174884</v>
      </c>
      <c r="Q13" s="6">
        <v>8.1205764702784062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5">
        <v>0</v>
      </c>
      <c r="AC13" s="35">
        <v>0</v>
      </c>
      <c r="AD13" s="35">
        <v>0</v>
      </c>
      <c r="AE13" s="6" t="e">
        <v>#DIV/0!</v>
      </c>
      <c r="AF13" s="3">
        <v>31</v>
      </c>
      <c r="AG13" s="3">
        <v>1059</v>
      </c>
      <c r="AH13" s="6">
        <v>2.93</v>
      </c>
      <c r="AI13" s="3">
        <v>24</v>
      </c>
      <c r="AJ13" s="3">
        <v>1038</v>
      </c>
      <c r="AK13" s="6">
        <v>2.31</v>
      </c>
      <c r="AL13" s="3">
        <v>17</v>
      </c>
      <c r="AM13" s="3">
        <v>619</v>
      </c>
      <c r="AN13" s="6">
        <v>2.75</v>
      </c>
      <c r="AO13" s="6">
        <v>2.66</v>
      </c>
      <c r="AP13" s="35">
        <v>2.9272898961284231</v>
      </c>
      <c r="AQ13" s="35">
        <v>2.3121387283236992</v>
      </c>
      <c r="AR13" s="35">
        <v>2.7463651050080773</v>
      </c>
      <c r="AS13" s="6">
        <v>2.6619312431534001</v>
      </c>
      <c r="AT13" s="46"/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52"/>
      <c r="CK13" s="6">
        <v>8.1199999999999992</v>
      </c>
      <c r="CL13" s="6">
        <v>0</v>
      </c>
      <c r="CM13" s="55">
        <v>2.66</v>
      </c>
      <c r="CN13" s="60"/>
      <c r="CO13" s="58">
        <v>0</v>
      </c>
      <c r="CP13" s="6">
        <v>0</v>
      </c>
      <c r="CQ13" s="6">
        <v>0</v>
      </c>
      <c r="CR13" s="55">
        <v>0</v>
      </c>
      <c r="CS13" s="60"/>
      <c r="CT13" s="58">
        <v>5.39</v>
      </c>
      <c r="CU13" s="35">
        <f t="shared" si="0"/>
        <v>8.1205764702784062</v>
      </c>
      <c r="CV13" s="35" t="e">
        <f t="shared" si="1"/>
        <v>#DIV/0!</v>
      </c>
      <c r="CW13" s="35">
        <f t="shared" si="2"/>
        <v>2.6619312431534001</v>
      </c>
      <c r="CX13" s="35">
        <f t="shared" si="3"/>
        <v>5.3912538567159034</v>
      </c>
      <c r="CZ13" s="3">
        <v>276</v>
      </c>
      <c r="DA13" s="3">
        <v>3132</v>
      </c>
      <c r="DB13" s="6">
        <v>8.8122605363984672</v>
      </c>
      <c r="DC13" s="3">
        <v>125</v>
      </c>
      <c r="DD13" s="3">
        <v>2900</v>
      </c>
      <c r="DE13" s="6">
        <v>4.3103448275862073</v>
      </c>
      <c r="DF13" s="3">
        <v>144</v>
      </c>
      <c r="DG13" s="3">
        <v>2403</v>
      </c>
      <c r="DH13" s="6">
        <v>5.9925093632958806</v>
      </c>
      <c r="DI13" s="6">
        <v>6.3717049090935189</v>
      </c>
      <c r="DJ13" s="6">
        <f t="shared" si="4"/>
        <v>8.8122605363984672</v>
      </c>
      <c r="DK13" s="6">
        <f t="shared" si="5"/>
        <v>4.3103448275862073</v>
      </c>
      <c r="DL13" s="6">
        <f t="shared" si="6"/>
        <v>5.9925093632958806</v>
      </c>
      <c r="DM13" s="6">
        <f t="shared" si="7"/>
        <v>6.3717049090935189</v>
      </c>
    </row>
    <row r="14" spans="1:117" ht="16.5" thickTop="1" thickBot="1" x14ac:dyDescent="0.3">
      <c r="A14" s="5" t="s">
        <v>24</v>
      </c>
      <c r="B14" s="123">
        <v>1996</v>
      </c>
      <c r="C14" s="17" t="s">
        <v>25</v>
      </c>
      <c r="D14" s="3">
        <v>561</v>
      </c>
      <c r="E14" s="3">
        <v>3032</v>
      </c>
      <c r="F14" s="6">
        <v>18.5</v>
      </c>
      <c r="G14" s="3">
        <v>299</v>
      </c>
      <c r="H14" s="3">
        <v>2679</v>
      </c>
      <c r="I14" s="6">
        <v>11.16</v>
      </c>
      <c r="J14" s="3">
        <v>178</v>
      </c>
      <c r="K14" s="3">
        <v>2227</v>
      </c>
      <c r="L14" s="6">
        <v>7.99</v>
      </c>
      <c r="M14" s="6">
        <v>12.55</v>
      </c>
      <c r="N14" s="35">
        <v>18.502638522427443</v>
      </c>
      <c r="O14" s="35">
        <v>11.160880925718551</v>
      </c>
      <c r="P14" s="35">
        <v>7.992815446789403</v>
      </c>
      <c r="Q14" s="6">
        <v>12.552111631645133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5">
        <v>0</v>
      </c>
      <c r="AC14" s="35">
        <v>0</v>
      </c>
      <c r="AD14" s="35">
        <v>0</v>
      </c>
      <c r="AE14" s="6" t="e">
        <v>#DIV/0!</v>
      </c>
      <c r="AF14" s="3">
        <v>95</v>
      </c>
      <c r="AG14" s="3">
        <v>1164</v>
      </c>
      <c r="AH14" s="6">
        <v>8.16</v>
      </c>
      <c r="AI14" s="3">
        <v>62</v>
      </c>
      <c r="AJ14" s="3">
        <v>953</v>
      </c>
      <c r="AK14" s="6">
        <v>6.51</v>
      </c>
      <c r="AL14" s="3">
        <v>36</v>
      </c>
      <c r="AM14" s="3">
        <v>689</v>
      </c>
      <c r="AN14" s="6">
        <v>5.22</v>
      </c>
      <c r="AO14" s="6">
        <v>6.63</v>
      </c>
      <c r="AP14" s="35">
        <v>8.1615120274914084</v>
      </c>
      <c r="AQ14" s="35">
        <v>6.5057712486883528</v>
      </c>
      <c r="AR14" s="35">
        <v>5.2249637155297535</v>
      </c>
      <c r="AS14" s="6">
        <v>6.6307489972365046</v>
      </c>
      <c r="AT14" s="46"/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52"/>
      <c r="CK14" s="6">
        <v>12.55</v>
      </c>
      <c r="CL14" s="6">
        <v>0</v>
      </c>
      <c r="CM14" s="55">
        <v>6.63</v>
      </c>
      <c r="CN14" s="60"/>
      <c r="CO14" s="58">
        <v>0</v>
      </c>
      <c r="CP14" s="6">
        <v>0</v>
      </c>
      <c r="CQ14" s="6">
        <v>0</v>
      </c>
      <c r="CR14" s="55">
        <v>0</v>
      </c>
      <c r="CS14" s="60"/>
      <c r="CT14" s="58">
        <v>9.59</v>
      </c>
      <c r="CU14" s="35">
        <f t="shared" si="0"/>
        <v>12.552111631645133</v>
      </c>
      <c r="CV14" s="35" t="e">
        <f t="shared" si="1"/>
        <v>#DIV/0!</v>
      </c>
      <c r="CW14" s="35">
        <f t="shared" si="2"/>
        <v>6.6307489972365046</v>
      </c>
      <c r="CX14" s="35">
        <f t="shared" si="3"/>
        <v>9.5914303144408191</v>
      </c>
      <c r="CZ14" s="3">
        <v>656</v>
      </c>
      <c r="DA14" s="3">
        <v>4196</v>
      </c>
      <c r="DB14" s="6">
        <v>15.63393708293613</v>
      </c>
      <c r="DC14" s="3">
        <v>361</v>
      </c>
      <c r="DD14" s="3">
        <v>3632</v>
      </c>
      <c r="DE14" s="6">
        <v>9.9394273127753294</v>
      </c>
      <c r="DF14" s="3">
        <v>214</v>
      </c>
      <c r="DG14" s="3">
        <v>2916</v>
      </c>
      <c r="DH14" s="6">
        <v>7.3388203017832652</v>
      </c>
      <c r="DI14" s="6">
        <v>10.97072823249824</v>
      </c>
      <c r="DJ14" s="6">
        <f t="shared" si="4"/>
        <v>15.63393708293613</v>
      </c>
      <c r="DK14" s="6">
        <f t="shared" si="5"/>
        <v>9.9394273127753294</v>
      </c>
      <c r="DL14" s="6">
        <f t="shared" si="6"/>
        <v>7.3388203017832652</v>
      </c>
      <c r="DM14" s="6">
        <f t="shared" si="7"/>
        <v>10.97072823249824</v>
      </c>
    </row>
    <row r="15" spans="1:117" ht="16.5" thickTop="1" thickBot="1" x14ac:dyDescent="0.3">
      <c r="A15" s="5" t="s">
        <v>26</v>
      </c>
      <c r="B15" s="122">
        <v>1996</v>
      </c>
      <c r="C15" s="17" t="s">
        <v>27</v>
      </c>
      <c r="D15" s="3">
        <v>543</v>
      </c>
      <c r="E15" s="3">
        <v>4119</v>
      </c>
      <c r="F15" s="6">
        <v>13.18</v>
      </c>
      <c r="G15" s="3">
        <v>537</v>
      </c>
      <c r="H15" s="3">
        <v>3874</v>
      </c>
      <c r="I15" s="6">
        <v>13.86</v>
      </c>
      <c r="J15" s="3">
        <v>454</v>
      </c>
      <c r="K15" s="3">
        <v>3535</v>
      </c>
      <c r="L15" s="6">
        <v>12.84</v>
      </c>
      <c r="M15" s="6">
        <v>13.29</v>
      </c>
      <c r="N15" s="35">
        <v>13.182811361981065</v>
      </c>
      <c r="O15" s="35">
        <v>13.861641713990707</v>
      </c>
      <c r="P15" s="35">
        <v>12.842998585572843</v>
      </c>
      <c r="Q15" s="6">
        <v>13.295817220514872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5">
        <v>0</v>
      </c>
      <c r="AC15" s="35">
        <v>0</v>
      </c>
      <c r="AD15" s="35">
        <v>0</v>
      </c>
      <c r="AE15" s="6" t="e">
        <v>#DIV/0!</v>
      </c>
      <c r="AF15" s="3">
        <v>98</v>
      </c>
      <c r="AG15" s="3">
        <v>2097</v>
      </c>
      <c r="AH15" s="6">
        <v>4.67</v>
      </c>
      <c r="AI15" s="3">
        <v>99</v>
      </c>
      <c r="AJ15" s="3">
        <v>2229</v>
      </c>
      <c r="AK15" s="6">
        <v>4.4400000000000004</v>
      </c>
      <c r="AL15" s="3">
        <v>58</v>
      </c>
      <c r="AM15" s="3">
        <v>1864</v>
      </c>
      <c r="AN15" s="6">
        <v>3.11</v>
      </c>
      <c r="AO15" s="6">
        <v>4.07</v>
      </c>
      <c r="AP15" s="35">
        <v>4.6733428707677636</v>
      </c>
      <c r="AQ15" s="35">
        <v>4.4414535666218038</v>
      </c>
      <c r="AR15" s="35">
        <v>3.1115879828326181</v>
      </c>
      <c r="AS15" s="6">
        <v>4.0754614734073948</v>
      </c>
      <c r="AT15" s="46"/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52"/>
      <c r="CK15" s="6">
        <v>13.29</v>
      </c>
      <c r="CL15" s="6">
        <v>0</v>
      </c>
      <c r="CM15" s="55">
        <v>4.07</v>
      </c>
      <c r="CN15" s="60"/>
      <c r="CO15" s="58">
        <v>0</v>
      </c>
      <c r="CP15" s="6">
        <v>0</v>
      </c>
      <c r="CQ15" s="6">
        <v>0</v>
      </c>
      <c r="CR15" s="55">
        <v>0</v>
      </c>
      <c r="CS15" s="60"/>
      <c r="CT15" s="58">
        <v>8.68</v>
      </c>
      <c r="CU15" s="35">
        <f t="shared" si="0"/>
        <v>13.295817220514872</v>
      </c>
      <c r="CV15" s="35" t="e">
        <f t="shared" si="1"/>
        <v>#DIV/0!</v>
      </c>
      <c r="CW15" s="35">
        <f t="shared" si="2"/>
        <v>4.0754614734073948</v>
      </c>
      <c r="CX15" s="35">
        <f t="shared" si="3"/>
        <v>8.6856393469611337</v>
      </c>
      <c r="CZ15" s="3">
        <v>641</v>
      </c>
      <c r="DA15" s="3">
        <v>6216</v>
      </c>
      <c r="DB15" s="6">
        <v>10.312097812097813</v>
      </c>
      <c r="DC15" s="3">
        <v>636</v>
      </c>
      <c r="DD15" s="3">
        <v>6103</v>
      </c>
      <c r="DE15" s="6">
        <v>10.421104374897592</v>
      </c>
      <c r="DF15" s="3">
        <v>512</v>
      </c>
      <c r="DG15" s="3">
        <v>5399</v>
      </c>
      <c r="DH15" s="6">
        <v>9.4832376365993696</v>
      </c>
      <c r="DI15" s="6">
        <v>10.072146607864925</v>
      </c>
      <c r="DJ15" s="6">
        <f t="shared" si="4"/>
        <v>10.312097812097813</v>
      </c>
      <c r="DK15" s="6">
        <f t="shared" si="5"/>
        <v>10.421104374897592</v>
      </c>
      <c r="DL15" s="6">
        <f t="shared" si="6"/>
        <v>9.4832376365993696</v>
      </c>
      <c r="DM15" s="6">
        <f t="shared" si="7"/>
        <v>10.072146607864925</v>
      </c>
    </row>
    <row r="16" spans="1:117" ht="16.5" thickTop="1" thickBot="1" x14ac:dyDescent="0.3">
      <c r="A16" s="5" t="s">
        <v>28</v>
      </c>
      <c r="B16" s="123">
        <v>1996</v>
      </c>
      <c r="C16" s="17" t="s">
        <v>29</v>
      </c>
      <c r="D16" s="15">
        <v>245</v>
      </c>
      <c r="E16" s="15">
        <v>1946</v>
      </c>
      <c r="F16" s="22">
        <v>12.59</v>
      </c>
      <c r="G16" s="15">
        <v>180</v>
      </c>
      <c r="H16" s="15">
        <v>1745</v>
      </c>
      <c r="I16" s="22">
        <v>10.32</v>
      </c>
      <c r="J16" s="15">
        <v>136</v>
      </c>
      <c r="K16" s="15">
        <v>1578</v>
      </c>
      <c r="L16" s="22">
        <v>8.6199999999999992</v>
      </c>
      <c r="M16" s="22">
        <v>10.51</v>
      </c>
      <c r="N16" s="22">
        <v>12.589928057553957</v>
      </c>
      <c r="O16" s="22">
        <v>10.315186246418339</v>
      </c>
      <c r="P16" s="22">
        <v>8.6185044359949305</v>
      </c>
      <c r="Q16" s="22">
        <v>10.507872913322409</v>
      </c>
      <c r="R16" s="15">
        <v>0</v>
      </c>
      <c r="S16" s="15">
        <v>13</v>
      </c>
      <c r="T16" s="22">
        <v>0</v>
      </c>
      <c r="U16" s="15">
        <v>2</v>
      </c>
      <c r="V16" s="15">
        <v>3</v>
      </c>
      <c r="W16" s="22">
        <v>66.67</v>
      </c>
      <c r="X16" s="15">
        <v>0</v>
      </c>
      <c r="Y16" s="15">
        <v>0</v>
      </c>
      <c r="Z16" s="22">
        <v>0</v>
      </c>
      <c r="AA16" s="22">
        <v>50</v>
      </c>
      <c r="AB16" s="35">
        <v>0</v>
      </c>
      <c r="AC16" s="35">
        <v>66.666666666666657</v>
      </c>
      <c r="AD16" s="35">
        <v>0</v>
      </c>
      <c r="AE16" s="6">
        <v>66.666666666666657</v>
      </c>
      <c r="AF16" s="3">
        <v>48</v>
      </c>
      <c r="AG16" s="3">
        <v>974</v>
      </c>
      <c r="AH16" s="6">
        <v>4.93</v>
      </c>
      <c r="AI16" s="3">
        <v>41</v>
      </c>
      <c r="AJ16" s="3">
        <v>943</v>
      </c>
      <c r="AK16" s="6">
        <v>4.3499999999999996</v>
      </c>
      <c r="AL16" s="3">
        <v>22</v>
      </c>
      <c r="AM16" s="3">
        <v>533</v>
      </c>
      <c r="AN16" s="6">
        <v>4.13</v>
      </c>
      <c r="AO16" s="6">
        <v>4.47</v>
      </c>
      <c r="AP16" s="35">
        <v>4.9281314168377826</v>
      </c>
      <c r="AQ16" s="35">
        <v>4.3478260869565215</v>
      </c>
      <c r="AR16" s="35">
        <v>4.1275797373358349</v>
      </c>
      <c r="AS16" s="6">
        <v>4.4678457470433797</v>
      </c>
      <c r="AT16" s="46"/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52"/>
      <c r="CK16" s="6">
        <v>10.51</v>
      </c>
      <c r="CL16" s="6">
        <v>50</v>
      </c>
      <c r="CM16" s="55">
        <v>4.47</v>
      </c>
      <c r="CN16" s="60"/>
      <c r="CO16" s="58">
        <v>0</v>
      </c>
      <c r="CP16" s="6">
        <v>0</v>
      </c>
      <c r="CQ16" s="6">
        <v>0</v>
      </c>
      <c r="CR16" s="55">
        <v>0</v>
      </c>
      <c r="CS16" s="60"/>
      <c r="CT16" s="58">
        <v>21.66</v>
      </c>
      <c r="CU16" s="35">
        <f t="shared" si="0"/>
        <v>10.507872913322409</v>
      </c>
      <c r="CV16" s="35">
        <f t="shared" si="1"/>
        <v>66.666666666666657</v>
      </c>
      <c r="CW16" s="35">
        <f t="shared" si="2"/>
        <v>4.4678457470433797</v>
      </c>
      <c r="CX16" s="35">
        <f t="shared" si="3"/>
        <v>27.214128442344151</v>
      </c>
      <c r="CZ16" s="3">
        <v>293</v>
      </c>
      <c r="DA16" s="3">
        <v>2933</v>
      </c>
      <c r="DB16" s="6">
        <v>9.9897715649505621</v>
      </c>
      <c r="DC16" s="3">
        <v>224</v>
      </c>
      <c r="DD16" s="3">
        <v>2690</v>
      </c>
      <c r="DE16" s="6">
        <v>8.3271375464684017</v>
      </c>
      <c r="DF16" s="3">
        <v>158</v>
      </c>
      <c r="DG16" s="3">
        <v>2111</v>
      </c>
      <c r="DH16" s="6">
        <v>7.4846044528659412</v>
      </c>
      <c r="DI16" s="6">
        <v>8.6005045214283022</v>
      </c>
      <c r="DJ16" s="6">
        <f t="shared" si="4"/>
        <v>9.9897715649505621</v>
      </c>
      <c r="DK16" s="6">
        <f t="shared" si="5"/>
        <v>8.3271375464684017</v>
      </c>
      <c r="DL16" s="6">
        <f t="shared" si="6"/>
        <v>7.4846044528659412</v>
      </c>
      <c r="DM16" s="6">
        <f t="shared" si="7"/>
        <v>8.6005045214283022</v>
      </c>
    </row>
    <row r="17" spans="1:117" ht="16.5" thickTop="1" thickBot="1" x14ac:dyDescent="0.3">
      <c r="A17" s="5" t="s">
        <v>30</v>
      </c>
      <c r="B17" s="122">
        <v>1996</v>
      </c>
      <c r="C17" s="17" t="s">
        <v>31</v>
      </c>
      <c r="D17" s="3">
        <v>176</v>
      </c>
      <c r="E17" s="3">
        <v>1410</v>
      </c>
      <c r="F17" s="6">
        <v>12.48</v>
      </c>
      <c r="G17" s="3">
        <v>121</v>
      </c>
      <c r="H17" s="3">
        <v>1349</v>
      </c>
      <c r="I17" s="6">
        <v>8.9700000000000006</v>
      </c>
      <c r="J17" s="3">
        <v>149</v>
      </c>
      <c r="K17" s="3">
        <v>1258</v>
      </c>
      <c r="L17" s="6">
        <v>11.84</v>
      </c>
      <c r="M17" s="6">
        <v>11.1</v>
      </c>
      <c r="N17" s="35">
        <v>12.4822695035461</v>
      </c>
      <c r="O17" s="35">
        <v>8.9696071163825053</v>
      </c>
      <c r="P17" s="35">
        <v>11.844197138314785</v>
      </c>
      <c r="Q17" s="6">
        <v>11.098691252747797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5">
        <v>0</v>
      </c>
      <c r="AC17" s="35">
        <v>0</v>
      </c>
      <c r="AD17" s="35">
        <v>0</v>
      </c>
      <c r="AE17" s="6" t="e">
        <v>#DIV/0!</v>
      </c>
      <c r="AF17" s="3">
        <v>46</v>
      </c>
      <c r="AG17" s="3">
        <v>845</v>
      </c>
      <c r="AH17" s="6">
        <v>5.44</v>
      </c>
      <c r="AI17" s="3">
        <v>33</v>
      </c>
      <c r="AJ17" s="3">
        <v>809</v>
      </c>
      <c r="AK17" s="6">
        <v>4.08</v>
      </c>
      <c r="AL17" s="3">
        <v>20</v>
      </c>
      <c r="AM17" s="3">
        <v>434</v>
      </c>
      <c r="AN17" s="6">
        <v>4.6100000000000003</v>
      </c>
      <c r="AO17" s="6">
        <v>4.71</v>
      </c>
      <c r="AP17" s="35">
        <v>5.4437869822485201</v>
      </c>
      <c r="AQ17" s="35">
        <v>4.0791100123609398</v>
      </c>
      <c r="AR17" s="35">
        <v>4.6082949308755765</v>
      </c>
      <c r="AS17" s="6">
        <v>4.7103973084950121</v>
      </c>
      <c r="AT17" s="46"/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52"/>
      <c r="CK17" s="6">
        <v>11.1</v>
      </c>
      <c r="CL17" s="6">
        <v>0</v>
      </c>
      <c r="CM17" s="55">
        <v>4.71</v>
      </c>
      <c r="CN17" s="60"/>
      <c r="CO17" s="58">
        <v>0</v>
      </c>
      <c r="CP17" s="6">
        <v>0</v>
      </c>
      <c r="CQ17" s="6">
        <v>0</v>
      </c>
      <c r="CR17" s="55">
        <v>0</v>
      </c>
      <c r="CS17" s="60"/>
      <c r="CT17" s="58">
        <v>7.9049999999999994</v>
      </c>
      <c r="CU17" s="35">
        <f t="shared" si="0"/>
        <v>11.098691252747797</v>
      </c>
      <c r="CV17" s="35" t="e">
        <f t="shared" si="1"/>
        <v>#DIV/0!</v>
      </c>
      <c r="CW17" s="35">
        <f t="shared" si="2"/>
        <v>4.7103973084950121</v>
      </c>
      <c r="CX17" s="35">
        <f t="shared" si="3"/>
        <v>7.9045442806214048</v>
      </c>
      <c r="CZ17" s="3">
        <v>222</v>
      </c>
      <c r="DA17" s="3">
        <v>2255</v>
      </c>
      <c r="DB17" s="6">
        <v>9.8447893569844798</v>
      </c>
      <c r="DC17" s="3">
        <v>154</v>
      </c>
      <c r="DD17" s="3">
        <v>2158</v>
      </c>
      <c r="DE17" s="6">
        <v>7.1362372567191841</v>
      </c>
      <c r="DF17" s="3">
        <v>169</v>
      </c>
      <c r="DG17" s="3">
        <v>1692</v>
      </c>
      <c r="DH17" s="6">
        <v>9.9881796690307336</v>
      </c>
      <c r="DI17" s="6">
        <v>8.9897354275781325</v>
      </c>
      <c r="DJ17" s="6">
        <f t="shared" si="4"/>
        <v>9.8447893569844798</v>
      </c>
      <c r="DK17" s="6">
        <f t="shared" si="5"/>
        <v>7.1362372567191841</v>
      </c>
      <c r="DL17" s="6">
        <f t="shared" si="6"/>
        <v>9.9881796690307336</v>
      </c>
      <c r="DM17" s="6">
        <f t="shared" si="7"/>
        <v>8.9897354275781325</v>
      </c>
    </row>
    <row r="18" spans="1:117" ht="16.5" thickTop="1" thickBot="1" x14ac:dyDescent="0.3">
      <c r="A18" s="5" t="s">
        <v>32</v>
      </c>
      <c r="B18" s="123">
        <v>1996</v>
      </c>
      <c r="C18" s="17" t="s">
        <v>33</v>
      </c>
      <c r="D18" s="3">
        <v>260</v>
      </c>
      <c r="E18" s="3">
        <v>1690</v>
      </c>
      <c r="F18" s="6">
        <v>15.38</v>
      </c>
      <c r="G18" s="3">
        <v>149</v>
      </c>
      <c r="H18" s="3">
        <v>1463</v>
      </c>
      <c r="I18" s="6">
        <v>10.18</v>
      </c>
      <c r="J18" s="3">
        <v>123</v>
      </c>
      <c r="K18" s="3">
        <v>1333</v>
      </c>
      <c r="L18" s="6">
        <v>9.23</v>
      </c>
      <c r="M18" s="6">
        <v>11.6</v>
      </c>
      <c r="N18" s="35">
        <v>15.384615384615385</v>
      </c>
      <c r="O18" s="35">
        <v>10.184552289815448</v>
      </c>
      <c r="P18" s="35">
        <v>9.2273068267066769</v>
      </c>
      <c r="Q18" s="6">
        <v>11.598824833712504</v>
      </c>
      <c r="R18" s="3">
        <v>2</v>
      </c>
      <c r="S18" s="3">
        <v>38</v>
      </c>
      <c r="T18" s="6">
        <v>5.26</v>
      </c>
      <c r="U18" s="3">
        <v>0</v>
      </c>
      <c r="V18" s="3">
        <v>36</v>
      </c>
      <c r="W18" s="6">
        <v>0</v>
      </c>
      <c r="X18" s="3">
        <v>0</v>
      </c>
      <c r="Y18" s="3">
        <v>37</v>
      </c>
      <c r="Z18" s="6">
        <v>0</v>
      </c>
      <c r="AA18" s="6">
        <v>1.75</v>
      </c>
      <c r="AB18" s="35">
        <v>5.2631578947368416</v>
      </c>
      <c r="AC18" s="35">
        <v>0</v>
      </c>
      <c r="AD18" s="35">
        <v>0</v>
      </c>
      <c r="AE18" s="6">
        <v>5.2631578947368416</v>
      </c>
      <c r="AF18" s="3">
        <v>45</v>
      </c>
      <c r="AG18" s="3">
        <v>958</v>
      </c>
      <c r="AH18" s="6">
        <v>4.7</v>
      </c>
      <c r="AI18" s="3">
        <v>49</v>
      </c>
      <c r="AJ18" s="3">
        <v>939</v>
      </c>
      <c r="AK18" s="6">
        <v>5.22</v>
      </c>
      <c r="AL18" s="3">
        <v>34</v>
      </c>
      <c r="AM18" s="3">
        <v>483</v>
      </c>
      <c r="AN18" s="6">
        <v>7.04</v>
      </c>
      <c r="AO18" s="6">
        <v>5.65</v>
      </c>
      <c r="AP18" s="35">
        <v>4.6972860125260958</v>
      </c>
      <c r="AQ18" s="35">
        <v>5.2183173588924392</v>
      </c>
      <c r="AR18" s="35">
        <v>7.0393374741200834</v>
      </c>
      <c r="AS18" s="6">
        <v>5.6516469485128722</v>
      </c>
      <c r="AT18" s="46"/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52"/>
      <c r="CK18" s="6">
        <v>11.6</v>
      </c>
      <c r="CL18" s="6">
        <v>1.75</v>
      </c>
      <c r="CM18" s="55">
        <v>5.65</v>
      </c>
      <c r="CN18" s="60"/>
      <c r="CO18" s="58">
        <v>0</v>
      </c>
      <c r="CP18" s="6">
        <v>0</v>
      </c>
      <c r="CQ18" s="6">
        <v>0</v>
      </c>
      <c r="CR18" s="55">
        <v>0</v>
      </c>
      <c r="CS18" s="60"/>
      <c r="CT18" s="58">
        <v>6.333333333333333</v>
      </c>
      <c r="CU18" s="35">
        <f t="shared" si="0"/>
        <v>11.598824833712504</v>
      </c>
      <c r="CV18" s="35">
        <f t="shared" si="1"/>
        <v>5.2631578947368416</v>
      </c>
      <c r="CW18" s="35">
        <f t="shared" si="2"/>
        <v>5.6516469485128722</v>
      </c>
      <c r="CX18" s="35">
        <f t="shared" si="3"/>
        <v>7.5045432256540723</v>
      </c>
      <c r="CZ18" s="3">
        <v>307</v>
      </c>
      <c r="DA18" s="3">
        <v>2686</v>
      </c>
      <c r="DB18" s="6">
        <v>11.42963514519732</v>
      </c>
      <c r="DC18" s="3">
        <v>198</v>
      </c>
      <c r="DD18" s="3">
        <v>2438</v>
      </c>
      <c r="DE18" s="6">
        <v>8.1214109926168998</v>
      </c>
      <c r="DF18" s="3">
        <v>157</v>
      </c>
      <c r="DG18" s="3">
        <v>1853</v>
      </c>
      <c r="DH18" s="6">
        <v>8.4727468969239084</v>
      </c>
      <c r="DI18" s="6">
        <v>9.3412643449127089</v>
      </c>
      <c r="DJ18" s="6">
        <f t="shared" si="4"/>
        <v>11.42963514519732</v>
      </c>
      <c r="DK18" s="6">
        <f t="shared" si="5"/>
        <v>8.1214109926168998</v>
      </c>
      <c r="DL18" s="6">
        <f t="shared" si="6"/>
        <v>8.4727468969239084</v>
      </c>
      <c r="DM18" s="6">
        <f t="shared" si="7"/>
        <v>9.3412643449127089</v>
      </c>
    </row>
    <row r="19" spans="1:117" ht="16.5" thickTop="1" thickBot="1" x14ac:dyDescent="0.3">
      <c r="A19" s="5" t="s">
        <v>34</v>
      </c>
      <c r="B19" s="122">
        <v>1997</v>
      </c>
      <c r="C19" s="17" t="s">
        <v>35</v>
      </c>
      <c r="D19" s="3">
        <v>126</v>
      </c>
      <c r="E19" s="3">
        <v>1419</v>
      </c>
      <c r="F19" s="6">
        <v>8.8800000000000008</v>
      </c>
      <c r="G19" s="3">
        <v>75</v>
      </c>
      <c r="H19" s="3">
        <v>1295</v>
      </c>
      <c r="I19" s="6">
        <v>5.79</v>
      </c>
      <c r="J19" s="3">
        <v>36</v>
      </c>
      <c r="K19" s="3">
        <v>1226</v>
      </c>
      <c r="L19" s="6">
        <v>2.94</v>
      </c>
      <c r="M19" s="6">
        <v>5.87</v>
      </c>
      <c r="N19" s="35">
        <v>8.8794926004228341</v>
      </c>
      <c r="O19" s="35">
        <v>5.7915057915057915</v>
      </c>
      <c r="P19" s="35">
        <v>2.9363784665579118</v>
      </c>
      <c r="Q19" s="6">
        <v>5.869125619495513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5">
        <v>0</v>
      </c>
      <c r="AC19" s="35">
        <v>0</v>
      </c>
      <c r="AD19" s="35">
        <v>0</v>
      </c>
      <c r="AE19" s="6" t="e">
        <v>#DIV/0!</v>
      </c>
      <c r="AF19" s="3">
        <v>48</v>
      </c>
      <c r="AG19" s="3">
        <v>939</v>
      </c>
      <c r="AH19" s="6">
        <v>5.1100000000000003</v>
      </c>
      <c r="AI19" s="3">
        <v>26</v>
      </c>
      <c r="AJ19" s="3">
        <v>893</v>
      </c>
      <c r="AK19" s="6">
        <v>2.91</v>
      </c>
      <c r="AL19" s="3">
        <v>10</v>
      </c>
      <c r="AM19" s="3">
        <v>457</v>
      </c>
      <c r="AN19" s="6">
        <v>2.19</v>
      </c>
      <c r="AO19" s="6">
        <v>3.4</v>
      </c>
      <c r="AP19" s="35">
        <v>5.1118210862619806</v>
      </c>
      <c r="AQ19" s="35">
        <v>2.9115341545352744</v>
      </c>
      <c r="AR19" s="35">
        <v>2.1881838074398248</v>
      </c>
      <c r="AS19" s="6">
        <v>3.4038463494123596</v>
      </c>
      <c r="AT19" s="46"/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52"/>
      <c r="CK19" s="6">
        <v>5.87</v>
      </c>
      <c r="CL19" s="6">
        <v>0</v>
      </c>
      <c r="CM19" s="55">
        <v>3.4</v>
      </c>
      <c r="CN19" s="60"/>
      <c r="CO19" s="58">
        <v>0</v>
      </c>
      <c r="CP19" s="6">
        <v>0</v>
      </c>
      <c r="CQ19" s="6">
        <v>0</v>
      </c>
      <c r="CR19" s="55">
        <v>0</v>
      </c>
      <c r="CS19" s="60"/>
      <c r="CT19" s="58">
        <v>4.6349999999999998</v>
      </c>
      <c r="CU19" s="35">
        <f t="shared" si="0"/>
        <v>5.869125619495513</v>
      </c>
      <c r="CV19" s="35" t="e">
        <f t="shared" si="1"/>
        <v>#DIV/0!</v>
      </c>
      <c r="CW19" s="35">
        <f t="shared" si="2"/>
        <v>3.4038463494123596</v>
      </c>
      <c r="CX19" s="35">
        <f t="shared" si="3"/>
        <v>4.6364859844539366</v>
      </c>
      <c r="CZ19" s="3">
        <v>174</v>
      </c>
      <c r="DA19" s="3">
        <v>2358</v>
      </c>
      <c r="DB19" s="6">
        <v>7.3791348600508897</v>
      </c>
      <c r="DC19" s="3">
        <v>101</v>
      </c>
      <c r="DD19" s="3">
        <v>2188</v>
      </c>
      <c r="DE19" s="6">
        <v>4.6160877513711149</v>
      </c>
      <c r="DF19" s="3">
        <v>46</v>
      </c>
      <c r="DG19" s="3">
        <v>1683</v>
      </c>
      <c r="DH19" s="6">
        <v>2.7332144979203803</v>
      </c>
      <c r="DI19" s="6">
        <v>4.9094790364474621</v>
      </c>
      <c r="DJ19" s="6">
        <f t="shared" si="4"/>
        <v>7.3791348600508897</v>
      </c>
      <c r="DK19" s="6">
        <f t="shared" si="5"/>
        <v>4.6160877513711149</v>
      </c>
      <c r="DL19" s="6">
        <f t="shared" si="6"/>
        <v>2.7332144979203803</v>
      </c>
      <c r="DM19" s="6">
        <f t="shared" si="7"/>
        <v>4.9094790364474621</v>
      </c>
    </row>
    <row r="20" spans="1:117" ht="16.5" thickTop="1" thickBot="1" x14ac:dyDescent="0.3">
      <c r="A20" s="5" t="s">
        <v>36</v>
      </c>
      <c r="B20" s="123">
        <v>1997</v>
      </c>
      <c r="C20" s="17" t="s">
        <v>37</v>
      </c>
      <c r="D20" s="3">
        <v>294</v>
      </c>
      <c r="E20" s="3">
        <v>2248</v>
      </c>
      <c r="F20" s="6">
        <v>13.08</v>
      </c>
      <c r="G20" s="3">
        <v>196</v>
      </c>
      <c r="H20" s="3">
        <v>2006</v>
      </c>
      <c r="I20" s="6">
        <v>9.77</v>
      </c>
      <c r="J20" s="3">
        <v>190</v>
      </c>
      <c r="K20" s="3">
        <v>1874</v>
      </c>
      <c r="L20" s="6">
        <v>10.14</v>
      </c>
      <c r="M20" s="6">
        <v>11</v>
      </c>
      <c r="N20" s="35">
        <v>13.078291814946619</v>
      </c>
      <c r="O20" s="35">
        <v>9.7706879361914254</v>
      </c>
      <c r="P20" s="35">
        <v>10.138740661686233</v>
      </c>
      <c r="Q20" s="6">
        <v>10.99590680427476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5">
        <v>0</v>
      </c>
      <c r="AC20" s="35">
        <v>0</v>
      </c>
      <c r="AD20" s="35">
        <v>0</v>
      </c>
      <c r="AE20" s="6" t="e">
        <v>#DIV/0!</v>
      </c>
      <c r="AF20" s="3">
        <v>37</v>
      </c>
      <c r="AG20" s="3">
        <v>1010</v>
      </c>
      <c r="AH20" s="6">
        <v>3.66</v>
      </c>
      <c r="AI20" s="3">
        <v>73</v>
      </c>
      <c r="AJ20" s="3">
        <v>1035</v>
      </c>
      <c r="AK20" s="6">
        <v>7.05</v>
      </c>
      <c r="AL20" s="3">
        <v>30</v>
      </c>
      <c r="AM20" s="3">
        <v>568</v>
      </c>
      <c r="AN20" s="6">
        <v>5.28</v>
      </c>
      <c r="AO20" s="6">
        <v>5.33</v>
      </c>
      <c r="AP20" s="35">
        <v>3.6633663366336631</v>
      </c>
      <c r="AQ20" s="35">
        <v>7.0531400966183568</v>
      </c>
      <c r="AR20" s="35">
        <v>5.28169014084507</v>
      </c>
      <c r="AS20" s="6">
        <v>5.3327321913656967</v>
      </c>
      <c r="AT20" s="46"/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52"/>
      <c r="CK20" s="6">
        <v>11</v>
      </c>
      <c r="CL20" s="6">
        <v>0</v>
      </c>
      <c r="CM20" s="55">
        <v>5.33</v>
      </c>
      <c r="CN20" s="60"/>
      <c r="CO20" s="58">
        <v>0</v>
      </c>
      <c r="CP20" s="6">
        <v>0</v>
      </c>
      <c r="CQ20" s="6">
        <v>0</v>
      </c>
      <c r="CR20" s="55">
        <v>0</v>
      </c>
      <c r="CS20" s="60"/>
      <c r="CT20" s="58">
        <v>8.1649999999999991</v>
      </c>
      <c r="CU20" s="35">
        <f t="shared" si="0"/>
        <v>10.99590680427476</v>
      </c>
      <c r="CV20" s="35" t="e">
        <f t="shared" si="1"/>
        <v>#DIV/0!</v>
      </c>
      <c r="CW20" s="35">
        <f t="shared" si="2"/>
        <v>5.3327321913656967</v>
      </c>
      <c r="CX20" s="35">
        <f t="shared" si="3"/>
        <v>8.1643194978202285</v>
      </c>
      <c r="CZ20" s="3">
        <v>331</v>
      </c>
      <c r="DA20" s="3">
        <v>3258</v>
      </c>
      <c r="DB20" s="6">
        <v>10.159607120933089</v>
      </c>
      <c r="DC20" s="3">
        <v>269</v>
      </c>
      <c r="DD20" s="3">
        <v>3041</v>
      </c>
      <c r="DE20" s="6">
        <v>8.8457744163104248</v>
      </c>
      <c r="DF20" s="3">
        <v>220</v>
      </c>
      <c r="DG20" s="3">
        <v>2442</v>
      </c>
      <c r="DH20" s="6">
        <v>9.0090090090090094</v>
      </c>
      <c r="DI20" s="6">
        <v>9.3381301820841749</v>
      </c>
      <c r="DJ20" s="6">
        <f t="shared" si="4"/>
        <v>10.159607120933089</v>
      </c>
      <c r="DK20" s="6">
        <f t="shared" si="5"/>
        <v>8.8457744163104248</v>
      </c>
      <c r="DL20" s="6">
        <f t="shared" si="6"/>
        <v>9.0090090090090094</v>
      </c>
      <c r="DM20" s="6">
        <f t="shared" si="7"/>
        <v>9.3381301820841749</v>
      </c>
    </row>
    <row r="21" spans="1:117" ht="16.5" thickTop="1" thickBot="1" x14ac:dyDescent="0.3">
      <c r="A21" s="5" t="s">
        <v>38</v>
      </c>
      <c r="B21" s="122">
        <v>1997</v>
      </c>
      <c r="C21" s="17" t="s">
        <v>39</v>
      </c>
      <c r="D21" s="3">
        <v>220</v>
      </c>
      <c r="E21" s="3">
        <v>2074</v>
      </c>
      <c r="F21" s="6">
        <v>10.61</v>
      </c>
      <c r="G21" s="3">
        <v>168</v>
      </c>
      <c r="H21" s="3">
        <v>1854</v>
      </c>
      <c r="I21" s="6">
        <v>9.06</v>
      </c>
      <c r="J21" s="3">
        <v>104</v>
      </c>
      <c r="K21" s="3">
        <v>1595</v>
      </c>
      <c r="L21" s="6">
        <v>6.52</v>
      </c>
      <c r="M21" s="6">
        <v>8.73</v>
      </c>
      <c r="N21" s="35">
        <v>10.607521697203472</v>
      </c>
      <c r="O21" s="35">
        <v>9.0614886731391593</v>
      </c>
      <c r="P21" s="35">
        <v>6.5203761755485896</v>
      </c>
      <c r="Q21" s="6">
        <v>8.7297955152970754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5">
        <v>0</v>
      </c>
      <c r="AC21" s="35">
        <v>0</v>
      </c>
      <c r="AD21" s="35">
        <v>0</v>
      </c>
      <c r="AE21" s="6" t="e">
        <v>#DIV/0!</v>
      </c>
      <c r="AF21" s="3">
        <v>54</v>
      </c>
      <c r="AG21" s="3">
        <v>873</v>
      </c>
      <c r="AH21" s="6">
        <v>6.19</v>
      </c>
      <c r="AI21" s="3">
        <v>46</v>
      </c>
      <c r="AJ21" s="3">
        <v>764</v>
      </c>
      <c r="AK21" s="6">
        <v>6.02</v>
      </c>
      <c r="AL21" s="3">
        <v>25</v>
      </c>
      <c r="AM21" s="3">
        <v>432</v>
      </c>
      <c r="AN21" s="6">
        <v>5.79</v>
      </c>
      <c r="AO21" s="6">
        <v>6</v>
      </c>
      <c r="AP21" s="35">
        <v>6.1855670103092786</v>
      </c>
      <c r="AQ21" s="35">
        <v>6.0209424083769632</v>
      </c>
      <c r="AR21" s="35">
        <v>5.7870370370370372</v>
      </c>
      <c r="AS21" s="6">
        <v>5.9978488185744263</v>
      </c>
      <c r="AT21" s="46"/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52"/>
      <c r="CK21" s="6">
        <v>8.73</v>
      </c>
      <c r="CL21" s="6">
        <v>0</v>
      </c>
      <c r="CM21" s="55">
        <v>6</v>
      </c>
      <c r="CN21" s="60"/>
      <c r="CO21" s="58">
        <v>0</v>
      </c>
      <c r="CP21" s="6">
        <v>0</v>
      </c>
      <c r="CQ21" s="6">
        <v>0</v>
      </c>
      <c r="CR21" s="55">
        <v>0</v>
      </c>
      <c r="CS21" s="60"/>
      <c r="CT21" s="58">
        <v>7.3650000000000002</v>
      </c>
      <c r="CU21" s="35">
        <f t="shared" si="0"/>
        <v>8.7297955152970754</v>
      </c>
      <c r="CV21" s="35" t="e">
        <f t="shared" si="1"/>
        <v>#DIV/0!</v>
      </c>
      <c r="CW21" s="35">
        <f t="shared" si="2"/>
        <v>5.9978488185744263</v>
      </c>
      <c r="CX21" s="35">
        <f t="shared" si="3"/>
        <v>7.3638221669357513</v>
      </c>
      <c r="CZ21" s="3">
        <v>274</v>
      </c>
      <c r="DA21" s="3">
        <v>2947</v>
      </c>
      <c r="DB21" s="6">
        <v>9.2975907702748568</v>
      </c>
      <c r="DC21" s="3">
        <v>214</v>
      </c>
      <c r="DD21" s="3">
        <v>2618</v>
      </c>
      <c r="DE21" s="6">
        <v>8.1741787624140567</v>
      </c>
      <c r="DF21" s="3">
        <v>129</v>
      </c>
      <c r="DG21" s="3">
        <v>2027</v>
      </c>
      <c r="DH21" s="6">
        <v>6.3640848544647257</v>
      </c>
      <c r="DI21" s="6">
        <v>7.9452847957178792</v>
      </c>
      <c r="DJ21" s="6">
        <f t="shared" si="4"/>
        <v>9.2975907702748568</v>
      </c>
      <c r="DK21" s="6">
        <f t="shared" si="5"/>
        <v>8.1741787624140567</v>
      </c>
      <c r="DL21" s="6">
        <f t="shared" si="6"/>
        <v>6.3640848544647257</v>
      </c>
      <c r="DM21" s="6">
        <f t="shared" si="7"/>
        <v>7.9452847957178792</v>
      </c>
    </row>
    <row r="22" spans="1:117" ht="16.5" thickTop="1" thickBot="1" x14ac:dyDescent="0.3">
      <c r="A22" s="5" t="s">
        <v>40</v>
      </c>
      <c r="B22" s="123">
        <v>1997</v>
      </c>
      <c r="C22" s="17" t="s">
        <v>41</v>
      </c>
      <c r="D22" s="3">
        <v>110</v>
      </c>
      <c r="E22" s="3">
        <v>1599</v>
      </c>
      <c r="F22" s="6">
        <v>6.88</v>
      </c>
      <c r="G22" s="3">
        <v>195</v>
      </c>
      <c r="H22" s="3">
        <v>1448</v>
      </c>
      <c r="I22" s="6">
        <v>13.47</v>
      </c>
      <c r="J22" s="3">
        <v>97</v>
      </c>
      <c r="K22" s="3">
        <v>1231</v>
      </c>
      <c r="L22" s="6">
        <v>7.88</v>
      </c>
      <c r="M22" s="6">
        <v>9.41</v>
      </c>
      <c r="N22" s="35">
        <v>6.8792995622263913</v>
      </c>
      <c r="O22" s="35">
        <v>13.466850828729282</v>
      </c>
      <c r="P22" s="35">
        <v>7.8797725426482526</v>
      </c>
      <c r="Q22" s="6">
        <v>9.4086409778679752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5">
        <v>0</v>
      </c>
      <c r="AC22" s="35">
        <v>0</v>
      </c>
      <c r="AD22" s="35">
        <v>0</v>
      </c>
      <c r="AE22" s="6" t="e">
        <v>#DIV/0!</v>
      </c>
      <c r="AF22" s="3">
        <v>25</v>
      </c>
      <c r="AG22" s="3">
        <v>493</v>
      </c>
      <c r="AH22" s="6">
        <v>5.07</v>
      </c>
      <c r="AI22" s="3">
        <v>27</v>
      </c>
      <c r="AJ22" s="3">
        <v>486</v>
      </c>
      <c r="AK22" s="6">
        <v>5.56</v>
      </c>
      <c r="AL22" s="3">
        <v>19</v>
      </c>
      <c r="AM22" s="3">
        <v>249</v>
      </c>
      <c r="AN22" s="6">
        <v>7.63</v>
      </c>
      <c r="AO22" s="6">
        <v>6.09</v>
      </c>
      <c r="AP22" s="35">
        <v>5.0709939148073024</v>
      </c>
      <c r="AQ22" s="35">
        <v>5.5555555555555554</v>
      </c>
      <c r="AR22" s="35">
        <v>7.6305220883534144</v>
      </c>
      <c r="AS22" s="6">
        <v>6.0856905195720898</v>
      </c>
      <c r="AT22" s="46"/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52"/>
      <c r="CK22" s="6">
        <v>9.41</v>
      </c>
      <c r="CL22" s="6">
        <v>0</v>
      </c>
      <c r="CM22" s="55">
        <v>6.09</v>
      </c>
      <c r="CN22" s="60"/>
      <c r="CO22" s="58">
        <v>0</v>
      </c>
      <c r="CP22" s="6">
        <v>0</v>
      </c>
      <c r="CQ22" s="6">
        <v>0</v>
      </c>
      <c r="CR22" s="55">
        <v>0</v>
      </c>
      <c r="CS22" s="60"/>
      <c r="CT22" s="58">
        <v>7.75</v>
      </c>
      <c r="CU22" s="35">
        <f t="shared" si="0"/>
        <v>9.4086409778679752</v>
      </c>
      <c r="CV22" s="35" t="e">
        <f t="shared" si="1"/>
        <v>#DIV/0!</v>
      </c>
      <c r="CW22" s="35">
        <f t="shared" si="2"/>
        <v>6.0856905195720898</v>
      </c>
      <c r="CX22" s="35">
        <f t="shared" si="3"/>
        <v>7.7471657487200325</v>
      </c>
      <c r="CZ22" s="3">
        <v>135</v>
      </c>
      <c r="DA22" s="3">
        <v>2092</v>
      </c>
      <c r="DB22" s="6">
        <v>6.4531548757170167</v>
      </c>
      <c r="DC22" s="3">
        <v>222</v>
      </c>
      <c r="DD22" s="3">
        <v>1934</v>
      </c>
      <c r="DE22" s="6">
        <v>11.478800413650465</v>
      </c>
      <c r="DF22" s="3">
        <v>116</v>
      </c>
      <c r="DG22" s="3">
        <v>1480</v>
      </c>
      <c r="DH22" s="6">
        <v>7.8378378378378386</v>
      </c>
      <c r="DI22" s="6">
        <v>8.5899310424017727</v>
      </c>
      <c r="DJ22" s="6">
        <f t="shared" si="4"/>
        <v>6.4531548757170167</v>
      </c>
      <c r="DK22" s="6">
        <f t="shared" si="5"/>
        <v>11.478800413650465</v>
      </c>
      <c r="DL22" s="6">
        <f t="shared" si="6"/>
        <v>7.8378378378378386</v>
      </c>
      <c r="DM22" s="6">
        <f t="shared" si="7"/>
        <v>8.5899310424017727</v>
      </c>
    </row>
    <row r="23" spans="1:117" ht="16.5" thickTop="1" thickBot="1" x14ac:dyDescent="0.3">
      <c r="A23" s="5" t="s">
        <v>42</v>
      </c>
      <c r="B23" s="122">
        <v>1997</v>
      </c>
      <c r="C23" s="17" t="s">
        <v>43</v>
      </c>
      <c r="D23" s="3">
        <v>115</v>
      </c>
      <c r="E23" s="3">
        <v>1663</v>
      </c>
      <c r="F23" s="6">
        <v>6.92</v>
      </c>
      <c r="G23" s="3">
        <v>36</v>
      </c>
      <c r="H23" s="3">
        <v>1302</v>
      </c>
      <c r="I23" s="6">
        <v>2.76</v>
      </c>
      <c r="J23" s="3">
        <v>59</v>
      </c>
      <c r="K23" s="3">
        <v>1190</v>
      </c>
      <c r="L23" s="6">
        <v>4.96</v>
      </c>
      <c r="M23" s="6">
        <v>4.88</v>
      </c>
      <c r="N23" s="35">
        <v>6.9152134696331924</v>
      </c>
      <c r="O23" s="35">
        <v>2.7649769585253456</v>
      </c>
      <c r="P23" s="35">
        <v>4.9579831932773111</v>
      </c>
      <c r="Q23" s="6">
        <v>4.8793912071452832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5">
        <v>0</v>
      </c>
      <c r="AC23" s="35">
        <v>0</v>
      </c>
      <c r="AD23" s="35">
        <v>0</v>
      </c>
      <c r="AE23" s="6" t="e">
        <v>#DIV/0!</v>
      </c>
      <c r="AF23" s="3">
        <v>46</v>
      </c>
      <c r="AG23" s="3">
        <v>412</v>
      </c>
      <c r="AH23" s="6">
        <v>11.17</v>
      </c>
      <c r="AI23" s="3">
        <v>3</v>
      </c>
      <c r="AJ23" s="3">
        <v>178</v>
      </c>
      <c r="AK23" s="6">
        <v>1.69</v>
      </c>
      <c r="AL23" s="3">
        <v>21</v>
      </c>
      <c r="AM23" s="3">
        <v>539</v>
      </c>
      <c r="AN23" s="6">
        <v>3.9</v>
      </c>
      <c r="AO23" s="6">
        <v>5.59</v>
      </c>
      <c r="AP23" s="35">
        <v>11.165048543689322</v>
      </c>
      <c r="AQ23" s="35">
        <v>1.6853932584269662</v>
      </c>
      <c r="AR23" s="35">
        <v>3.8961038961038961</v>
      </c>
      <c r="AS23" s="6">
        <v>5.582181899406728</v>
      </c>
      <c r="AT23" s="46"/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52"/>
      <c r="CK23" s="6">
        <v>4.88</v>
      </c>
      <c r="CL23" s="6">
        <v>0</v>
      </c>
      <c r="CM23" s="55">
        <v>5.59</v>
      </c>
      <c r="CN23" s="60"/>
      <c r="CO23" s="58">
        <v>0</v>
      </c>
      <c r="CP23" s="6">
        <v>0</v>
      </c>
      <c r="CQ23" s="6">
        <v>0</v>
      </c>
      <c r="CR23" s="55">
        <v>0</v>
      </c>
      <c r="CS23" s="60"/>
      <c r="CT23" s="58">
        <v>5.2349999999999994</v>
      </c>
      <c r="CU23" s="35">
        <f t="shared" si="0"/>
        <v>4.8793912071452832</v>
      </c>
      <c r="CV23" s="35" t="e">
        <f t="shared" si="1"/>
        <v>#DIV/0!</v>
      </c>
      <c r="CW23" s="35">
        <f t="shared" si="2"/>
        <v>5.582181899406728</v>
      </c>
      <c r="CX23" s="35">
        <f t="shared" si="3"/>
        <v>5.2307865532760056</v>
      </c>
      <c r="CZ23" s="3">
        <v>161</v>
      </c>
      <c r="DA23" s="3">
        <v>2075</v>
      </c>
      <c r="DB23" s="6">
        <v>7.7590361445783129</v>
      </c>
      <c r="DC23" s="3">
        <v>39</v>
      </c>
      <c r="DD23" s="3">
        <v>1480</v>
      </c>
      <c r="DE23" s="6">
        <v>2.6351351351351351</v>
      </c>
      <c r="DF23" s="3">
        <v>80</v>
      </c>
      <c r="DG23" s="3">
        <v>1729</v>
      </c>
      <c r="DH23" s="6">
        <v>4.626951995373048</v>
      </c>
      <c r="DI23" s="6">
        <v>5.0070410916954984</v>
      </c>
      <c r="DJ23" s="6">
        <f t="shared" si="4"/>
        <v>7.7590361445783129</v>
      </c>
      <c r="DK23" s="6">
        <f t="shared" si="5"/>
        <v>2.6351351351351351</v>
      </c>
      <c r="DL23" s="6">
        <f t="shared" si="6"/>
        <v>4.626951995373048</v>
      </c>
      <c r="DM23" s="6">
        <f t="shared" si="7"/>
        <v>5.0070410916954984</v>
      </c>
    </row>
    <row r="24" spans="1:117" ht="16.5" thickTop="1" thickBot="1" x14ac:dyDescent="0.3">
      <c r="A24" s="5" t="s">
        <v>44</v>
      </c>
      <c r="B24" s="123">
        <v>1997</v>
      </c>
      <c r="C24" s="17" t="s">
        <v>45</v>
      </c>
      <c r="D24" s="3">
        <v>276</v>
      </c>
      <c r="E24" s="3">
        <v>1900</v>
      </c>
      <c r="F24" s="6">
        <v>14.53</v>
      </c>
      <c r="G24" s="3">
        <v>98</v>
      </c>
      <c r="H24" s="3">
        <v>1656</v>
      </c>
      <c r="I24" s="6">
        <v>5.92</v>
      </c>
      <c r="J24" s="3">
        <v>113</v>
      </c>
      <c r="K24" s="3">
        <v>1499</v>
      </c>
      <c r="L24" s="6">
        <v>7.54</v>
      </c>
      <c r="M24" s="6">
        <v>9.33</v>
      </c>
      <c r="N24" s="35">
        <v>14.526315789473685</v>
      </c>
      <c r="O24" s="35">
        <v>5.9178743961352653</v>
      </c>
      <c r="P24" s="35">
        <v>7.5383589059372911</v>
      </c>
      <c r="Q24" s="6">
        <v>9.3275163638487459</v>
      </c>
      <c r="R24" s="3">
        <v>0</v>
      </c>
      <c r="S24" s="3">
        <v>14</v>
      </c>
      <c r="T24" s="6">
        <v>0</v>
      </c>
      <c r="U24" s="3">
        <v>0</v>
      </c>
      <c r="V24" s="3">
        <v>15</v>
      </c>
      <c r="W24" s="6">
        <v>0</v>
      </c>
      <c r="X24" s="3">
        <v>0</v>
      </c>
      <c r="Y24" s="3">
        <v>15</v>
      </c>
      <c r="Z24" s="6">
        <v>0</v>
      </c>
      <c r="AA24" s="6">
        <v>0</v>
      </c>
      <c r="AB24" s="35">
        <v>0</v>
      </c>
      <c r="AC24" s="35">
        <v>0</v>
      </c>
      <c r="AD24" s="35">
        <v>0</v>
      </c>
      <c r="AE24" s="6" t="e">
        <v>#DIV/0!</v>
      </c>
      <c r="AF24" s="3">
        <v>45</v>
      </c>
      <c r="AG24" s="3">
        <v>996</v>
      </c>
      <c r="AH24" s="6">
        <v>4.5199999999999996</v>
      </c>
      <c r="AI24" s="3">
        <v>12</v>
      </c>
      <c r="AJ24" s="3">
        <v>966</v>
      </c>
      <c r="AK24" s="6">
        <v>1.24</v>
      </c>
      <c r="AL24" s="3">
        <v>12</v>
      </c>
      <c r="AM24" s="3">
        <v>501</v>
      </c>
      <c r="AN24" s="6">
        <v>2.4</v>
      </c>
      <c r="AO24" s="6">
        <v>2.72</v>
      </c>
      <c r="AP24" s="35">
        <v>4.5180722891566267</v>
      </c>
      <c r="AQ24" s="35">
        <v>1.2422360248447204</v>
      </c>
      <c r="AR24" s="35">
        <v>2.3952095808383236</v>
      </c>
      <c r="AS24" s="6">
        <v>2.7185059649465568</v>
      </c>
      <c r="AT24" s="46"/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52"/>
      <c r="CK24" s="6">
        <v>9.33</v>
      </c>
      <c r="CL24" s="6">
        <v>0</v>
      </c>
      <c r="CM24" s="55">
        <v>2.72</v>
      </c>
      <c r="CN24" s="60"/>
      <c r="CO24" s="58">
        <v>0</v>
      </c>
      <c r="CP24" s="6">
        <v>0</v>
      </c>
      <c r="CQ24" s="6">
        <v>0</v>
      </c>
      <c r="CR24" s="55">
        <v>0</v>
      </c>
      <c r="CS24" s="60"/>
      <c r="CT24" s="58">
        <v>4.0166666666666666</v>
      </c>
      <c r="CU24" s="35">
        <f t="shared" si="0"/>
        <v>9.3275163638487459</v>
      </c>
      <c r="CV24" s="35" t="e">
        <f t="shared" si="1"/>
        <v>#DIV/0!</v>
      </c>
      <c r="CW24" s="35">
        <f t="shared" si="2"/>
        <v>2.7185059649465568</v>
      </c>
      <c r="CX24" s="35">
        <f t="shared" si="3"/>
        <v>6.0230111643976514</v>
      </c>
      <c r="CZ24" s="3">
        <v>321</v>
      </c>
      <c r="DA24" s="3">
        <v>2910</v>
      </c>
      <c r="DB24" s="6">
        <v>11.030927835051546</v>
      </c>
      <c r="DC24" s="3">
        <v>110</v>
      </c>
      <c r="DD24" s="3">
        <v>2637</v>
      </c>
      <c r="DE24" s="6">
        <v>4.1714069017823281</v>
      </c>
      <c r="DF24" s="3">
        <v>125</v>
      </c>
      <c r="DG24" s="3">
        <v>2015</v>
      </c>
      <c r="DH24" s="6">
        <v>6.2034739454094296</v>
      </c>
      <c r="DI24" s="6">
        <v>7.1352695607477683</v>
      </c>
      <c r="DJ24" s="6">
        <f t="shared" si="4"/>
        <v>11.030927835051546</v>
      </c>
      <c r="DK24" s="6">
        <f t="shared" si="5"/>
        <v>4.1714069017823281</v>
      </c>
      <c r="DL24" s="6">
        <f t="shared" si="6"/>
        <v>6.2034739454094296</v>
      </c>
      <c r="DM24" s="6">
        <f t="shared" si="7"/>
        <v>7.1352695607477683</v>
      </c>
    </row>
    <row r="25" spans="1:117" ht="16.5" thickTop="1" thickBot="1" x14ac:dyDescent="0.3">
      <c r="A25" s="5" t="s">
        <v>46</v>
      </c>
      <c r="B25" s="122">
        <v>1997</v>
      </c>
      <c r="C25" s="17" t="s">
        <v>47</v>
      </c>
      <c r="D25" s="3">
        <v>289</v>
      </c>
      <c r="E25" s="3">
        <v>1258</v>
      </c>
      <c r="F25" s="6">
        <v>22.97</v>
      </c>
      <c r="G25" s="3">
        <v>47</v>
      </c>
      <c r="H25" s="3">
        <v>986</v>
      </c>
      <c r="I25" s="6">
        <v>4.7699999999999996</v>
      </c>
      <c r="J25" s="3">
        <v>59</v>
      </c>
      <c r="K25" s="3">
        <v>954</v>
      </c>
      <c r="L25" s="6">
        <v>6.18</v>
      </c>
      <c r="M25" s="6">
        <v>11.31</v>
      </c>
      <c r="N25" s="35">
        <v>22.972972972972975</v>
      </c>
      <c r="O25" s="35">
        <v>4.7667342799188637</v>
      </c>
      <c r="P25" s="35">
        <v>6.184486373165619</v>
      </c>
      <c r="Q25" s="6">
        <v>11.308064542019153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5">
        <v>0</v>
      </c>
      <c r="AC25" s="35">
        <v>0</v>
      </c>
      <c r="AD25" s="35">
        <v>0</v>
      </c>
      <c r="AE25" s="6" t="e">
        <v>#DIV/0!</v>
      </c>
      <c r="AF25" s="3">
        <v>19</v>
      </c>
      <c r="AG25" s="3">
        <v>571</v>
      </c>
      <c r="AH25" s="6">
        <v>3.33</v>
      </c>
      <c r="AI25" s="3">
        <v>6</v>
      </c>
      <c r="AJ25" s="3">
        <v>572</v>
      </c>
      <c r="AK25" s="6">
        <v>1.05</v>
      </c>
      <c r="AL25" s="3">
        <v>3</v>
      </c>
      <c r="AM25" s="3">
        <v>264</v>
      </c>
      <c r="AN25" s="6">
        <v>1.1399999999999999</v>
      </c>
      <c r="AO25" s="6">
        <v>1.84</v>
      </c>
      <c r="AP25" s="35">
        <v>3.3274956217162872</v>
      </c>
      <c r="AQ25" s="35">
        <v>1.048951048951049</v>
      </c>
      <c r="AR25" s="35">
        <v>1.1363636363636365</v>
      </c>
      <c r="AS25" s="6">
        <v>1.837603435676991</v>
      </c>
      <c r="AT25" s="46"/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52"/>
      <c r="CK25" s="6">
        <v>11.31</v>
      </c>
      <c r="CL25" s="6">
        <v>0</v>
      </c>
      <c r="CM25" s="55">
        <v>1.84</v>
      </c>
      <c r="CN25" s="60"/>
      <c r="CO25" s="58">
        <v>0</v>
      </c>
      <c r="CP25" s="6">
        <v>0</v>
      </c>
      <c r="CQ25" s="6">
        <v>0</v>
      </c>
      <c r="CR25" s="55">
        <v>0</v>
      </c>
      <c r="CS25" s="60"/>
      <c r="CT25" s="58">
        <v>6.5750000000000002</v>
      </c>
      <c r="CU25" s="35">
        <f t="shared" si="0"/>
        <v>11.308064542019153</v>
      </c>
      <c r="CV25" s="35" t="e">
        <f t="shared" si="1"/>
        <v>#DIV/0!</v>
      </c>
      <c r="CW25" s="35">
        <f t="shared" si="2"/>
        <v>1.837603435676991</v>
      </c>
      <c r="CX25" s="35">
        <f t="shared" si="3"/>
        <v>6.572833988848072</v>
      </c>
      <c r="CZ25" s="3">
        <v>308</v>
      </c>
      <c r="DA25" s="3">
        <v>1829</v>
      </c>
      <c r="DB25" s="6">
        <v>16.839803171131766</v>
      </c>
      <c r="DC25" s="3">
        <v>53</v>
      </c>
      <c r="DD25" s="3">
        <v>1558</v>
      </c>
      <c r="DE25" s="6">
        <v>3.4017971758664958</v>
      </c>
      <c r="DF25" s="3">
        <v>62</v>
      </c>
      <c r="DG25" s="3">
        <v>1218</v>
      </c>
      <c r="DH25" s="6">
        <v>5.0903119868637114</v>
      </c>
      <c r="DI25" s="6">
        <v>8.4439707779539912</v>
      </c>
      <c r="DJ25" s="6">
        <f t="shared" si="4"/>
        <v>16.839803171131766</v>
      </c>
      <c r="DK25" s="6">
        <f t="shared" si="5"/>
        <v>3.4017971758664958</v>
      </c>
      <c r="DL25" s="6">
        <f t="shared" si="6"/>
        <v>5.0903119868637114</v>
      </c>
      <c r="DM25" s="6">
        <f t="shared" si="7"/>
        <v>8.4439707779539912</v>
      </c>
    </row>
    <row r="26" spans="1:117" ht="16.5" thickTop="1" thickBot="1" x14ac:dyDescent="0.3">
      <c r="A26" s="5" t="s">
        <v>48</v>
      </c>
      <c r="B26" s="123">
        <v>1997</v>
      </c>
      <c r="C26" s="17" t="s">
        <v>49</v>
      </c>
      <c r="D26" s="3">
        <v>226</v>
      </c>
      <c r="E26" s="3">
        <v>1077</v>
      </c>
      <c r="F26" s="6">
        <v>20.98</v>
      </c>
      <c r="G26" s="3">
        <v>62</v>
      </c>
      <c r="H26" s="3">
        <v>860</v>
      </c>
      <c r="I26" s="6">
        <v>7.21</v>
      </c>
      <c r="J26" s="3">
        <v>52</v>
      </c>
      <c r="K26" s="3">
        <v>803</v>
      </c>
      <c r="L26" s="6">
        <v>6.48</v>
      </c>
      <c r="M26" s="6">
        <v>11.56</v>
      </c>
      <c r="N26" s="35">
        <v>20.984215413184774</v>
      </c>
      <c r="O26" s="35">
        <v>7.2093023255813957</v>
      </c>
      <c r="P26" s="35">
        <v>6.4757160647571599</v>
      </c>
      <c r="Q26" s="6">
        <v>11.556411267841108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5">
        <v>0</v>
      </c>
      <c r="AC26" s="35">
        <v>0</v>
      </c>
      <c r="AD26" s="35">
        <v>0</v>
      </c>
      <c r="AE26" s="6" t="e">
        <v>#DIV/0!</v>
      </c>
      <c r="AF26" s="3">
        <v>14</v>
      </c>
      <c r="AG26" s="3">
        <v>470</v>
      </c>
      <c r="AH26" s="6">
        <v>2.98</v>
      </c>
      <c r="AI26" s="3">
        <v>6</v>
      </c>
      <c r="AJ26" s="3">
        <v>462</v>
      </c>
      <c r="AK26" s="6">
        <v>1.3</v>
      </c>
      <c r="AL26" s="3">
        <v>9</v>
      </c>
      <c r="AM26" s="3">
        <v>272</v>
      </c>
      <c r="AN26" s="6">
        <v>3.31</v>
      </c>
      <c r="AO26" s="6">
        <v>2.5299999999999998</v>
      </c>
      <c r="AP26" s="35">
        <v>2.9787234042553195</v>
      </c>
      <c r="AQ26" s="35">
        <v>1.2987012987012987</v>
      </c>
      <c r="AR26" s="35">
        <v>3.3088235294117649</v>
      </c>
      <c r="AS26" s="6">
        <v>2.528749410789461</v>
      </c>
      <c r="AT26" s="46"/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52"/>
      <c r="CK26" s="6">
        <v>11.56</v>
      </c>
      <c r="CL26" s="6">
        <v>0</v>
      </c>
      <c r="CM26" s="55">
        <v>2.5299999999999998</v>
      </c>
      <c r="CN26" s="60"/>
      <c r="CO26" s="58">
        <v>0</v>
      </c>
      <c r="CP26" s="6">
        <v>0</v>
      </c>
      <c r="CQ26" s="6">
        <v>0</v>
      </c>
      <c r="CR26" s="55">
        <v>0</v>
      </c>
      <c r="CS26" s="60"/>
      <c r="CT26" s="58">
        <v>7.0449999999999999</v>
      </c>
      <c r="CU26" s="35">
        <f t="shared" si="0"/>
        <v>11.556411267841108</v>
      </c>
      <c r="CV26" s="35" t="e">
        <f t="shared" si="1"/>
        <v>#DIV/0!</v>
      </c>
      <c r="CW26" s="35">
        <f t="shared" si="2"/>
        <v>2.528749410789461</v>
      </c>
      <c r="CX26" s="35">
        <f t="shared" si="3"/>
        <v>7.0425803393152844</v>
      </c>
      <c r="CZ26" s="3">
        <v>240</v>
      </c>
      <c r="DA26" s="3">
        <v>1547</v>
      </c>
      <c r="DB26" s="6">
        <v>15.513897866839043</v>
      </c>
      <c r="DC26" s="3">
        <v>68</v>
      </c>
      <c r="DD26" s="3">
        <v>1322</v>
      </c>
      <c r="DE26" s="6">
        <v>5.1437216338880489</v>
      </c>
      <c r="DF26" s="3">
        <v>61</v>
      </c>
      <c r="DG26" s="3">
        <v>1075</v>
      </c>
      <c r="DH26" s="6">
        <v>5.6744186046511631</v>
      </c>
      <c r="DI26" s="6">
        <v>8.7773460351260848</v>
      </c>
      <c r="DJ26" s="6">
        <f t="shared" si="4"/>
        <v>15.513897866839043</v>
      </c>
      <c r="DK26" s="6">
        <f t="shared" si="5"/>
        <v>5.1437216338880489</v>
      </c>
      <c r="DL26" s="6">
        <f t="shared" si="6"/>
        <v>5.6744186046511631</v>
      </c>
      <c r="DM26" s="6">
        <f t="shared" si="7"/>
        <v>8.7773460351260848</v>
      </c>
    </row>
    <row r="27" spans="1:117" ht="16.5" thickTop="1" thickBot="1" x14ac:dyDescent="0.3">
      <c r="A27" s="5" t="s">
        <v>50</v>
      </c>
      <c r="B27" s="122">
        <v>1998</v>
      </c>
      <c r="C27" s="17" t="s">
        <v>51</v>
      </c>
      <c r="D27" s="3">
        <v>239</v>
      </c>
      <c r="E27" s="3">
        <v>1644</v>
      </c>
      <c r="F27" s="6">
        <v>14.54</v>
      </c>
      <c r="G27" s="3">
        <v>98</v>
      </c>
      <c r="H27" s="3">
        <v>1373</v>
      </c>
      <c r="I27" s="6">
        <v>7.14</v>
      </c>
      <c r="J27" s="3">
        <v>117</v>
      </c>
      <c r="K27" s="3">
        <v>1308</v>
      </c>
      <c r="L27" s="6">
        <v>8.94</v>
      </c>
      <c r="M27" s="6">
        <v>10.210000000000001</v>
      </c>
      <c r="N27" s="35">
        <v>14.537712895377128</v>
      </c>
      <c r="O27" s="35">
        <v>7.1376547705753826</v>
      </c>
      <c r="P27" s="35">
        <v>8.9449541284403669</v>
      </c>
      <c r="Q27" s="6">
        <v>10.206773931464292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5">
        <v>0</v>
      </c>
      <c r="AC27" s="35">
        <v>0</v>
      </c>
      <c r="AD27" s="35">
        <v>0</v>
      </c>
      <c r="AE27" s="6" t="e">
        <v>#DIV/0!</v>
      </c>
      <c r="AF27" s="3">
        <v>24</v>
      </c>
      <c r="AG27" s="3">
        <v>667</v>
      </c>
      <c r="AH27" s="6">
        <v>3.6</v>
      </c>
      <c r="AI27" s="3">
        <v>15</v>
      </c>
      <c r="AJ27" s="3">
        <v>694</v>
      </c>
      <c r="AK27" s="6">
        <v>2.16</v>
      </c>
      <c r="AL27" s="3">
        <v>16</v>
      </c>
      <c r="AM27" s="3">
        <v>458</v>
      </c>
      <c r="AN27" s="6">
        <v>3.49</v>
      </c>
      <c r="AO27" s="6">
        <v>3.08</v>
      </c>
      <c r="AP27" s="35">
        <v>3.5982008995502248</v>
      </c>
      <c r="AQ27" s="35">
        <v>2.1613832853025938</v>
      </c>
      <c r="AR27" s="35">
        <v>3.4934497816593884</v>
      </c>
      <c r="AS27" s="6">
        <v>3.084344655504069</v>
      </c>
      <c r="AT27" s="46"/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52"/>
      <c r="CK27" s="6">
        <v>10.210000000000001</v>
      </c>
      <c r="CL27" s="6">
        <v>0</v>
      </c>
      <c r="CM27" s="55">
        <v>3.08</v>
      </c>
      <c r="CN27" s="60"/>
      <c r="CO27" s="58">
        <v>0</v>
      </c>
      <c r="CP27" s="6">
        <v>0</v>
      </c>
      <c r="CQ27" s="6">
        <v>0</v>
      </c>
      <c r="CR27" s="55">
        <v>0</v>
      </c>
      <c r="CS27" s="60"/>
      <c r="CT27" s="58">
        <v>6.6450000000000005</v>
      </c>
      <c r="CU27" s="35">
        <f t="shared" si="0"/>
        <v>10.206773931464292</v>
      </c>
      <c r="CV27" s="35" t="e">
        <f t="shared" si="1"/>
        <v>#DIV/0!</v>
      </c>
      <c r="CW27" s="35">
        <f t="shared" si="2"/>
        <v>3.084344655504069</v>
      </c>
      <c r="CX27" s="35">
        <f t="shared" si="3"/>
        <v>6.6455592934841805</v>
      </c>
      <c r="CZ27" s="3">
        <v>263</v>
      </c>
      <c r="DA27" s="3">
        <v>2311</v>
      </c>
      <c r="DB27" s="6">
        <v>11.380354824751191</v>
      </c>
      <c r="DC27" s="3">
        <v>113</v>
      </c>
      <c r="DD27" s="3">
        <v>2067</v>
      </c>
      <c r="DE27" s="6">
        <v>5.466860183841316</v>
      </c>
      <c r="DF27" s="3">
        <v>133</v>
      </c>
      <c r="DG27" s="3">
        <v>1766</v>
      </c>
      <c r="DH27" s="6">
        <v>7.5311438278595695</v>
      </c>
      <c r="DI27" s="6">
        <v>8.126119612150692</v>
      </c>
      <c r="DJ27" s="6">
        <f t="shared" si="4"/>
        <v>11.380354824751191</v>
      </c>
      <c r="DK27" s="6">
        <f t="shared" si="5"/>
        <v>5.466860183841316</v>
      </c>
      <c r="DL27" s="6">
        <f t="shared" si="6"/>
        <v>7.5311438278595695</v>
      </c>
      <c r="DM27" s="6">
        <f t="shared" si="7"/>
        <v>8.126119612150692</v>
      </c>
    </row>
    <row r="28" spans="1:117" ht="16.5" thickTop="1" thickBot="1" x14ac:dyDescent="0.3">
      <c r="A28" s="5" t="s">
        <v>52</v>
      </c>
      <c r="B28" s="123">
        <v>1998</v>
      </c>
      <c r="C28" s="17" t="s">
        <v>53</v>
      </c>
      <c r="D28" s="3">
        <v>252</v>
      </c>
      <c r="E28" s="3">
        <v>1789</v>
      </c>
      <c r="F28" s="6">
        <v>14.09</v>
      </c>
      <c r="G28" s="3">
        <v>231</v>
      </c>
      <c r="H28" s="3">
        <v>1827</v>
      </c>
      <c r="I28" s="6">
        <v>12.64</v>
      </c>
      <c r="J28" s="3">
        <v>179</v>
      </c>
      <c r="K28" s="3">
        <v>1656</v>
      </c>
      <c r="L28" s="6">
        <v>10.81</v>
      </c>
      <c r="M28" s="6">
        <v>12.51</v>
      </c>
      <c r="N28" s="35">
        <v>14.086081609837898</v>
      </c>
      <c r="O28" s="35">
        <v>12.643678160919542</v>
      </c>
      <c r="P28" s="35">
        <v>10.809178743961352</v>
      </c>
      <c r="Q28" s="6">
        <v>12.512979504906264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5">
        <v>0</v>
      </c>
      <c r="AC28" s="35">
        <v>0</v>
      </c>
      <c r="AD28" s="35">
        <v>0</v>
      </c>
      <c r="AE28" s="6" t="e">
        <v>#DIV/0!</v>
      </c>
      <c r="AF28" s="3">
        <v>41</v>
      </c>
      <c r="AG28" s="3">
        <v>667</v>
      </c>
      <c r="AH28" s="6">
        <v>6.15</v>
      </c>
      <c r="AI28" s="3">
        <v>32</v>
      </c>
      <c r="AJ28" s="3">
        <v>715</v>
      </c>
      <c r="AK28" s="6">
        <v>4.4800000000000004</v>
      </c>
      <c r="AL28" s="3">
        <v>14</v>
      </c>
      <c r="AM28" s="3">
        <v>523</v>
      </c>
      <c r="AN28" s="6">
        <v>2.68</v>
      </c>
      <c r="AO28" s="6">
        <v>4.4400000000000004</v>
      </c>
      <c r="AP28" s="35">
        <v>6.1469265367316339</v>
      </c>
      <c r="AQ28" s="35">
        <v>4.4755244755244759</v>
      </c>
      <c r="AR28" s="35">
        <v>2.676864244741874</v>
      </c>
      <c r="AS28" s="6">
        <v>4.4331050856659955</v>
      </c>
      <c r="AT28" s="46"/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52"/>
      <c r="CK28" s="6">
        <v>12.51</v>
      </c>
      <c r="CL28" s="6">
        <v>0</v>
      </c>
      <c r="CM28" s="55">
        <v>4.4400000000000004</v>
      </c>
      <c r="CN28" s="60"/>
      <c r="CO28" s="58">
        <v>0</v>
      </c>
      <c r="CP28" s="6">
        <v>0</v>
      </c>
      <c r="CQ28" s="6">
        <v>0</v>
      </c>
      <c r="CR28" s="55">
        <v>0</v>
      </c>
      <c r="CS28" s="60"/>
      <c r="CT28" s="58">
        <v>8.4749999999999996</v>
      </c>
      <c r="CU28" s="35">
        <f t="shared" si="0"/>
        <v>12.512979504906264</v>
      </c>
      <c r="CV28" s="35" t="e">
        <f t="shared" si="1"/>
        <v>#DIV/0!</v>
      </c>
      <c r="CW28" s="35">
        <f t="shared" si="2"/>
        <v>4.4331050856659955</v>
      </c>
      <c r="CX28" s="35">
        <f t="shared" si="3"/>
        <v>8.4730422952861293</v>
      </c>
      <c r="CZ28" s="3">
        <v>293</v>
      </c>
      <c r="DA28" s="3">
        <v>2456</v>
      </c>
      <c r="DB28" s="6">
        <v>11.929967426710098</v>
      </c>
      <c r="DC28" s="3">
        <v>263</v>
      </c>
      <c r="DD28" s="3">
        <v>2542</v>
      </c>
      <c r="DE28" s="6">
        <v>10.34618410700236</v>
      </c>
      <c r="DF28" s="3">
        <v>193</v>
      </c>
      <c r="DG28" s="3">
        <v>2179</v>
      </c>
      <c r="DH28" s="6">
        <v>8.857273978889399</v>
      </c>
      <c r="DI28" s="6">
        <v>10.377808504200619</v>
      </c>
      <c r="DJ28" s="6">
        <f t="shared" si="4"/>
        <v>11.929967426710098</v>
      </c>
      <c r="DK28" s="6">
        <f t="shared" si="5"/>
        <v>10.34618410700236</v>
      </c>
      <c r="DL28" s="6">
        <f t="shared" si="6"/>
        <v>8.857273978889399</v>
      </c>
      <c r="DM28" s="6">
        <f t="shared" si="7"/>
        <v>10.377808504200619</v>
      </c>
    </row>
    <row r="29" spans="1:117" ht="16.5" thickTop="1" thickBot="1" x14ac:dyDescent="0.3">
      <c r="A29" s="5" t="s">
        <v>54</v>
      </c>
      <c r="B29" s="122">
        <v>1998</v>
      </c>
      <c r="C29" s="17" t="s">
        <v>55</v>
      </c>
      <c r="D29" s="3">
        <v>628</v>
      </c>
      <c r="E29" s="3">
        <v>3201</v>
      </c>
      <c r="F29" s="6">
        <v>19.62</v>
      </c>
      <c r="G29" s="3">
        <v>396</v>
      </c>
      <c r="H29" s="3">
        <v>2543</v>
      </c>
      <c r="I29" s="6">
        <v>15.57</v>
      </c>
      <c r="J29" s="3">
        <v>221</v>
      </c>
      <c r="K29" s="3">
        <v>2191</v>
      </c>
      <c r="L29" s="6">
        <v>10.09</v>
      </c>
      <c r="M29" s="6">
        <v>15.09</v>
      </c>
      <c r="N29" s="35">
        <v>19.618869103405189</v>
      </c>
      <c r="O29" s="35">
        <v>15.572158867479354</v>
      </c>
      <c r="P29" s="35">
        <v>10.086718393427658</v>
      </c>
      <c r="Q29" s="6">
        <v>15.092582121437401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5">
        <v>0</v>
      </c>
      <c r="AC29" s="35">
        <v>0</v>
      </c>
      <c r="AD29" s="35">
        <v>0</v>
      </c>
      <c r="AE29" s="6" t="e">
        <v>#DIV/0!</v>
      </c>
      <c r="AF29" s="3">
        <v>105</v>
      </c>
      <c r="AG29" s="3">
        <v>1291</v>
      </c>
      <c r="AH29" s="6">
        <v>8.1300000000000008</v>
      </c>
      <c r="AI29" s="3">
        <v>65</v>
      </c>
      <c r="AJ29" s="3">
        <v>1196</v>
      </c>
      <c r="AK29" s="6">
        <v>5.43</v>
      </c>
      <c r="AL29" s="3">
        <v>26</v>
      </c>
      <c r="AM29" s="3">
        <v>617</v>
      </c>
      <c r="AN29" s="6">
        <v>4.21</v>
      </c>
      <c r="AO29" s="6">
        <v>5.92</v>
      </c>
      <c r="AP29" s="35">
        <v>8.1332300542215332</v>
      </c>
      <c r="AQ29" s="35">
        <v>5.4347826086956523</v>
      </c>
      <c r="AR29" s="35">
        <v>4.2139384116693677</v>
      </c>
      <c r="AS29" s="6">
        <v>5.9273170248621838</v>
      </c>
      <c r="AT29" s="46"/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52"/>
      <c r="CK29" s="6">
        <v>15.09</v>
      </c>
      <c r="CL29" s="6">
        <v>0</v>
      </c>
      <c r="CM29" s="55">
        <v>5.92</v>
      </c>
      <c r="CN29" s="60"/>
      <c r="CO29" s="58">
        <v>0</v>
      </c>
      <c r="CP29" s="6">
        <v>0</v>
      </c>
      <c r="CQ29" s="6">
        <v>0</v>
      </c>
      <c r="CR29" s="55">
        <v>0</v>
      </c>
      <c r="CS29" s="60"/>
      <c r="CT29" s="58">
        <v>10.504999999999999</v>
      </c>
      <c r="CU29" s="35">
        <f t="shared" si="0"/>
        <v>15.092582121437401</v>
      </c>
      <c r="CV29" s="35" t="e">
        <f t="shared" si="1"/>
        <v>#DIV/0!</v>
      </c>
      <c r="CW29" s="35">
        <f t="shared" si="2"/>
        <v>5.9273170248621838</v>
      </c>
      <c r="CX29" s="35">
        <f t="shared" si="3"/>
        <v>10.509949573149793</v>
      </c>
      <c r="CZ29" s="3">
        <v>733</v>
      </c>
      <c r="DA29" s="3">
        <v>4492</v>
      </c>
      <c r="DB29" s="6">
        <v>16.317898486197684</v>
      </c>
      <c r="DC29" s="3">
        <v>461</v>
      </c>
      <c r="DD29" s="3">
        <v>3739</v>
      </c>
      <c r="DE29" s="6">
        <v>12.329499866274404</v>
      </c>
      <c r="DF29" s="3">
        <v>247</v>
      </c>
      <c r="DG29" s="3">
        <v>2808</v>
      </c>
      <c r="DH29" s="6">
        <v>8.7962962962962958</v>
      </c>
      <c r="DI29" s="6">
        <v>12.481231549589461</v>
      </c>
      <c r="DJ29" s="6">
        <f t="shared" si="4"/>
        <v>16.317898486197684</v>
      </c>
      <c r="DK29" s="6">
        <f t="shared" si="5"/>
        <v>12.329499866274404</v>
      </c>
      <c r="DL29" s="6">
        <f t="shared" si="6"/>
        <v>8.7962962962962958</v>
      </c>
      <c r="DM29" s="6">
        <f t="shared" si="7"/>
        <v>12.481231549589461</v>
      </c>
    </row>
    <row r="30" spans="1:117" ht="16.5" thickTop="1" thickBot="1" x14ac:dyDescent="0.3">
      <c r="A30" s="5" t="s">
        <v>56</v>
      </c>
      <c r="B30" s="123">
        <v>1998</v>
      </c>
      <c r="C30" s="17" t="s">
        <v>57</v>
      </c>
      <c r="D30" s="3">
        <v>375</v>
      </c>
      <c r="E30" s="3">
        <v>2165</v>
      </c>
      <c r="F30" s="6">
        <v>17.32</v>
      </c>
      <c r="G30" s="3">
        <v>196</v>
      </c>
      <c r="H30" s="3">
        <v>1904</v>
      </c>
      <c r="I30" s="6">
        <v>10.29</v>
      </c>
      <c r="J30" s="3">
        <v>144</v>
      </c>
      <c r="K30" s="3">
        <v>1767</v>
      </c>
      <c r="L30" s="6">
        <v>8.15</v>
      </c>
      <c r="M30" s="6">
        <v>11.92</v>
      </c>
      <c r="N30" s="35">
        <v>17.321016166281755</v>
      </c>
      <c r="O30" s="35">
        <v>10.294117647058822</v>
      </c>
      <c r="P30" s="35">
        <v>8.149405772495756</v>
      </c>
      <c r="Q30" s="6">
        <v>11.921513195278777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5">
        <v>0</v>
      </c>
      <c r="AC30" s="35">
        <v>0</v>
      </c>
      <c r="AD30" s="35">
        <v>0</v>
      </c>
      <c r="AE30" s="6" t="e">
        <v>#DIV/0!</v>
      </c>
      <c r="AF30" s="3">
        <v>72</v>
      </c>
      <c r="AG30" s="3">
        <v>1087</v>
      </c>
      <c r="AH30" s="6">
        <v>6.62</v>
      </c>
      <c r="AI30" s="3">
        <v>37</v>
      </c>
      <c r="AJ30" s="3">
        <v>1038</v>
      </c>
      <c r="AK30" s="6">
        <v>3.56</v>
      </c>
      <c r="AL30" s="3">
        <v>9</v>
      </c>
      <c r="AM30" s="3">
        <v>565</v>
      </c>
      <c r="AN30" s="6">
        <v>1.59</v>
      </c>
      <c r="AO30" s="6">
        <v>3.92</v>
      </c>
      <c r="AP30" s="35">
        <v>6.6237350505979755</v>
      </c>
      <c r="AQ30" s="35">
        <v>3.5645472061657033</v>
      </c>
      <c r="AR30" s="35">
        <v>1.5929203539823009</v>
      </c>
      <c r="AS30" s="6">
        <v>3.9270675369153261</v>
      </c>
      <c r="AT30" s="46"/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52"/>
      <c r="CK30" s="6">
        <v>11.92</v>
      </c>
      <c r="CL30" s="6">
        <v>0</v>
      </c>
      <c r="CM30" s="55">
        <v>3.92</v>
      </c>
      <c r="CN30" s="60"/>
      <c r="CO30" s="58">
        <v>0</v>
      </c>
      <c r="CP30" s="6">
        <v>0</v>
      </c>
      <c r="CQ30" s="6">
        <v>0</v>
      </c>
      <c r="CR30" s="55">
        <v>0</v>
      </c>
      <c r="CS30" s="60"/>
      <c r="CT30" s="58">
        <v>7.92</v>
      </c>
      <c r="CU30" s="35">
        <f t="shared" si="0"/>
        <v>11.921513195278777</v>
      </c>
      <c r="CV30" s="35" t="e">
        <f t="shared" si="1"/>
        <v>#DIV/0!</v>
      </c>
      <c r="CW30" s="35">
        <f t="shared" si="2"/>
        <v>3.9270675369153261</v>
      </c>
      <c r="CX30" s="35">
        <f t="shared" si="3"/>
        <v>7.9242903660970514</v>
      </c>
      <c r="CZ30" s="3">
        <v>447</v>
      </c>
      <c r="DA30" s="3">
        <v>3252</v>
      </c>
      <c r="DB30" s="6">
        <v>13.745387453874539</v>
      </c>
      <c r="DC30" s="3">
        <v>233</v>
      </c>
      <c r="DD30" s="3">
        <v>2942</v>
      </c>
      <c r="DE30" s="6">
        <v>7.9197824609109446</v>
      </c>
      <c r="DF30" s="3">
        <v>153</v>
      </c>
      <c r="DG30" s="3">
        <v>2332</v>
      </c>
      <c r="DH30" s="6">
        <v>6.5608919382504292</v>
      </c>
      <c r="DI30" s="6">
        <v>9.4086872843453033</v>
      </c>
      <c r="DJ30" s="6">
        <f t="shared" si="4"/>
        <v>13.745387453874539</v>
      </c>
      <c r="DK30" s="6">
        <f t="shared" si="5"/>
        <v>7.9197824609109446</v>
      </c>
      <c r="DL30" s="6">
        <f t="shared" si="6"/>
        <v>6.5608919382504292</v>
      </c>
      <c r="DM30" s="6">
        <f t="shared" si="7"/>
        <v>9.4086872843453033</v>
      </c>
    </row>
    <row r="31" spans="1:117" ht="16.5" thickTop="1" thickBot="1" x14ac:dyDescent="0.3">
      <c r="A31" s="5" t="s">
        <v>58</v>
      </c>
      <c r="B31" s="122">
        <v>1998</v>
      </c>
      <c r="C31" s="17" t="s">
        <v>59</v>
      </c>
      <c r="D31" s="3">
        <v>227</v>
      </c>
      <c r="E31" s="3">
        <v>2421</v>
      </c>
      <c r="F31" s="6">
        <v>9.3800000000000008</v>
      </c>
      <c r="G31" s="3">
        <v>218</v>
      </c>
      <c r="H31" s="3">
        <v>2330</v>
      </c>
      <c r="I31" s="6">
        <v>9.36</v>
      </c>
      <c r="J31" s="3">
        <v>338</v>
      </c>
      <c r="K31" s="3">
        <v>2336</v>
      </c>
      <c r="L31" s="6">
        <v>14.47</v>
      </c>
      <c r="M31" s="6">
        <v>11.07</v>
      </c>
      <c r="N31" s="35">
        <v>9.376290788930195</v>
      </c>
      <c r="O31" s="35">
        <v>9.3562231759656651</v>
      </c>
      <c r="P31" s="35">
        <v>14.46917808219178</v>
      </c>
      <c r="Q31" s="6">
        <v>11.067230682362547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5">
        <v>0</v>
      </c>
      <c r="AC31" s="35">
        <v>0</v>
      </c>
      <c r="AD31" s="35">
        <v>0</v>
      </c>
      <c r="AE31" s="6" t="e">
        <v>#DIV/0!</v>
      </c>
      <c r="AF31" s="3">
        <v>24</v>
      </c>
      <c r="AG31" s="3">
        <v>921</v>
      </c>
      <c r="AH31" s="6">
        <v>2.61</v>
      </c>
      <c r="AI31" s="3">
        <v>39</v>
      </c>
      <c r="AJ31" s="3">
        <v>1004</v>
      </c>
      <c r="AK31" s="6">
        <v>3.88</v>
      </c>
      <c r="AL31" s="3">
        <v>122</v>
      </c>
      <c r="AM31" s="3">
        <v>1102</v>
      </c>
      <c r="AN31" s="6">
        <v>11.07</v>
      </c>
      <c r="AO31" s="6">
        <v>5.85</v>
      </c>
      <c r="AP31" s="35">
        <v>2.6058631921824107</v>
      </c>
      <c r="AQ31" s="35">
        <v>3.8844621513944224</v>
      </c>
      <c r="AR31" s="35">
        <v>11.070780399274046</v>
      </c>
      <c r="AS31" s="6">
        <v>5.8537019142836257</v>
      </c>
      <c r="AT31" s="46"/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52"/>
      <c r="CK31" s="6">
        <v>11.07</v>
      </c>
      <c r="CL31" s="6">
        <v>0</v>
      </c>
      <c r="CM31" s="55">
        <v>5.85</v>
      </c>
      <c r="CN31" s="60"/>
      <c r="CO31" s="58">
        <v>0</v>
      </c>
      <c r="CP31" s="6">
        <v>0</v>
      </c>
      <c r="CQ31" s="6">
        <v>0</v>
      </c>
      <c r="CR31" s="55">
        <v>0</v>
      </c>
      <c r="CS31" s="60"/>
      <c r="CT31" s="58">
        <v>8.4600000000000009</v>
      </c>
      <c r="CU31" s="35">
        <f t="shared" si="0"/>
        <v>11.067230682362547</v>
      </c>
      <c r="CV31" s="35" t="e">
        <f t="shared" si="1"/>
        <v>#DIV/0!</v>
      </c>
      <c r="CW31" s="35">
        <f t="shared" si="2"/>
        <v>5.8537019142836257</v>
      </c>
      <c r="CX31" s="35">
        <f t="shared" si="3"/>
        <v>8.4604662983230874</v>
      </c>
      <c r="CZ31" s="3">
        <v>251</v>
      </c>
      <c r="DA31" s="3">
        <v>3342</v>
      </c>
      <c r="DB31" s="6">
        <v>7.5104727707959311</v>
      </c>
      <c r="DC31" s="3">
        <v>257</v>
      </c>
      <c r="DD31" s="3">
        <v>3334</v>
      </c>
      <c r="DE31" s="6">
        <v>7.7084583083383329</v>
      </c>
      <c r="DF31" s="3">
        <v>460</v>
      </c>
      <c r="DG31" s="3">
        <v>3438</v>
      </c>
      <c r="DH31" s="6">
        <v>13.379872018615474</v>
      </c>
      <c r="DI31" s="6">
        <v>9.5329343659165797</v>
      </c>
      <c r="DJ31" s="6">
        <f t="shared" si="4"/>
        <v>7.5104727707959311</v>
      </c>
      <c r="DK31" s="6">
        <f t="shared" si="5"/>
        <v>7.7084583083383329</v>
      </c>
      <c r="DL31" s="6">
        <f t="shared" si="6"/>
        <v>13.379872018615474</v>
      </c>
      <c r="DM31" s="6">
        <f t="shared" si="7"/>
        <v>9.5329343659165797</v>
      </c>
    </row>
    <row r="32" spans="1:117" ht="16.5" thickTop="1" thickBot="1" x14ac:dyDescent="0.3">
      <c r="A32" s="5" t="s">
        <v>60</v>
      </c>
      <c r="B32" s="123">
        <v>1998</v>
      </c>
      <c r="C32" s="17" t="s">
        <v>61</v>
      </c>
      <c r="D32" s="3">
        <v>271</v>
      </c>
      <c r="E32" s="3">
        <v>1133</v>
      </c>
      <c r="F32" s="6">
        <v>23.92</v>
      </c>
      <c r="G32" s="3">
        <v>80</v>
      </c>
      <c r="H32" s="3">
        <v>862</v>
      </c>
      <c r="I32" s="6">
        <v>9.2799999999999994</v>
      </c>
      <c r="J32" s="3">
        <v>59</v>
      </c>
      <c r="K32" s="3">
        <v>781</v>
      </c>
      <c r="L32" s="6">
        <v>7.55</v>
      </c>
      <c r="M32" s="6">
        <v>13.58</v>
      </c>
      <c r="N32" s="35">
        <v>23.918799646954987</v>
      </c>
      <c r="O32" s="35">
        <v>9.2807424593967518</v>
      </c>
      <c r="P32" s="35">
        <v>7.5544174135723434</v>
      </c>
      <c r="Q32" s="6">
        <v>13.584653173308029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5">
        <v>0</v>
      </c>
      <c r="AC32" s="35">
        <v>0</v>
      </c>
      <c r="AD32" s="35">
        <v>0</v>
      </c>
      <c r="AE32" s="6" t="e">
        <v>#DIV/0!</v>
      </c>
      <c r="AF32" s="3">
        <v>67</v>
      </c>
      <c r="AG32" s="3">
        <v>573</v>
      </c>
      <c r="AH32" s="6">
        <v>11.69</v>
      </c>
      <c r="AI32" s="3">
        <v>12</v>
      </c>
      <c r="AJ32" s="3">
        <v>506</v>
      </c>
      <c r="AK32" s="6">
        <v>2.37</v>
      </c>
      <c r="AL32" s="3">
        <v>26</v>
      </c>
      <c r="AM32" s="3">
        <v>258</v>
      </c>
      <c r="AN32" s="6">
        <v>10.08</v>
      </c>
      <c r="AO32" s="6">
        <v>8.0500000000000007</v>
      </c>
      <c r="AP32" s="35">
        <v>11.69284467713787</v>
      </c>
      <c r="AQ32" s="35">
        <v>2.3715415019762842</v>
      </c>
      <c r="AR32" s="35">
        <v>10.077519379844961</v>
      </c>
      <c r="AS32" s="6">
        <v>8.0473018529863722</v>
      </c>
      <c r="AT32" s="46"/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52"/>
      <c r="CK32" s="6">
        <v>13.58</v>
      </c>
      <c r="CL32" s="6">
        <v>0</v>
      </c>
      <c r="CM32" s="55">
        <v>8.0500000000000007</v>
      </c>
      <c r="CN32" s="60"/>
      <c r="CO32" s="58">
        <v>0</v>
      </c>
      <c r="CP32" s="6">
        <v>0</v>
      </c>
      <c r="CQ32" s="6">
        <v>0</v>
      </c>
      <c r="CR32" s="55">
        <v>0</v>
      </c>
      <c r="CS32" s="60"/>
      <c r="CT32" s="58">
        <v>10.815000000000001</v>
      </c>
      <c r="CU32" s="35">
        <f t="shared" si="0"/>
        <v>13.584653173308029</v>
      </c>
      <c r="CV32" s="35" t="e">
        <f t="shared" si="1"/>
        <v>#DIV/0!</v>
      </c>
      <c r="CW32" s="35">
        <f t="shared" si="2"/>
        <v>8.0473018529863722</v>
      </c>
      <c r="CX32" s="35">
        <f t="shared" si="3"/>
        <v>10.8159775131472</v>
      </c>
      <c r="CZ32" s="3">
        <v>338</v>
      </c>
      <c r="DA32" s="3">
        <v>1706</v>
      </c>
      <c r="DB32" s="6">
        <v>19.812426729191092</v>
      </c>
      <c r="DC32" s="3">
        <v>92</v>
      </c>
      <c r="DD32" s="3">
        <v>1368</v>
      </c>
      <c r="DE32" s="6">
        <v>6.7251461988304087</v>
      </c>
      <c r="DF32" s="3">
        <v>85</v>
      </c>
      <c r="DG32" s="3">
        <v>1039</v>
      </c>
      <c r="DH32" s="6">
        <v>8.1809432146294512</v>
      </c>
      <c r="DI32" s="6">
        <v>11.572838714216985</v>
      </c>
      <c r="DJ32" s="6">
        <f t="shared" si="4"/>
        <v>19.812426729191092</v>
      </c>
      <c r="DK32" s="6">
        <f t="shared" si="5"/>
        <v>6.7251461988304087</v>
      </c>
      <c r="DL32" s="6">
        <f t="shared" si="6"/>
        <v>8.1809432146294512</v>
      </c>
      <c r="DM32" s="6">
        <f t="shared" si="7"/>
        <v>11.572838714216985</v>
      </c>
    </row>
    <row r="33" spans="1:117" ht="16.5" thickTop="1" thickBot="1" x14ac:dyDescent="0.3">
      <c r="A33" s="5" t="s">
        <v>62</v>
      </c>
      <c r="B33" s="122">
        <v>1998</v>
      </c>
      <c r="C33" s="17" t="s">
        <v>63</v>
      </c>
      <c r="D33" s="3">
        <v>125</v>
      </c>
      <c r="E33" s="3">
        <v>1193</v>
      </c>
      <c r="F33" s="6">
        <v>10.48</v>
      </c>
      <c r="G33" s="3">
        <v>72</v>
      </c>
      <c r="H33" s="3">
        <v>1063</v>
      </c>
      <c r="I33" s="6">
        <v>6.77</v>
      </c>
      <c r="J33" s="3">
        <v>55</v>
      </c>
      <c r="K33" s="3">
        <v>1009</v>
      </c>
      <c r="L33" s="6">
        <v>5.45</v>
      </c>
      <c r="M33" s="6">
        <v>7.57</v>
      </c>
      <c r="N33" s="35">
        <v>10.477787091366302</v>
      </c>
      <c r="O33" s="35">
        <v>6.7732831608654749</v>
      </c>
      <c r="P33" s="35">
        <v>5.4509415262636276</v>
      </c>
      <c r="Q33" s="6">
        <v>7.5673372594984682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5">
        <v>0</v>
      </c>
      <c r="AC33" s="35">
        <v>0</v>
      </c>
      <c r="AD33" s="35">
        <v>0</v>
      </c>
      <c r="AE33" s="6" t="e">
        <v>#DIV/0!</v>
      </c>
      <c r="AF33" s="3">
        <v>27</v>
      </c>
      <c r="AG33" s="3">
        <v>548</v>
      </c>
      <c r="AH33" s="6">
        <v>4.93</v>
      </c>
      <c r="AI33" s="3">
        <v>31</v>
      </c>
      <c r="AJ33" s="3">
        <v>555</v>
      </c>
      <c r="AK33" s="6">
        <v>5.59</v>
      </c>
      <c r="AL33" s="3">
        <v>22</v>
      </c>
      <c r="AM33" s="3">
        <v>292</v>
      </c>
      <c r="AN33" s="6">
        <v>7.53</v>
      </c>
      <c r="AO33" s="6">
        <v>6.02</v>
      </c>
      <c r="AP33" s="35">
        <v>4.9270072992700733</v>
      </c>
      <c r="AQ33" s="35">
        <v>5.5855855855855854</v>
      </c>
      <c r="AR33" s="35">
        <v>7.5342465753424657</v>
      </c>
      <c r="AS33" s="6">
        <v>6.0156131533993751</v>
      </c>
      <c r="AT33" s="46"/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52"/>
      <c r="CK33" s="6">
        <v>7.57</v>
      </c>
      <c r="CL33" s="6">
        <v>0</v>
      </c>
      <c r="CM33" s="55">
        <v>6.02</v>
      </c>
      <c r="CN33" s="60"/>
      <c r="CO33" s="58">
        <v>0</v>
      </c>
      <c r="CP33" s="6">
        <v>0</v>
      </c>
      <c r="CQ33" s="6">
        <v>0</v>
      </c>
      <c r="CR33" s="55">
        <v>0</v>
      </c>
      <c r="CS33" s="60"/>
      <c r="CT33" s="58">
        <v>6.7949999999999999</v>
      </c>
      <c r="CU33" s="35">
        <f t="shared" si="0"/>
        <v>7.5673372594984682</v>
      </c>
      <c r="CV33" s="35" t="e">
        <f t="shared" si="1"/>
        <v>#DIV/0!</v>
      </c>
      <c r="CW33" s="35">
        <f t="shared" si="2"/>
        <v>6.0156131533993751</v>
      </c>
      <c r="CX33" s="35">
        <f t="shared" si="3"/>
        <v>6.7914752064489221</v>
      </c>
      <c r="CZ33" s="3">
        <v>152</v>
      </c>
      <c r="DA33" s="3">
        <v>1741</v>
      </c>
      <c r="DB33" s="6">
        <v>8.7306145893164846</v>
      </c>
      <c r="DC33" s="3">
        <v>103</v>
      </c>
      <c r="DD33" s="3">
        <v>1618</v>
      </c>
      <c r="DE33" s="6">
        <v>6.3658838071693449</v>
      </c>
      <c r="DF33" s="3">
        <v>77</v>
      </c>
      <c r="DG33" s="3">
        <v>1301</v>
      </c>
      <c r="DH33" s="6">
        <v>5.9185242121445043</v>
      </c>
      <c r="DI33" s="6">
        <v>7.005007536210111</v>
      </c>
      <c r="DJ33" s="6">
        <f t="shared" si="4"/>
        <v>8.7306145893164846</v>
      </c>
      <c r="DK33" s="6">
        <f t="shared" si="5"/>
        <v>6.3658838071693449</v>
      </c>
      <c r="DL33" s="6">
        <f t="shared" si="6"/>
        <v>5.9185242121445043</v>
      </c>
      <c r="DM33" s="6">
        <f t="shared" si="7"/>
        <v>7.005007536210111</v>
      </c>
    </row>
    <row r="34" spans="1:117" ht="16.5" thickTop="1" thickBot="1" x14ac:dyDescent="0.3">
      <c r="A34" s="5" t="s">
        <v>64</v>
      </c>
      <c r="B34" s="123">
        <v>1998</v>
      </c>
      <c r="C34" s="17" t="s">
        <v>65</v>
      </c>
      <c r="D34" s="3">
        <v>188</v>
      </c>
      <c r="E34" s="3">
        <v>1900</v>
      </c>
      <c r="F34" s="6">
        <v>9.89</v>
      </c>
      <c r="G34" s="3">
        <v>142</v>
      </c>
      <c r="H34" s="3">
        <v>1792</v>
      </c>
      <c r="I34" s="6">
        <v>7.92</v>
      </c>
      <c r="J34" s="3">
        <v>154</v>
      </c>
      <c r="K34" s="3">
        <v>1695</v>
      </c>
      <c r="L34" s="6">
        <v>9.09</v>
      </c>
      <c r="M34" s="6">
        <v>8.9700000000000006</v>
      </c>
      <c r="N34" s="35">
        <v>9.8947368421052637</v>
      </c>
      <c r="O34" s="35">
        <v>7.9241071428571423</v>
      </c>
      <c r="P34" s="35">
        <v>9.0855457227138636</v>
      </c>
      <c r="Q34" s="6">
        <v>8.968129902558756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5">
        <v>0</v>
      </c>
      <c r="AC34" s="35">
        <v>0</v>
      </c>
      <c r="AD34" s="35">
        <v>0</v>
      </c>
      <c r="AE34" s="6" t="e">
        <v>#DIV/0!</v>
      </c>
      <c r="AF34" s="3">
        <v>33</v>
      </c>
      <c r="AG34" s="3">
        <v>1281</v>
      </c>
      <c r="AH34" s="6">
        <v>2.58</v>
      </c>
      <c r="AI34" s="3">
        <v>53</v>
      </c>
      <c r="AJ34" s="3">
        <v>1275</v>
      </c>
      <c r="AK34" s="6">
        <v>4.16</v>
      </c>
      <c r="AL34" s="3">
        <v>40</v>
      </c>
      <c r="AM34" s="3">
        <v>731</v>
      </c>
      <c r="AN34" s="6">
        <v>5.47</v>
      </c>
      <c r="AO34" s="6">
        <v>4.07</v>
      </c>
      <c r="AP34" s="35">
        <v>2.5761124121779861</v>
      </c>
      <c r="AQ34" s="35">
        <v>4.1568627450980387</v>
      </c>
      <c r="AR34" s="35">
        <v>5.4719562243502047</v>
      </c>
      <c r="AS34" s="6">
        <v>4.0683104605420768</v>
      </c>
      <c r="AT34" s="46"/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52"/>
      <c r="CK34" s="6">
        <v>8.9700000000000006</v>
      </c>
      <c r="CL34" s="6">
        <v>0</v>
      </c>
      <c r="CM34" s="55">
        <v>4.07</v>
      </c>
      <c r="CN34" s="60"/>
      <c r="CO34" s="58">
        <v>0</v>
      </c>
      <c r="CP34" s="6">
        <v>0</v>
      </c>
      <c r="CQ34" s="6">
        <v>0</v>
      </c>
      <c r="CR34" s="55">
        <v>0</v>
      </c>
      <c r="CS34" s="60"/>
      <c r="CT34" s="58">
        <v>6.5200000000000005</v>
      </c>
      <c r="CU34" s="35">
        <f t="shared" si="0"/>
        <v>8.968129902558756</v>
      </c>
      <c r="CV34" s="35" t="e">
        <f t="shared" si="1"/>
        <v>#DIV/0!</v>
      </c>
      <c r="CW34" s="35">
        <f t="shared" si="2"/>
        <v>4.0683104605420768</v>
      </c>
      <c r="CX34" s="35">
        <f t="shared" si="3"/>
        <v>6.5182201815504168</v>
      </c>
      <c r="CZ34" s="3">
        <v>221</v>
      </c>
      <c r="DA34" s="3">
        <v>3181</v>
      </c>
      <c r="DB34" s="6">
        <v>6.9475007859163789</v>
      </c>
      <c r="DC34" s="3">
        <v>195</v>
      </c>
      <c r="DD34" s="3">
        <v>3067</v>
      </c>
      <c r="DE34" s="6">
        <v>6.3580045647212255</v>
      </c>
      <c r="DF34" s="3">
        <v>194</v>
      </c>
      <c r="DG34" s="3">
        <v>2426</v>
      </c>
      <c r="DH34" s="6">
        <v>7.9967023907666936</v>
      </c>
      <c r="DI34" s="6">
        <v>7.100735913801433</v>
      </c>
      <c r="DJ34" s="6">
        <f t="shared" si="4"/>
        <v>6.9475007859163789</v>
      </c>
      <c r="DK34" s="6">
        <f t="shared" si="5"/>
        <v>6.3580045647212255</v>
      </c>
      <c r="DL34" s="6">
        <f t="shared" si="6"/>
        <v>7.9967023907666936</v>
      </c>
      <c r="DM34" s="6">
        <f t="shared" si="7"/>
        <v>7.100735913801433</v>
      </c>
    </row>
    <row r="35" spans="1:117" ht="16.5" thickTop="1" thickBot="1" x14ac:dyDescent="0.3">
      <c r="A35" s="5" t="s">
        <v>66</v>
      </c>
      <c r="B35" s="122">
        <v>1998</v>
      </c>
      <c r="C35" s="17" t="s">
        <v>67</v>
      </c>
      <c r="D35" s="3">
        <v>253</v>
      </c>
      <c r="E35" s="3">
        <v>2104</v>
      </c>
      <c r="F35" s="6">
        <v>12.02</v>
      </c>
      <c r="G35" s="3">
        <v>170</v>
      </c>
      <c r="H35" s="3">
        <v>1912</v>
      </c>
      <c r="I35" s="6">
        <v>8.89</v>
      </c>
      <c r="J35" s="3">
        <v>229</v>
      </c>
      <c r="K35" s="3">
        <v>2114</v>
      </c>
      <c r="L35" s="6">
        <v>10.83</v>
      </c>
      <c r="M35" s="6">
        <v>10.58</v>
      </c>
      <c r="N35" s="35">
        <v>12.024714828897338</v>
      </c>
      <c r="O35" s="35">
        <v>8.8912133891213383</v>
      </c>
      <c r="P35" s="35">
        <v>10.832544938505203</v>
      </c>
      <c r="Q35" s="6">
        <v>10.58282438550796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5">
        <v>0</v>
      </c>
      <c r="AC35" s="35">
        <v>0</v>
      </c>
      <c r="AD35" s="35">
        <v>0</v>
      </c>
      <c r="AE35" s="6" t="e">
        <v>#DIV/0!</v>
      </c>
      <c r="AF35" s="3">
        <v>42</v>
      </c>
      <c r="AG35" s="3">
        <v>987</v>
      </c>
      <c r="AH35" s="6">
        <v>4.26</v>
      </c>
      <c r="AI35" s="3">
        <v>39</v>
      </c>
      <c r="AJ35" s="3">
        <v>949</v>
      </c>
      <c r="AK35" s="6">
        <v>4.1100000000000003</v>
      </c>
      <c r="AL35" s="3">
        <v>25</v>
      </c>
      <c r="AM35" s="3">
        <v>598</v>
      </c>
      <c r="AN35" s="6">
        <v>4.18</v>
      </c>
      <c r="AO35" s="6">
        <v>4.18</v>
      </c>
      <c r="AP35" s="35">
        <v>4.2553191489361701</v>
      </c>
      <c r="AQ35" s="35">
        <v>4.10958904109589</v>
      </c>
      <c r="AR35" s="35">
        <v>4.1806020066889635</v>
      </c>
      <c r="AS35" s="6">
        <v>4.1818367322403418</v>
      </c>
      <c r="AT35" s="46"/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52"/>
      <c r="CK35" s="6">
        <v>10.58</v>
      </c>
      <c r="CL35" s="6">
        <v>0</v>
      </c>
      <c r="CM35" s="55">
        <v>4.18</v>
      </c>
      <c r="CN35" s="60"/>
      <c r="CO35" s="58">
        <v>0</v>
      </c>
      <c r="CP35" s="6">
        <v>0</v>
      </c>
      <c r="CQ35" s="6">
        <v>0</v>
      </c>
      <c r="CR35" s="55">
        <v>0</v>
      </c>
      <c r="CS35" s="60"/>
      <c r="CT35" s="58">
        <v>7.38</v>
      </c>
      <c r="CU35" s="35">
        <f t="shared" si="0"/>
        <v>10.58282438550796</v>
      </c>
      <c r="CV35" s="35" t="e">
        <f t="shared" si="1"/>
        <v>#DIV/0!</v>
      </c>
      <c r="CW35" s="35">
        <f t="shared" si="2"/>
        <v>4.1818367322403418</v>
      </c>
      <c r="CX35" s="35">
        <f t="shared" si="3"/>
        <v>7.382330558874151</v>
      </c>
      <c r="CZ35" s="3">
        <v>295</v>
      </c>
      <c r="DA35" s="3">
        <v>3091</v>
      </c>
      <c r="DB35" s="6">
        <v>9.5438369459721777</v>
      </c>
      <c r="DC35" s="3">
        <v>209</v>
      </c>
      <c r="DD35" s="3">
        <v>2861</v>
      </c>
      <c r="DE35" s="6">
        <v>7.3051380636141205</v>
      </c>
      <c r="DF35" s="3">
        <v>254</v>
      </c>
      <c r="DG35" s="3">
        <v>2712</v>
      </c>
      <c r="DH35" s="6">
        <v>9.3657817109144545</v>
      </c>
      <c r="DI35" s="6">
        <v>8.7382522401669167</v>
      </c>
      <c r="DJ35" s="6">
        <f t="shared" si="4"/>
        <v>9.5438369459721777</v>
      </c>
      <c r="DK35" s="6">
        <f t="shared" si="5"/>
        <v>7.3051380636141205</v>
      </c>
      <c r="DL35" s="6">
        <f t="shared" si="6"/>
        <v>9.3657817109144545</v>
      </c>
      <c r="DM35" s="6">
        <f t="shared" si="7"/>
        <v>8.7382522401669167</v>
      </c>
    </row>
    <row r="36" spans="1:117" ht="16.5" thickTop="1" thickBot="1" x14ac:dyDescent="0.3">
      <c r="A36" s="5" t="s">
        <v>68</v>
      </c>
      <c r="B36" s="123">
        <v>1998</v>
      </c>
      <c r="C36" s="17" t="s">
        <v>69</v>
      </c>
      <c r="D36" s="3">
        <v>100</v>
      </c>
      <c r="E36" s="3">
        <v>1449</v>
      </c>
      <c r="F36" s="6">
        <v>6.9</v>
      </c>
      <c r="G36" s="3">
        <v>102</v>
      </c>
      <c r="H36" s="3">
        <v>1381</v>
      </c>
      <c r="I36" s="6">
        <v>7.39</v>
      </c>
      <c r="J36" s="3">
        <v>84</v>
      </c>
      <c r="K36" s="3">
        <v>1289</v>
      </c>
      <c r="L36" s="6">
        <v>6.52</v>
      </c>
      <c r="M36" s="6">
        <v>6.94</v>
      </c>
      <c r="N36" s="35">
        <v>6.9013112491373363</v>
      </c>
      <c r="O36" s="35">
        <v>7.3859522085445324</v>
      </c>
      <c r="P36" s="35">
        <v>6.516679596586501</v>
      </c>
      <c r="Q36" s="6">
        <v>6.9346476847561229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5">
        <v>0</v>
      </c>
      <c r="AC36" s="35">
        <v>0</v>
      </c>
      <c r="AD36" s="35">
        <v>0</v>
      </c>
      <c r="AE36" s="6" t="e">
        <v>#DIV/0!</v>
      </c>
      <c r="AF36" s="3">
        <v>18</v>
      </c>
      <c r="AG36" s="3">
        <v>728</v>
      </c>
      <c r="AH36" s="6">
        <v>2.4700000000000002</v>
      </c>
      <c r="AI36" s="3">
        <v>23</v>
      </c>
      <c r="AJ36" s="3">
        <v>722</v>
      </c>
      <c r="AK36" s="6">
        <v>3.19</v>
      </c>
      <c r="AL36" s="3">
        <v>7</v>
      </c>
      <c r="AM36" s="3">
        <v>403</v>
      </c>
      <c r="AN36" s="6">
        <v>1.74</v>
      </c>
      <c r="AO36" s="6">
        <v>2.4700000000000002</v>
      </c>
      <c r="AP36" s="35">
        <v>2.4725274725274726</v>
      </c>
      <c r="AQ36" s="35">
        <v>3.1855955678670362</v>
      </c>
      <c r="AR36" s="35">
        <v>1.7369727047146404</v>
      </c>
      <c r="AS36" s="6">
        <v>2.4650319150363829</v>
      </c>
      <c r="AT36" s="46"/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52"/>
      <c r="CK36" s="6">
        <v>6.94</v>
      </c>
      <c r="CL36" s="6">
        <v>0</v>
      </c>
      <c r="CM36" s="55">
        <v>2.4700000000000002</v>
      </c>
      <c r="CN36" s="60"/>
      <c r="CO36" s="58">
        <v>0</v>
      </c>
      <c r="CP36" s="6">
        <v>0</v>
      </c>
      <c r="CQ36" s="6">
        <v>0</v>
      </c>
      <c r="CR36" s="55">
        <v>0</v>
      </c>
      <c r="CS36" s="60"/>
      <c r="CT36" s="58">
        <v>4.7050000000000001</v>
      </c>
      <c r="CU36" s="35">
        <f t="shared" si="0"/>
        <v>6.9346476847561229</v>
      </c>
      <c r="CV36" s="35" t="e">
        <f t="shared" si="1"/>
        <v>#DIV/0!</v>
      </c>
      <c r="CW36" s="35">
        <f t="shared" si="2"/>
        <v>2.4650319150363829</v>
      </c>
      <c r="CX36" s="35">
        <f t="shared" si="3"/>
        <v>4.6998397998962531</v>
      </c>
      <c r="CZ36" s="3">
        <v>118</v>
      </c>
      <c r="DA36" s="3">
        <v>2177</v>
      </c>
      <c r="DB36" s="6">
        <v>5.4203031694993111</v>
      </c>
      <c r="DC36" s="3">
        <v>125</v>
      </c>
      <c r="DD36" s="3">
        <v>2103</v>
      </c>
      <c r="DE36" s="6">
        <v>5.9438896814075131</v>
      </c>
      <c r="DF36" s="3">
        <v>91</v>
      </c>
      <c r="DG36" s="3">
        <v>1692</v>
      </c>
      <c r="DH36" s="6">
        <v>5.378250591016549</v>
      </c>
      <c r="DI36" s="6">
        <v>5.5808144806411244</v>
      </c>
      <c r="DJ36" s="6">
        <f t="shared" si="4"/>
        <v>5.4203031694993111</v>
      </c>
      <c r="DK36" s="6">
        <f t="shared" si="5"/>
        <v>5.9438896814075131</v>
      </c>
      <c r="DL36" s="6">
        <f t="shared" si="6"/>
        <v>5.378250591016549</v>
      </c>
      <c r="DM36" s="6">
        <f t="shared" si="7"/>
        <v>5.5808144806411244</v>
      </c>
    </row>
    <row r="37" spans="1:117" ht="16.5" thickTop="1" thickBot="1" x14ac:dyDescent="0.3">
      <c r="A37" s="5" t="s">
        <v>70</v>
      </c>
      <c r="B37" s="122">
        <v>1998</v>
      </c>
      <c r="C37" s="17" t="s">
        <v>71</v>
      </c>
      <c r="D37" s="3">
        <v>337</v>
      </c>
      <c r="E37" s="3">
        <v>1965</v>
      </c>
      <c r="F37" s="6">
        <v>17.149999999999999</v>
      </c>
      <c r="G37" s="3">
        <v>208</v>
      </c>
      <c r="H37" s="3">
        <v>1720</v>
      </c>
      <c r="I37" s="6">
        <v>12.09</v>
      </c>
      <c r="J37" s="3">
        <v>149</v>
      </c>
      <c r="K37" s="3">
        <v>1555</v>
      </c>
      <c r="L37" s="6">
        <v>9.58</v>
      </c>
      <c r="M37" s="6">
        <v>12.94</v>
      </c>
      <c r="N37" s="35">
        <v>17.150127226463106</v>
      </c>
      <c r="O37" s="35">
        <v>12.093023255813954</v>
      </c>
      <c r="P37" s="35">
        <v>9.5819935691318339</v>
      </c>
      <c r="Q37" s="6">
        <v>12.941714683802964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5">
        <v>0</v>
      </c>
      <c r="AC37" s="35">
        <v>0</v>
      </c>
      <c r="AD37" s="35">
        <v>0</v>
      </c>
      <c r="AE37" s="6" t="e">
        <v>#DIV/0!</v>
      </c>
      <c r="AF37" s="3">
        <v>140</v>
      </c>
      <c r="AG37" s="3">
        <v>1627</v>
      </c>
      <c r="AH37" s="6">
        <v>8.6</v>
      </c>
      <c r="AI37" s="3">
        <v>135</v>
      </c>
      <c r="AJ37" s="3">
        <v>1561</v>
      </c>
      <c r="AK37" s="6">
        <v>8.65</v>
      </c>
      <c r="AL37" s="3">
        <v>33</v>
      </c>
      <c r="AM37" s="3">
        <v>887</v>
      </c>
      <c r="AN37" s="6">
        <v>3.72</v>
      </c>
      <c r="AO37" s="6">
        <v>6.99</v>
      </c>
      <c r="AP37" s="35">
        <v>8.6047940995697605</v>
      </c>
      <c r="AQ37" s="35">
        <v>8.6483023702754647</v>
      </c>
      <c r="AR37" s="35">
        <v>3.720405862457723</v>
      </c>
      <c r="AS37" s="6">
        <v>6.9911674441009835</v>
      </c>
      <c r="AT37" s="46"/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52"/>
      <c r="CK37" s="6">
        <v>12.94</v>
      </c>
      <c r="CL37" s="6">
        <v>0</v>
      </c>
      <c r="CM37" s="55">
        <v>6.99</v>
      </c>
      <c r="CN37" s="60"/>
      <c r="CO37" s="58">
        <v>0</v>
      </c>
      <c r="CP37" s="6">
        <v>0</v>
      </c>
      <c r="CQ37" s="6">
        <v>0</v>
      </c>
      <c r="CR37" s="55">
        <v>0</v>
      </c>
      <c r="CS37" s="60"/>
      <c r="CT37" s="58">
        <v>9.9649999999999999</v>
      </c>
      <c r="CU37" s="35">
        <f t="shared" si="0"/>
        <v>12.941714683802964</v>
      </c>
      <c r="CV37" s="35" t="e">
        <f t="shared" si="1"/>
        <v>#DIV/0!</v>
      </c>
      <c r="CW37" s="35">
        <f t="shared" si="2"/>
        <v>6.9911674441009835</v>
      </c>
      <c r="CX37" s="35">
        <f t="shared" si="3"/>
        <v>9.966441063951974</v>
      </c>
      <c r="CZ37" s="3">
        <v>477</v>
      </c>
      <c r="DA37" s="3">
        <v>3592</v>
      </c>
      <c r="DB37" s="6">
        <v>13.279510022271715</v>
      </c>
      <c r="DC37" s="3">
        <v>343</v>
      </c>
      <c r="DD37" s="3">
        <v>3281</v>
      </c>
      <c r="DE37" s="6">
        <v>10.454129838463883</v>
      </c>
      <c r="DF37" s="3">
        <v>182</v>
      </c>
      <c r="DG37" s="3">
        <v>2442</v>
      </c>
      <c r="DH37" s="6">
        <v>7.4529074529074535</v>
      </c>
      <c r="DI37" s="6">
        <v>10.395515771214351</v>
      </c>
      <c r="DJ37" s="6">
        <f t="shared" si="4"/>
        <v>13.279510022271715</v>
      </c>
      <c r="DK37" s="6">
        <f t="shared" si="5"/>
        <v>10.454129838463883</v>
      </c>
      <c r="DL37" s="6">
        <f t="shared" si="6"/>
        <v>7.4529074529074535</v>
      </c>
      <c r="DM37" s="6">
        <f t="shared" si="7"/>
        <v>10.395515771214351</v>
      </c>
    </row>
    <row r="38" spans="1:117" ht="16.5" thickTop="1" thickBot="1" x14ac:dyDescent="0.3">
      <c r="A38" s="5" t="s">
        <v>72</v>
      </c>
      <c r="B38" s="123">
        <v>1998</v>
      </c>
      <c r="C38" s="17" t="s">
        <v>73</v>
      </c>
      <c r="D38" s="3">
        <v>401</v>
      </c>
      <c r="E38" s="3">
        <v>2313</v>
      </c>
      <c r="F38" s="6">
        <v>17.34</v>
      </c>
      <c r="G38" s="3">
        <v>283</v>
      </c>
      <c r="H38" s="3">
        <v>2143</v>
      </c>
      <c r="I38" s="6">
        <v>13.21</v>
      </c>
      <c r="J38" s="3">
        <v>168</v>
      </c>
      <c r="K38" s="3">
        <v>1711</v>
      </c>
      <c r="L38" s="6">
        <v>9.82</v>
      </c>
      <c r="M38" s="6">
        <v>13.46</v>
      </c>
      <c r="N38" s="35">
        <v>17.33679204496325</v>
      </c>
      <c r="O38" s="35">
        <v>13.205786280914605</v>
      </c>
      <c r="P38" s="35">
        <v>9.8188194038573933</v>
      </c>
      <c r="Q38" s="6">
        <v>13.453799243245081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5">
        <v>0</v>
      </c>
      <c r="AC38" s="35">
        <v>0</v>
      </c>
      <c r="AD38" s="35">
        <v>0</v>
      </c>
      <c r="AE38" s="6" t="e">
        <v>#DIV/0!</v>
      </c>
      <c r="AF38" s="3">
        <v>51</v>
      </c>
      <c r="AG38" s="3">
        <v>913</v>
      </c>
      <c r="AH38" s="6">
        <v>5.59</v>
      </c>
      <c r="AI38" s="3">
        <v>57</v>
      </c>
      <c r="AJ38" s="3">
        <v>1109</v>
      </c>
      <c r="AK38" s="6">
        <v>5.14</v>
      </c>
      <c r="AL38" s="3">
        <v>53</v>
      </c>
      <c r="AM38" s="3">
        <v>569</v>
      </c>
      <c r="AN38" s="6">
        <v>9.31</v>
      </c>
      <c r="AO38" s="6">
        <v>6.68</v>
      </c>
      <c r="AP38" s="35">
        <v>5.5859802847754656</v>
      </c>
      <c r="AQ38" s="35">
        <v>5.1397655545536516</v>
      </c>
      <c r="AR38" s="35">
        <v>9.3145869947275912</v>
      </c>
      <c r="AS38" s="6">
        <v>6.6801109446855698</v>
      </c>
      <c r="AT38" s="46"/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52"/>
      <c r="CK38" s="6">
        <v>13.46</v>
      </c>
      <c r="CL38" s="6">
        <v>0</v>
      </c>
      <c r="CM38" s="55">
        <v>6.68</v>
      </c>
      <c r="CN38" s="60"/>
      <c r="CO38" s="58">
        <v>0</v>
      </c>
      <c r="CP38" s="6">
        <v>0</v>
      </c>
      <c r="CQ38" s="6">
        <v>0</v>
      </c>
      <c r="CR38" s="55">
        <v>0</v>
      </c>
      <c r="CS38" s="60"/>
      <c r="CT38" s="58">
        <v>10.07</v>
      </c>
      <c r="CU38" s="35">
        <f t="shared" si="0"/>
        <v>13.453799243245081</v>
      </c>
      <c r="CV38" s="35" t="e">
        <f t="shared" si="1"/>
        <v>#DIV/0!</v>
      </c>
      <c r="CW38" s="35">
        <f t="shared" si="2"/>
        <v>6.6801109446855698</v>
      </c>
      <c r="CX38" s="35">
        <f t="shared" si="3"/>
        <v>10.066955093965326</v>
      </c>
      <c r="CZ38" s="3">
        <v>452</v>
      </c>
      <c r="DA38" s="3">
        <v>3226</v>
      </c>
      <c r="DB38" s="6">
        <v>14.011159330440174</v>
      </c>
      <c r="DC38" s="3">
        <v>340</v>
      </c>
      <c r="DD38" s="3">
        <v>3252</v>
      </c>
      <c r="DE38" s="6">
        <v>10.45510455104551</v>
      </c>
      <c r="DF38" s="3">
        <v>221</v>
      </c>
      <c r="DG38" s="3">
        <v>2280</v>
      </c>
      <c r="DH38" s="6">
        <v>9.692982456140351</v>
      </c>
      <c r="DI38" s="6">
        <v>11.386415445875345</v>
      </c>
      <c r="DJ38" s="6">
        <f t="shared" si="4"/>
        <v>14.011159330440174</v>
      </c>
      <c r="DK38" s="6">
        <f t="shared" si="5"/>
        <v>10.45510455104551</v>
      </c>
      <c r="DL38" s="6">
        <f t="shared" si="6"/>
        <v>9.692982456140351</v>
      </c>
      <c r="DM38" s="6">
        <f t="shared" si="7"/>
        <v>11.386415445875345</v>
      </c>
    </row>
    <row r="39" spans="1:117" ht="16.5" thickTop="1" thickBot="1" x14ac:dyDescent="0.3">
      <c r="A39" s="5" t="s">
        <v>74</v>
      </c>
      <c r="B39" s="122">
        <v>1999</v>
      </c>
      <c r="C39" s="17" t="s">
        <v>75</v>
      </c>
      <c r="D39" s="3">
        <v>919</v>
      </c>
      <c r="E39" s="3">
        <v>5799</v>
      </c>
      <c r="F39" s="6">
        <v>15.85</v>
      </c>
      <c r="G39" s="3">
        <v>1069</v>
      </c>
      <c r="H39" s="3">
        <v>5575</v>
      </c>
      <c r="I39" s="6">
        <v>19.170000000000002</v>
      </c>
      <c r="J39" s="3">
        <v>1041</v>
      </c>
      <c r="K39" s="3">
        <v>5208</v>
      </c>
      <c r="L39" s="6">
        <v>19.989999999999998</v>
      </c>
      <c r="M39" s="6">
        <v>18.34</v>
      </c>
      <c r="N39" s="35">
        <v>15.847559924124848</v>
      </c>
      <c r="O39" s="35">
        <v>19.174887892376681</v>
      </c>
      <c r="P39" s="35">
        <v>19.988479262672811</v>
      </c>
      <c r="Q39" s="6">
        <v>18.336975693058111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5">
        <v>0</v>
      </c>
      <c r="AC39" s="35">
        <v>0</v>
      </c>
      <c r="AD39" s="35">
        <v>0</v>
      </c>
      <c r="AE39" s="6" t="e">
        <v>#DIV/0!</v>
      </c>
      <c r="AF39" s="3">
        <v>295</v>
      </c>
      <c r="AG39" s="3">
        <v>2537</v>
      </c>
      <c r="AH39" s="6">
        <v>11.63</v>
      </c>
      <c r="AI39" s="3">
        <v>283</v>
      </c>
      <c r="AJ39" s="3">
        <v>2524</v>
      </c>
      <c r="AK39" s="6">
        <v>11.21</v>
      </c>
      <c r="AL39" s="3">
        <v>307</v>
      </c>
      <c r="AM39" s="3">
        <v>2153</v>
      </c>
      <c r="AN39" s="6">
        <v>14.26</v>
      </c>
      <c r="AO39" s="6">
        <v>12.37</v>
      </c>
      <c r="AP39" s="35">
        <v>11.627906976744185</v>
      </c>
      <c r="AQ39" s="35">
        <v>11.212361331220286</v>
      </c>
      <c r="AR39" s="35">
        <v>14.259173246632606</v>
      </c>
      <c r="AS39" s="6">
        <v>12.366480518199026</v>
      </c>
      <c r="AT39" s="46"/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52"/>
      <c r="CK39" s="6">
        <v>18.34</v>
      </c>
      <c r="CL39" s="6">
        <v>0</v>
      </c>
      <c r="CM39" s="55">
        <v>12.37</v>
      </c>
      <c r="CN39" s="60"/>
      <c r="CO39" s="58">
        <v>0</v>
      </c>
      <c r="CP39" s="6">
        <v>0</v>
      </c>
      <c r="CQ39" s="6">
        <v>0</v>
      </c>
      <c r="CR39" s="55">
        <v>0</v>
      </c>
      <c r="CS39" s="60"/>
      <c r="CT39" s="58">
        <v>15.355</v>
      </c>
      <c r="CU39" s="35">
        <f t="shared" si="0"/>
        <v>18.336975693058111</v>
      </c>
      <c r="CV39" s="35" t="e">
        <f t="shared" si="1"/>
        <v>#DIV/0!</v>
      </c>
      <c r="CW39" s="35">
        <f t="shared" si="2"/>
        <v>12.366480518199026</v>
      </c>
      <c r="CX39" s="35">
        <f t="shared" si="3"/>
        <v>15.351728105628569</v>
      </c>
      <c r="CZ39" s="3">
        <v>1214</v>
      </c>
      <c r="DA39" s="3">
        <v>8336</v>
      </c>
      <c r="DB39" s="6">
        <v>14.563339731285987</v>
      </c>
      <c r="DC39" s="3">
        <v>1352</v>
      </c>
      <c r="DD39" s="3">
        <v>8099</v>
      </c>
      <c r="DE39" s="6">
        <v>16.693418940609952</v>
      </c>
      <c r="DF39" s="3">
        <v>1348</v>
      </c>
      <c r="DG39" s="3">
        <v>7361</v>
      </c>
      <c r="DH39" s="6">
        <v>18.312729248743377</v>
      </c>
      <c r="DI39" s="6">
        <v>16.523162640213105</v>
      </c>
      <c r="DJ39" s="6">
        <f t="shared" si="4"/>
        <v>14.563339731285987</v>
      </c>
      <c r="DK39" s="6">
        <f t="shared" si="5"/>
        <v>16.693418940609952</v>
      </c>
      <c r="DL39" s="6">
        <f t="shared" si="6"/>
        <v>18.312729248743377</v>
      </c>
      <c r="DM39" s="6">
        <f t="shared" si="7"/>
        <v>16.523162640213105</v>
      </c>
    </row>
    <row r="40" spans="1:117" ht="16.5" thickTop="1" thickBot="1" x14ac:dyDescent="0.3">
      <c r="A40" s="5" t="s">
        <v>76</v>
      </c>
      <c r="B40" s="123">
        <v>1999</v>
      </c>
      <c r="C40" s="17" t="s">
        <v>77</v>
      </c>
      <c r="D40" s="3">
        <v>335</v>
      </c>
      <c r="E40" s="3">
        <v>2421</v>
      </c>
      <c r="F40" s="6">
        <v>13.84</v>
      </c>
      <c r="G40" s="3">
        <v>128</v>
      </c>
      <c r="H40" s="3">
        <v>2177</v>
      </c>
      <c r="I40" s="6">
        <v>5.88</v>
      </c>
      <c r="J40" s="3">
        <v>91</v>
      </c>
      <c r="K40" s="3">
        <v>1958</v>
      </c>
      <c r="L40" s="6">
        <v>4.6500000000000004</v>
      </c>
      <c r="M40" s="6">
        <v>8.1199999999999992</v>
      </c>
      <c r="N40" s="35">
        <v>13.837257331681124</v>
      </c>
      <c r="O40" s="35">
        <v>5.8796508957280658</v>
      </c>
      <c r="P40" s="35">
        <v>4.6475995914198158</v>
      </c>
      <c r="Q40" s="6">
        <v>8.1215026062763354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5">
        <v>0</v>
      </c>
      <c r="AC40" s="35">
        <v>0</v>
      </c>
      <c r="AD40" s="35">
        <v>0</v>
      </c>
      <c r="AE40" s="6" t="e">
        <v>#DIV/0!</v>
      </c>
      <c r="AF40" s="3">
        <v>79</v>
      </c>
      <c r="AG40" s="3">
        <v>1228</v>
      </c>
      <c r="AH40" s="6">
        <v>6.43</v>
      </c>
      <c r="AI40" s="3">
        <v>8</v>
      </c>
      <c r="AJ40" s="3">
        <v>1153</v>
      </c>
      <c r="AK40" s="6">
        <v>0.69</v>
      </c>
      <c r="AL40" s="3">
        <v>27</v>
      </c>
      <c r="AM40" s="3">
        <v>663</v>
      </c>
      <c r="AN40" s="6">
        <v>4.07</v>
      </c>
      <c r="AO40" s="6">
        <v>3.73</v>
      </c>
      <c r="AP40" s="35">
        <v>6.4332247557003255</v>
      </c>
      <c r="AQ40" s="35">
        <v>0.69384215091066781</v>
      </c>
      <c r="AR40" s="35">
        <v>4.0723981900452486</v>
      </c>
      <c r="AS40" s="6">
        <v>3.7331550322187472</v>
      </c>
      <c r="AT40" s="46"/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52"/>
      <c r="CK40" s="6">
        <v>8.1199999999999992</v>
      </c>
      <c r="CL40" s="6">
        <v>0</v>
      </c>
      <c r="CM40" s="55">
        <v>3.73</v>
      </c>
      <c r="CN40" s="60"/>
      <c r="CO40" s="58">
        <v>0</v>
      </c>
      <c r="CP40" s="6">
        <v>0</v>
      </c>
      <c r="CQ40" s="6">
        <v>0</v>
      </c>
      <c r="CR40" s="55">
        <v>0</v>
      </c>
      <c r="CS40" s="60"/>
      <c r="CT40" s="58">
        <v>5.9249999999999998</v>
      </c>
      <c r="CU40" s="35">
        <f t="shared" si="0"/>
        <v>8.1215026062763354</v>
      </c>
      <c r="CV40" s="35" t="e">
        <f t="shared" si="1"/>
        <v>#DIV/0!</v>
      </c>
      <c r="CW40" s="35">
        <f t="shared" si="2"/>
        <v>3.7331550322187472</v>
      </c>
      <c r="CX40" s="35">
        <f t="shared" si="3"/>
        <v>5.9273288192475411</v>
      </c>
      <c r="CZ40" s="3">
        <v>414</v>
      </c>
      <c r="DA40" s="3">
        <v>3649</v>
      </c>
      <c r="DB40" s="6">
        <v>11.345574129898603</v>
      </c>
      <c r="DC40" s="3">
        <v>136</v>
      </c>
      <c r="DD40" s="3">
        <v>3330</v>
      </c>
      <c r="DE40" s="6">
        <v>4.0840840840840835</v>
      </c>
      <c r="DF40" s="3">
        <v>118</v>
      </c>
      <c r="DG40" s="3">
        <v>2621</v>
      </c>
      <c r="DH40" s="6">
        <v>4.5020984357115612</v>
      </c>
      <c r="DI40" s="6">
        <v>6.6439188832314171</v>
      </c>
      <c r="DJ40" s="6">
        <f t="shared" si="4"/>
        <v>11.345574129898603</v>
      </c>
      <c r="DK40" s="6">
        <f t="shared" si="5"/>
        <v>4.0840840840840835</v>
      </c>
      <c r="DL40" s="6">
        <f t="shared" si="6"/>
        <v>4.5020984357115612</v>
      </c>
      <c r="DM40" s="6">
        <f t="shared" si="7"/>
        <v>6.6439188832314171</v>
      </c>
    </row>
    <row r="41" spans="1:117" ht="16.5" thickTop="1" thickBot="1" x14ac:dyDescent="0.3">
      <c r="A41" s="5" t="s">
        <v>78</v>
      </c>
      <c r="B41" s="122">
        <v>2000</v>
      </c>
      <c r="C41" s="17" t="s">
        <v>79</v>
      </c>
      <c r="D41" s="3">
        <v>769</v>
      </c>
      <c r="E41" s="3">
        <v>3615</v>
      </c>
      <c r="F41" s="6">
        <v>21.27</v>
      </c>
      <c r="G41" s="3">
        <v>543</v>
      </c>
      <c r="H41" s="3">
        <v>3170</v>
      </c>
      <c r="I41" s="6">
        <v>17.13</v>
      </c>
      <c r="J41" s="3">
        <v>422</v>
      </c>
      <c r="K41" s="3">
        <v>2650</v>
      </c>
      <c r="L41" s="6">
        <v>15.92</v>
      </c>
      <c r="M41" s="6">
        <v>18.11</v>
      </c>
      <c r="N41" s="35">
        <v>21.272475795297371</v>
      </c>
      <c r="O41" s="35">
        <v>17.129337539432179</v>
      </c>
      <c r="P41" s="35">
        <v>15.924528301886792</v>
      </c>
      <c r="Q41" s="6">
        <v>18.108780545538782</v>
      </c>
      <c r="R41" s="3">
        <v>2</v>
      </c>
      <c r="S41" s="3">
        <v>12</v>
      </c>
      <c r="T41" s="6">
        <v>16.670000000000002</v>
      </c>
      <c r="U41" s="3">
        <v>4</v>
      </c>
      <c r="V41" s="3">
        <v>8</v>
      </c>
      <c r="W41" s="6">
        <v>50</v>
      </c>
      <c r="X41" s="3">
        <v>0</v>
      </c>
      <c r="Y41" s="3">
        <v>4</v>
      </c>
      <c r="Z41" s="6">
        <v>0</v>
      </c>
      <c r="AA41" s="6">
        <v>22.22</v>
      </c>
      <c r="AB41" s="35">
        <v>16.666666666666664</v>
      </c>
      <c r="AC41" s="35">
        <v>50</v>
      </c>
      <c r="AD41" s="35">
        <v>0</v>
      </c>
      <c r="AE41" s="6">
        <v>33.333333333333329</v>
      </c>
      <c r="AF41" s="3">
        <v>93</v>
      </c>
      <c r="AG41" s="3">
        <v>1323</v>
      </c>
      <c r="AH41" s="6">
        <v>7.03</v>
      </c>
      <c r="AI41" s="3">
        <v>149</v>
      </c>
      <c r="AJ41" s="3">
        <v>1564</v>
      </c>
      <c r="AK41" s="6">
        <v>9.5299999999999994</v>
      </c>
      <c r="AL41" s="3">
        <v>120</v>
      </c>
      <c r="AM41" s="3">
        <v>1302</v>
      </c>
      <c r="AN41" s="6">
        <v>9.2200000000000006</v>
      </c>
      <c r="AO41" s="6">
        <v>8.59</v>
      </c>
      <c r="AP41" s="35">
        <v>7.029478458049887</v>
      </c>
      <c r="AQ41" s="35">
        <v>9.5268542199488486</v>
      </c>
      <c r="AR41" s="35">
        <v>9.216589861751153</v>
      </c>
      <c r="AS41" s="6">
        <v>8.5909741799166301</v>
      </c>
      <c r="AT41" s="46"/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52"/>
      <c r="CK41" s="6">
        <v>18.11</v>
      </c>
      <c r="CL41" s="6">
        <v>22.22</v>
      </c>
      <c r="CM41" s="55">
        <v>8.59</v>
      </c>
      <c r="CN41" s="60"/>
      <c r="CO41" s="58">
        <v>0</v>
      </c>
      <c r="CP41" s="6">
        <v>0</v>
      </c>
      <c r="CQ41" s="6">
        <v>0</v>
      </c>
      <c r="CR41" s="55">
        <v>0</v>
      </c>
      <c r="CS41" s="60"/>
      <c r="CT41" s="58">
        <v>16.306666666666668</v>
      </c>
      <c r="CU41" s="35">
        <f t="shared" si="0"/>
        <v>18.108780545538782</v>
      </c>
      <c r="CV41" s="35">
        <f t="shared" si="1"/>
        <v>33.333333333333329</v>
      </c>
      <c r="CW41" s="35">
        <f t="shared" si="2"/>
        <v>8.5909741799166301</v>
      </c>
      <c r="CX41" s="35">
        <f t="shared" si="3"/>
        <v>20.01102935292958</v>
      </c>
      <c r="CZ41" s="3">
        <v>864</v>
      </c>
      <c r="DA41" s="3">
        <v>4950</v>
      </c>
      <c r="DB41" s="6">
        <v>17.454545454545457</v>
      </c>
      <c r="DC41" s="3">
        <v>696</v>
      </c>
      <c r="DD41" s="3">
        <v>4742</v>
      </c>
      <c r="DE41" s="6">
        <v>14.677351328553353</v>
      </c>
      <c r="DF41" s="3">
        <v>542</v>
      </c>
      <c r="DG41" s="3">
        <v>3956</v>
      </c>
      <c r="DH41" s="6">
        <v>13.700707785642063</v>
      </c>
      <c r="DI41" s="6">
        <v>15.277534856246959</v>
      </c>
      <c r="DJ41" s="6">
        <f t="shared" si="4"/>
        <v>17.454545454545457</v>
      </c>
      <c r="DK41" s="6">
        <f t="shared" si="5"/>
        <v>14.677351328553353</v>
      </c>
      <c r="DL41" s="6">
        <f t="shared" si="6"/>
        <v>13.700707785642063</v>
      </c>
      <c r="DM41" s="6">
        <f t="shared" si="7"/>
        <v>15.277534856246959</v>
      </c>
    </row>
    <row r="42" spans="1:117" ht="16.5" thickTop="1" thickBot="1" x14ac:dyDescent="0.3">
      <c r="A42" s="5" t="s">
        <v>80</v>
      </c>
      <c r="B42" s="123">
        <v>2000</v>
      </c>
      <c r="C42" s="17" t="s">
        <v>81</v>
      </c>
      <c r="D42" s="3">
        <v>235</v>
      </c>
      <c r="E42" s="3">
        <v>2322</v>
      </c>
      <c r="F42" s="6">
        <v>10.119999999999999</v>
      </c>
      <c r="G42" s="3">
        <v>214</v>
      </c>
      <c r="H42" s="3">
        <v>2153</v>
      </c>
      <c r="I42" s="6">
        <v>9.94</v>
      </c>
      <c r="J42" s="3">
        <v>220</v>
      </c>
      <c r="K42" s="3">
        <v>2030</v>
      </c>
      <c r="L42" s="6">
        <v>10.84</v>
      </c>
      <c r="M42" s="6">
        <v>10.3</v>
      </c>
      <c r="N42" s="35">
        <v>10.120585701981051</v>
      </c>
      <c r="O42" s="35">
        <v>9.9396191360891777</v>
      </c>
      <c r="P42" s="35">
        <v>10.83743842364532</v>
      </c>
      <c r="Q42" s="6">
        <v>10.299214420571849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5">
        <v>0</v>
      </c>
      <c r="AC42" s="35">
        <v>0</v>
      </c>
      <c r="AD42" s="35">
        <v>0</v>
      </c>
      <c r="AE42" s="6" t="e">
        <v>#DIV/0!</v>
      </c>
      <c r="AF42" s="3">
        <v>39</v>
      </c>
      <c r="AG42" s="3">
        <v>1340</v>
      </c>
      <c r="AH42" s="6">
        <v>2.91</v>
      </c>
      <c r="AI42" s="3">
        <v>63</v>
      </c>
      <c r="AJ42" s="3">
        <v>1451</v>
      </c>
      <c r="AK42" s="6">
        <v>4.34</v>
      </c>
      <c r="AL42" s="3">
        <v>56</v>
      </c>
      <c r="AM42" s="3">
        <v>927</v>
      </c>
      <c r="AN42" s="6">
        <v>6.04</v>
      </c>
      <c r="AO42" s="6">
        <v>4.43</v>
      </c>
      <c r="AP42" s="35">
        <v>2.9104477611940296</v>
      </c>
      <c r="AQ42" s="35">
        <v>4.3418332184700201</v>
      </c>
      <c r="AR42" s="35">
        <v>6.0409924487594395</v>
      </c>
      <c r="AS42" s="6">
        <v>4.4310911428078299</v>
      </c>
      <c r="AT42" s="46"/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52"/>
      <c r="CK42" s="6">
        <v>10.3</v>
      </c>
      <c r="CL42" s="6">
        <v>0</v>
      </c>
      <c r="CM42" s="55">
        <v>4.43</v>
      </c>
      <c r="CN42" s="60"/>
      <c r="CO42" s="58">
        <v>0</v>
      </c>
      <c r="CP42" s="6">
        <v>0</v>
      </c>
      <c r="CQ42" s="6">
        <v>0</v>
      </c>
      <c r="CR42" s="55">
        <v>0</v>
      </c>
      <c r="CS42" s="60"/>
      <c r="CT42" s="58">
        <v>7.3650000000000002</v>
      </c>
      <c r="CU42" s="35">
        <f t="shared" si="0"/>
        <v>10.299214420571849</v>
      </c>
      <c r="CV42" s="35" t="e">
        <f t="shared" si="1"/>
        <v>#DIV/0!</v>
      </c>
      <c r="CW42" s="35">
        <f t="shared" si="2"/>
        <v>4.4310911428078299</v>
      </c>
      <c r="CX42" s="35">
        <f t="shared" si="3"/>
        <v>7.3651527816898392</v>
      </c>
      <c r="CZ42" s="3">
        <v>274</v>
      </c>
      <c r="DA42" s="3">
        <v>3662</v>
      </c>
      <c r="DB42" s="6">
        <v>7.4822501365374121</v>
      </c>
      <c r="DC42" s="3">
        <v>277</v>
      </c>
      <c r="DD42" s="3">
        <v>3604</v>
      </c>
      <c r="DE42" s="6">
        <v>7.685904550499445</v>
      </c>
      <c r="DF42" s="3">
        <v>276</v>
      </c>
      <c r="DG42" s="3">
        <v>2957</v>
      </c>
      <c r="DH42" s="6">
        <v>9.3337842407845795</v>
      </c>
      <c r="DI42" s="6">
        <v>8.1673129759404777</v>
      </c>
      <c r="DJ42" s="6">
        <f t="shared" si="4"/>
        <v>7.4822501365374121</v>
      </c>
      <c r="DK42" s="6">
        <f t="shared" si="5"/>
        <v>7.685904550499445</v>
      </c>
      <c r="DL42" s="6">
        <f t="shared" si="6"/>
        <v>9.3337842407845795</v>
      </c>
      <c r="DM42" s="6">
        <f t="shared" si="7"/>
        <v>8.1673129759404777</v>
      </c>
    </row>
    <row r="43" spans="1:117" ht="16.5" thickTop="1" thickBot="1" x14ac:dyDescent="0.3">
      <c r="A43" s="5" t="s">
        <v>82</v>
      </c>
      <c r="B43" s="122">
        <v>2000</v>
      </c>
      <c r="C43" s="17" t="s">
        <v>83</v>
      </c>
      <c r="D43" s="3">
        <v>242</v>
      </c>
      <c r="E43" s="3">
        <v>1367</v>
      </c>
      <c r="F43" s="6">
        <v>17.7</v>
      </c>
      <c r="G43" s="3">
        <v>74</v>
      </c>
      <c r="H43" s="3">
        <v>1106</v>
      </c>
      <c r="I43" s="6">
        <v>6.69</v>
      </c>
      <c r="J43" s="3">
        <v>52</v>
      </c>
      <c r="K43" s="3">
        <v>1020</v>
      </c>
      <c r="L43" s="6">
        <v>5.0999999999999996</v>
      </c>
      <c r="M43" s="6">
        <v>9.83</v>
      </c>
      <c r="N43" s="35">
        <v>17.702999268471103</v>
      </c>
      <c r="O43" s="35">
        <v>6.6907775768535265</v>
      </c>
      <c r="P43" s="35">
        <v>5.0980392156862742</v>
      </c>
      <c r="Q43" s="6">
        <v>9.8306053536703022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5">
        <v>0</v>
      </c>
      <c r="AC43" s="35">
        <v>0</v>
      </c>
      <c r="AD43" s="35">
        <v>0</v>
      </c>
      <c r="AE43" s="6" t="e">
        <v>#DIV/0!</v>
      </c>
      <c r="AF43" s="3">
        <v>103</v>
      </c>
      <c r="AG43" s="3">
        <v>994</v>
      </c>
      <c r="AH43" s="6">
        <v>10.36</v>
      </c>
      <c r="AI43" s="3">
        <v>36</v>
      </c>
      <c r="AJ43" s="3">
        <v>877</v>
      </c>
      <c r="AK43" s="6">
        <v>4.0999999999999996</v>
      </c>
      <c r="AL43" s="3">
        <v>12</v>
      </c>
      <c r="AM43" s="3">
        <v>433</v>
      </c>
      <c r="AN43" s="6">
        <v>2.77</v>
      </c>
      <c r="AO43" s="6">
        <v>5.74</v>
      </c>
      <c r="AP43" s="35">
        <v>10.362173038229376</v>
      </c>
      <c r="AQ43" s="35">
        <v>4.1049030786773093</v>
      </c>
      <c r="AR43" s="35">
        <v>2.7713625866050808</v>
      </c>
      <c r="AS43" s="6">
        <v>5.7461462345039225</v>
      </c>
      <c r="AT43" s="46"/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52"/>
      <c r="CK43" s="6">
        <v>9.83</v>
      </c>
      <c r="CL43" s="6">
        <v>0</v>
      </c>
      <c r="CM43" s="55">
        <v>5.74</v>
      </c>
      <c r="CN43" s="60"/>
      <c r="CO43" s="58">
        <v>0</v>
      </c>
      <c r="CP43" s="6">
        <v>0</v>
      </c>
      <c r="CQ43" s="6">
        <v>0</v>
      </c>
      <c r="CR43" s="55">
        <v>0</v>
      </c>
      <c r="CS43" s="60"/>
      <c r="CT43" s="58">
        <v>7.7850000000000001</v>
      </c>
      <c r="CU43" s="35">
        <f t="shared" si="0"/>
        <v>9.8306053536703022</v>
      </c>
      <c r="CV43" s="35" t="e">
        <f t="shared" si="1"/>
        <v>#DIV/0!</v>
      </c>
      <c r="CW43" s="35">
        <f t="shared" si="2"/>
        <v>5.7461462345039225</v>
      </c>
      <c r="CX43" s="35">
        <f t="shared" si="3"/>
        <v>7.7883757940871128</v>
      </c>
      <c r="CZ43" s="3">
        <v>345</v>
      </c>
      <c r="DA43" s="3">
        <v>2361</v>
      </c>
      <c r="DB43" s="6">
        <v>14.612452350698856</v>
      </c>
      <c r="DC43" s="3">
        <v>110</v>
      </c>
      <c r="DD43" s="3">
        <v>1983</v>
      </c>
      <c r="DE43" s="6">
        <v>5.5471507816439738</v>
      </c>
      <c r="DF43" s="3">
        <v>64</v>
      </c>
      <c r="DG43" s="3">
        <v>1453</v>
      </c>
      <c r="DH43" s="6">
        <v>4.4046799724707499</v>
      </c>
      <c r="DI43" s="6">
        <v>8.1880943682711926</v>
      </c>
      <c r="DJ43" s="6">
        <f t="shared" si="4"/>
        <v>14.612452350698856</v>
      </c>
      <c r="DK43" s="6">
        <f t="shared" si="5"/>
        <v>5.5471507816439738</v>
      </c>
      <c r="DL43" s="6">
        <f t="shared" si="6"/>
        <v>4.4046799724707499</v>
      </c>
      <c r="DM43" s="6">
        <f t="shared" si="7"/>
        <v>8.1880943682711926</v>
      </c>
    </row>
    <row r="44" spans="1:117" ht="16.5" thickTop="1" thickBot="1" x14ac:dyDescent="0.3">
      <c r="A44" s="5" t="s">
        <v>84</v>
      </c>
      <c r="B44" s="123">
        <v>2000</v>
      </c>
      <c r="C44" s="17" t="s">
        <v>85</v>
      </c>
      <c r="D44" s="3">
        <v>282</v>
      </c>
      <c r="E44" s="3">
        <v>1644</v>
      </c>
      <c r="F44" s="6">
        <v>17.149999999999999</v>
      </c>
      <c r="G44" s="3">
        <v>189</v>
      </c>
      <c r="H44" s="3">
        <v>1448</v>
      </c>
      <c r="I44" s="6">
        <v>13.05</v>
      </c>
      <c r="J44" s="3">
        <v>138</v>
      </c>
      <c r="K44" s="3">
        <v>1296</v>
      </c>
      <c r="L44" s="6">
        <v>10.65</v>
      </c>
      <c r="M44" s="6">
        <v>13.62</v>
      </c>
      <c r="N44" s="35">
        <v>17.153284671532848</v>
      </c>
      <c r="O44" s="35">
        <v>13.052486187845306</v>
      </c>
      <c r="P44" s="35">
        <v>10.648148148148149</v>
      </c>
      <c r="Q44" s="6">
        <v>13.617973002508768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5">
        <v>0</v>
      </c>
      <c r="AC44" s="35">
        <v>0</v>
      </c>
      <c r="AD44" s="35">
        <v>0</v>
      </c>
      <c r="AE44" s="6" t="e">
        <v>#DIV/0!</v>
      </c>
      <c r="AF44" s="3">
        <v>18</v>
      </c>
      <c r="AG44" s="3">
        <v>659</v>
      </c>
      <c r="AH44" s="6">
        <v>2.73</v>
      </c>
      <c r="AI44" s="3">
        <v>33</v>
      </c>
      <c r="AJ44" s="3">
        <v>710</v>
      </c>
      <c r="AK44" s="6">
        <v>4.6500000000000004</v>
      </c>
      <c r="AL44" s="3">
        <v>21</v>
      </c>
      <c r="AM44" s="3">
        <v>376</v>
      </c>
      <c r="AN44" s="6">
        <v>5.59</v>
      </c>
      <c r="AO44" s="6">
        <v>4.32</v>
      </c>
      <c r="AP44" s="35">
        <v>2.7314112291350532</v>
      </c>
      <c r="AQ44" s="35">
        <v>4.647887323943662</v>
      </c>
      <c r="AR44" s="35">
        <v>5.5851063829787231</v>
      </c>
      <c r="AS44" s="6">
        <v>4.3214683120191459</v>
      </c>
      <c r="AT44" s="46"/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52"/>
      <c r="CK44" s="6">
        <v>13.62</v>
      </c>
      <c r="CL44" s="6">
        <v>0</v>
      </c>
      <c r="CM44" s="55">
        <v>4.32</v>
      </c>
      <c r="CN44" s="60"/>
      <c r="CO44" s="58">
        <v>0</v>
      </c>
      <c r="CP44" s="6">
        <v>0</v>
      </c>
      <c r="CQ44" s="6">
        <v>0</v>
      </c>
      <c r="CR44" s="55">
        <v>0</v>
      </c>
      <c r="CS44" s="60"/>
      <c r="CT44" s="58">
        <v>8.9699999999999989</v>
      </c>
      <c r="CU44" s="35">
        <f t="shared" si="0"/>
        <v>13.617973002508768</v>
      </c>
      <c r="CV44" s="35" t="e">
        <f t="shared" si="1"/>
        <v>#DIV/0!</v>
      </c>
      <c r="CW44" s="35">
        <f t="shared" si="2"/>
        <v>4.3214683120191459</v>
      </c>
      <c r="CX44" s="35">
        <f t="shared" si="3"/>
        <v>8.9697206572639558</v>
      </c>
      <c r="CZ44" s="3">
        <v>300</v>
      </c>
      <c r="DA44" s="3">
        <v>2303</v>
      </c>
      <c r="DB44" s="6">
        <v>13.026487190620928</v>
      </c>
      <c r="DC44" s="3">
        <v>222</v>
      </c>
      <c r="DD44" s="3">
        <v>2158</v>
      </c>
      <c r="DE44" s="6">
        <v>10.287303058387396</v>
      </c>
      <c r="DF44" s="3">
        <v>159</v>
      </c>
      <c r="DG44" s="3">
        <v>1672</v>
      </c>
      <c r="DH44" s="6">
        <v>9.5095693779904309</v>
      </c>
      <c r="DI44" s="6">
        <v>10.941119875666251</v>
      </c>
      <c r="DJ44" s="6">
        <f t="shared" si="4"/>
        <v>13.026487190620928</v>
      </c>
      <c r="DK44" s="6">
        <f t="shared" si="5"/>
        <v>10.287303058387396</v>
      </c>
      <c r="DL44" s="6">
        <f t="shared" si="6"/>
        <v>9.5095693779904309</v>
      </c>
      <c r="DM44" s="6">
        <f t="shared" si="7"/>
        <v>10.941119875666251</v>
      </c>
    </row>
    <row r="45" spans="1:117" ht="16.5" thickTop="1" thickBot="1" x14ac:dyDescent="0.3">
      <c r="A45" s="14" t="s">
        <v>86</v>
      </c>
      <c r="B45" s="122">
        <v>2000</v>
      </c>
      <c r="C45" s="18" t="s">
        <v>87</v>
      </c>
      <c r="D45" s="3">
        <v>114</v>
      </c>
      <c r="E45" s="3">
        <v>627</v>
      </c>
      <c r="F45" s="6">
        <v>18.18</v>
      </c>
      <c r="G45" s="3">
        <v>50</v>
      </c>
      <c r="H45" s="3">
        <v>491</v>
      </c>
      <c r="I45" s="6">
        <v>10.18</v>
      </c>
      <c r="J45" s="3">
        <v>19</v>
      </c>
      <c r="K45" s="3">
        <v>460</v>
      </c>
      <c r="L45" s="6">
        <v>4.13</v>
      </c>
      <c r="M45" s="6">
        <v>10.83</v>
      </c>
      <c r="N45" s="35">
        <v>18.181818181818183</v>
      </c>
      <c r="O45" s="35">
        <v>10.183299389002038</v>
      </c>
      <c r="P45" s="35">
        <v>4.1304347826086953</v>
      </c>
      <c r="Q45" s="6">
        <v>10.831850784476307</v>
      </c>
      <c r="R45" s="3">
        <v>8</v>
      </c>
      <c r="S45" s="3">
        <v>66</v>
      </c>
      <c r="T45" s="6">
        <v>12.12</v>
      </c>
      <c r="U45" s="3">
        <v>2</v>
      </c>
      <c r="V45" s="3">
        <v>58</v>
      </c>
      <c r="W45" s="6">
        <v>3.45</v>
      </c>
      <c r="X45" s="3">
        <v>0</v>
      </c>
      <c r="Y45" s="3">
        <v>56</v>
      </c>
      <c r="Z45" s="6">
        <v>0</v>
      </c>
      <c r="AA45" s="6">
        <v>5.19</v>
      </c>
      <c r="AB45" s="35">
        <v>12.121212121212121</v>
      </c>
      <c r="AC45" s="35">
        <v>3.4482758620689653</v>
      </c>
      <c r="AD45" s="35">
        <v>0</v>
      </c>
      <c r="AE45" s="6">
        <v>7.7847439916405428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35">
        <v>0</v>
      </c>
      <c r="AQ45" s="35">
        <v>0</v>
      </c>
      <c r="AR45" s="35">
        <v>0</v>
      </c>
      <c r="AS45" s="6" t="e">
        <v>#DIV/0!</v>
      </c>
      <c r="AT45" s="47"/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52"/>
      <c r="CK45" s="6">
        <v>10.83</v>
      </c>
      <c r="CL45" s="6">
        <v>5.19</v>
      </c>
      <c r="CM45" s="55">
        <v>0</v>
      </c>
      <c r="CN45" s="60"/>
      <c r="CO45" s="58">
        <v>0</v>
      </c>
      <c r="CP45" s="6">
        <v>0</v>
      </c>
      <c r="CQ45" s="6">
        <v>0</v>
      </c>
      <c r="CR45" s="55">
        <v>0</v>
      </c>
      <c r="CS45" s="60"/>
      <c r="CT45" s="58">
        <v>8.01</v>
      </c>
      <c r="CU45" s="35">
        <f t="shared" si="0"/>
        <v>10.831850784476307</v>
      </c>
      <c r="CV45" s="35">
        <f t="shared" si="1"/>
        <v>7.7847439916405428</v>
      </c>
      <c r="CW45" s="35" t="e">
        <f t="shared" si="2"/>
        <v>#DIV/0!</v>
      </c>
      <c r="CX45" s="35">
        <f t="shared" si="3"/>
        <v>9.3082973880584241</v>
      </c>
      <c r="CZ45" s="3">
        <v>122</v>
      </c>
      <c r="DA45" s="3">
        <v>693</v>
      </c>
      <c r="DB45" s="6">
        <v>17.604617604617605</v>
      </c>
      <c r="DC45" s="3">
        <v>52</v>
      </c>
      <c r="DD45" s="3">
        <v>549</v>
      </c>
      <c r="DE45" s="6">
        <v>9.4717668488160296</v>
      </c>
      <c r="DF45" s="3">
        <v>19</v>
      </c>
      <c r="DG45" s="3">
        <v>516</v>
      </c>
      <c r="DH45" s="6">
        <v>3.6821705426356592</v>
      </c>
      <c r="DI45" s="6">
        <v>10.252851665356431</v>
      </c>
      <c r="DJ45" s="6">
        <f t="shared" si="4"/>
        <v>17.604617604617605</v>
      </c>
      <c r="DK45" s="6">
        <f t="shared" si="5"/>
        <v>9.4717668488160296</v>
      </c>
      <c r="DL45" s="6">
        <f t="shared" si="6"/>
        <v>3.6821705426356592</v>
      </c>
      <c r="DM45" s="6">
        <f t="shared" si="7"/>
        <v>10.252851665356431</v>
      </c>
    </row>
    <row r="46" spans="1:117" ht="16.5" thickTop="1" thickBot="1" x14ac:dyDescent="0.3">
      <c r="A46" s="5" t="s">
        <v>88</v>
      </c>
      <c r="B46" s="123">
        <v>2000</v>
      </c>
      <c r="C46" s="17" t="s">
        <v>89</v>
      </c>
      <c r="D46" s="3">
        <v>397</v>
      </c>
      <c r="E46" s="3">
        <v>2226</v>
      </c>
      <c r="F46" s="6">
        <v>17.829999999999998</v>
      </c>
      <c r="G46" s="3">
        <v>320</v>
      </c>
      <c r="H46" s="3">
        <v>1909</v>
      </c>
      <c r="I46" s="6">
        <v>16.760000000000002</v>
      </c>
      <c r="J46" s="3">
        <v>223</v>
      </c>
      <c r="K46" s="3">
        <v>1595</v>
      </c>
      <c r="L46" s="6">
        <v>13.98</v>
      </c>
      <c r="M46" s="6">
        <v>16.190000000000001</v>
      </c>
      <c r="N46" s="35">
        <v>17.834681042228212</v>
      </c>
      <c r="O46" s="35">
        <v>16.762702985856471</v>
      </c>
      <c r="P46" s="35">
        <v>13.981191222570533</v>
      </c>
      <c r="Q46" s="6">
        <v>16.192858416885073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5">
        <v>0</v>
      </c>
      <c r="AC46" s="35">
        <v>0</v>
      </c>
      <c r="AD46" s="35">
        <v>0</v>
      </c>
      <c r="AE46" s="6" t="e">
        <v>#DIV/0!</v>
      </c>
      <c r="AF46" s="3">
        <v>126</v>
      </c>
      <c r="AG46" s="3">
        <v>765</v>
      </c>
      <c r="AH46" s="6">
        <v>16.47</v>
      </c>
      <c r="AI46" s="3">
        <v>103</v>
      </c>
      <c r="AJ46" s="3">
        <v>687</v>
      </c>
      <c r="AK46" s="6">
        <v>14.99</v>
      </c>
      <c r="AL46" s="3">
        <v>60</v>
      </c>
      <c r="AM46" s="3">
        <v>444</v>
      </c>
      <c r="AN46" s="6">
        <v>13.51</v>
      </c>
      <c r="AO46" s="6">
        <v>14.99</v>
      </c>
      <c r="AP46" s="35">
        <v>16.470588235294116</v>
      </c>
      <c r="AQ46" s="35">
        <v>14.992721979621543</v>
      </c>
      <c r="AR46" s="35">
        <v>13.513513513513514</v>
      </c>
      <c r="AS46" s="6">
        <v>14.992274576143059</v>
      </c>
      <c r="AT46" s="46"/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52"/>
      <c r="CK46" s="6">
        <v>16.190000000000001</v>
      </c>
      <c r="CL46" s="6">
        <v>0</v>
      </c>
      <c r="CM46" s="55">
        <v>14.99</v>
      </c>
      <c r="CN46" s="60"/>
      <c r="CO46" s="58">
        <v>0</v>
      </c>
      <c r="CP46" s="6">
        <v>0</v>
      </c>
      <c r="CQ46" s="6">
        <v>0</v>
      </c>
      <c r="CR46" s="55">
        <v>0</v>
      </c>
      <c r="CS46" s="60"/>
      <c r="CT46" s="58">
        <v>15.59</v>
      </c>
      <c r="CU46" s="35">
        <f t="shared" si="0"/>
        <v>16.192858416885073</v>
      </c>
      <c r="CV46" s="35" t="e">
        <f t="shared" si="1"/>
        <v>#DIV/0!</v>
      </c>
      <c r="CW46" s="35">
        <f t="shared" si="2"/>
        <v>14.992274576143059</v>
      </c>
      <c r="CX46" s="35">
        <f t="shared" si="3"/>
        <v>15.592566496514067</v>
      </c>
      <c r="CZ46" s="3">
        <v>523</v>
      </c>
      <c r="DA46" s="3">
        <v>2991</v>
      </c>
      <c r="DB46" s="6">
        <v>17.485790705449684</v>
      </c>
      <c r="DC46" s="3">
        <v>423</v>
      </c>
      <c r="DD46" s="3">
        <v>2596</v>
      </c>
      <c r="DE46" s="6">
        <v>16.294298921417568</v>
      </c>
      <c r="DF46" s="3">
        <v>283</v>
      </c>
      <c r="DG46" s="3">
        <v>2039</v>
      </c>
      <c r="DH46" s="6">
        <v>13.879352623835214</v>
      </c>
      <c r="DI46" s="6">
        <v>15.886480750234156</v>
      </c>
      <c r="DJ46" s="6">
        <f t="shared" si="4"/>
        <v>17.485790705449684</v>
      </c>
      <c r="DK46" s="6">
        <f t="shared" si="5"/>
        <v>16.294298921417568</v>
      </c>
      <c r="DL46" s="6">
        <f t="shared" si="6"/>
        <v>13.879352623835214</v>
      </c>
      <c r="DM46" s="6">
        <f t="shared" si="7"/>
        <v>15.886480750234156</v>
      </c>
    </row>
    <row r="47" spans="1:117" ht="16.5" thickTop="1" thickBot="1" x14ac:dyDescent="0.3">
      <c r="A47" s="5" t="s">
        <v>90</v>
      </c>
      <c r="B47" s="122">
        <v>2001</v>
      </c>
      <c r="C47" s="17" t="s">
        <v>91</v>
      </c>
      <c r="D47" s="3">
        <v>318</v>
      </c>
      <c r="E47" s="3">
        <v>2024</v>
      </c>
      <c r="F47" s="6">
        <v>15.71</v>
      </c>
      <c r="G47" s="3">
        <v>188</v>
      </c>
      <c r="H47" s="3">
        <v>1674</v>
      </c>
      <c r="I47" s="6">
        <v>11.23</v>
      </c>
      <c r="J47" s="3">
        <v>31</v>
      </c>
      <c r="K47" s="3">
        <v>1361</v>
      </c>
      <c r="L47" s="6">
        <v>2.2799999999999998</v>
      </c>
      <c r="M47" s="6">
        <v>9.74</v>
      </c>
      <c r="N47" s="35">
        <v>15.711462450592887</v>
      </c>
      <c r="O47" s="35">
        <v>11.230585424133812</v>
      </c>
      <c r="P47" s="35">
        <v>2.2777369581190303</v>
      </c>
      <c r="Q47" s="6">
        <v>9.7399282776152418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5">
        <v>0</v>
      </c>
      <c r="AC47" s="35">
        <v>0</v>
      </c>
      <c r="AD47" s="35">
        <v>0</v>
      </c>
      <c r="AE47" s="6" t="e">
        <v>#DIV/0!</v>
      </c>
      <c r="AF47" s="3">
        <v>60</v>
      </c>
      <c r="AG47" s="3">
        <v>1147</v>
      </c>
      <c r="AH47" s="6">
        <v>5.23</v>
      </c>
      <c r="AI47" s="3">
        <v>21</v>
      </c>
      <c r="AJ47" s="3">
        <v>1119</v>
      </c>
      <c r="AK47" s="6">
        <v>1.88</v>
      </c>
      <c r="AL47" s="3">
        <v>4</v>
      </c>
      <c r="AM47" s="3">
        <v>648</v>
      </c>
      <c r="AN47" s="6">
        <v>0.62</v>
      </c>
      <c r="AO47" s="6">
        <v>2.58</v>
      </c>
      <c r="AP47" s="35">
        <v>5.2310374891020048</v>
      </c>
      <c r="AQ47" s="35">
        <v>1.8766756032171581</v>
      </c>
      <c r="AR47" s="35">
        <v>0.61728395061728392</v>
      </c>
      <c r="AS47" s="6">
        <v>2.5749990143121488</v>
      </c>
      <c r="AT47" s="46"/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52"/>
      <c r="CK47" s="6">
        <v>9.74</v>
      </c>
      <c r="CL47" s="6">
        <v>0</v>
      </c>
      <c r="CM47" s="55">
        <v>2.58</v>
      </c>
      <c r="CN47" s="60"/>
      <c r="CO47" s="58">
        <v>0</v>
      </c>
      <c r="CP47" s="6">
        <v>0</v>
      </c>
      <c r="CQ47" s="6">
        <v>0</v>
      </c>
      <c r="CR47" s="55">
        <v>0</v>
      </c>
      <c r="CS47" s="60"/>
      <c r="CT47" s="58">
        <v>6.16</v>
      </c>
      <c r="CU47" s="35">
        <f t="shared" si="0"/>
        <v>9.7399282776152418</v>
      </c>
      <c r="CV47" s="35" t="e">
        <f t="shared" si="1"/>
        <v>#DIV/0!</v>
      </c>
      <c r="CW47" s="35">
        <f t="shared" si="2"/>
        <v>2.5749990143121488</v>
      </c>
      <c r="CX47" s="35">
        <f t="shared" si="3"/>
        <v>6.1574636459636949</v>
      </c>
      <c r="CZ47" s="3">
        <v>378</v>
      </c>
      <c r="DA47" s="3">
        <v>3171</v>
      </c>
      <c r="DB47" s="6">
        <v>11.920529801324504</v>
      </c>
      <c r="DC47" s="3">
        <v>209</v>
      </c>
      <c r="DD47" s="3">
        <v>2793</v>
      </c>
      <c r="DE47" s="6">
        <v>7.4829931972789119</v>
      </c>
      <c r="DF47" s="3">
        <v>35</v>
      </c>
      <c r="DG47" s="3">
        <v>2009</v>
      </c>
      <c r="DH47" s="6">
        <v>1.7421602787456445</v>
      </c>
      <c r="DI47" s="6">
        <v>7.0485610924496855</v>
      </c>
      <c r="DJ47" s="6">
        <f t="shared" si="4"/>
        <v>11.920529801324504</v>
      </c>
      <c r="DK47" s="6">
        <f t="shared" si="5"/>
        <v>7.4829931972789119</v>
      </c>
      <c r="DL47" s="6">
        <f t="shared" si="6"/>
        <v>1.7421602787456445</v>
      </c>
      <c r="DM47" s="6">
        <f t="shared" si="7"/>
        <v>7.0485610924496855</v>
      </c>
    </row>
    <row r="48" spans="1:117" ht="16.5" thickTop="1" thickBot="1" x14ac:dyDescent="0.3">
      <c r="A48" s="5" t="s">
        <v>92</v>
      </c>
      <c r="B48" s="123">
        <v>2001</v>
      </c>
      <c r="C48" s="17" t="s">
        <v>93</v>
      </c>
      <c r="D48" s="3">
        <v>307</v>
      </c>
      <c r="E48" s="3">
        <v>2583</v>
      </c>
      <c r="F48" s="6">
        <v>11.89</v>
      </c>
      <c r="G48" s="3">
        <v>189</v>
      </c>
      <c r="H48" s="3">
        <v>2287</v>
      </c>
      <c r="I48" s="6">
        <v>8.26</v>
      </c>
      <c r="J48" s="3">
        <v>84</v>
      </c>
      <c r="K48" s="3">
        <v>2111</v>
      </c>
      <c r="L48" s="6">
        <v>3.98</v>
      </c>
      <c r="M48" s="6">
        <v>8.0399999999999991</v>
      </c>
      <c r="N48" s="35">
        <v>11.885404568331397</v>
      </c>
      <c r="O48" s="35">
        <v>8.2641014429383475</v>
      </c>
      <c r="P48" s="35">
        <v>3.9791567977261959</v>
      </c>
      <c r="Q48" s="6">
        <v>8.0428876029986469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5">
        <v>0</v>
      </c>
      <c r="AC48" s="35">
        <v>0</v>
      </c>
      <c r="AD48" s="35">
        <v>0</v>
      </c>
      <c r="AE48" s="6" t="e">
        <v>#DIV/0!</v>
      </c>
      <c r="AF48" s="3">
        <v>50</v>
      </c>
      <c r="AG48" s="3">
        <v>1687</v>
      </c>
      <c r="AH48" s="6">
        <v>2.96</v>
      </c>
      <c r="AI48" s="3">
        <v>73</v>
      </c>
      <c r="AJ48" s="3">
        <v>1656</v>
      </c>
      <c r="AK48" s="6">
        <v>4.41</v>
      </c>
      <c r="AL48" s="3">
        <v>22</v>
      </c>
      <c r="AM48" s="3">
        <v>893</v>
      </c>
      <c r="AN48" s="6">
        <v>2.46</v>
      </c>
      <c r="AO48" s="6">
        <v>3.28</v>
      </c>
      <c r="AP48" s="35">
        <v>2.9638411381149967</v>
      </c>
      <c r="AQ48" s="35">
        <v>4.4082125603864739</v>
      </c>
      <c r="AR48" s="35">
        <v>2.4636058230683089</v>
      </c>
      <c r="AS48" s="6">
        <v>3.2785531738565936</v>
      </c>
      <c r="AT48" s="46"/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52"/>
      <c r="CK48" s="6">
        <v>8.0399999999999991</v>
      </c>
      <c r="CL48" s="6">
        <v>0</v>
      </c>
      <c r="CM48" s="55">
        <v>3.28</v>
      </c>
      <c r="CN48" s="60"/>
      <c r="CO48" s="58">
        <v>0</v>
      </c>
      <c r="CP48" s="6">
        <v>0</v>
      </c>
      <c r="CQ48" s="6">
        <v>0</v>
      </c>
      <c r="CR48" s="55">
        <v>0</v>
      </c>
      <c r="CS48" s="60"/>
      <c r="CT48" s="58">
        <v>5.6599999999999993</v>
      </c>
      <c r="CU48" s="35">
        <f t="shared" si="0"/>
        <v>8.0428876029986469</v>
      </c>
      <c r="CV48" s="35" t="e">
        <f t="shared" si="1"/>
        <v>#DIV/0!</v>
      </c>
      <c r="CW48" s="35">
        <f t="shared" si="2"/>
        <v>3.2785531738565936</v>
      </c>
      <c r="CX48" s="35">
        <f t="shared" si="3"/>
        <v>5.6607203884276203</v>
      </c>
      <c r="CZ48" s="3">
        <v>357</v>
      </c>
      <c r="DA48" s="3">
        <v>4270</v>
      </c>
      <c r="DB48" s="6">
        <v>8.3606557377049189</v>
      </c>
      <c r="DC48" s="3">
        <v>262</v>
      </c>
      <c r="DD48" s="3">
        <v>3943</v>
      </c>
      <c r="DE48" s="6">
        <v>6.6446867867106265</v>
      </c>
      <c r="DF48" s="3">
        <v>106</v>
      </c>
      <c r="DG48" s="3">
        <v>3004</v>
      </c>
      <c r="DH48" s="6">
        <v>3.5286284953395475</v>
      </c>
      <c r="DI48" s="6">
        <v>6.177990339918364</v>
      </c>
      <c r="DJ48" s="6">
        <f t="shared" si="4"/>
        <v>8.3606557377049189</v>
      </c>
      <c r="DK48" s="6">
        <f t="shared" si="5"/>
        <v>6.6446867867106265</v>
      </c>
      <c r="DL48" s="6">
        <f t="shared" si="6"/>
        <v>3.5286284953395475</v>
      </c>
      <c r="DM48" s="6">
        <f t="shared" si="7"/>
        <v>6.177990339918364</v>
      </c>
    </row>
    <row r="49" spans="1:117" ht="16.5" thickTop="1" thickBot="1" x14ac:dyDescent="0.3">
      <c r="A49" s="14" t="s">
        <v>94</v>
      </c>
      <c r="B49" s="122">
        <v>2001</v>
      </c>
      <c r="C49" s="18" t="s">
        <v>95</v>
      </c>
      <c r="D49" s="3">
        <v>304</v>
      </c>
      <c r="E49" s="3">
        <v>2108</v>
      </c>
      <c r="F49" s="6">
        <v>14.42</v>
      </c>
      <c r="G49" s="3">
        <v>210</v>
      </c>
      <c r="H49" s="3">
        <v>1804</v>
      </c>
      <c r="I49" s="6">
        <v>11.64</v>
      </c>
      <c r="J49" s="3">
        <v>150</v>
      </c>
      <c r="K49" s="3">
        <v>1594</v>
      </c>
      <c r="L49" s="6">
        <v>9.41</v>
      </c>
      <c r="M49" s="6">
        <v>11.82</v>
      </c>
      <c r="N49" s="35">
        <v>14.421252371916509</v>
      </c>
      <c r="O49" s="35">
        <v>11.64079822616408</v>
      </c>
      <c r="P49" s="35">
        <v>9.4102885821831865</v>
      </c>
      <c r="Q49" s="6">
        <v>11.824113060087925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5">
        <v>0</v>
      </c>
      <c r="AC49" s="35">
        <v>0</v>
      </c>
      <c r="AD49" s="35">
        <v>0</v>
      </c>
      <c r="AE49" s="6" t="e">
        <v>#DIV/0!</v>
      </c>
      <c r="AF49" s="3">
        <v>41</v>
      </c>
      <c r="AG49" s="3">
        <v>824</v>
      </c>
      <c r="AH49" s="6">
        <v>4.9800000000000004</v>
      </c>
      <c r="AI49" s="3">
        <v>13</v>
      </c>
      <c r="AJ49" s="3">
        <v>783</v>
      </c>
      <c r="AK49" s="6">
        <v>1.66</v>
      </c>
      <c r="AL49" s="15">
        <v>0</v>
      </c>
      <c r="AM49" s="3">
        <v>475</v>
      </c>
      <c r="AN49" s="22">
        <v>0</v>
      </c>
      <c r="AO49" s="6">
        <v>2.21</v>
      </c>
      <c r="AP49" s="35">
        <v>4.9757281553398061</v>
      </c>
      <c r="AQ49" s="35">
        <v>1.6602809706257982</v>
      </c>
      <c r="AR49" s="35">
        <v>0</v>
      </c>
      <c r="AS49" s="6">
        <v>3.3180045629828019</v>
      </c>
      <c r="AT49" s="46"/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52"/>
      <c r="CK49" s="6">
        <v>11.82</v>
      </c>
      <c r="CL49" s="6">
        <v>0</v>
      </c>
      <c r="CM49" s="55">
        <v>2.21</v>
      </c>
      <c r="CN49" s="60"/>
      <c r="CO49" s="58">
        <v>0</v>
      </c>
      <c r="CP49" s="6">
        <v>0</v>
      </c>
      <c r="CQ49" s="6">
        <v>0</v>
      </c>
      <c r="CR49" s="55">
        <v>0</v>
      </c>
      <c r="CS49" s="60"/>
      <c r="CT49" s="58">
        <v>7.0150000000000006</v>
      </c>
      <c r="CU49" s="35">
        <f t="shared" si="0"/>
        <v>11.824113060087925</v>
      </c>
      <c r="CV49" s="35" t="e">
        <f t="shared" si="1"/>
        <v>#DIV/0!</v>
      </c>
      <c r="CW49" s="35">
        <f t="shared" si="2"/>
        <v>3.3180045629828019</v>
      </c>
      <c r="CX49" s="35">
        <f t="shared" si="3"/>
        <v>7.5710588115353632</v>
      </c>
      <c r="CZ49" s="3">
        <v>345</v>
      </c>
      <c r="DA49" s="3">
        <v>2932</v>
      </c>
      <c r="DB49" s="6">
        <v>11.766712141882675</v>
      </c>
      <c r="DC49" s="3">
        <v>223</v>
      </c>
      <c r="DD49" s="3">
        <v>2587</v>
      </c>
      <c r="DE49" s="6">
        <v>8.6200231928875137</v>
      </c>
      <c r="DF49" s="3">
        <v>150</v>
      </c>
      <c r="DG49" s="3">
        <v>2069</v>
      </c>
      <c r="DH49" s="6">
        <v>7.249879168680522</v>
      </c>
      <c r="DI49" s="6">
        <v>9.2122048344835701</v>
      </c>
      <c r="DJ49" s="6">
        <f t="shared" si="4"/>
        <v>11.766712141882675</v>
      </c>
      <c r="DK49" s="6">
        <f t="shared" si="5"/>
        <v>8.6200231928875137</v>
      </c>
      <c r="DL49" s="6">
        <f t="shared" si="6"/>
        <v>7.249879168680522</v>
      </c>
      <c r="DM49" s="6">
        <f t="shared" si="7"/>
        <v>9.2122048344835701</v>
      </c>
    </row>
    <row r="50" spans="1:117" ht="16.5" thickTop="1" thickBot="1" x14ac:dyDescent="0.3">
      <c r="A50" s="5" t="s">
        <v>96</v>
      </c>
      <c r="B50" s="123">
        <v>2001</v>
      </c>
      <c r="C50" s="17" t="s">
        <v>97</v>
      </c>
      <c r="D50" s="3">
        <v>553</v>
      </c>
      <c r="E50" s="3">
        <v>2996</v>
      </c>
      <c r="F50" s="6">
        <v>18.46</v>
      </c>
      <c r="G50" s="3">
        <v>241</v>
      </c>
      <c r="H50" s="3">
        <v>2525</v>
      </c>
      <c r="I50" s="6">
        <v>9.5399999999999991</v>
      </c>
      <c r="J50" s="3">
        <v>218</v>
      </c>
      <c r="K50" s="3">
        <v>2356</v>
      </c>
      <c r="L50" s="6">
        <v>9.25</v>
      </c>
      <c r="M50" s="6">
        <v>12.42</v>
      </c>
      <c r="N50" s="35">
        <v>18.457943925233643</v>
      </c>
      <c r="O50" s="35">
        <v>9.5445544554455441</v>
      </c>
      <c r="P50" s="35">
        <v>9.2529711375212216</v>
      </c>
      <c r="Q50" s="6">
        <v>12.418489839400136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5">
        <v>0</v>
      </c>
      <c r="AC50" s="35">
        <v>0</v>
      </c>
      <c r="AD50" s="35">
        <v>0</v>
      </c>
      <c r="AE50" s="6" t="e">
        <v>#DIV/0!</v>
      </c>
      <c r="AF50" s="3">
        <v>109</v>
      </c>
      <c r="AG50" s="3">
        <v>1455</v>
      </c>
      <c r="AH50" s="6">
        <v>7.49</v>
      </c>
      <c r="AI50" s="3">
        <v>70</v>
      </c>
      <c r="AJ50" s="3">
        <v>1390</v>
      </c>
      <c r="AK50" s="6">
        <v>5.04</v>
      </c>
      <c r="AL50" s="3">
        <v>39</v>
      </c>
      <c r="AM50" s="3">
        <v>704</v>
      </c>
      <c r="AN50" s="6">
        <v>5.54</v>
      </c>
      <c r="AO50" s="6">
        <v>6.02</v>
      </c>
      <c r="AP50" s="35">
        <v>7.4914089347079038</v>
      </c>
      <c r="AQ50" s="35">
        <v>5.0359712230215825</v>
      </c>
      <c r="AR50" s="35">
        <v>5.5397727272727275</v>
      </c>
      <c r="AS50" s="6">
        <v>6.0223842950007374</v>
      </c>
      <c r="AT50" s="46"/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52"/>
      <c r="CK50" s="6">
        <v>12.42</v>
      </c>
      <c r="CL50" s="6">
        <v>0</v>
      </c>
      <c r="CM50" s="55">
        <v>6.02</v>
      </c>
      <c r="CN50" s="60"/>
      <c r="CO50" s="58">
        <v>0</v>
      </c>
      <c r="CP50" s="6">
        <v>0</v>
      </c>
      <c r="CQ50" s="6">
        <v>0</v>
      </c>
      <c r="CR50" s="55">
        <v>0</v>
      </c>
      <c r="CS50" s="60"/>
      <c r="CT50" s="58">
        <v>9.2199999999999989</v>
      </c>
      <c r="CU50" s="35">
        <f t="shared" si="0"/>
        <v>12.418489839400136</v>
      </c>
      <c r="CV50" s="35" t="e">
        <f t="shared" si="1"/>
        <v>#DIV/0!</v>
      </c>
      <c r="CW50" s="35">
        <f t="shared" si="2"/>
        <v>6.0223842950007374</v>
      </c>
      <c r="CX50" s="35">
        <f t="shared" si="3"/>
        <v>9.2204370672004359</v>
      </c>
      <c r="CZ50" s="3">
        <v>662</v>
      </c>
      <c r="DA50" s="3">
        <v>4451</v>
      </c>
      <c r="DB50" s="6">
        <v>14.873062233206022</v>
      </c>
      <c r="DC50" s="3">
        <v>311</v>
      </c>
      <c r="DD50" s="3">
        <v>3915</v>
      </c>
      <c r="DE50" s="6">
        <v>7.9438058748403577</v>
      </c>
      <c r="DF50" s="3">
        <v>257</v>
      </c>
      <c r="DG50" s="3">
        <v>3060</v>
      </c>
      <c r="DH50" s="6">
        <v>8.3986928104575167</v>
      </c>
      <c r="DI50" s="6">
        <v>10.405186972834633</v>
      </c>
      <c r="DJ50" s="6">
        <f t="shared" si="4"/>
        <v>14.873062233206022</v>
      </c>
      <c r="DK50" s="6">
        <f t="shared" si="5"/>
        <v>7.9438058748403577</v>
      </c>
      <c r="DL50" s="6">
        <f t="shared" si="6"/>
        <v>8.3986928104575167</v>
      </c>
      <c r="DM50" s="6">
        <f t="shared" si="7"/>
        <v>10.405186972834633</v>
      </c>
    </row>
    <row r="51" spans="1:117" ht="16.5" thickTop="1" thickBot="1" x14ac:dyDescent="0.3">
      <c r="A51" s="5" t="s">
        <v>98</v>
      </c>
      <c r="B51" s="122">
        <v>2002</v>
      </c>
      <c r="C51" s="17" t="s">
        <v>99</v>
      </c>
      <c r="D51" s="3">
        <v>329</v>
      </c>
      <c r="E51" s="3">
        <v>1743</v>
      </c>
      <c r="F51" s="6">
        <v>18.88</v>
      </c>
      <c r="G51" s="3">
        <v>231</v>
      </c>
      <c r="H51" s="3">
        <v>1491</v>
      </c>
      <c r="I51" s="6">
        <v>15.49</v>
      </c>
      <c r="J51" s="3">
        <v>140</v>
      </c>
      <c r="K51" s="3">
        <v>1375</v>
      </c>
      <c r="L51" s="6">
        <v>10.18</v>
      </c>
      <c r="M51" s="6">
        <v>14.85</v>
      </c>
      <c r="N51" s="35">
        <v>18.875502008032129</v>
      </c>
      <c r="O51" s="35">
        <v>15.492957746478872</v>
      </c>
      <c r="P51" s="35">
        <v>10.181818181818182</v>
      </c>
      <c r="Q51" s="6">
        <v>14.850092645443061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5">
        <v>0</v>
      </c>
      <c r="AC51" s="35">
        <v>0</v>
      </c>
      <c r="AD51" s="35">
        <v>0</v>
      </c>
      <c r="AE51" s="6" t="e">
        <v>#DIV/0!</v>
      </c>
      <c r="AF51" s="3">
        <v>69</v>
      </c>
      <c r="AG51" s="3">
        <v>822</v>
      </c>
      <c r="AH51" s="6">
        <v>8.39</v>
      </c>
      <c r="AI51" s="3">
        <v>77</v>
      </c>
      <c r="AJ51" s="3">
        <v>903</v>
      </c>
      <c r="AK51" s="6">
        <v>8.5299999999999994</v>
      </c>
      <c r="AL51" s="3">
        <v>32</v>
      </c>
      <c r="AM51" s="3">
        <v>573</v>
      </c>
      <c r="AN51" s="6">
        <v>5.58</v>
      </c>
      <c r="AO51" s="6">
        <v>7.5</v>
      </c>
      <c r="AP51" s="35">
        <v>8.3941605839416056</v>
      </c>
      <c r="AQ51" s="35">
        <v>8.5271317829457356</v>
      </c>
      <c r="AR51" s="35">
        <v>5.5846422338568935</v>
      </c>
      <c r="AS51" s="6">
        <v>7.5019782002480788</v>
      </c>
      <c r="AT51" s="46"/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52"/>
      <c r="CK51" s="6">
        <v>14.85</v>
      </c>
      <c r="CL51" s="6">
        <v>0</v>
      </c>
      <c r="CM51" s="55">
        <v>7.5</v>
      </c>
      <c r="CN51" s="60"/>
      <c r="CO51" s="58">
        <v>0</v>
      </c>
      <c r="CP51" s="6">
        <v>0</v>
      </c>
      <c r="CQ51" s="6">
        <v>0</v>
      </c>
      <c r="CR51" s="55">
        <v>0</v>
      </c>
      <c r="CS51" s="60"/>
      <c r="CT51" s="58">
        <v>11.175000000000001</v>
      </c>
      <c r="CU51" s="35">
        <f t="shared" si="0"/>
        <v>14.850092645443061</v>
      </c>
      <c r="CV51" s="35" t="e">
        <f t="shared" si="1"/>
        <v>#DIV/0!</v>
      </c>
      <c r="CW51" s="35">
        <f t="shared" si="2"/>
        <v>7.5019782002480788</v>
      </c>
      <c r="CX51" s="35">
        <f t="shared" si="3"/>
        <v>11.176035422845569</v>
      </c>
      <c r="CZ51" s="3">
        <v>398</v>
      </c>
      <c r="DA51" s="3">
        <v>2565</v>
      </c>
      <c r="DB51" s="6">
        <v>15.516569200779728</v>
      </c>
      <c r="DC51" s="3">
        <v>308</v>
      </c>
      <c r="DD51" s="3">
        <v>2394</v>
      </c>
      <c r="DE51" s="6">
        <v>12.865497076023392</v>
      </c>
      <c r="DF51" s="3">
        <v>172</v>
      </c>
      <c r="DG51" s="3">
        <v>1948</v>
      </c>
      <c r="DH51" s="6">
        <v>8.8295687885010263</v>
      </c>
      <c r="DI51" s="6">
        <v>12.403878355101382</v>
      </c>
      <c r="DJ51" s="6">
        <f t="shared" si="4"/>
        <v>15.516569200779728</v>
      </c>
      <c r="DK51" s="6">
        <f t="shared" si="5"/>
        <v>12.865497076023392</v>
      </c>
      <c r="DL51" s="6">
        <f t="shared" si="6"/>
        <v>8.8295687885010263</v>
      </c>
      <c r="DM51" s="6">
        <f t="shared" si="7"/>
        <v>12.403878355101382</v>
      </c>
    </row>
    <row r="52" spans="1:117" ht="16.5" thickTop="1" thickBot="1" x14ac:dyDescent="0.3">
      <c r="A52" s="5" t="s">
        <v>100</v>
      </c>
      <c r="B52" s="123">
        <v>2002</v>
      </c>
      <c r="C52" s="17" t="s">
        <v>101</v>
      </c>
      <c r="D52" s="3">
        <v>119</v>
      </c>
      <c r="E52" s="3">
        <v>921</v>
      </c>
      <c r="F52" s="6">
        <v>12.92</v>
      </c>
      <c r="G52" s="3">
        <v>103</v>
      </c>
      <c r="H52" s="3">
        <v>817</v>
      </c>
      <c r="I52" s="6">
        <v>12.61</v>
      </c>
      <c r="J52" s="3">
        <v>52</v>
      </c>
      <c r="K52" s="3">
        <v>721</v>
      </c>
      <c r="L52" s="6">
        <v>7.21</v>
      </c>
      <c r="M52" s="6">
        <v>10.91</v>
      </c>
      <c r="N52" s="35">
        <v>12.920738327904452</v>
      </c>
      <c r="O52" s="35">
        <v>12.607099143206854</v>
      </c>
      <c r="P52" s="35">
        <v>7.2122052704576971</v>
      </c>
      <c r="Q52" s="6">
        <v>10.913347580523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5">
        <v>0</v>
      </c>
      <c r="AC52" s="35">
        <v>0</v>
      </c>
      <c r="AD52" s="35">
        <v>0</v>
      </c>
      <c r="AE52" s="6" t="e">
        <v>#DIV/0!</v>
      </c>
      <c r="AF52" s="3">
        <v>14</v>
      </c>
      <c r="AG52" s="3">
        <v>384</v>
      </c>
      <c r="AH52" s="6">
        <v>3.65</v>
      </c>
      <c r="AI52" s="3">
        <v>15</v>
      </c>
      <c r="AJ52" s="3">
        <v>374</v>
      </c>
      <c r="AK52" s="6">
        <v>4.01</v>
      </c>
      <c r="AL52" s="3">
        <v>15</v>
      </c>
      <c r="AM52" s="3">
        <v>249</v>
      </c>
      <c r="AN52" s="6">
        <v>6.02</v>
      </c>
      <c r="AO52" s="6">
        <v>4.5599999999999996</v>
      </c>
      <c r="AP52" s="35">
        <v>3.6458333333333335</v>
      </c>
      <c r="AQ52" s="35">
        <v>4.0106951871657754</v>
      </c>
      <c r="AR52" s="35">
        <v>6.024096385542169</v>
      </c>
      <c r="AS52" s="6">
        <v>4.5602083020137592</v>
      </c>
      <c r="AT52" s="46"/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52"/>
      <c r="CK52" s="6">
        <v>10.91</v>
      </c>
      <c r="CL52" s="6">
        <v>0</v>
      </c>
      <c r="CM52" s="55">
        <v>4.5599999999999996</v>
      </c>
      <c r="CN52" s="60"/>
      <c r="CO52" s="58">
        <v>0</v>
      </c>
      <c r="CP52" s="6">
        <v>0</v>
      </c>
      <c r="CQ52" s="6">
        <v>0</v>
      </c>
      <c r="CR52" s="55">
        <v>0</v>
      </c>
      <c r="CS52" s="60"/>
      <c r="CT52" s="58">
        <v>7.7349999999999994</v>
      </c>
      <c r="CU52" s="35">
        <f t="shared" si="0"/>
        <v>10.913347580523</v>
      </c>
      <c r="CV52" s="35" t="e">
        <f t="shared" si="1"/>
        <v>#DIV/0!</v>
      </c>
      <c r="CW52" s="35">
        <f t="shared" si="2"/>
        <v>4.5602083020137592</v>
      </c>
      <c r="CX52" s="35">
        <f t="shared" si="3"/>
        <v>7.7367779412683797</v>
      </c>
      <c r="CZ52" s="3">
        <v>133</v>
      </c>
      <c r="DA52" s="3">
        <v>1305</v>
      </c>
      <c r="DB52" s="6">
        <v>10.191570881226053</v>
      </c>
      <c r="DC52" s="3">
        <v>118</v>
      </c>
      <c r="DD52" s="3">
        <v>1191</v>
      </c>
      <c r="DE52" s="6">
        <v>9.9076406381192275</v>
      </c>
      <c r="DF52" s="3">
        <v>67</v>
      </c>
      <c r="DG52" s="3">
        <v>970</v>
      </c>
      <c r="DH52" s="6">
        <v>6.9072164948453612</v>
      </c>
      <c r="DI52" s="6">
        <v>9.0021426713968804</v>
      </c>
      <c r="DJ52" s="6">
        <f t="shared" si="4"/>
        <v>10.191570881226053</v>
      </c>
      <c r="DK52" s="6">
        <f t="shared" si="5"/>
        <v>9.9076406381192275</v>
      </c>
      <c r="DL52" s="6">
        <f t="shared" si="6"/>
        <v>6.9072164948453612</v>
      </c>
      <c r="DM52" s="6">
        <f t="shared" si="7"/>
        <v>9.0021426713968804</v>
      </c>
    </row>
    <row r="53" spans="1:117" ht="16.5" thickTop="1" thickBot="1" x14ac:dyDescent="0.3">
      <c r="A53" s="5" t="s">
        <v>102</v>
      </c>
      <c r="B53" s="122">
        <v>2002</v>
      </c>
      <c r="C53" s="17" t="s">
        <v>103</v>
      </c>
      <c r="D53" s="3">
        <v>178</v>
      </c>
      <c r="E53" s="3">
        <v>1946</v>
      </c>
      <c r="F53" s="6">
        <v>9.15</v>
      </c>
      <c r="G53" s="3">
        <v>148</v>
      </c>
      <c r="H53" s="3">
        <v>1777</v>
      </c>
      <c r="I53" s="6">
        <v>8.33</v>
      </c>
      <c r="J53" s="3">
        <v>179</v>
      </c>
      <c r="K53" s="3">
        <v>1583</v>
      </c>
      <c r="L53" s="6">
        <v>11.31</v>
      </c>
      <c r="M53" s="6">
        <v>9.6</v>
      </c>
      <c r="N53" s="35">
        <v>9.1469681397738949</v>
      </c>
      <c r="O53" s="35">
        <v>8.3286437816544741</v>
      </c>
      <c r="P53" s="35">
        <v>11.307643714466204</v>
      </c>
      <c r="Q53" s="6">
        <v>9.5944185452981898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5">
        <v>0</v>
      </c>
      <c r="AC53" s="35">
        <v>0</v>
      </c>
      <c r="AD53" s="35">
        <v>0</v>
      </c>
      <c r="AE53" s="6" t="e">
        <v>#DIV/0!</v>
      </c>
      <c r="AF53" s="3">
        <v>45</v>
      </c>
      <c r="AG53" s="3">
        <v>818</v>
      </c>
      <c r="AH53" s="6">
        <v>5.5</v>
      </c>
      <c r="AI53" s="3">
        <v>65</v>
      </c>
      <c r="AJ53" s="3">
        <v>759</v>
      </c>
      <c r="AK53" s="6">
        <v>8.56</v>
      </c>
      <c r="AL53" s="3">
        <v>24</v>
      </c>
      <c r="AM53" s="3">
        <v>368</v>
      </c>
      <c r="AN53" s="6">
        <v>6.52</v>
      </c>
      <c r="AO53" s="6">
        <v>6.86</v>
      </c>
      <c r="AP53" s="35">
        <v>5.5012224938875303</v>
      </c>
      <c r="AQ53" s="35">
        <v>8.5638998682476952</v>
      </c>
      <c r="AR53" s="35">
        <v>6.5217391304347823</v>
      </c>
      <c r="AS53" s="6">
        <v>6.8622871641900032</v>
      </c>
      <c r="AT53" s="46"/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52"/>
      <c r="CK53" s="6">
        <v>9.6</v>
      </c>
      <c r="CL53" s="6">
        <v>0</v>
      </c>
      <c r="CM53" s="55">
        <v>6.86</v>
      </c>
      <c r="CN53" s="60"/>
      <c r="CO53" s="58">
        <v>0</v>
      </c>
      <c r="CP53" s="6">
        <v>0</v>
      </c>
      <c r="CQ53" s="6">
        <v>0</v>
      </c>
      <c r="CR53" s="55">
        <v>0</v>
      </c>
      <c r="CS53" s="60"/>
      <c r="CT53" s="58">
        <v>8.23</v>
      </c>
      <c r="CU53" s="35">
        <f t="shared" si="0"/>
        <v>9.5944185452981898</v>
      </c>
      <c r="CV53" s="35" t="e">
        <f t="shared" si="1"/>
        <v>#DIV/0!</v>
      </c>
      <c r="CW53" s="35">
        <f t="shared" si="2"/>
        <v>6.8622871641900032</v>
      </c>
      <c r="CX53" s="35">
        <f t="shared" si="3"/>
        <v>8.2283528547440969</v>
      </c>
      <c r="CZ53" s="3">
        <v>223</v>
      </c>
      <c r="DA53" s="3">
        <v>2764</v>
      </c>
      <c r="DB53" s="6">
        <v>8.0680173661360346</v>
      </c>
      <c r="DC53" s="3">
        <v>213</v>
      </c>
      <c r="DD53" s="3">
        <v>2536</v>
      </c>
      <c r="DE53" s="6">
        <v>8.399053627760253</v>
      </c>
      <c r="DF53" s="3">
        <v>203</v>
      </c>
      <c r="DG53" s="3">
        <v>1951</v>
      </c>
      <c r="DH53" s="6">
        <v>10.404920553562276</v>
      </c>
      <c r="DI53" s="6">
        <v>8.9573305158195211</v>
      </c>
      <c r="DJ53" s="6">
        <f t="shared" si="4"/>
        <v>8.0680173661360346</v>
      </c>
      <c r="DK53" s="6">
        <f t="shared" si="5"/>
        <v>8.399053627760253</v>
      </c>
      <c r="DL53" s="6">
        <f t="shared" si="6"/>
        <v>10.404920553562276</v>
      </c>
      <c r="DM53" s="6">
        <f t="shared" si="7"/>
        <v>8.9573305158195211</v>
      </c>
    </row>
    <row r="54" spans="1:117" ht="16.5" thickTop="1" thickBot="1" x14ac:dyDescent="0.3">
      <c r="A54" s="5" t="s">
        <v>104</v>
      </c>
      <c r="B54" s="123">
        <v>2002</v>
      </c>
      <c r="C54" s="17" t="s">
        <v>105</v>
      </c>
      <c r="D54" s="3">
        <v>149</v>
      </c>
      <c r="E54" s="3">
        <v>971</v>
      </c>
      <c r="F54" s="6">
        <v>15.35</v>
      </c>
      <c r="G54" s="3">
        <v>70</v>
      </c>
      <c r="H54" s="3">
        <v>848</v>
      </c>
      <c r="I54" s="6">
        <v>8.25</v>
      </c>
      <c r="J54" s="3">
        <v>22</v>
      </c>
      <c r="K54" s="3">
        <v>762</v>
      </c>
      <c r="L54" s="6">
        <v>2.89</v>
      </c>
      <c r="M54" s="6">
        <v>8.83</v>
      </c>
      <c r="N54" s="35">
        <v>15.345005149330587</v>
      </c>
      <c r="O54" s="35">
        <v>8.2547169811320753</v>
      </c>
      <c r="P54" s="35">
        <v>2.8871391076115485</v>
      </c>
      <c r="Q54" s="6">
        <v>8.8289537460247374</v>
      </c>
      <c r="R54" s="3">
        <v>7</v>
      </c>
      <c r="S54" s="3">
        <v>12</v>
      </c>
      <c r="T54" s="6">
        <v>58.33</v>
      </c>
      <c r="U54" s="3">
        <v>0</v>
      </c>
      <c r="V54" s="3">
        <v>5</v>
      </c>
      <c r="W54" s="6">
        <v>0</v>
      </c>
      <c r="X54" s="3">
        <v>0</v>
      </c>
      <c r="Y54" s="3">
        <v>5</v>
      </c>
      <c r="Z54" s="6">
        <v>0</v>
      </c>
      <c r="AA54" s="6">
        <v>19.440000000000001</v>
      </c>
      <c r="AB54" s="35">
        <v>58.333333333333336</v>
      </c>
      <c r="AC54" s="35">
        <v>0</v>
      </c>
      <c r="AD54" s="35">
        <v>0</v>
      </c>
      <c r="AE54" s="6">
        <v>58.333333333333336</v>
      </c>
      <c r="AF54" s="3">
        <v>15</v>
      </c>
      <c r="AG54" s="3">
        <v>398</v>
      </c>
      <c r="AH54" s="6">
        <v>3.77</v>
      </c>
      <c r="AI54" s="3">
        <v>17</v>
      </c>
      <c r="AJ54" s="3">
        <v>403</v>
      </c>
      <c r="AK54" s="6">
        <v>4.22</v>
      </c>
      <c r="AL54" s="3">
        <v>9</v>
      </c>
      <c r="AM54" s="3">
        <v>248</v>
      </c>
      <c r="AN54" s="6">
        <v>3.63</v>
      </c>
      <c r="AO54" s="6">
        <v>3.87</v>
      </c>
      <c r="AP54" s="35">
        <v>3.7688442211055273</v>
      </c>
      <c r="AQ54" s="35">
        <v>4.2183622828784122</v>
      </c>
      <c r="AR54" s="35">
        <v>3.6290322580645165</v>
      </c>
      <c r="AS54" s="6">
        <v>3.8720795873494853</v>
      </c>
      <c r="AT54" s="46"/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52"/>
      <c r="CK54" s="6">
        <v>8.83</v>
      </c>
      <c r="CL54" s="6">
        <v>19.440000000000001</v>
      </c>
      <c r="CM54" s="55">
        <v>3.87</v>
      </c>
      <c r="CN54" s="60"/>
      <c r="CO54" s="58">
        <v>0</v>
      </c>
      <c r="CP54" s="6">
        <v>0</v>
      </c>
      <c r="CQ54" s="6">
        <v>0</v>
      </c>
      <c r="CR54" s="55">
        <v>0</v>
      </c>
      <c r="CS54" s="60"/>
      <c r="CT54" s="58">
        <v>10.713333333333333</v>
      </c>
      <c r="CU54" s="35">
        <f t="shared" si="0"/>
        <v>8.8289537460247374</v>
      </c>
      <c r="CV54" s="35">
        <f t="shared" si="1"/>
        <v>58.333333333333336</v>
      </c>
      <c r="CW54" s="35">
        <f t="shared" si="2"/>
        <v>3.8720795873494853</v>
      </c>
      <c r="CX54" s="35">
        <f t="shared" si="3"/>
        <v>23.678122222235853</v>
      </c>
      <c r="CZ54" s="3">
        <v>171</v>
      </c>
      <c r="DA54" s="3">
        <v>1381</v>
      </c>
      <c r="DB54" s="6">
        <v>12.382331643736423</v>
      </c>
      <c r="DC54" s="3">
        <v>87</v>
      </c>
      <c r="DD54" s="3">
        <v>1256</v>
      </c>
      <c r="DE54" s="6">
        <v>6.9267515923566876</v>
      </c>
      <c r="DF54" s="3">
        <v>31</v>
      </c>
      <c r="DG54" s="3">
        <v>1015</v>
      </c>
      <c r="DH54" s="6">
        <v>3.0541871921182269</v>
      </c>
      <c r="DI54" s="6">
        <v>7.4544234760704455</v>
      </c>
      <c r="DJ54" s="6">
        <f t="shared" si="4"/>
        <v>12.382331643736423</v>
      </c>
      <c r="DK54" s="6">
        <f t="shared" si="5"/>
        <v>6.9267515923566876</v>
      </c>
      <c r="DL54" s="6">
        <f t="shared" si="6"/>
        <v>3.0541871921182269</v>
      </c>
      <c r="DM54" s="6">
        <f t="shared" si="7"/>
        <v>7.4544234760704455</v>
      </c>
    </row>
    <row r="55" spans="1:117" ht="16.5" thickTop="1" thickBot="1" x14ac:dyDescent="0.3">
      <c r="A55" s="5" t="s">
        <v>106</v>
      </c>
      <c r="B55" s="122">
        <v>2002</v>
      </c>
      <c r="C55" s="17" t="s">
        <v>107</v>
      </c>
      <c r="D55" s="3">
        <v>248</v>
      </c>
      <c r="E55" s="3">
        <v>2093</v>
      </c>
      <c r="F55" s="6">
        <v>11.85</v>
      </c>
      <c r="G55" s="3">
        <v>138</v>
      </c>
      <c r="H55" s="3">
        <v>1862</v>
      </c>
      <c r="I55" s="6">
        <v>7.41</v>
      </c>
      <c r="J55" s="3">
        <v>91</v>
      </c>
      <c r="K55" s="3">
        <v>1749</v>
      </c>
      <c r="L55" s="6">
        <v>5.2</v>
      </c>
      <c r="M55" s="6">
        <v>8.15</v>
      </c>
      <c r="N55" s="35">
        <v>11.849020544672719</v>
      </c>
      <c r="O55" s="35">
        <v>7.4113856068743278</v>
      </c>
      <c r="P55" s="35">
        <v>5.202973127501429</v>
      </c>
      <c r="Q55" s="6">
        <v>8.1544597596828243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5">
        <v>0</v>
      </c>
      <c r="AC55" s="35">
        <v>0</v>
      </c>
      <c r="AD55" s="35">
        <v>0</v>
      </c>
      <c r="AE55" s="6" t="e">
        <v>#DIV/0!</v>
      </c>
      <c r="AF55" s="3">
        <v>58</v>
      </c>
      <c r="AG55" s="3">
        <v>1006</v>
      </c>
      <c r="AH55" s="6">
        <v>5.77</v>
      </c>
      <c r="AI55" s="3">
        <v>36</v>
      </c>
      <c r="AJ55" s="3">
        <v>997</v>
      </c>
      <c r="AK55" s="6">
        <v>3.61</v>
      </c>
      <c r="AL55" s="3">
        <v>13</v>
      </c>
      <c r="AM55" s="3">
        <v>585</v>
      </c>
      <c r="AN55" s="6">
        <v>2.2200000000000002</v>
      </c>
      <c r="AO55" s="6">
        <v>3.87</v>
      </c>
      <c r="AP55" s="35">
        <v>5.7654075546719685</v>
      </c>
      <c r="AQ55" s="35">
        <v>3.6108324974924777</v>
      </c>
      <c r="AR55" s="35">
        <v>2.2222222222222223</v>
      </c>
      <c r="AS55" s="6">
        <v>3.866154091462223</v>
      </c>
      <c r="AT55" s="46"/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52"/>
      <c r="CK55" s="6">
        <v>8.15</v>
      </c>
      <c r="CL55" s="6">
        <v>0</v>
      </c>
      <c r="CM55" s="55">
        <v>3.87</v>
      </c>
      <c r="CN55" s="60"/>
      <c r="CO55" s="58">
        <v>0</v>
      </c>
      <c r="CP55" s="6">
        <v>0</v>
      </c>
      <c r="CQ55" s="6">
        <v>0</v>
      </c>
      <c r="CR55" s="55">
        <v>0</v>
      </c>
      <c r="CS55" s="60"/>
      <c r="CT55" s="58">
        <v>6.01</v>
      </c>
      <c r="CU55" s="35">
        <f t="shared" si="0"/>
        <v>8.1544597596828243</v>
      </c>
      <c r="CV55" s="35" t="e">
        <f t="shared" si="1"/>
        <v>#DIV/0!</v>
      </c>
      <c r="CW55" s="35">
        <f t="shared" si="2"/>
        <v>3.866154091462223</v>
      </c>
      <c r="CX55" s="35">
        <f t="shared" si="3"/>
        <v>6.0103069255725234</v>
      </c>
      <c r="CZ55" s="3">
        <v>306</v>
      </c>
      <c r="DA55" s="3">
        <v>3099</v>
      </c>
      <c r="DB55" s="6">
        <v>9.8741529525653426</v>
      </c>
      <c r="DC55" s="3">
        <v>174</v>
      </c>
      <c r="DD55" s="3">
        <v>2859</v>
      </c>
      <c r="DE55" s="6">
        <v>6.0860440713536201</v>
      </c>
      <c r="DF55" s="3">
        <v>104</v>
      </c>
      <c r="DG55" s="3">
        <v>2334</v>
      </c>
      <c r="DH55" s="6">
        <v>4.4558697514995718</v>
      </c>
      <c r="DI55" s="6">
        <v>6.8053555918061788</v>
      </c>
      <c r="DJ55" s="6">
        <f t="shared" si="4"/>
        <v>9.8741529525653426</v>
      </c>
      <c r="DK55" s="6">
        <f t="shared" si="5"/>
        <v>6.0860440713536201</v>
      </c>
      <c r="DL55" s="6">
        <f t="shared" si="6"/>
        <v>4.4558697514995718</v>
      </c>
      <c r="DM55" s="6">
        <f t="shared" si="7"/>
        <v>6.8053555918061788</v>
      </c>
    </row>
    <row r="56" spans="1:117" ht="16.5" thickTop="1" thickBot="1" x14ac:dyDescent="0.3">
      <c r="A56" s="5" t="s">
        <v>108</v>
      </c>
      <c r="B56" s="123">
        <v>2002</v>
      </c>
      <c r="C56" s="17" t="s">
        <v>109</v>
      </c>
      <c r="D56" s="3">
        <v>121</v>
      </c>
      <c r="E56" s="3">
        <v>773</v>
      </c>
      <c r="F56" s="6">
        <v>15.65</v>
      </c>
      <c r="G56" s="3">
        <v>179</v>
      </c>
      <c r="H56" s="3">
        <v>722</v>
      </c>
      <c r="I56" s="6">
        <v>24.79</v>
      </c>
      <c r="J56" s="3">
        <v>61</v>
      </c>
      <c r="K56" s="3">
        <v>578</v>
      </c>
      <c r="L56" s="6">
        <v>10.55</v>
      </c>
      <c r="M56" s="6">
        <v>17</v>
      </c>
      <c r="N56" s="35">
        <v>15.653298835705046</v>
      </c>
      <c r="O56" s="35">
        <v>24.792243767313018</v>
      </c>
      <c r="P56" s="35">
        <v>10.553633217993079</v>
      </c>
      <c r="Q56" s="6">
        <v>16.999725273670382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5">
        <v>0</v>
      </c>
      <c r="AC56" s="35">
        <v>0</v>
      </c>
      <c r="AD56" s="35">
        <v>0</v>
      </c>
      <c r="AE56" s="6" t="e">
        <v>#DIV/0!</v>
      </c>
      <c r="AF56" s="3">
        <v>22</v>
      </c>
      <c r="AG56" s="3">
        <v>371</v>
      </c>
      <c r="AH56" s="6">
        <v>5.93</v>
      </c>
      <c r="AI56" s="3">
        <v>28</v>
      </c>
      <c r="AJ56" s="3">
        <v>361</v>
      </c>
      <c r="AK56" s="6">
        <v>7.76</v>
      </c>
      <c r="AL56" s="3">
        <v>16</v>
      </c>
      <c r="AM56" s="3">
        <v>233</v>
      </c>
      <c r="AN56" s="6">
        <v>6.87</v>
      </c>
      <c r="AO56" s="6">
        <v>6.85</v>
      </c>
      <c r="AP56" s="35">
        <v>5.9299191374663076</v>
      </c>
      <c r="AQ56" s="35">
        <v>7.7562326869806091</v>
      </c>
      <c r="AR56" s="35">
        <v>6.866952789699571</v>
      </c>
      <c r="AS56" s="6">
        <v>6.8510348713821623</v>
      </c>
      <c r="AT56" s="46"/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52"/>
      <c r="CK56" s="6">
        <v>17</v>
      </c>
      <c r="CL56" s="6">
        <v>0</v>
      </c>
      <c r="CM56" s="55">
        <v>6.85</v>
      </c>
      <c r="CN56" s="60"/>
      <c r="CO56" s="58">
        <v>0</v>
      </c>
      <c r="CP56" s="6">
        <v>0</v>
      </c>
      <c r="CQ56" s="6">
        <v>0</v>
      </c>
      <c r="CR56" s="55">
        <v>0</v>
      </c>
      <c r="CS56" s="60"/>
      <c r="CT56" s="58">
        <v>11.925000000000001</v>
      </c>
      <c r="CU56" s="35">
        <f t="shared" si="0"/>
        <v>16.999725273670382</v>
      </c>
      <c r="CV56" s="35" t="e">
        <f t="shared" si="1"/>
        <v>#DIV/0!</v>
      </c>
      <c r="CW56" s="35">
        <f t="shared" si="2"/>
        <v>6.8510348713821623</v>
      </c>
      <c r="CX56" s="35">
        <f t="shared" si="3"/>
        <v>11.925380072526272</v>
      </c>
      <c r="CZ56" s="3">
        <v>143</v>
      </c>
      <c r="DA56" s="3">
        <v>1144</v>
      </c>
      <c r="DB56" s="6">
        <v>12.5</v>
      </c>
      <c r="DC56" s="3">
        <v>207</v>
      </c>
      <c r="DD56" s="3">
        <v>1083</v>
      </c>
      <c r="DE56" s="6">
        <v>19.113573407202217</v>
      </c>
      <c r="DF56" s="3">
        <v>77</v>
      </c>
      <c r="DG56" s="3">
        <v>811</v>
      </c>
      <c r="DH56" s="6">
        <v>9.4944512946979032</v>
      </c>
      <c r="DI56" s="6">
        <v>13.702674900633374</v>
      </c>
      <c r="DJ56" s="6">
        <f t="shared" si="4"/>
        <v>12.5</v>
      </c>
      <c r="DK56" s="6">
        <f t="shared" si="5"/>
        <v>19.113573407202217</v>
      </c>
      <c r="DL56" s="6">
        <f t="shared" si="6"/>
        <v>9.4944512946979032</v>
      </c>
      <c r="DM56" s="6">
        <f t="shared" si="7"/>
        <v>13.702674900633374</v>
      </c>
    </row>
    <row r="57" spans="1:117" ht="16.5" thickTop="1" thickBot="1" x14ac:dyDescent="0.3">
      <c r="A57" s="5" t="s">
        <v>110</v>
      </c>
      <c r="B57" s="122" t="s">
        <v>1150</v>
      </c>
      <c r="C57" s="17" t="s">
        <v>111</v>
      </c>
      <c r="D57" s="3">
        <v>157</v>
      </c>
      <c r="E57" s="3">
        <v>1565</v>
      </c>
      <c r="F57" s="6">
        <v>10.029999999999999</v>
      </c>
      <c r="G57" s="3">
        <v>157</v>
      </c>
      <c r="H57" s="3">
        <v>1408</v>
      </c>
      <c r="I57" s="6">
        <v>11.15</v>
      </c>
      <c r="J57" s="3">
        <v>2</v>
      </c>
      <c r="K57" s="3">
        <v>1226</v>
      </c>
      <c r="L57" s="6">
        <v>0.16</v>
      </c>
      <c r="M57" s="6">
        <v>7.11</v>
      </c>
      <c r="N57" s="35">
        <v>10.031948881789138</v>
      </c>
      <c r="O57" s="35">
        <v>11.150568181818182</v>
      </c>
      <c r="P57" s="35">
        <v>0.16313213703099511</v>
      </c>
      <c r="Q57" s="6">
        <v>7.1152164002127725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5">
        <v>0</v>
      </c>
      <c r="AC57" s="35">
        <v>0</v>
      </c>
      <c r="AD57" s="35">
        <v>0</v>
      </c>
      <c r="AE57" s="6" t="e">
        <v>#DIV/0!</v>
      </c>
      <c r="AF57" s="3">
        <v>69</v>
      </c>
      <c r="AG57" s="3">
        <v>709</v>
      </c>
      <c r="AH57" s="6">
        <v>9.73</v>
      </c>
      <c r="AI57" s="3">
        <v>72</v>
      </c>
      <c r="AJ57" s="3">
        <v>640</v>
      </c>
      <c r="AK57" s="6">
        <v>11.25</v>
      </c>
      <c r="AL57" s="3">
        <v>25</v>
      </c>
      <c r="AM57" s="3">
        <v>361</v>
      </c>
      <c r="AN57" s="6">
        <v>6.93</v>
      </c>
      <c r="AO57" s="6">
        <v>9.3000000000000007</v>
      </c>
      <c r="AP57" s="35">
        <v>9.7320169252468265</v>
      </c>
      <c r="AQ57" s="35">
        <v>11.25</v>
      </c>
      <c r="AR57" s="35">
        <v>6.9252077562326875</v>
      </c>
      <c r="AS57" s="6">
        <v>9.3024082271598374</v>
      </c>
      <c r="AT57" s="46"/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52"/>
      <c r="CK57" s="6">
        <v>7.11</v>
      </c>
      <c r="CL57" s="6">
        <v>0</v>
      </c>
      <c r="CM57" s="55">
        <v>9.3000000000000007</v>
      </c>
      <c r="CN57" s="60"/>
      <c r="CO57" s="58">
        <v>0</v>
      </c>
      <c r="CP57" s="6">
        <v>0</v>
      </c>
      <c r="CQ57" s="6">
        <v>0</v>
      </c>
      <c r="CR57" s="55">
        <v>0</v>
      </c>
      <c r="CS57" s="60"/>
      <c r="CT57" s="58">
        <v>8.2050000000000001</v>
      </c>
      <c r="CU57" s="35">
        <f t="shared" si="0"/>
        <v>7.1152164002127725</v>
      </c>
      <c r="CV57" s="35" t="e">
        <f t="shared" si="1"/>
        <v>#DIV/0!</v>
      </c>
      <c r="CW57" s="35">
        <f t="shared" si="2"/>
        <v>9.3024082271598374</v>
      </c>
      <c r="CX57" s="35">
        <f t="shared" si="3"/>
        <v>8.2088123136863054</v>
      </c>
      <c r="CZ57" s="3">
        <v>226</v>
      </c>
      <c r="DA57" s="3">
        <v>2274</v>
      </c>
      <c r="DB57" s="6">
        <v>9.9384344766930521</v>
      </c>
      <c r="DC57" s="3">
        <v>229</v>
      </c>
      <c r="DD57" s="3">
        <v>2048</v>
      </c>
      <c r="DE57" s="6">
        <v>11.181640625</v>
      </c>
      <c r="DF57" s="3">
        <v>27</v>
      </c>
      <c r="DG57" s="3">
        <v>1587</v>
      </c>
      <c r="DH57" s="6">
        <v>1.7013232514177694</v>
      </c>
      <c r="DI57" s="6">
        <v>7.6071327843702745</v>
      </c>
      <c r="DJ57" s="6">
        <f t="shared" si="4"/>
        <v>9.9384344766930521</v>
      </c>
      <c r="DK57" s="6">
        <f t="shared" si="5"/>
        <v>11.181640625</v>
      </c>
      <c r="DL57" s="6">
        <f t="shared" si="6"/>
        <v>1.7013232514177694</v>
      </c>
      <c r="DM57" s="6">
        <f t="shared" si="7"/>
        <v>7.6071327843702745</v>
      </c>
    </row>
    <row r="58" spans="1:117" ht="16.5" thickTop="1" thickBot="1" x14ac:dyDescent="0.3">
      <c r="A58" s="5" t="s">
        <v>112</v>
      </c>
      <c r="B58" s="123" t="s">
        <v>1150</v>
      </c>
      <c r="C58" s="17" t="s">
        <v>113</v>
      </c>
      <c r="D58" s="3">
        <v>115</v>
      </c>
      <c r="E58" s="3">
        <v>1541</v>
      </c>
      <c r="F58" s="6">
        <v>7.46</v>
      </c>
      <c r="G58" s="3">
        <v>23</v>
      </c>
      <c r="H58" s="3">
        <v>1254</v>
      </c>
      <c r="I58" s="6">
        <v>1.83</v>
      </c>
      <c r="J58" s="3">
        <v>54</v>
      </c>
      <c r="K58" s="3">
        <v>1208</v>
      </c>
      <c r="L58" s="6">
        <v>4.47</v>
      </c>
      <c r="M58" s="6">
        <v>4.59</v>
      </c>
      <c r="N58" s="35">
        <v>7.4626865671641784</v>
      </c>
      <c r="O58" s="35">
        <v>1.8341307814992027</v>
      </c>
      <c r="P58" s="35">
        <v>4.4701986754966887</v>
      </c>
      <c r="Q58" s="6">
        <v>4.5890053413866907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5">
        <v>0</v>
      </c>
      <c r="AC58" s="35">
        <v>0</v>
      </c>
      <c r="AD58" s="35">
        <v>0</v>
      </c>
      <c r="AE58" s="6" t="e">
        <v>#DIV/0!</v>
      </c>
      <c r="AF58" s="3">
        <v>23</v>
      </c>
      <c r="AG58" s="3">
        <v>863</v>
      </c>
      <c r="AH58" s="6">
        <v>2.67</v>
      </c>
      <c r="AI58" s="3">
        <v>10</v>
      </c>
      <c r="AJ58" s="3">
        <v>743</v>
      </c>
      <c r="AK58" s="6">
        <v>1.35</v>
      </c>
      <c r="AL58" s="3">
        <v>3</v>
      </c>
      <c r="AM58" s="3">
        <v>492</v>
      </c>
      <c r="AN58" s="6">
        <v>0.61</v>
      </c>
      <c r="AO58" s="6">
        <v>1.54</v>
      </c>
      <c r="AP58" s="35">
        <v>2.6651216685979144</v>
      </c>
      <c r="AQ58" s="35">
        <v>1.3458950201884252</v>
      </c>
      <c r="AR58" s="35">
        <v>0.6097560975609756</v>
      </c>
      <c r="AS58" s="6">
        <v>1.5402575954491049</v>
      </c>
      <c r="AT58" s="46"/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52"/>
      <c r="CK58" s="6">
        <v>4.59</v>
      </c>
      <c r="CL58" s="6">
        <v>0</v>
      </c>
      <c r="CM58" s="55">
        <v>1.54</v>
      </c>
      <c r="CN58" s="60"/>
      <c r="CO58" s="58">
        <v>0</v>
      </c>
      <c r="CP58" s="6">
        <v>0</v>
      </c>
      <c r="CQ58" s="6">
        <v>0</v>
      </c>
      <c r="CR58" s="55">
        <v>0</v>
      </c>
      <c r="CS58" s="60"/>
      <c r="CT58" s="58">
        <v>3.0649999999999999</v>
      </c>
      <c r="CU58" s="35">
        <f t="shared" si="0"/>
        <v>4.5890053413866907</v>
      </c>
      <c r="CV58" s="35" t="e">
        <f t="shared" si="1"/>
        <v>#DIV/0!</v>
      </c>
      <c r="CW58" s="35">
        <f t="shared" si="2"/>
        <v>1.5402575954491049</v>
      </c>
      <c r="CX58" s="35">
        <f t="shared" si="3"/>
        <v>3.0646314684178977</v>
      </c>
      <c r="CZ58" s="3">
        <v>138</v>
      </c>
      <c r="DA58" s="3">
        <v>2404</v>
      </c>
      <c r="DB58" s="6">
        <v>5.7404326123128113</v>
      </c>
      <c r="DC58" s="3">
        <v>33</v>
      </c>
      <c r="DD58" s="3">
        <v>1997</v>
      </c>
      <c r="DE58" s="6">
        <v>1.6524787180771157</v>
      </c>
      <c r="DF58" s="3">
        <v>57</v>
      </c>
      <c r="DG58" s="3">
        <v>1700</v>
      </c>
      <c r="DH58" s="6">
        <v>3.3529411764705883</v>
      </c>
      <c r="DI58" s="6">
        <v>3.5819508356201717</v>
      </c>
      <c r="DJ58" s="6">
        <f t="shared" si="4"/>
        <v>5.7404326123128113</v>
      </c>
      <c r="DK58" s="6">
        <f t="shared" si="5"/>
        <v>1.6524787180771157</v>
      </c>
      <c r="DL58" s="6">
        <f t="shared" si="6"/>
        <v>3.3529411764705883</v>
      </c>
      <c r="DM58" s="6">
        <f t="shared" si="7"/>
        <v>3.5819508356201717</v>
      </c>
    </row>
    <row r="59" spans="1:117" ht="16.5" thickTop="1" thickBot="1" x14ac:dyDescent="0.3">
      <c r="A59" s="14" t="s">
        <v>114</v>
      </c>
      <c r="B59" s="122" t="s">
        <v>1150</v>
      </c>
      <c r="C59" s="18" t="s">
        <v>115</v>
      </c>
      <c r="D59" s="3">
        <v>17</v>
      </c>
      <c r="E59" s="3">
        <v>590</v>
      </c>
      <c r="F59" s="6">
        <v>2.88</v>
      </c>
      <c r="G59" s="15">
        <v>0</v>
      </c>
      <c r="H59" s="3">
        <v>573</v>
      </c>
      <c r="I59" s="22">
        <v>0</v>
      </c>
      <c r="J59" s="15">
        <v>0</v>
      </c>
      <c r="K59" s="3">
        <v>573</v>
      </c>
      <c r="L59" s="22">
        <v>0</v>
      </c>
      <c r="M59" s="6">
        <v>0.96</v>
      </c>
      <c r="N59" s="35">
        <v>2.8813559322033897</v>
      </c>
      <c r="O59" s="35">
        <v>0</v>
      </c>
      <c r="P59" s="35">
        <v>0</v>
      </c>
      <c r="Q59" s="6">
        <v>2.8813559322033897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5">
        <v>0</v>
      </c>
      <c r="AC59" s="35">
        <v>0</v>
      </c>
      <c r="AD59" s="35">
        <v>0</v>
      </c>
      <c r="AE59" s="6" t="e">
        <v>#DIV/0!</v>
      </c>
      <c r="AF59" s="15">
        <v>0</v>
      </c>
      <c r="AG59" s="3">
        <v>230</v>
      </c>
      <c r="AH59" s="6">
        <v>0</v>
      </c>
      <c r="AI59" s="15">
        <v>0</v>
      </c>
      <c r="AJ59" s="3">
        <v>230</v>
      </c>
      <c r="AK59" s="22">
        <v>0</v>
      </c>
      <c r="AL59" s="15">
        <v>0</v>
      </c>
      <c r="AM59" s="3">
        <v>117</v>
      </c>
      <c r="AN59" s="22">
        <v>0</v>
      </c>
      <c r="AO59" s="22">
        <v>0</v>
      </c>
      <c r="AP59" s="35">
        <v>0</v>
      </c>
      <c r="AQ59" s="35">
        <v>0</v>
      </c>
      <c r="AR59" s="35">
        <v>0</v>
      </c>
      <c r="AS59" s="6" t="e">
        <v>#DIV/0!</v>
      </c>
      <c r="AT59" s="46"/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52"/>
      <c r="CK59" s="6">
        <v>0.96</v>
      </c>
      <c r="CL59" s="6">
        <v>0</v>
      </c>
      <c r="CM59" s="55">
        <v>0</v>
      </c>
      <c r="CN59" s="60"/>
      <c r="CO59" s="58">
        <v>0</v>
      </c>
      <c r="CP59" s="6">
        <v>0</v>
      </c>
      <c r="CQ59" s="6">
        <v>0</v>
      </c>
      <c r="CR59" s="55">
        <v>0</v>
      </c>
      <c r="CS59" s="60"/>
      <c r="CT59" s="58">
        <v>0.48</v>
      </c>
      <c r="CU59" s="35">
        <f t="shared" si="0"/>
        <v>2.8813559322033897</v>
      </c>
      <c r="CV59" s="35" t="e">
        <f t="shared" si="1"/>
        <v>#DIV/0!</v>
      </c>
      <c r="CW59" s="35" t="e">
        <f t="shared" si="2"/>
        <v>#DIV/0!</v>
      </c>
      <c r="CX59" s="35">
        <f t="shared" si="3"/>
        <v>2.8813559322033897</v>
      </c>
      <c r="CZ59" s="3">
        <v>17</v>
      </c>
      <c r="DA59" s="3">
        <v>820</v>
      </c>
      <c r="DB59" s="6">
        <v>2.0731707317073171</v>
      </c>
      <c r="DC59" s="3">
        <v>0</v>
      </c>
      <c r="DD59" s="3">
        <v>803</v>
      </c>
      <c r="DE59" s="6">
        <v>0</v>
      </c>
      <c r="DF59" s="3">
        <v>0</v>
      </c>
      <c r="DG59" s="3">
        <v>690</v>
      </c>
      <c r="DH59" s="6">
        <v>0</v>
      </c>
      <c r="DI59" s="6">
        <v>0.69105691056910568</v>
      </c>
      <c r="DJ59" s="6">
        <f t="shared" si="4"/>
        <v>2.0731707317073171</v>
      </c>
      <c r="DK59" s="6">
        <f t="shared" si="5"/>
        <v>0</v>
      </c>
      <c r="DL59" s="6">
        <f t="shared" si="6"/>
        <v>0</v>
      </c>
      <c r="DM59" s="6">
        <f t="shared" si="7"/>
        <v>2.0731707317073171</v>
      </c>
    </row>
    <row r="60" spans="1:117" ht="16.5" thickTop="1" thickBot="1" x14ac:dyDescent="0.3">
      <c r="A60" s="5" t="s">
        <v>116</v>
      </c>
      <c r="B60" s="123">
        <v>2004</v>
      </c>
      <c r="C60" s="17" t="s">
        <v>117</v>
      </c>
      <c r="D60" s="3">
        <v>122</v>
      </c>
      <c r="E60" s="3">
        <v>862</v>
      </c>
      <c r="F60" s="6">
        <v>14.15</v>
      </c>
      <c r="G60" s="3">
        <v>60</v>
      </c>
      <c r="H60" s="3">
        <v>755</v>
      </c>
      <c r="I60" s="6">
        <v>7.95</v>
      </c>
      <c r="J60" s="3">
        <v>60</v>
      </c>
      <c r="K60" s="3">
        <v>710</v>
      </c>
      <c r="L60" s="6">
        <v>8.4499999999999993</v>
      </c>
      <c r="M60" s="6">
        <v>10.18</v>
      </c>
      <c r="N60" s="35">
        <v>14.153132250580047</v>
      </c>
      <c r="O60" s="35">
        <v>7.9470198675496695</v>
      </c>
      <c r="P60" s="35">
        <v>8.4507042253521121</v>
      </c>
      <c r="Q60" s="6">
        <v>10.183618781160609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5">
        <v>0</v>
      </c>
      <c r="AC60" s="35">
        <v>0</v>
      </c>
      <c r="AD60" s="35">
        <v>0</v>
      </c>
      <c r="AE60" s="6" t="e">
        <v>#DIV/0!</v>
      </c>
      <c r="AF60" s="3">
        <v>20</v>
      </c>
      <c r="AG60" s="3">
        <v>713</v>
      </c>
      <c r="AH60" s="6">
        <v>2.81</v>
      </c>
      <c r="AI60" s="3">
        <v>31</v>
      </c>
      <c r="AJ60" s="3">
        <v>704</v>
      </c>
      <c r="AK60" s="6">
        <v>4.4000000000000004</v>
      </c>
      <c r="AL60" s="3">
        <v>4</v>
      </c>
      <c r="AM60" s="3">
        <v>343</v>
      </c>
      <c r="AN60" s="6">
        <v>1.17</v>
      </c>
      <c r="AO60" s="6">
        <v>2.79</v>
      </c>
      <c r="AP60" s="35">
        <v>2.8050490883590462</v>
      </c>
      <c r="AQ60" s="35">
        <v>4.4034090909090908</v>
      </c>
      <c r="AR60" s="35">
        <v>1.1661807580174928</v>
      </c>
      <c r="AS60" s="6">
        <v>2.7915463124285433</v>
      </c>
      <c r="AT60" s="46"/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52"/>
      <c r="CK60" s="6">
        <v>10.18</v>
      </c>
      <c r="CL60" s="6">
        <v>0</v>
      </c>
      <c r="CM60" s="55">
        <v>2.79</v>
      </c>
      <c r="CN60" s="60"/>
      <c r="CO60" s="58">
        <v>0</v>
      </c>
      <c r="CP60" s="6">
        <v>0</v>
      </c>
      <c r="CQ60" s="6">
        <v>0</v>
      </c>
      <c r="CR60" s="55">
        <v>0</v>
      </c>
      <c r="CS60" s="60"/>
      <c r="CT60" s="58">
        <v>6.4849999999999994</v>
      </c>
      <c r="CU60" s="35">
        <f t="shared" si="0"/>
        <v>10.183618781160609</v>
      </c>
      <c r="CV60" s="35" t="e">
        <f t="shared" si="1"/>
        <v>#DIV/0!</v>
      </c>
      <c r="CW60" s="35">
        <f t="shared" si="2"/>
        <v>2.7915463124285433</v>
      </c>
      <c r="CX60" s="35">
        <f t="shared" si="3"/>
        <v>6.4875825467945765</v>
      </c>
      <c r="CZ60" s="3">
        <v>142</v>
      </c>
      <c r="DA60" s="3">
        <v>1575</v>
      </c>
      <c r="DB60" s="6">
        <v>9.0158730158730158</v>
      </c>
      <c r="DC60" s="3">
        <v>91</v>
      </c>
      <c r="DD60" s="3">
        <v>1459</v>
      </c>
      <c r="DE60" s="6">
        <v>6.2371487320082251</v>
      </c>
      <c r="DF60" s="3">
        <v>64</v>
      </c>
      <c r="DG60" s="3">
        <v>1053</v>
      </c>
      <c r="DH60" s="6">
        <v>6.0778727445394116</v>
      </c>
      <c r="DI60" s="6">
        <v>7.1102981641402181</v>
      </c>
      <c r="DJ60" s="6">
        <f t="shared" si="4"/>
        <v>9.0158730158730158</v>
      </c>
      <c r="DK60" s="6">
        <f t="shared" si="5"/>
        <v>6.2371487320082251</v>
      </c>
      <c r="DL60" s="6">
        <f t="shared" si="6"/>
        <v>6.0778727445394116</v>
      </c>
      <c r="DM60" s="6">
        <f t="shared" si="7"/>
        <v>7.1102981641402181</v>
      </c>
    </row>
    <row r="61" spans="1:117" ht="16.5" thickTop="1" thickBot="1" x14ac:dyDescent="0.3">
      <c r="A61" s="5" t="s">
        <v>118</v>
      </c>
      <c r="B61" s="122">
        <v>2004</v>
      </c>
      <c r="C61" s="17" t="s">
        <v>119</v>
      </c>
      <c r="D61" s="3">
        <v>348</v>
      </c>
      <c r="E61" s="3">
        <v>3611</v>
      </c>
      <c r="F61" s="6">
        <v>9.64</v>
      </c>
      <c r="G61" s="3">
        <v>255</v>
      </c>
      <c r="H61" s="3">
        <v>3273</v>
      </c>
      <c r="I61" s="6">
        <v>7.79</v>
      </c>
      <c r="J61" s="3">
        <v>178</v>
      </c>
      <c r="K61" s="3">
        <v>3057</v>
      </c>
      <c r="L61" s="6">
        <v>5.82</v>
      </c>
      <c r="M61" s="6">
        <v>7.75</v>
      </c>
      <c r="N61" s="35">
        <v>9.6372196067571299</v>
      </c>
      <c r="O61" s="35">
        <v>7.7910174152153981</v>
      </c>
      <c r="P61" s="35">
        <v>5.8227019954203465</v>
      </c>
      <c r="Q61" s="6">
        <v>7.7503130057976248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5">
        <v>0</v>
      </c>
      <c r="AC61" s="35">
        <v>0</v>
      </c>
      <c r="AD61" s="35">
        <v>0</v>
      </c>
      <c r="AE61" s="6" t="e">
        <v>#DIV/0!</v>
      </c>
      <c r="AF61" s="3">
        <v>60</v>
      </c>
      <c r="AG61" s="3">
        <v>1060</v>
      </c>
      <c r="AH61" s="6">
        <v>5.66</v>
      </c>
      <c r="AI61" s="3">
        <v>48</v>
      </c>
      <c r="AJ61" s="3">
        <v>1017</v>
      </c>
      <c r="AK61" s="6">
        <v>4.72</v>
      </c>
      <c r="AL61" s="3">
        <v>14</v>
      </c>
      <c r="AM61" s="3">
        <v>618</v>
      </c>
      <c r="AN61" s="6">
        <v>2.27</v>
      </c>
      <c r="AO61" s="6">
        <v>4.22</v>
      </c>
      <c r="AP61" s="35">
        <v>5.6603773584905666</v>
      </c>
      <c r="AQ61" s="35">
        <v>4.71976401179941</v>
      </c>
      <c r="AR61" s="35">
        <v>2.2653721682847898</v>
      </c>
      <c r="AS61" s="6">
        <v>4.2151711795249218</v>
      </c>
      <c r="AT61" s="46"/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52"/>
      <c r="CK61" s="6">
        <v>7.75</v>
      </c>
      <c r="CL61" s="6">
        <v>0</v>
      </c>
      <c r="CM61" s="55">
        <v>4.22</v>
      </c>
      <c r="CN61" s="60"/>
      <c r="CO61" s="58">
        <v>0</v>
      </c>
      <c r="CP61" s="6">
        <v>0</v>
      </c>
      <c r="CQ61" s="6">
        <v>0</v>
      </c>
      <c r="CR61" s="55">
        <v>0</v>
      </c>
      <c r="CS61" s="60"/>
      <c r="CT61" s="58">
        <v>5.9849999999999994</v>
      </c>
      <c r="CU61" s="35">
        <f t="shared" si="0"/>
        <v>7.7503130057976248</v>
      </c>
      <c r="CV61" s="35" t="e">
        <f t="shared" si="1"/>
        <v>#DIV/0!</v>
      </c>
      <c r="CW61" s="35">
        <f t="shared" si="2"/>
        <v>4.2151711795249218</v>
      </c>
      <c r="CX61" s="35">
        <f t="shared" si="3"/>
        <v>5.9827420926612733</v>
      </c>
      <c r="CZ61" s="3">
        <v>408</v>
      </c>
      <c r="DA61" s="3">
        <v>4671</v>
      </c>
      <c r="DB61" s="6">
        <v>8.7347463070006413</v>
      </c>
      <c r="DC61" s="3">
        <v>303</v>
      </c>
      <c r="DD61" s="3">
        <v>4290</v>
      </c>
      <c r="DE61" s="6">
        <v>7.0629370629370634</v>
      </c>
      <c r="DF61" s="3">
        <v>192</v>
      </c>
      <c r="DG61" s="3">
        <v>3675</v>
      </c>
      <c r="DH61" s="6">
        <v>5.2244897959183678</v>
      </c>
      <c r="DI61" s="6">
        <v>7.0073910552853578</v>
      </c>
      <c r="DJ61" s="6">
        <f t="shared" si="4"/>
        <v>8.7347463070006413</v>
      </c>
      <c r="DK61" s="6">
        <f t="shared" si="5"/>
        <v>7.0629370629370634</v>
      </c>
      <c r="DL61" s="6">
        <f t="shared" si="6"/>
        <v>5.2244897959183678</v>
      </c>
      <c r="DM61" s="6">
        <f t="shared" si="7"/>
        <v>7.0073910552853578</v>
      </c>
    </row>
    <row r="62" spans="1:117" ht="16.5" thickTop="1" thickBot="1" x14ac:dyDescent="0.3">
      <c r="A62" s="5" t="s">
        <v>120</v>
      </c>
      <c r="B62" s="123">
        <v>2004</v>
      </c>
      <c r="C62" s="17" t="s">
        <v>121</v>
      </c>
      <c r="D62" s="3">
        <v>164</v>
      </c>
      <c r="E62" s="3">
        <v>793</v>
      </c>
      <c r="F62" s="6">
        <v>20.68</v>
      </c>
      <c r="G62" s="3">
        <v>84</v>
      </c>
      <c r="H62" s="3">
        <v>702</v>
      </c>
      <c r="I62" s="6">
        <v>11.97</v>
      </c>
      <c r="J62" s="3">
        <v>78</v>
      </c>
      <c r="K62" s="3">
        <v>632</v>
      </c>
      <c r="L62" s="6">
        <v>12.34</v>
      </c>
      <c r="M62" s="6">
        <v>15</v>
      </c>
      <c r="N62" s="35">
        <v>20.680958385876419</v>
      </c>
      <c r="O62" s="35">
        <v>11.965811965811966</v>
      </c>
      <c r="P62" s="35">
        <v>12.341772151898734</v>
      </c>
      <c r="Q62" s="6">
        <v>14.996180834529042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5">
        <v>0</v>
      </c>
      <c r="AC62" s="35">
        <v>0</v>
      </c>
      <c r="AD62" s="35">
        <v>0</v>
      </c>
      <c r="AE62" s="6" t="e">
        <v>#DIV/0!</v>
      </c>
      <c r="AF62" s="3">
        <v>24</v>
      </c>
      <c r="AG62" s="3">
        <v>317</v>
      </c>
      <c r="AH62" s="6">
        <v>7.57</v>
      </c>
      <c r="AI62" s="3">
        <v>8</v>
      </c>
      <c r="AJ62" s="3">
        <v>315</v>
      </c>
      <c r="AK62" s="6">
        <v>2.54</v>
      </c>
      <c r="AL62" s="3">
        <v>12</v>
      </c>
      <c r="AM62" s="3">
        <v>188</v>
      </c>
      <c r="AN62" s="6">
        <v>6.38</v>
      </c>
      <c r="AO62" s="6">
        <v>5.5</v>
      </c>
      <c r="AP62" s="35">
        <v>7.5709779179810726</v>
      </c>
      <c r="AQ62" s="35">
        <v>2.5396825396825395</v>
      </c>
      <c r="AR62" s="35">
        <v>6.3829787234042552</v>
      </c>
      <c r="AS62" s="6">
        <v>5.4978797270226236</v>
      </c>
      <c r="AT62" s="46"/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52"/>
      <c r="CK62" s="6">
        <v>15</v>
      </c>
      <c r="CL62" s="6">
        <v>0</v>
      </c>
      <c r="CM62" s="55">
        <v>5.5</v>
      </c>
      <c r="CN62" s="60"/>
      <c r="CO62" s="58">
        <v>0</v>
      </c>
      <c r="CP62" s="6">
        <v>0</v>
      </c>
      <c r="CQ62" s="6">
        <v>0</v>
      </c>
      <c r="CR62" s="55">
        <v>0</v>
      </c>
      <c r="CS62" s="60"/>
      <c r="CT62" s="58">
        <v>10.25</v>
      </c>
      <c r="CU62" s="35">
        <f t="shared" si="0"/>
        <v>14.996180834529042</v>
      </c>
      <c r="CV62" s="35" t="e">
        <f t="shared" si="1"/>
        <v>#DIV/0!</v>
      </c>
      <c r="CW62" s="35">
        <f t="shared" si="2"/>
        <v>5.4978797270226236</v>
      </c>
      <c r="CX62" s="35">
        <f t="shared" si="3"/>
        <v>10.247030280775833</v>
      </c>
      <c r="CZ62" s="3">
        <v>188</v>
      </c>
      <c r="DA62" s="3">
        <v>1110</v>
      </c>
      <c r="DB62" s="6">
        <v>16.936936936936934</v>
      </c>
      <c r="DC62" s="3">
        <v>92</v>
      </c>
      <c r="DD62" s="3">
        <v>1017</v>
      </c>
      <c r="DE62" s="6">
        <v>9.0462143559488695</v>
      </c>
      <c r="DF62" s="3">
        <v>90</v>
      </c>
      <c r="DG62" s="3">
        <v>820</v>
      </c>
      <c r="DH62" s="6">
        <v>10.975609756097562</v>
      </c>
      <c r="DI62" s="6">
        <v>12.319587016327787</v>
      </c>
      <c r="DJ62" s="6">
        <f t="shared" si="4"/>
        <v>16.936936936936934</v>
      </c>
      <c r="DK62" s="6">
        <f t="shared" si="5"/>
        <v>9.0462143559488695</v>
      </c>
      <c r="DL62" s="6">
        <f t="shared" si="6"/>
        <v>10.975609756097562</v>
      </c>
      <c r="DM62" s="6">
        <f t="shared" si="7"/>
        <v>12.319587016327787</v>
      </c>
    </row>
    <row r="63" spans="1:117" ht="16.5" thickTop="1" thickBot="1" x14ac:dyDescent="0.3">
      <c r="A63" s="14" t="s">
        <v>122</v>
      </c>
      <c r="B63" s="122">
        <v>2006</v>
      </c>
      <c r="C63" s="18" t="s">
        <v>123</v>
      </c>
      <c r="D63" s="3">
        <v>415</v>
      </c>
      <c r="E63" s="3">
        <v>2583</v>
      </c>
      <c r="F63" s="6">
        <v>16.07</v>
      </c>
      <c r="G63" s="3">
        <v>239</v>
      </c>
      <c r="H63" s="3">
        <v>1859</v>
      </c>
      <c r="I63" s="6">
        <v>12.86</v>
      </c>
      <c r="J63" s="3">
        <v>186</v>
      </c>
      <c r="K63" s="3">
        <v>1671</v>
      </c>
      <c r="L63" s="6">
        <v>11.13</v>
      </c>
      <c r="M63" s="6">
        <v>13.35</v>
      </c>
      <c r="N63" s="35">
        <v>16.066589237320944</v>
      </c>
      <c r="O63" s="35">
        <v>12.856374394835935</v>
      </c>
      <c r="P63" s="35">
        <v>11.131059245960502</v>
      </c>
      <c r="Q63" s="6">
        <v>13.351340959372459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5">
        <v>0</v>
      </c>
      <c r="AC63" s="35">
        <v>0</v>
      </c>
      <c r="AD63" s="35">
        <v>0</v>
      </c>
      <c r="AE63" s="6" t="e">
        <v>#DIV/0!</v>
      </c>
      <c r="AF63" s="3">
        <v>27</v>
      </c>
      <c r="AG63" s="3">
        <v>432</v>
      </c>
      <c r="AH63" s="6">
        <v>6.25</v>
      </c>
      <c r="AI63" s="15">
        <v>0</v>
      </c>
      <c r="AJ63" s="3">
        <v>413</v>
      </c>
      <c r="AK63" s="22">
        <v>0</v>
      </c>
      <c r="AL63" s="3">
        <v>12</v>
      </c>
      <c r="AM63" s="3">
        <v>258</v>
      </c>
      <c r="AN63" s="6">
        <v>4.6500000000000004</v>
      </c>
      <c r="AO63" s="6">
        <v>3.63</v>
      </c>
      <c r="AP63" s="35">
        <v>6.25</v>
      </c>
      <c r="AQ63" s="35">
        <v>0</v>
      </c>
      <c r="AR63" s="35">
        <v>4.6511627906976747</v>
      </c>
      <c r="AS63" s="6">
        <v>5.4505813953488378</v>
      </c>
      <c r="AT63" s="46"/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52"/>
      <c r="CK63" s="6">
        <v>13.35</v>
      </c>
      <c r="CL63" s="6">
        <v>0</v>
      </c>
      <c r="CM63" s="55">
        <v>3.63</v>
      </c>
      <c r="CN63" s="60"/>
      <c r="CO63" s="58">
        <v>0</v>
      </c>
      <c r="CP63" s="6">
        <v>0</v>
      </c>
      <c r="CQ63" s="6">
        <v>0</v>
      </c>
      <c r="CR63" s="55">
        <v>0</v>
      </c>
      <c r="CS63" s="60"/>
      <c r="CT63" s="58">
        <v>8.49</v>
      </c>
      <c r="CU63" s="35">
        <f t="shared" si="0"/>
        <v>13.351340959372459</v>
      </c>
      <c r="CV63" s="35" t="e">
        <f t="shared" si="1"/>
        <v>#DIV/0!</v>
      </c>
      <c r="CW63" s="35">
        <f t="shared" si="2"/>
        <v>5.4505813953488378</v>
      </c>
      <c r="CX63" s="35">
        <f t="shared" si="3"/>
        <v>9.4009611773606494</v>
      </c>
      <c r="CZ63" s="3">
        <v>442</v>
      </c>
      <c r="DA63" s="3">
        <v>3015</v>
      </c>
      <c r="DB63" s="6">
        <v>14.660033167495854</v>
      </c>
      <c r="DC63" s="3">
        <v>239</v>
      </c>
      <c r="DD63" s="3">
        <v>2272</v>
      </c>
      <c r="DE63" s="6">
        <v>10.519366197183098</v>
      </c>
      <c r="DF63" s="3">
        <v>198</v>
      </c>
      <c r="DG63" s="3">
        <v>1929</v>
      </c>
      <c r="DH63" s="6">
        <v>10.26438569206843</v>
      </c>
      <c r="DI63" s="6">
        <v>11.814595018915794</v>
      </c>
      <c r="DJ63" s="6">
        <f t="shared" si="4"/>
        <v>14.660033167495854</v>
      </c>
      <c r="DK63" s="6">
        <f t="shared" si="5"/>
        <v>10.519366197183098</v>
      </c>
      <c r="DL63" s="6">
        <f t="shared" si="6"/>
        <v>10.26438569206843</v>
      </c>
      <c r="DM63" s="6">
        <f t="shared" si="7"/>
        <v>11.814595018915794</v>
      </c>
    </row>
    <row r="64" spans="1:117" ht="16.5" thickTop="1" thickBot="1" x14ac:dyDescent="0.3">
      <c r="A64" s="5" t="s">
        <v>124</v>
      </c>
      <c r="B64" s="123">
        <v>2007</v>
      </c>
      <c r="C64" s="17" t="s">
        <v>125</v>
      </c>
      <c r="D64" s="3">
        <v>52</v>
      </c>
      <c r="E64" s="3">
        <v>407</v>
      </c>
      <c r="F64" s="6">
        <v>12.78</v>
      </c>
      <c r="G64" s="3">
        <v>23</v>
      </c>
      <c r="H64" s="3">
        <v>357</v>
      </c>
      <c r="I64" s="6">
        <v>6.44</v>
      </c>
      <c r="J64" s="3">
        <v>29</v>
      </c>
      <c r="K64" s="3">
        <v>339</v>
      </c>
      <c r="L64" s="6">
        <v>8.5500000000000007</v>
      </c>
      <c r="M64" s="6">
        <v>9.26</v>
      </c>
      <c r="N64" s="35">
        <v>12.776412776412776</v>
      </c>
      <c r="O64" s="35">
        <v>6.4425770308123242</v>
      </c>
      <c r="P64" s="35">
        <v>8.5545722713864301</v>
      </c>
      <c r="Q64" s="6">
        <v>9.2578540262038427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5">
        <v>0</v>
      </c>
      <c r="AC64" s="35">
        <v>0</v>
      </c>
      <c r="AD64" s="35">
        <v>0</v>
      </c>
      <c r="AE64" s="6" t="e">
        <v>#DIV/0!</v>
      </c>
      <c r="AF64" s="3">
        <v>19</v>
      </c>
      <c r="AG64" s="3">
        <v>182</v>
      </c>
      <c r="AH64" s="6">
        <v>10.44</v>
      </c>
      <c r="AI64" s="3">
        <v>2</v>
      </c>
      <c r="AJ64" s="3">
        <v>138</v>
      </c>
      <c r="AK64" s="6">
        <v>1.45</v>
      </c>
      <c r="AL64" s="3">
        <v>6</v>
      </c>
      <c r="AM64" s="3">
        <v>105</v>
      </c>
      <c r="AN64" s="6">
        <v>5.71</v>
      </c>
      <c r="AO64" s="6">
        <v>5.87</v>
      </c>
      <c r="AP64" s="35">
        <v>10.43956043956044</v>
      </c>
      <c r="AQ64" s="35">
        <v>1.4492753623188406</v>
      </c>
      <c r="AR64" s="35">
        <v>5.7142857142857144</v>
      </c>
      <c r="AS64" s="6">
        <v>5.867707172054998</v>
      </c>
      <c r="AT64" s="46"/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52"/>
      <c r="CK64" s="6">
        <v>9.26</v>
      </c>
      <c r="CL64" s="6">
        <v>0</v>
      </c>
      <c r="CM64" s="55">
        <v>5.87</v>
      </c>
      <c r="CN64" s="60"/>
      <c r="CO64" s="58">
        <v>0</v>
      </c>
      <c r="CP64" s="6">
        <v>0</v>
      </c>
      <c r="CQ64" s="6">
        <v>0</v>
      </c>
      <c r="CR64" s="55">
        <v>0</v>
      </c>
      <c r="CS64" s="60"/>
      <c r="CT64" s="58">
        <v>7.5649999999999995</v>
      </c>
      <c r="CU64" s="35">
        <f t="shared" si="0"/>
        <v>9.2578540262038427</v>
      </c>
      <c r="CV64" s="35" t="e">
        <f t="shared" si="1"/>
        <v>#DIV/0!</v>
      </c>
      <c r="CW64" s="35">
        <f t="shared" si="2"/>
        <v>5.867707172054998</v>
      </c>
      <c r="CX64" s="35">
        <f t="shared" si="3"/>
        <v>7.5627805991294199</v>
      </c>
      <c r="CZ64" s="3">
        <v>71</v>
      </c>
      <c r="DA64" s="3">
        <v>589</v>
      </c>
      <c r="DB64" s="6">
        <v>12.054329371816639</v>
      </c>
      <c r="DC64" s="3">
        <v>25</v>
      </c>
      <c r="DD64" s="3">
        <v>495</v>
      </c>
      <c r="DE64" s="6">
        <v>5.0505050505050502</v>
      </c>
      <c r="DF64" s="3">
        <v>35</v>
      </c>
      <c r="DG64" s="3">
        <v>444</v>
      </c>
      <c r="DH64" s="6">
        <v>7.8828828828828827</v>
      </c>
      <c r="DI64" s="6">
        <v>8.3292391017348564</v>
      </c>
      <c r="DJ64" s="6">
        <f t="shared" si="4"/>
        <v>12.054329371816639</v>
      </c>
      <c r="DK64" s="6">
        <f t="shared" si="5"/>
        <v>5.0505050505050502</v>
      </c>
      <c r="DL64" s="6">
        <f t="shared" si="6"/>
        <v>7.8828828828828827</v>
      </c>
      <c r="DM64" s="6">
        <f t="shared" si="7"/>
        <v>8.3292391017348564</v>
      </c>
    </row>
    <row r="65" spans="1:117" ht="16.5" thickTop="1" thickBot="1" x14ac:dyDescent="0.3">
      <c r="A65" s="5" t="s">
        <v>126</v>
      </c>
      <c r="B65" s="122">
        <v>2007</v>
      </c>
      <c r="C65" s="17" t="s">
        <v>127</v>
      </c>
      <c r="D65" s="3">
        <v>31</v>
      </c>
      <c r="E65" s="3">
        <v>398</v>
      </c>
      <c r="F65" s="6">
        <v>7.79</v>
      </c>
      <c r="G65" s="3">
        <v>45</v>
      </c>
      <c r="H65" s="3">
        <v>388</v>
      </c>
      <c r="I65" s="6">
        <v>11.6</v>
      </c>
      <c r="J65" s="3">
        <v>35</v>
      </c>
      <c r="K65" s="3">
        <v>350</v>
      </c>
      <c r="L65" s="6">
        <v>10</v>
      </c>
      <c r="M65" s="6">
        <v>9.8000000000000007</v>
      </c>
      <c r="N65" s="35">
        <v>7.7889447236180906</v>
      </c>
      <c r="O65" s="35">
        <v>11.597938144329897</v>
      </c>
      <c r="P65" s="35">
        <v>10</v>
      </c>
      <c r="Q65" s="6">
        <v>9.7956276226493291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5">
        <v>0</v>
      </c>
      <c r="AC65" s="35">
        <v>0</v>
      </c>
      <c r="AD65" s="35">
        <v>0</v>
      </c>
      <c r="AE65" s="6" t="e">
        <v>#DIV/0!</v>
      </c>
      <c r="AF65" s="3">
        <v>116</v>
      </c>
      <c r="AG65" s="3">
        <v>730</v>
      </c>
      <c r="AH65" s="6">
        <v>15.89</v>
      </c>
      <c r="AI65" s="3">
        <v>73</v>
      </c>
      <c r="AJ65" s="3">
        <v>903</v>
      </c>
      <c r="AK65" s="6">
        <v>8.08</v>
      </c>
      <c r="AL65" s="3">
        <v>84</v>
      </c>
      <c r="AM65" s="3">
        <v>799</v>
      </c>
      <c r="AN65" s="6">
        <v>10.51</v>
      </c>
      <c r="AO65" s="6">
        <v>11.49</v>
      </c>
      <c r="AP65" s="35">
        <v>15.890410958904111</v>
      </c>
      <c r="AQ65" s="35">
        <v>8.0841638981173869</v>
      </c>
      <c r="AR65" s="35">
        <v>10.513141426783479</v>
      </c>
      <c r="AS65" s="6">
        <v>11.495905427934993</v>
      </c>
      <c r="AT65" s="46"/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52"/>
      <c r="CK65" s="6">
        <v>9.8000000000000007</v>
      </c>
      <c r="CL65" s="6">
        <v>0</v>
      </c>
      <c r="CM65" s="55">
        <v>11.49</v>
      </c>
      <c r="CN65" s="60"/>
      <c r="CO65" s="58">
        <v>0</v>
      </c>
      <c r="CP65" s="6">
        <v>0</v>
      </c>
      <c r="CQ65" s="6">
        <v>0</v>
      </c>
      <c r="CR65" s="55">
        <v>0</v>
      </c>
      <c r="CS65" s="60"/>
      <c r="CT65" s="58">
        <v>10.645</v>
      </c>
      <c r="CU65" s="35">
        <f t="shared" si="0"/>
        <v>9.7956276226493291</v>
      </c>
      <c r="CV65" s="35" t="e">
        <f t="shared" si="1"/>
        <v>#DIV/0!</v>
      </c>
      <c r="CW65" s="35">
        <f t="shared" si="2"/>
        <v>11.495905427934993</v>
      </c>
      <c r="CX65" s="35">
        <f t="shared" si="3"/>
        <v>10.64576652529216</v>
      </c>
      <c r="CZ65" s="3">
        <v>147</v>
      </c>
      <c r="DA65" s="3">
        <v>1128</v>
      </c>
      <c r="DB65" s="6">
        <v>13.031914893617023</v>
      </c>
      <c r="DC65" s="3">
        <v>118</v>
      </c>
      <c r="DD65" s="3">
        <v>1291</v>
      </c>
      <c r="DE65" s="6">
        <v>9.1402013942680096</v>
      </c>
      <c r="DF65" s="3">
        <v>119</v>
      </c>
      <c r="DG65" s="3">
        <v>1149</v>
      </c>
      <c r="DH65" s="6">
        <v>10.356832027850304</v>
      </c>
      <c r="DI65" s="6">
        <v>10.842982771911778</v>
      </c>
      <c r="DJ65" s="6">
        <f t="shared" si="4"/>
        <v>13.031914893617023</v>
      </c>
      <c r="DK65" s="6">
        <f t="shared" si="5"/>
        <v>9.1402013942680096</v>
      </c>
      <c r="DL65" s="6">
        <f t="shared" si="6"/>
        <v>10.356832027850304</v>
      </c>
      <c r="DM65" s="6">
        <f t="shared" si="7"/>
        <v>10.842982771911778</v>
      </c>
    </row>
    <row r="66" spans="1:117" ht="16.5" thickTop="1" thickBot="1" x14ac:dyDescent="0.3">
      <c r="A66" s="5" t="s">
        <v>128</v>
      </c>
      <c r="B66" s="123">
        <v>2008</v>
      </c>
      <c r="C66" s="17" t="s">
        <v>129</v>
      </c>
      <c r="D66" s="3">
        <v>108</v>
      </c>
      <c r="E66" s="3">
        <v>940</v>
      </c>
      <c r="F66" s="6">
        <v>11.49</v>
      </c>
      <c r="G66" s="3">
        <v>110</v>
      </c>
      <c r="H66" s="3">
        <v>852</v>
      </c>
      <c r="I66" s="6">
        <v>12.91</v>
      </c>
      <c r="J66" s="3">
        <v>95</v>
      </c>
      <c r="K66" s="3">
        <v>674</v>
      </c>
      <c r="L66" s="6">
        <v>14.09</v>
      </c>
      <c r="M66" s="6">
        <v>12.83</v>
      </c>
      <c r="N66" s="35">
        <v>11.48936170212766</v>
      </c>
      <c r="O66" s="35">
        <v>12.910798122065728</v>
      </c>
      <c r="P66" s="35">
        <v>14.094955489614245</v>
      </c>
      <c r="Q66" s="6">
        <v>12.831705104602543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5">
        <v>0</v>
      </c>
      <c r="AC66" s="35">
        <v>0</v>
      </c>
      <c r="AD66" s="35">
        <v>0</v>
      </c>
      <c r="AE66" s="6" t="e">
        <v>#DIV/0!</v>
      </c>
      <c r="AF66" s="3">
        <v>13</v>
      </c>
      <c r="AG66" s="3">
        <v>314</v>
      </c>
      <c r="AH66" s="6">
        <v>4.1399999999999997</v>
      </c>
      <c r="AI66" s="3">
        <v>24</v>
      </c>
      <c r="AJ66" s="3">
        <v>302</v>
      </c>
      <c r="AK66" s="6">
        <v>7.95</v>
      </c>
      <c r="AL66" s="3">
        <v>10</v>
      </c>
      <c r="AM66" s="3">
        <v>166</v>
      </c>
      <c r="AN66" s="6">
        <v>6.02</v>
      </c>
      <c r="AO66" s="6">
        <v>6.04</v>
      </c>
      <c r="AP66" s="35">
        <v>4.1401273885350314</v>
      </c>
      <c r="AQ66" s="35">
        <v>7.9470198675496695</v>
      </c>
      <c r="AR66" s="35">
        <v>6.024096385542169</v>
      </c>
      <c r="AS66" s="6">
        <v>6.0370812138756236</v>
      </c>
      <c r="AT66" s="46"/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52"/>
      <c r="CK66" s="6">
        <v>12.83</v>
      </c>
      <c r="CL66" s="6">
        <v>0</v>
      </c>
      <c r="CM66" s="55">
        <v>6.04</v>
      </c>
      <c r="CN66" s="60"/>
      <c r="CO66" s="58">
        <v>0</v>
      </c>
      <c r="CP66" s="6">
        <v>0</v>
      </c>
      <c r="CQ66" s="6">
        <v>0</v>
      </c>
      <c r="CR66" s="55">
        <v>0</v>
      </c>
      <c r="CS66" s="60"/>
      <c r="CT66" s="58">
        <v>9.4350000000000005</v>
      </c>
      <c r="CU66" s="35">
        <f t="shared" si="0"/>
        <v>12.831705104602543</v>
      </c>
      <c r="CV66" s="35" t="e">
        <f t="shared" si="1"/>
        <v>#DIV/0!</v>
      </c>
      <c r="CW66" s="35">
        <f t="shared" si="2"/>
        <v>6.0370812138756236</v>
      </c>
      <c r="CX66" s="35">
        <f t="shared" si="3"/>
        <v>9.4343931592390824</v>
      </c>
      <c r="CZ66" s="3">
        <v>121</v>
      </c>
      <c r="DA66" s="3">
        <v>1254</v>
      </c>
      <c r="DB66" s="6">
        <v>9.6491228070175428</v>
      </c>
      <c r="DC66" s="3">
        <v>134</v>
      </c>
      <c r="DD66" s="3">
        <v>1154</v>
      </c>
      <c r="DE66" s="6">
        <v>11.611785095320624</v>
      </c>
      <c r="DF66" s="3">
        <v>105</v>
      </c>
      <c r="DG66" s="3">
        <v>840</v>
      </c>
      <c r="DH66" s="6">
        <v>12.5</v>
      </c>
      <c r="DI66" s="6">
        <v>11.253635967446057</v>
      </c>
      <c r="DJ66" s="6">
        <f t="shared" si="4"/>
        <v>9.6491228070175428</v>
      </c>
      <c r="DK66" s="6">
        <f t="shared" si="5"/>
        <v>11.611785095320624</v>
      </c>
      <c r="DL66" s="6">
        <f t="shared" si="6"/>
        <v>12.5</v>
      </c>
      <c r="DM66" s="6">
        <f t="shared" si="7"/>
        <v>11.253635967446057</v>
      </c>
    </row>
    <row r="67" spans="1:117" ht="16.5" thickTop="1" thickBot="1" x14ac:dyDescent="0.3">
      <c r="A67" s="5" t="s">
        <v>130</v>
      </c>
      <c r="B67" s="122">
        <v>2008</v>
      </c>
      <c r="C67" s="17" t="s">
        <v>131</v>
      </c>
      <c r="D67" s="3">
        <v>94</v>
      </c>
      <c r="E67" s="3">
        <v>543</v>
      </c>
      <c r="F67" s="6">
        <v>17.309999999999999</v>
      </c>
      <c r="G67" s="3">
        <v>54</v>
      </c>
      <c r="H67" s="3">
        <v>455</v>
      </c>
      <c r="I67" s="6">
        <v>11.87</v>
      </c>
      <c r="J67" s="3">
        <v>24</v>
      </c>
      <c r="K67" s="3">
        <v>517</v>
      </c>
      <c r="L67" s="6">
        <v>4.6399999999999997</v>
      </c>
      <c r="M67" s="6">
        <v>11.27</v>
      </c>
      <c r="N67" s="35">
        <v>17.311233885819522</v>
      </c>
      <c r="O67" s="35">
        <v>11.868131868131867</v>
      </c>
      <c r="P67" s="35">
        <v>4.6421663442940044</v>
      </c>
      <c r="Q67" s="6">
        <v>11.273844032748464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5">
        <v>0</v>
      </c>
      <c r="AC67" s="35">
        <v>0</v>
      </c>
      <c r="AD67" s="35">
        <v>0</v>
      </c>
      <c r="AE67" s="6" t="e">
        <v>#DIV/0!</v>
      </c>
      <c r="AF67" s="3">
        <v>18</v>
      </c>
      <c r="AG67" s="3">
        <v>488</v>
      </c>
      <c r="AH67" s="6">
        <v>3.69</v>
      </c>
      <c r="AI67" s="3">
        <v>18</v>
      </c>
      <c r="AJ67" s="3">
        <v>389</v>
      </c>
      <c r="AK67" s="6">
        <v>4.63</v>
      </c>
      <c r="AL67" s="3">
        <v>6</v>
      </c>
      <c r="AM67" s="3">
        <v>175</v>
      </c>
      <c r="AN67" s="6">
        <v>3.43</v>
      </c>
      <c r="AO67" s="6">
        <v>3.92</v>
      </c>
      <c r="AP67" s="35">
        <v>3.6885245901639343</v>
      </c>
      <c r="AQ67" s="35">
        <v>4.6272493573264777</v>
      </c>
      <c r="AR67" s="35">
        <v>3.4285714285714288</v>
      </c>
      <c r="AS67" s="6">
        <v>3.9147817920206136</v>
      </c>
      <c r="AT67" s="46"/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52"/>
      <c r="CK67" s="6">
        <v>11.27</v>
      </c>
      <c r="CL67" s="6">
        <v>0</v>
      </c>
      <c r="CM67" s="55">
        <v>3.92</v>
      </c>
      <c r="CN67" s="60"/>
      <c r="CO67" s="58">
        <v>0</v>
      </c>
      <c r="CP67" s="6">
        <v>0</v>
      </c>
      <c r="CQ67" s="6">
        <v>0</v>
      </c>
      <c r="CR67" s="55">
        <v>0</v>
      </c>
      <c r="CS67" s="60"/>
      <c r="CT67" s="58">
        <v>7.5949999999999998</v>
      </c>
      <c r="CU67" s="35">
        <f t="shared" si="0"/>
        <v>11.273844032748464</v>
      </c>
      <c r="CV67" s="35" t="e">
        <f t="shared" si="1"/>
        <v>#DIV/0!</v>
      </c>
      <c r="CW67" s="35">
        <f t="shared" si="2"/>
        <v>3.9147817920206136</v>
      </c>
      <c r="CX67" s="35">
        <f t="shared" si="3"/>
        <v>7.594312912384539</v>
      </c>
      <c r="CZ67" s="3">
        <v>112</v>
      </c>
      <c r="DA67" s="3">
        <v>1031</v>
      </c>
      <c r="DB67" s="6">
        <v>10.863239573229874</v>
      </c>
      <c r="DC67" s="3">
        <v>72</v>
      </c>
      <c r="DD67" s="3">
        <v>844</v>
      </c>
      <c r="DE67" s="6">
        <v>8.5308056872037916</v>
      </c>
      <c r="DF67" s="3">
        <v>30</v>
      </c>
      <c r="DG67" s="3">
        <v>692</v>
      </c>
      <c r="DH67" s="6">
        <v>4.3352601156069364</v>
      </c>
      <c r="DI67" s="6">
        <v>7.9097684586802002</v>
      </c>
      <c r="DJ67" s="6">
        <f t="shared" si="4"/>
        <v>10.863239573229874</v>
      </c>
      <c r="DK67" s="6">
        <f t="shared" si="5"/>
        <v>8.5308056872037916</v>
      </c>
      <c r="DL67" s="6">
        <f t="shared" si="6"/>
        <v>4.3352601156069364</v>
      </c>
      <c r="DM67" s="6">
        <f t="shared" si="7"/>
        <v>7.9097684586802002</v>
      </c>
    </row>
    <row r="68" spans="1:117" ht="16.5" thickTop="1" thickBot="1" x14ac:dyDescent="0.3">
      <c r="A68" s="5" t="s">
        <v>132</v>
      </c>
      <c r="B68" s="123">
        <v>2008</v>
      </c>
      <c r="C68" s="17" t="s">
        <v>133</v>
      </c>
      <c r="D68" s="3">
        <v>216</v>
      </c>
      <c r="E68" s="3">
        <v>1360</v>
      </c>
      <c r="F68" s="6">
        <v>15.88</v>
      </c>
      <c r="G68" s="3">
        <v>112</v>
      </c>
      <c r="H68" s="3">
        <v>1153</v>
      </c>
      <c r="I68" s="6">
        <v>9.7100000000000009</v>
      </c>
      <c r="J68" s="3">
        <v>72</v>
      </c>
      <c r="K68" s="3">
        <v>1021</v>
      </c>
      <c r="L68" s="6">
        <v>7.05</v>
      </c>
      <c r="M68" s="6">
        <v>10.88</v>
      </c>
      <c r="N68" s="35">
        <v>15.882352941176469</v>
      </c>
      <c r="O68" s="35">
        <v>9.7137901127493507</v>
      </c>
      <c r="P68" s="35">
        <v>7.0519098922624881</v>
      </c>
      <c r="Q68" s="6">
        <v>10.882684315396103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5">
        <v>0</v>
      </c>
      <c r="AC68" s="35">
        <v>0</v>
      </c>
      <c r="AD68" s="35">
        <v>0</v>
      </c>
      <c r="AE68" s="6" t="e">
        <v>#DIV/0!</v>
      </c>
      <c r="AF68" s="3">
        <v>29</v>
      </c>
      <c r="AG68" s="3">
        <v>542</v>
      </c>
      <c r="AH68" s="6">
        <v>5.35</v>
      </c>
      <c r="AI68" s="3">
        <v>14</v>
      </c>
      <c r="AJ68" s="3">
        <v>569</v>
      </c>
      <c r="AK68" s="6">
        <v>2.46</v>
      </c>
      <c r="AL68" s="3">
        <v>13</v>
      </c>
      <c r="AM68" s="3">
        <v>397</v>
      </c>
      <c r="AN68" s="6">
        <v>3.27</v>
      </c>
      <c r="AO68" s="6">
        <v>3.69</v>
      </c>
      <c r="AP68" s="35">
        <v>5.3505535055350553</v>
      </c>
      <c r="AQ68" s="35">
        <v>2.4604569420035149</v>
      </c>
      <c r="AR68" s="35">
        <v>3.2745591939546599</v>
      </c>
      <c r="AS68" s="6">
        <v>3.6951898804977432</v>
      </c>
      <c r="AT68" s="46"/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52"/>
      <c r="CK68" s="6">
        <v>10.88</v>
      </c>
      <c r="CL68" s="6">
        <v>0</v>
      </c>
      <c r="CM68" s="55">
        <v>3.69</v>
      </c>
      <c r="CN68" s="60"/>
      <c r="CO68" s="58">
        <v>0</v>
      </c>
      <c r="CP68" s="6">
        <v>0</v>
      </c>
      <c r="CQ68" s="6">
        <v>0</v>
      </c>
      <c r="CR68" s="55">
        <v>0</v>
      </c>
      <c r="CS68" s="60"/>
      <c r="CT68" s="58">
        <v>7.2850000000000001</v>
      </c>
      <c r="CU68" s="35">
        <f t="shared" ref="CU68:CU114" si="8">+Q68</f>
        <v>10.882684315396103</v>
      </c>
      <c r="CV68" s="35" t="e">
        <f t="shared" ref="CV68:CV114" si="9">+AE68</f>
        <v>#DIV/0!</v>
      </c>
      <c r="CW68" s="35">
        <f t="shared" ref="CW68:CW114" si="10">+AS68</f>
        <v>3.6951898804977432</v>
      </c>
      <c r="CX68" s="35">
        <f t="shared" ref="CX68:CX113" si="11">AVERAGEIF(CU68:CW68,"&gt;0")</f>
        <v>7.2889370979469232</v>
      </c>
      <c r="CZ68" s="3">
        <v>245</v>
      </c>
      <c r="DA68" s="3">
        <v>1902</v>
      </c>
      <c r="DB68" s="6">
        <v>12.88117770767613</v>
      </c>
      <c r="DC68" s="3">
        <v>126</v>
      </c>
      <c r="DD68" s="3">
        <v>1722</v>
      </c>
      <c r="DE68" s="6">
        <v>7.3170731707317067</v>
      </c>
      <c r="DF68" s="3">
        <v>85</v>
      </c>
      <c r="DG68" s="3">
        <v>1418</v>
      </c>
      <c r="DH68" s="6">
        <v>5.9943582510578279</v>
      </c>
      <c r="DI68" s="6">
        <v>8.7308697098218886</v>
      </c>
      <c r="DJ68" s="6">
        <f t="shared" ref="DJ68:DJ113" si="12">IFERROR(CZ68/DA68*100,0)</f>
        <v>12.88117770767613</v>
      </c>
      <c r="DK68" s="6">
        <f t="shared" ref="DK68:DK114" si="13">IFERROR(DC68/DD68*100,0)</f>
        <v>7.3170731707317067</v>
      </c>
      <c r="DL68" s="6">
        <f t="shared" ref="DL68:DL114" si="14">IFERROR(DF68/DG68*100,0)</f>
        <v>5.9943582510578279</v>
      </c>
      <c r="DM68" s="6">
        <f t="shared" ref="DM68:DM114" si="15">AVERAGEIF(DJ68:DL68,"&gt;0")</f>
        <v>8.7308697098218886</v>
      </c>
    </row>
    <row r="69" spans="1:117" ht="16.5" thickTop="1" thickBot="1" x14ac:dyDescent="0.3">
      <c r="A69" s="5" t="s">
        <v>134</v>
      </c>
      <c r="B69" s="122">
        <v>2008</v>
      </c>
      <c r="C69" s="17" t="s">
        <v>135</v>
      </c>
      <c r="D69" s="3">
        <v>30</v>
      </c>
      <c r="E69" s="3">
        <v>671</v>
      </c>
      <c r="F69" s="6">
        <v>4.47</v>
      </c>
      <c r="G69" s="3">
        <v>42</v>
      </c>
      <c r="H69" s="3">
        <v>618</v>
      </c>
      <c r="I69" s="6">
        <v>6.8</v>
      </c>
      <c r="J69" s="3">
        <v>18</v>
      </c>
      <c r="K69" s="3">
        <v>551</v>
      </c>
      <c r="L69" s="6">
        <v>3.27</v>
      </c>
      <c r="M69" s="6">
        <v>4.8499999999999996</v>
      </c>
      <c r="N69" s="35">
        <v>4.4709388971684056</v>
      </c>
      <c r="O69" s="35">
        <v>6.7961165048543686</v>
      </c>
      <c r="P69" s="35">
        <v>3.2667876588021776</v>
      </c>
      <c r="Q69" s="6">
        <v>4.8446143536083168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5">
        <v>0</v>
      </c>
      <c r="AC69" s="35">
        <v>0</v>
      </c>
      <c r="AD69" s="35">
        <v>0</v>
      </c>
      <c r="AE69" s="6" t="e">
        <v>#DIV/0!</v>
      </c>
      <c r="AF69" s="3">
        <v>1</v>
      </c>
      <c r="AG69" s="3">
        <v>588</v>
      </c>
      <c r="AH69" s="6">
        <v>0.17</v>
      </c>
      <c r="AI69" s="3">
        <v>8</v>
      </c>
      <c r="AJ69" s="3">
        <v>579</v>
      </c>
      <c r="AK69" s="6">
        <v>1.38</v>
      </c>
      <c r="AL69" s="3">
        <v>3</v>
      </c>
      <c r="AM69" s="3">
        <v>333</v>
      </c>
      <c r="AN69" s="6">
        <v>0.9</v>
      </c>
      <c r="AO69" s="6">
        <v>0.82</v>
      </c>
      <c r="AP69" s="35">
        <v>0.17006802721088435</v>
      </c>
      <c r="AQ69" s="35">
        <v>1.3816925734024179</v>
      </c>
      <c r="AR69" s="35">
        <v>0.90090090090090091</v>
      </c>
      <c r="AS69" s="6">
        <v>0.81755383383806768</v>
      </c>
      <c r="AT69" s="46"/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52"/>
      <c r="CK69" s="6">
        <v>4.8499999999999996</v>
      </c>
      <c r="CL69" s="6">
        <v>0</v>
      </c>
      <c r="CM69" s="55">
        <v>0.82</v>
      </c>
      <c r="CN69" s="60"/>
      <c r="CO69" s="58">
        <v>0</v>
      </c>
      <c r="CP69" s="6">
        <v>0</v>
      </c>
      <c r="CQ69" s="6">
        <v>0</v>
      </c>
      <c r="CR69" s="55">
        <v>0</v>
      </c>
      <c r="CS69" s="60"/>
      <c r="CT69" s="58">
        <v>2.835</v>
      </c>
      <c r="CU69" s="35">
        <f t="shared" si="8"/>
        <v>4.8446143536083168</v>
      </c>
      <c r="CV69" s="35" t="e">
        <f t="shared" si="9"/>
        <v>#DIV/0!</v>
      </c>
      <c r="CW69" s="35">
        <f t="shared" si="10"/>
        <v>0.81755383383806768</v>
      </c>
      <c r="CX69" s="35">
        <f t="shared" si="11"/>
        <v>2.8310840937231925</v>
      </c>
      <c r="CZ69" s="3">
        <v>31</v>
      </c>
      <c r="DA69" s="3">
        <v>1259</v>
      </c>
      <c r="DB69" s="6">
        <v>2.4622716441620334</v>
      </c>
      <c r="DC69" s="3">
        <v>50</v>
      </c>
      <c r="DD69" s="3">
        <v>1197</v>
      </c>
      <c r="DE69" s="6">
        <v>4.1771094402673352</v>
      </c>
      <c r="DF69" s="3">
        <v>21</v>
      </c>
      <c r="DG69" s="3">
        <v>884</v>
      </c>
      <c r="DH69" s="6">
        <v>2.3755656108597285</v>
      </c>
      <c r="DI69" s="6">
        <v>3.0049822317630324</v>
      </c>
      <c r="DJ69" s="6">
        <f t="shared" si="12"/>
        <v>2.4622716441620334</v>
      </c>
      <c r="DK69" s="6">
        <f t="shared" si="13"/>
        <v>4.1771094402673352</v>
      </c>
      <c r="DL69" s="6">
        <f t="shared" si="14"/>
        <v>2.3755656108597285</v>
      </c>
      <c r="DM69" s="6">
        <f t="shared" si="15"/>
        <v>3.0049822317630324</v>
      </c>
    </row>
    <row r="70" spans="1:117" ht="16.5" thickTop="1" thickBot="1" x14ac:dyDescent="0.3">
      <c r="A70" s="5" t="s">
        <v>136</v>
      </c>
      <c r="B70" s="123">
        <v>2008</v>
      </c>
      <c r="C70" s="17" t="s">
        <v>137</v>
      </c>
      <c r="D70" s="3">
        <v>75</v>
      </c>
      <c r="E70" s="3">
        <v>672</v>
      </c>
      <c r="F70" s="6">
        <v>11.16</v>
      </c>
      <c r="G70" s="3">
        <v>73</v>
      </c>
      <c r="H70" s="3">
        <v>611</v>
      </c>
      <c r="I70" s="6">
        <v>11.95</v>
      </c>
      <c r="J70" s="3">
        <v>93</v>
      </c>
      <c r="K70" s="3">
        <v>546</v>
      </c>
      <c r="L70" s="6">
        <v>17.03</v>
      </c>
      <c r="M70" s="6">
        <v>13.38</v>
      </c>
      <c r="N70" s="35">
        <v>11.160714285714286</v>
      </c>
      <c r="O70" s="35">
        <v>11.947626841243862</v>
      </c>
      <c r="P70" s="35">
        <v>17.032967032967033</v>
      </c>
      <c r="Q70" s="6">
        <v>13.380436053308394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5">
        <v>0</v>
      </c>
      <c r="AC70" s="35">
        <v>0</v>
      </c>
      <c r="AD70" s="35">
        <v>0</v>
      </c>
      <c r="AE70" s="6" t="e">
        <v>#DIV/0!</v>
      </c>
      <c r="AF70" s="3">
        <v>19</v>
      </c>
      <c r="AG70" s="3">
        <v>343</v>
      </c>
      <c r="AH70" s="6">
        <v>5.54</v>
      </c>
      <c r="AI70" s="3">
        <v>16</v>
      </c>
      <c r="AJ70" s="3">
        <v>339</v>
      </c>
      <c r="AK70" s="6">
        <v>4.72</v>
      </c>
      <c r="AL70" s="3">
        <v>6</v>
      </c>
      <c r="AM70" s="3">
        <v>175</v>
      </c>
      <c r="AN70" s="6">
        <v>3.43</v>
      </c>
      <c r="AO70" s="6">
        <v>4.5599999999999996</v>
      </c>
      <c r="AP70" s="35">
        <v>5.5393586005830908</v>
      </c>
      <c r="AQ70" s="35">
        <v>4.71976401179941</v>
      </c>
      <c r="AR70" s="35">
        <v>3.4285714285714288</v>
      </c>
      <c r="AS70" s="6">
        <v>4.5625646803179771</v>
      </c>
      <c r="AT70" s="46"/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52"/>
      <c r="CK70" s="6">
        <v>13.38</v>
      </c>
      <c r="CL70" s="6">
        <v>0</v>
      </c>
      <c r="CM70" s="55">
        <v>4.5599999999999996</v>
      </c>
      <c r="CN70" s="60"/>
      <c r="CO70" s="58">
        <v>0</v>
      </c>
      <c r="CP70" s="6">
        <v>0</v>
      </c>
      <c r="CQ70" s="6">
        <v>0</v>
      </c>
      <c r="CR70" s="55">
        <v>0</v>
      </c>
      <c r="CS70" s="60"/>
      <c r="CT70" s="58">
        <v>8.9700000000000006</v>
      </c>
      <c r="CU70" s="35">
        <f t="shared" si="8"/>
        <v>13.380436053308394</v>
      </c>
      <c r="CV70" s="35" t="e">
        <f t="shared" si="9"/>
        <v>#DIV/0!</v>
      </c>
      <c r="CW70" s="35">
        <f t="shared" si="10"/>
        <v>4.5625646803179771</v>
      </c>
      <c r="CX70" s="35">
        <f t="shared" si="11"/>
        <v>8.971500366813185</v>
      </c>
      <c r="CZ70" s="3">
        <v>94</v>
      </c>
      <c r="DA70" s="3">
        <v>1015</v>
      </c>
      <c r="DB70" s="6">
        <v>9.2610837438423648</v>
      </c>
      <c r="DC70" s="3">
        <v>89</v>
      </c>
      <c r="DD70" s="3">
        <v>950</v>
      </c>
      <c r="DE70" s="6">
        <v>9.3684210526315788</v>
      </c>
      <c r="DF70" s="3">
        <v>99</v>
      </c>
      <c r="DG70" s="3">
        <v>721</v>
      </c>
      <c r="DH70" s="6">
        <v>13.730929264909847</v>
      </c>
      <c r="DI70" s="6">
        <v>10.786811353794597</v>
      </c>
      <c r="DJ70" s="6">
        <f t="shared" si="12"/>
        <v>9.2610837438423648</v>
      </c>
      <c r="DK70" s="6">
        <f t="shared" si="13"/>
        <v>9.3684210526315788</v>
      </c>
      <c r="DL70" s="6">
        <f t="shared" si="14"/>
        <v>13.730929264909847</v>
      </c>
      <c r="DM70" s="6">
        <f t="shared" si="15"/>
        <v>10.786811353794597</v>
      </c>
    </row>
    <row r="71" spans="1:117" ht="16.5" thickTop="1" thickBot="1" x14ac:dyDescent="0.3">
      <c r="A71" s="5" t="s">
        <v>138</v>
      </c>
      <c r="B71" s="122">
        <v>2008</v>
      </c>
      <c r="C71" s="17" t="s">
        <v>139</v>
      </c>
      <c r="D71" s="3">
        <v>280</v>
      </c>
      <c r="E71" s="3">
        <v>754</v>
      </c>
      <c r="F71" s="6">
        <v>37.14</v>
      </c>
      <c r="G71" s="3">
        <v>72</v>
      </c>
      <c r="H71" s="3">
        <v>481</v>
      </c>
      <c r="I71" s="6">
        <v>14.97</v>
      </c>
      <c r="J71" s="3">
        <v>21</v>
      </c>
      <c r="K71" s="3">
        <v>405</v>
      </c>
      <c r="L71" s="6">
        <v>5.19</v>
      </c>
      <c r="M71" s="6">
        <v>19.100000000000001</v>
      </c>
      <c r="N71" s="35">
        <v>37.135278514588862</v>
      </c>
      <c r="O71" s="35">
        <v>14.96881496881497</v>
      </c>
      <c r="P71" s="35">
        <v>5.1851851851851851</v>
      </c>
      <c r="Q71" s="6">
        <v>19.096426222863006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5">
        <v>0</v>
      </c>
      <c r="AC71" s="35">
        <v>0</v>
      </c>
      <c r="AD71" s="35">
        <v>0</v>
      </c>
      <c r="AE71" s="6" t="e">
        <v>#DIV/0!</v>
      </c>
      <c r="AF71" s="3">
        <v>38</v>
      </c>
      <c r="AG71" s="3">
        <v>347</v>
      </c>
      <c r="AH71" s="6">
        <v>10.95</v>
      </c>
      <c r="AI71" s="3">
        <v>13</v>
      </c>
      <c r="AJ71" s="3">
        <v>315</v>
      </c>
      <c r="AK71" s="6">
        <v>4.13</v>
      </c>
      <c r="AL71" s="3">
        <v>9</v>
      </c>
      <c r="AM71" s="3">
        <v>186</v>
      </c>
      <c r="AN71" s="6">
        <v>4.84</v>
      </c>
      <c r="AO71" s="6">
        <v>6.64</v>
      </c>
      <c r="AP71" s="35">
        <v>10.951008645533141</v>
      </c>
      <c r="AQ71" s="35">
        <v>4.1269841269841265</v>
      </c>
      <c r="AR71" s="35">
        <v>4.838709677419355</v>
      </c>
      <c r="AS71" s="6">
        <v>6.638900816645541</v>
      </c>
      <c r="AT71" s="46"/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52"/>
      <c r="CK71" s="6">
        <v>19.100000000000001</v>
      </c>
      <c r="CL71" s="6">
        <v>0</v>
      </c>
      <c r="CM71" s="55">
        <v>6.64</v>
      </c>
      <c r="CN71" s="60"/>
      <c r="CO71" s="58">
        <v>0</v>
      </c>
      <c r="CP71" s="6">
        <v>0</v>
      </c>
      <c r="CQ71" s="6">
        <v>0</v>
      </c>
      <c r="CR71" s="55">
        <v>0</v>
      </c>
      <c r="CS71" s="60"/>
      <c r="CT71" s="58">
        <v>12.870000000000001</v>
      </c>
      <c r="CU71" s="35">
        <f t="shared" si="8"/>
        <v>19.096426222863006</v>
      </c>
      <c r="CV71" s="35" t="e">
        <f t="shared" si="9"/>
        <v>#DIV/0!</v>
      </c>
      <c r="CW71" s="35">
        <f t="shared" si="10"/>
        <v>6.638900816645541</v>
      </c>
      <c r="CX71" s="35">
        <f t="shared" si="11"/>
        <v>12.867663519754274</v>
      </c>
      <c r="CZ71" s="3">
        <v>318</v>
      </c>
      <c r="DA71" s="3">
        <v>1101</v>
      </c>
      <c r="DB71" s="6">
        <v>28.882833787465938</v>
      </c>
      <c r="DC71" s="3">
        <v>85</v>
      </c>
      <c r="DD71" s="3">
        <v>796</v>
      </c>
      <c r="DE71" s="6">
        <v>10.678391959798995</v>
      </c>
      <c r="DF71" s="3">
        <v>30</v>
      </c>
      <c r="DG71" s="3">
        <v>591</v>
      </c>
      <c r="DH71" s="6">
        <v>5.0761421319796955</v>
      </c>
      <c r="DI71" s="6">
        <v>14.879122626414876</v>
      </c>
      <c r="DJ71" s="6">
        <f t="shared" si="12"/>
        <v>28.882833787465938</v>
      </c>
      <c r="DK71" s="6">
        <f t="shared" si="13"/>
        <v>10.678391959798995</v>
      </c>
      <c r="DL71" s="6">
        <f t="shared" si="14"/>
        <v>5.0761421319796955</v>
      </c>
      <c r="DM71" s="6">
        <f t="shared" si="15"/>
        <v>14.879122626414876</v>
      </c>
    </row>
    <row r="72" spans="1:117" ht="16.5" thickTop="1" thickBot="1" x14ac:dyDescent="0.3">
      <c r="A72" s="14" t="s">
        <v>140</v>
      </c>
      <c r="B72" s="123">
        <v>2008</v>
      </c>
      <c r="C72" s="18" t="s">
        <v>141</v>
      </c>
      <c r="D72" s="3">
        <v>22</v>
      </c>
      <c r="E72" s="3">
        <v>134</v>
      </c>
      <c r="F72" s="6">
        <v>16.420000000000002</v>
      </c>
      <c r="G72" s="3">
        <v>18</v>
      </c>
      <c r="H72" s="3">
        <v>112</v>
      </c>
      <c r="I72" s="6">
        <v>16.07</v>
      </c>
      <c r="J72" s="3">
        <v>16</v>
      </c>
      <c r="K72" s="3">
        <v>94</v>
      </c>
      <c r="L72" s="6">
        <v>17.02</v>
      </c>
      <c r="M72" s="6">
        <v>16.5</v>
      </c>
      <c r="N72" s="35">
        <v>16.417910447761194</v>
      </c>
      <c r="O72" s="35">
        <v>16.071428571428573</v>
      </c>
      <c r="P72" s="35">
        <v>17.021276595744681</v>
      </c>
      <c r="Q72" s="6">
        <v>16.503538538311485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5">
        <v>0</v>
      </c>
      <c r="AC72" s="35">
        <v>0</v>
      </c>
      <c r="AD72" s="35">
        <v>0</v>
      </c>
      <c r="AE72" s="6" t="e">
        <v>#DIV/0!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35">
        <v>0</v>
      </c>
      <c r="AQ72" s="35">
        <v>0</v>
      </c>
      <c r="AR72" s="35">
        <v>0</v>
      </c>
      <c r="AS72" s="6" t="e">
        <v>#DIV/0!</v>
      </c>
      <c r="AT72" s="47"/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52"/>
      <c r="CK72" s="6">
        <v>16.5</v>
      </c>
      <c r="CL72" s="6">
        <v>0</v>
      </c>
      <c r="CM72" s="55">
        <v>0</v>
      </c>
      <c r="CN72" s="60"/>
      <c r="CO72" s="58">
        <v>0</v>
      </c>
      <c r="CP72" s="6">
        <v>0</v>
      </c>
      <c r="CQ72" s="6">
        <v>0</v>
      </c>
      <c r="CR72" s="55">
        <v>0</v>
      </c>
      <c r="CS72" s="60"/>
      <c r="CT72" s="58">
        <v>16.5</v>
      </c>
      <c r="CU72" s="35">
        <f t="shared" si="8"/>
        <v>16.503538538311485</v>
      </c>
      <c r="CV72" s="35" t="e">
        <f t="shared" si="9"/>
        <v>#DIV/0!</v>
      </c>
      <c r="CW72" s="35" t="e">
        <f t="shared" si="10"/>
        <v>#DIV/0!</v>
      </c>
      <c r="CX72" s="35">
        <f t="shared" si="11"/>
        <v>16.503538538311485</v>
      </c>
      <c r="CZ72" s="3">
        <v>22</v>
      </c>
      <c r="DA72" s="3">
        <v>134</v>
      </c>
      <c r="DB72" s="6">
        <v>16.417910447761194</v>
      </c>
      <c r="DC72" s="3">
        <v>18</v>
      </c>
      <c r="DD72" s="3">
        <v>112</v>
      </c>
      <c r="DE72" s="6">
        <v>16.071428571428573</v>
      </c>
      <c r="DF72" s="3">
        <v>16</v>
      </c>
      <c r="DG72" s="3">
        <v>94</v>
      </c>
      <c r="DH72" s="6">
        <v>17.021276595744681</v>
      </c>
      <c r="DI72" s="6">
        <v>16.503538538311485</v>
      </c>
      <c r="DJ72" s="6">
        <f t="shared" si="12"/>
        <v>16.417910447761194</v>
      </c>
      <c r="DK72" s="6">
        <f t="shared" si="13"/>
        <v>16.071428571428573</v>
      </c>
      <c r="DL72" s="6">
        <f t="shared" si="14"/>
        <v>17.021276595744681</v>
      </c>
      <c r="DM72" s="6">
        <f t="shared" si="15"/>
        <v>16.503538538311485</v>
      </c>
    </row>
    <row r="73" spans="1:117" ht="16.5" thickTop="1" thickBot="1" x14ac:dyDescent="0.3">
      <c r="A73" s="14" t="s">
        <v>142</v>
      </c>
      <c r="B73" s="122">
        <v>2008</v>
      </c>
      <c r="C73" s="18" t="s">
        <v>143</v>
      </c>
      <c r="D73" s="3">
        <v>91</v>
      </c>
      <c r="E73" s="3">
        <v>1157</v>
      </c>
      <c r="F73" s="6">
        <v>7.87</v>
      </c>
      <c r="G73" s="3">
        <v>82</v>
      </c>
      <c r="H73" s="3">
        <v>1131</v>
      </c>
      <c r="I73" s="6">
        <v>7.25</v>
      </c>
      <c r="J73" s="3">
        <v>48</v>
      </c>
      <c r="K73" s="3">
        <v>1056</v>
      </c>
      <c r="L73" s="6">
        <v>4.55</v>
      </c>
      <c r="M73" s="6">
        <v>6.56</v>
      </c>
      <c r="N73" s="35">
        <v>7.8651685393258424</v>
      </c>
      <c r="O73" s="35">
        <v>7.2502210433244914</v>
      </c>
      <c r="P73" s="35">
        <v>4.5454545454545459</v>
      </c>
      <c r="Q73" s="6">
        <v>6.5536147093682935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5">
        <v>0</v>
      </c>
      <c r="AC73" s="35">
        <v>0</v>
      </c>
      <c r="AD73" s="35">
        <v>0</v>
      </c>
      <c r="AE73" s="6" t="e">
        <v>#DIV/0!</v>
      </c>
      <c r="AF73" s="3">
        <v>17</v>
      </c>
      <c r="AG73" s="3">
        <v>569</v>
      </c>
      <c r="AH73" s="6">
        <v>2.99</v>
      </c>
      <c r="AI73" s="15">
        <v>0</v>
      </c>
      <c r="AJ73" s="3">
        <v>582</v>
      </c>
      <c r="AK73" s="22">
        <v>0</v>
      </c>
      <c r="AL73" s="3">
        <v>20</v>
      </c>
      <c r="AM73" s="3">
        <v>342</v>
      </c>
      <c r="AN73" s="6">
        <v>5.85</v>
      </c>
      <c r="AO73" s="6">
        <v>2.95</v>
      </c>
      <c r="AP73" s="35">
        <v>2.9876977152899822</v>
      </c>
      <c r="AQ73" s="35">
        <v>0</v>
      </c>
      <c r="AR73" s="35">
        <v>5.8479532163742682</v>
      </c>
      <c r="AS73" s="6">
        <v>4.4178254658321254</v>
      </c>
      <c r="AT73" s="46"/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52"/>
      <c r="CK73" s="6">
        <v>6.56</v>
      </c>
      <c r="CL73" s="6">
        <v>0</v>
      </c>
      <c r="CM73" s="55">
        <v>2.95</v>
      </c>
      <c r="CN73" s="60"/>
      <c r="CO73" s="58">
        <v>0</v>
      </c>
      <c r="CP73" s="6">
        <v>0</v>
      </c>
      <c r="CQ73" s="6">
        <v>0</v>
      </c>
      <c r="CR73" s="55">
        <v>0</v>
      </c>
      <c r="CS73" s="60"/>
      <c r="CT73" s="58">
        <v>4.7549999999999999</v>
      </c>
      <c r="CU73" s="35">
        <f t="shared" si="8"/>
        <v>6.5536147093682935</v>
      </c>
      <c r="CV73" s="35" t="e">
        <f t="shared" si="9"/>
        <v>#DIV/0!</v>
      </c>
      <c r="CW73" s="35">
        <f t="shared" si="10"/>
        <v>4.4178254658321254</v>
      </c>
      <c r="CX73" s="35">
        <f t="shared" si="11"/>
        <v>5.4857200876002095</v>
      </c>
      <c r="CZ73" s="3">
        <v>108</v>
      </c>
      <c r="DA73" s="3">
        <v>1726</v>
      </c>
      <c r="DB73" s="6">
        <v>6.2572421784472771</v>
      </c>
      <c r="DC73" s="3">
        <v>82</v>
      </c>
      <c r="DD73" s="3">
        <v>1713</v>
      </c>
      <c r="DE73" s="6">
        <v>4.7869235259778167</v>
      </c>
      <c r="DF73" s="3">
        <v>68</v>
      </c>
      <c r="DG73" s="3">
        <v>1398</v>
      </c>
      <c r="DH73" s="6">
        <v>4.8640915593705296</v>
      </c>
      <c r="DI73" s="6">
        <v>5.3027524212652075</v>
      </c>
      <c r="DJ73" s="6">
        <f t="shared" si="12"/>
        <v>6.2572421784472771</v>
      </c>
      <c r="DK73" s="6">
        <f t="shared" si="13"/>
        <v>4.7869235259778167</v>
      </c>
      <c r="DL73" s="6">
        <f t="shared" si="14"/>
        <v>4.8640915593705296</v>
      </c>
      <c r="DM73" s="6">
        <f t="shared" si="15"/>
        <v>5.3027524212652075</v>
      </c>
    </row>
    <row r="74" spans="1:117" ht="16.5" thickTop="1" thickBot="1" x14ac:dyDescent="0.3">
      <c r="A74" s="5" t="s">
        <v>144</v>
      </c>
      <c r="B74" s="123">
        <v>2008</v>
      </c>
      <c r="C74" s="17" t="s">
        <v>145</v>
      </c>
      <c r="D74" s="3">
        <v>89</v>
      </c>
      <c r="E74" s="3">
        <v>356</v>
      </c>
      <c r="F74" s="6">
        <v>25</v>
      </c>
      <c r="G74" s="3">
        <v>33</v>
      </c>
      <c r="H74" s="3">
        <v>258</v>
      </c>
      <c r="I74" s="6">
        <v>12.79</v>
      </c>
      <c r="J74" s="3">
        <v>29</v>
      </c>
      <c r="K74" s="3">
        <v>229</v>
      </c>
      <c r="L74" s="6">
        <v>12.66</v>
      </c>
      <c r="M74" s="6">
        <v>16.82</v>
      </c>
      <c r="N74" s="35">
        <v>25</v>
      </c>
      <c r="O74" s="35">
        <v>12.790697674418606</v>
      </c>
      <c r="P74" s="35">
        <v>12.663755458515283</v>
      </c>
      <c r="Q74" s="6">
        <v>16.818151044311296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5">
        <v>0</v>
      </c>
      <c r="AC74" s="35">
        <v>0</v>
      </c>
      <c r="AD74" s="35">
        <v>0</v>
      </c>
      <c r="AE74" s="6" t="e">
        <v>#DIV/0!</v>
      </c>
      <c r="AF74" s="3">
        <v>4</v>
      </c>
      <c r="AG74" s="3">
        <v>151</v>
      </c>
      <c r="AH74" s="6">
        <v>2.65</v>
      </c>
      <c r="AI74" s="3">
        <v>18</v>
      </c>
      <c r="AJ74" s="3">
        <v>167</v>
      </c>
      <c r="AK74" s="6">
        <v>10.78</v>
      </c>
      <c r="AL74" s="3">
        <v>5</v>
      </c>
      <c r="AM74" s="3">
        <v>86</v>
      </c>
      <c r="AN74" s="6">
        <v>5.81</v>
      </c>
      <c r="AO74" s="6">
        <v>6.41</v>
      </c>
      <c r="AP74" s="35">
        <v>2.6490066225165565</v>
      </c>
      <c r="AQ74" s="35">
        <v>10.778443113772456</v>
      </c>
      <c r="AR74" s="35">
        <v>5.8139534883720927</v>
      </c>
      <c r="AS74" s="6">
        <v>6.4138010748870355</v>
      </c>
      <c r="AT74" s="46"/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52"/>
      <c r="CK74" s="6">
        <v>16.82</v>
      </c>
      <c r="CL74" s="6">
        <v>0</v>
      </c>
      <c r="CM74" s="55">
        <v>6.41</v>
      </c>
      <c r="CN74" s="60"/>
      <c r="CO74" s="58">
        <v>0</v>
      </c>
      <c r="CP74" s="6">
        <v>0</v>
      </c>
      <c r="CQ74" s="6">
        <v>0</v>
      </c>
      <c r="CR74" s="55">
        <v>0</v>
      </c>
      <c r="CS74" s="60"/>
      <c r="CT74" s="58">
        <v>11.615</v>
      </c>
      <c r="CU74" s="35">
        <f t="shared" si="8"/>
        <v>16.818151044311296</v>
      </c>
      <c r="CV74" s="35" t="e">
        <f t="shared" si="9"/>
        <v>#DIV/0!</v>
      </c>
      <c r="CW74" s="35">
        <f t="shared" si="10"/>
        <v>6.4138010748870355</v>
      </c>
      <c r="CX74" s="35">
        <f t="shared" si="11"/>
        <v>11.615976059599166</v>
      </c>
      <c r="CZ74" s="3">
        <v>93</v>
      </c>
      <c r="DA74" s="3">
        <v>507</v>
      </c>
      <c r="DB74" s="6">
        <v>18.34319526627219</v>
      </c>
      <c r="DC74" s="3">
        <v>51</v>
      </c>
      <c r="DD74" s="3">
        <v>425</v>
      </c>
      <c r="DE74" s="6">
        <v>12</v>
      </c>
      <c r="DF74" s="3">
        <v>34</v>
      </c>
      <c r="DG74" s="3">
        <v>315</v>
      </c>
      <c r="DH74" s="6">
        <v>10.793650793650794</v>
      </c>
      <c r="DI74" s="6">
        <v>13.71228201997433</v>
      </c>
      <c r="DJ74" s="6">
        <f t="shared" si="12"/>
        <v>18.34319526627219</v>
      </c>
      <c r="DK74" s="6">
        <f t="shared" si="13"/>
        <v>12</v>
      </c>
      <c r="DL74" s="6">
        <f t="shared" si="14"/>
        <v>10.793650793650794</v>
      </c>
      <c r="DM74" s="6">
        <f t="shared" si="15"/>
        <v>13.71228201997433</v>
      </c>
    </row>
    <row r="75" spans="1:117" ht="16.5" thickTop="1" thickBot="1" x14ac:dyDescent="0.3">
      <c r="A75" s="5" t="s">
        <v>146</v>
      </c>
      <c r="B75" s="122">
        <v>2008</v>
      </c>
      <c r="C75" s="17" t="s">
        <v>147</v>
      </c>
      <c r="D75" s="3">
        <v>59</v>
      </c>
      <c r="E75" s="3">
        <v>1271</v>
      </c>
      <c r="F75" s="6">
        <v>4.6399999999999997</v>
      </c>
      <c r="G75" s="3">
        <v>29</v>
      </c>
      <c r="H75" s="3">
        <v>1077</v>
      </c>
      <c r="I75" s="6">
        <v>2.69</v>
      </c>
      <c r="J75" s="3">
        <v>28</v>
      </c>
      <c r="K75" s="3">
        <v>1015</v>
      </c>
      <c r="L75" s="6">
        <v>2.76</v>
      </c>
      <c r="M75" s="6">
        <v>3.36</v>
      </c>
      <c r="N75" s="35">
        <v>4.6420141620771043</v>
      </c>
      <c r="O75" s="35">
        <v>2.6926648096564532</v>
      </c>
      <c r="P75" s="35">
        <v>2.7586206896551726</v>
      </c>
      <c r="Q75" s="6">
        <v>3.3644332204629102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5">
        <v>0</v>
      </c>
      <c r="AC75" s="35">
        <v>0</v>
      </c>
      <c r="AD75" s="35">
        <v>0</v>
      </c>
      <c r="AE75" s="6" t="e">
        <v>#DIV/0!</v>
      </c>
      <c r="AF75" s="3">
        <v>8</v>
      </c>
      <c r="AG75" s="3">
        <v>780</v>
      </c>
      <c r="AH75" s="6">
        <v>1.03</v>
      </c>
      <c r="AI75" s="3">
        <v>10</v>
      </c>
      <c r="AJ75" s="3">
        <v>633</v>
      </c>
      <c r="AK75" s="6">
        <v>1.58</v>
      </c>
      <c r="AL75" s="3">
        <v>6</v>
      </c>
      <c r="AM75" s="3">
        <v>359</v>
      </c>
      <c r="AN75" s="6">
        <v>1.67</v>
      </c>
      <c r="AO75" s="6">
        <v>1.43</v>
      </c>
      <c r="AP75" s="35">
        <v>1.0256410256410255</v>
      </c>
      <c r="AQ75" s="35">
        <v>1.5797788309636649</v>
      </c>
      <c r="AR75" s="35">
        <v>1.6713091922005572</v>
      </c>
      <c r="AS75" s="6">
        <v>1.4255763496017491</v>
      </c>
      <c r="AT75" s="46"/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52"/>
      <c r="CK75" s="6">
        <v>3.36</v>
      </c>
      <c r="CL75" s="6">
        <v>0</v>
      </c>
      <c r="CM75" s="55">
        <v>1.43</v>
      </c>
      <c r="CN75" s="60"/>
      <c r="CO75" s="58">
        <v>0</v>
      </c>
      <c r="CP75" s="6">
        <v>0</v>
      </c>
      <c r="CQ75" s="6">
        <v>0</v>
      </c>
      <c r="CR75" s="55">
        <v>0</v>
      </c>
      <c r="CS75" s="60"/>
      <c r="CT75" s="58">
        <v>2.395</v>
      </c>
      <c r="CU75" s="35">
        <f t="shared" si="8"/>
        <v>3.3644332204629102</v>
      </c>
      <c r="CV75" s="35" t="e">
        <f t="shared" si="9"/>
        <v>#DIV/0!</v>
      </c>
      <c r="CW75" s="35">
        <f t="shared" si="10"/>
        <v>1.4255763496017491</v>
      </c>
      <c r="CX75" s="35">
        <f t="shared" si="11"/>
        <v>2.3950047850323295</v>
      </c>
      <c r="CZ75" s="3">
        <v>67</v>
      </c>
      <c r="DA75" s="3">
        <v>2051</v>
      </c>
      <c r="DB75" s="6">
        <v>3.2666991711360311</v>
      </c>
      <c r="DC75" s="3">
        <v>39</v>
      </c>
      <c r="DD75" s="3">
        <v>1710</v>
      </c>
      <c r="DE75" s="6">
        <v>2.2807017543859649</v>
      </c>
      <c r="DF75" s="3">
        <v>34</v>
      </c>
      <c r="DG75" s="3">
        <v>1374</v>
      </c>
      <c r="DH75" s="6">
        <v>2.4745269286754001</v>
      </c>
      <c r="DI75" s="6">
        <v>2.6739759513991324</v>
      </c>
      <c r="DJ75" s="6">
        <f t="shared" si="12"/>
        <v>3.2666991711360311</v>
      </c>
      <c r="DK75" s="6">
        <f t="shared" si="13"/>
        <v>2.2807017543859649</v>
      </c>
      <c r="DL75" s="6">
        <f t="shared" si="14"/>
        <v>2.4745269286754001</v>
      </c>
      <c r="DM75" s="6">
        <f t="shared" si="15"/>
        <v>2.6739759513991324</v>
      </c>
    </row>
    <row r="76" spans="1:117" ht="16.5" thickTop="1" thickBot="1" x14ac:dyDescent="0.3">
      <c r="A76" s="14" t="s">
        <v>148</v>
      </c>
      <c r="B76" s="123">
        <v>2008</v>
      </c>
      <c r="C76" s="18" t="s">
        <v>149</v>
      </c>
      <c r="D76" s="3">
        <v>89</v>
      </c>
      <c r="E76" s="3">
        <v>963</v>
      </c>
      <c r="F76" s="6">
        <v>9.24</v>
      </c>
      <c r="G76" s="3">
        <v>31</v>
      </c>
      <c r="H76" s="3">
        <v>870</v>
      </c>
      <c r="I76" s="6">
        <v>3.56</v>
      </c>
      <c r="J76" s="3">
        <v>30</v>
      </c>
      <c r="K76" s="3">
        <v>821</v>
      </c>
      <c r="L76" s="6">
        <v>3.65</v>
      </c>
      <c r="M76" s="6">
        <v>5.48</v>
      </c>
      <c r="N76" s="35">
        <v>9.2419522326064385</v>
      </c>
      <c r="O76" s="35">
        <v>3.5632183908045976</v>
      </c>
      <c r="P76" s="35">
        <v>3.6540803897685747</v>
      </c>
      <c r="Q76" s="6">
        <v>5.4864170043932035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5">
        <v>0</v>
      </c>
      <c r="AC76" s="35">
        <v>0</v>
      </c>
      <c r="AD76" s="35">
        <v>0</v>
      </c>
      <c r="AE76" s="6" t="e">
        <v>#DIV/0!</v>
      </c>
      <c r="AF76" s="3">
        <v>6</v>
      </c>
      <c r="AG76" s="3">
        <v>484</v>
      </c>
      <c r="AH76" s="6">
        <v>1.24</v>
      </c>
      <c r="AI76" s="3">
        <v>23</v>
      </c>
      <c r="AJ76" s="3">
        <v>478</v>
      </c>
      <c r="AK76" s="6">
        <v>4.8099999999999996</v>
      </c>
      <c r="AL76" s="15">
        <v>0</v>
      </c>
      <c r="AM76" s="3">
        <v>222</v>
      </c>
      <c r="AN76" s="22">
        <v>0</v>
      </c>
      <c r="AO76" s="6">
        <v>2.02</v>
      </c>
      <c r="AP76" s="35">
        <v>1.2396694214876034</v>
      </c>
      <c r="AQ76" s="35">
        <v>4.8117154811715483</v>
      </c>
      <c r="AR76" s="35">
        <v>0</v>
      </c>
      <c r="AS76" s="6">
        <v>3.0256924513295758</v>
      </c>
      <c r="AT76" s="46"/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52"/>
      <c r="CK76" s="6">
        <v>5.48</v>
      </c>
      <c r="CL76" s="6">
        <v>0</v>
      </c>
      <c r="CM76" s="55">
        <v>2.02</v>
      </c>
      <c r="CN76" s="60"/>
      <c r="CO76" s="58">
        <v>0</v>
      </c>
      <c r="CP76" s="6">
        <v>0</v>
      </c>
      <c r="CQ76" s="6">
        <v>0</v>
      </c>
      <c r="CR76" s="55">
        <v>0</v>
      </c>
      <c r="CS76" s="60"/>
      <c r="CT76" s="58">
        <v>3.75</v>
      </c>
      <c r="CU76" s="35">
        <f t="shared" si="8"/>
        <v>5.4864170043932035</v>
      </c>
      <c r="CV76" s="35" t="e">
        <f t="shared" si="9"/>
        <v>#DIV/0!</v>
      </c>
      <c r="CW76" s="35">
        <f t="shared" si="10"/>
        <v>3.0256924513295758</v>
      </c>
      <c r="CX76" s="35">
        <f t="shared" si="11"/>
        <v>4.2560547278613896</v>
      </c>
      <c r="CZ76" s="3">
        <v>95</v>
      </c>
      <c r="DA76" s="3">
        <v>1447</v>
      </c>
      <c r="DB76" s="6">
        <v>6.5653075328265382</v>
      </c>
      <c r="DC76" s="3">
        <v>54</v>
      </c>
      <c r="DD76" s="3">
        <v>1348</v>
      </c>
      <c r="DE76" s="6">
        <v>4.0059347181008906</v>
      </c>
      <c r="DF76" s="3">
        <v>30</v>
      </c>
      <c r="DG76" s="3">
        <v>1043</v>
      </c>
      <c r="DH76" s="6">
        <v>2.8763183125599232</v>
      </c>
      <c r="DI76" s="6">
        <v>4.4825201878291177</v>
      </c>
      <c r="DJ76" s="6">
        <f t="shared" si="12"/>
        <v>6.5653075328265382</v>
      </c>
      <c r="DK76" s="6">
        <f t="shared" si="13"/>
        <v>4.0059347181008906</v>
      </c>
      <c r="DL76" s="6">
        <f t="shared" si="14"/>
        <v>2.8763183125599232</v>
      </c>
      <c r="DM76" s="6">
        <f t="shared" si="15"/>
        <v>4.4825201878291177</v>
      </c>
    </row>
    <row r="77" spans="1:117" ht="16.5" thickTop="1" thickBot="1" x14ac:dyDescent="0.3">
      <c r="A77" s="14" t="s">
        <v>150</v>
      </c>
      <c r="B77" s="122">
        <v>2010</v>
      </c>
      <c r="C77" s="18" t="s">
        <v>151</v>
      </c>
      <c r="D77" s="3">
        <v>87</v>
      </c>
      <c r="E77" s="3">
        <v>358</v>
      </c>
      <c r="F77" s="6">
        <v>24.3</v>
      </c>
      <c r="G77" s="3">
        <v>29</v>
      </c>
      <c r="H77" s="3">
        <v>275</v>
      </c>
      <c r="I77" s="6">
        <v>10.55</v>
      </c>
      <c r="J77" s="3">
        <v>17</v>
      </c>
      <c r="K77" s="3">
        <v>257</v>
      </c>
      <c r="L77" s="6">
        <v>6.61</v>
      </c>
      <c r="M77" s="6">
        <v>13.82</v>
      </c>
      <c r="N77" s="35">
        <v>24.30167597765363</v>
      </c>
      <c r="O77" s="35">
        <v>10.545454545454545</v>
      </c>
      <c r="P77" s="35">
        <v>6.6147859922178993</v>
      </c>
      <c r="Q77" s="6">
        <v>13.820638838442024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5">
        <v>0</v>
      </c>
      <c r="AC77" s="35">
        <v>0</v>
      </c>
      <c r="AD77" s="35">
        <v>0</v>
      </c>
      <c r="AE77" s="6" t="e">
        <v>#DIV/0!</v>
      </c>
      <c r="AF77" s="3">
        <v>10</v>
      </c>
      <c r="AG77" s="3">
        <v>65</v>
      </c>
      <c r="AH77" s="6">
        <v>15.38</v>
      </c>
      <c r="AI77" s="15">
        <v>0</v>
      </c>
      <c r="AJ77" s="3">
        <v>55</v>
      </c>
      <c r="AK77" s="6">
        <v>0</v>
      </c>
      <c r="AL77" s="15">
        <v>0</v>
      </c>
      <c r="AM77" s="3">
        <v>55</v>
      </c>
      <c r="AN77" s="22">
        <v>0</v>
      </c>
      <c r="AO77" s="6">
        <v>5.13</v>
      </c>
      <c r="AP77" s="35">
        <v>15.384615384615385</v>
      </c>
      <c r="AQ77" s="35">
        <v>0</v>
      </c>
      <c r="AR77" s="35">
        <v>0</v>
      </c>
      <c r="AS77" s="6">
        <v>15.384615384615385</v>
      </c>
      <c r="AT77" s="46"/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52"/>
      <c r="CK77" s="6">
        <v>13.82</v>
      </c>
      <c r="CL77" s="6">
        <v>0</v>
      </c>
      <c r="CM77" s="55">
        <v>5.13</v>
      </c>
      <c r="CN77" s="60"/>
      <c r="CO77" s="58">
        <v>0</v>
      </c>
      <c r="CP77" s="6">
        <v>0</v>
      </c>
      <c r="CQ77" s="6">
        <v>0</v>
      </c>
      <c r="CR77" s="55">
        <v>0</v>
      </c>
      <c r="CS77" s="60"/>
      <c r="CT77" s="58">
        <v>9.4749999999999996</v>
      </c>
      <c r="CU77" s="35">
        <f t="shared" si="8"/>
        <v>13.820638838442024</v>
      </c>
      <c r="CV77" s="35" t="e">
        <f t="shared" si="9"/>
        <v>#DIV/0!</v>
      </c>
      <c r="CW77" s="35">
        <f t="shared" si="10"/>
        <v>15.384615384615385</v>
      </c>
      <c r="CX77" s="35">
        <f t="shared" si="11"/>
        <v>14.602627111528705</v>
      </c>
      <c r="CZ77" s="3">
        <v>97</v>
      </c>
      <c r="DA77" s="3">
        <v>423</v>
      </c>
      <c r="DB77" s="6">
        <v>22.93144208037825</v>
      </c>
      <c r="DC77" s="3">
        <v>29</v>
      </c>
      <c r="DD77" s="3">
        <v>330</v>
      </c>
      <c r="DE77" s="6">
        <v>8.7878787878787872</v>
      </c>
      <c r="DF77" s="3">
        <v>17</v>
      </c>
      <c r="DG77" s="3">
        <v>312</v>
      </c>
      <c r="DH77" s="6">
        <v>5.4487179487179489</v>
      </c>
      <c r="DI77" s="6">
        <v>12.389346272324994</v>
      </c>
      <c r="DJ77" s="6">
        <f t="shared" si="12"/>
        <v>22.93144208037825</v>
      </c>
      <c r="DK77" s="6">
        <f t="shared" si="13"/>
        <v>8.7878787878787872</v>
      </c>
      <c r="DL77" s="6">
        <f t="shared" si="14"/>
        <v>5.4487179487179489</v>
      </c>
      <c r="DM77" s="6">
        <f t="shared" si="15"/>
        <v>12.389346272324994</v>
      </c>
    </row>
    <row r="78" spans="1:117" ht="16.5" thickTop="1" thickBot="1" x14ac:dyDescent="0.3">
      <c r="A78" s="14" t="s">
        <v>152</v>
      </c>
      <c r="B78" s="123">
        <v>2010</v>
      </c>
      <c r="C78" s="18" t="s">
        <v>153</v>
      </c>
      <c r="D78" s="3">
        <v>26</v>
      </c>
      <c r="E78" s="3">
        <v>159</v>
      </c>
      <c r="F78" s="6">
        <v>16.350000000000001</v>
      </c>
      <c r="G78" s="3">
        <v>15</v>
      </c>
      <c r="H78" s="3">
        <v>132</v>
      </c>
      <c r="I78" s="6">
        <v>11.36</v>
      </c>
      <c r="J78" s="3">
        <v>8</v>
      </c>
      <c r="K78" s="3">
        <v>118</v>
      </c>
      <c r="L78" s="6">
        <v>6.78</v>
      </c>
      <c r="M78" s="6">
        <v>11.5</v>
      </c>
      <c r="N78" s="35">
        <v>16.352201257861633</v>
      </c>
      <c r="O78" s="35">
        <v>11.363636363636363</v>
      </c>
      <c r="P78" s="35">
        <v>6.7796610169491522</v>
      </c>
      <c r="Q78" s="6">
        <v>11.498499546149048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5">
        <v>0</v>
      </c>
      <c r="AC78" s="35">
        <v>0</v>
      </c>
      <c r="AD78" s="35">
        <v>0</v>
      </c>
      <c r="AE78" s="6" t="e">
        <v>#DIV/0!</v>
      </c>
      <c r="AF78" s="3">
        <v>2</v>
      </c>
      <c r="AG78" s="3">
        <v>91</v>
      </c>
      <c r="AH78" s="6">
        <v>2.2000000000000002</v>
      </c>
      <c r="AI78" s="3">
        <v>3</v>
      </c>
      <c r="AJ78" s="3">
        <v>92</v>
      </c>
      <c r="AK78" s="6">
        <v>3.26</v>
      </c>
      <c r="AL78" s="15">
        <v>0</v>
      </c>
      <c r="AM78" s="3">
        <v>37</v>
      </c>
      <c r="AN78" s="22">
        <v>0</v>
      </c>
      <c r="AO78" s="6">
        <v>1.82</v>
      </c>
      <c r="AP78" s="35">
        <v>2.197802197802198</v>
      </c>
      <c r="AQ78" s="35">
        <v>3.2608695652173911</v>
      </c>
      <c r="AR78" s="35">
        <v>0</v>
      </c>
      <c r="AS78" s="6">
        <v>2.7293358815097948</v>
      </c>
      <c r="AT78" s="46"/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52"/>
      <c r="CK78" s="6">
        <v>11.5</v>
      </c>
      <c r="CL78" s="6">
        <v>0</v>
      </c>
      <c r="CM78" s="55">
        <v>1.82</v>
      </c>
      <c r="CN78" s="60"/>
      <c r="CO78" s="58">
        <v>0</v>
      </c>
      <c r="CP78" s="6">
        <v>0</v>
      </c>
      <c r="CQ78" s="6">
        <v>0</v>
      </c>
      <c r="CR78" s="55">
        <v>0</v>
      </c>
      <c r="CS78" s="60"/>
      <c r="CT78" s="58">
        <v>6.66</v>
      </c>
      <c r="CU78" s="35">
        <f t="shared" si="8"/>
        <v>11.498499546149048</v>
      </c>
      <c r="CV78" s="35" t="e">
        <f t="shared" si="9"/>
        <v>#DIV/0!</v>
      </c>
      <c r="CW78" s="35">
        <f t="shared" si="10"/>
        <v>2.7293358815097948</v>
      </c>
      <c r="CX78" s="35">
        <f t="shared" si="11"/>
        <v>7.1139177138294212</v>
      </c>
      <c r="CZ78" s="3">
        <v>28</v>
      </c>
      <c r="DA78" s="3">
        <v>250</v>
      </c>
      <c r="DB78" s="6">
        <v>11.200000000000001</v>
      </c>
      <c r="DC78" s="3">
        <v>18</v>
      </c>
      <c r="DD78" s="3">
        <v>224</v>
      </c>
      <c r="DE78" s="6">
        <v>8.0357142857142865</v>
      </c>
      <c r="DF78" s="3">
        <v>8</v>
      </c>
      <c r="DG78" s="3">
        <v>155</v>
      </c>
      <c r="DH78" s="6">
        <v>5.161290322580645</v>
      </c>
      <c r="DI78" s="6">
        <v>8.1323348694316433</v>
      </c>
      <c r="DJ78" s="6">
        <f t="shared" si="12"/>
        <v>11.200000000000001</v>
      </c>
      <c r="DK78" s="6">
        <f t="shared" si="13"/>
        <v>8.0357142857142865</v>
      </c>
      <c r="DL78" s="6">
        <f t="shared" si="14"/>
        <v>5.161290322580645</v>
      </c>
      <c r="DM78" s="6">
        <f t="shared" si="15"/>
        <v>8.1323348694316433</v>
      </c>
    </row>
    <row r="79" spans="1:117" ht="16.5" thickTop="1" thickBot="1" x14ac:dyDescent="0.3">
      <c r="A79" s="5" t="s">
        <v>154</v>
      </c>
      <c r="B79" s="122">
        <v>2010</v>
      </c>
      <c r="C79" s="17" t="s">
        <v>155</v>
      </c>
      <c r="D79" s="3">
        <v>126</v>
      </c>
      <c r="E79" s="3">
        <v>519</v>
      </c>
      <c r="F79" s="6">
        <v>24.28</v>
      </c>
      <c r="G79" s="3">
        <v>63</v>
      </c>
      <c r="H79" s="3">
        <v>399</v>
      </c>
      <c r="I79" s="6">
        <v>15.79</v>
      </c>
      <c r="J79" s="3">
        <v>39</v>
      </c>
      <c r="K79" s="3">
        <v>326</v>
      </c>
      <c r="L79" s="6">
        <v>11.96</v>
      </c>
      <c r="M79" s="6">
        <v>17.34</v>
      </c>
      <c r="N79" s="35">
        <v>24.277456647398843</v>
      </c>
      <c r="O79" s="35">
        <v>15.789473684210526</v>
      </c>
      <c r="P79" s="35">
        <v>11.963190184049081</v>
      </c>
      <c r="Q79" s="6">
        <v>17.343373505219486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5">
        <v>0</v>
      </c>
      <c r="AC79" s="35">
        <v>0</v>
      </c>
      <c r="AD79" s="35">
        <v>0</v>
      </c>
      <c r="AE79" s="6" t="e">
        <v>#DIV/0!</v>
      </c>
      <c r="AF79" s="3">
        <v>4</v>
      </c>
      <c r="AG79" s="3">
        <v>97</v>
      </c>
      <c r="AH79" s="6">
        <v>4.12</v>
      </c>
      <c r="AI79" s="3">
        <v>4</v>
      </c>
      <c r="AJ79" s="3">
        <v>97</v>
      </c>
      <c r="AK79" s="6">
        <v>4.12</v>
      </c>
      <c r="AL79" s="3">
        <v>5</v>
      </c>
      <c r="AM79" s="3">
        <v>55</v>
      </c>
      <c r="AN79" s="6">
        <v>9.09</v>
      </c>
      <c r="AO79" s="6">
        <v>5.78</v>
      </c>
      <c r="AP79" s="35">
        <v>4.1237113402061851</v>
      </c>
      <c r="AQ79" s="35">
        <v>4.1237113402061851</v>
      </c>
      <c r="AR79" s="35">
        <v>9.0909090909090917</v>
      </c>
      <c r="AS79" s="6">
        <v>5.7794439237738215</v>
      </c>
      <c r="AT79" s="46"/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52"/>
      <c r="CK79" s="6">
        <v>17.34</v>
      </c>
      <c r="CL79" s="6">
        <v>0</v>
      </c>
      <c r="CM79" s="55">
        <v>5.78</v>
      </c>
      <c r="CN79" s="60"/>
      <c r="CO79" s="58">
        <v>0</v>
      </c>
      <c r="CP79" s="6">
        <v>0</v>
      </c>
      <c r="CQ79" s="6">
        <v>0</v>
      </c>
      <c r="CR79" s="55">
        <v>0</v>
      </c>
      <c r="CS79" s="60"/>
      <c r="CT79" s="58">
        <v>11.56</v>
      </c>
      <c r="CU79" s="35">
        <f t="shared" si="8"/>
        <v>17.343373505219486</v>
      </c>
      <c r="CV79" s="35" t="e">
        <f t="shared" si="9"/>
        <v>#DIV/0!</v>
      </c>
      <c r="CW79" s="35">
        <f t="shared" si="10"/>
        <v>5.7794439237738215</v>
      </c>
      <c r="CX79" s="35">
        <f t="shared" si="11"/>
        <v>11.561408714496654</v>
      </c>
      <c r="CZ79" s="3">
        <v>130</v>
      </c>
      <c r="DA79" s="3">
        <v>616</v>
      </c>
      <c r="DB79" s="6">
        <v>21.103896103896101</v>
      </c>
      <c r="DC79" s="3">
        <v>67</v>
      </c>
      <c r="DD79" s="3">
        <v>496</v>
      </c>
      <c r="DE79" s="6">
        <v>13.508064516129032</v>
      </c>
      <c r="DF79" s="3">
        <v>44</v>
      </c>
      <c r="DG79" s="3">
        <v>381</v>
      </c>
      <c r="DH79" s="6">
        <v>11.548556430446194</v>
      </c>
      <c r="DI79" s="6">
        <v>15.386839016823776</v>
      </c>
      <c r="DJ79" s="6">
        <f t="shared" si="12"/>
        <v>21.103896103896101</v>
      </c>
      <c r="DK79" s="6">
        <f t="shared" si="13"/>
        <v>13.508064516129032</v>
      </c>
      <c r="DL79" s="6">
        <f t="shared" si="14"/>
        <v>11.548556430446194</v>
      </c>
      <c r="DM79" s="6">
        <f t="shared" si="15"/>
        <v>15.386839016823776</v>
      </c>
    </row>
    <row r="80" spans="1:117" ht="16.5" thickTop="1" thickBot="1" x14ac:dyDescent="0.3">
      <c r="A80" s="5" t="s">
        <v>156</v>
      </c>
      <c r="B80" s="123">
        <v>2010</v>
      </c>
      <c r="C80" s="17" t="s">
        <v>157</v>
      </c>
      <c r="D80" s="3">
        <v>91</v>
      </c>
      <c r="E80" s="3">
        <v>562</v>
      </c>
      <c r="F80" s="6">
        <v>16.190000000000001</v>
      </c>
      <c r="G80" s="3">
        <v>64</v>
      </c>
      <c r="H80" s="3">
        <v>441</v>
      </c>
      <c r="I80" s="6">
        <v>14.51</v>
      </c>
      <c r="J80" s="3">
        <v>35</v>
      </c>
      <c r="K80" s="3">
        <v>380</v>
      </c>
      <c r="L80" s="6">
        <v>9.2100000000000009</v>
      </c>
      <c r="M80" s="6">
        <v>13.3</v>
      </c>
      <c r="N80" s="35">
        <v>16.192170818505339</v>
      </c>
      <c r="O80" s="35">
        <v>14.512471655328799</v>
      </c>
      <c r="P80" s="35">
        <v>9.2105263157894726</v>
      </c>
      <c r="Q80" s="6">
        <v>13.305056263207868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5">
        <v>0</v>
      </c>
      <c r="AC80" s="35">
        <v>0</v>
      </c>
      <c r="AD80" s="35">
        <v>0</v>
      </c>
      <c r="AE80" s="6" t="e">
        <v>#DIV/0!</v>
      </c>
      <c r="AF80" s="3">
        <v>14</v>
      </c>
      <c r="AG80" s="3">
        <v>562</v>
      </c>
      <c r="AH80" s="6">
        <v>2.4900000000000002</v>
      </c>
      <c r="AI80" s="3">
        <v>16</v>
      </c>
      <c r="AJ80" s="3">
        <v>441</v>
      </c>
      <c r="AK80" s="6">
        <v>3.63</v>
      </c>
      <c r="AL80" s="3">
        <v>2</v>
      </c>
      <c r="AM80" s="3">
        <v>380</v>
      </c>
      <c r="AN80" s="6">
        <v>0.53</v>
      </c>
      <c r="AO80" s="6">
        <v>2.2200000000000002</v>
      </c>
      <c r="AP80" s="35">
        <v>2.4911032028469751</v>
      </c>
      <c r="AQ80" s="35">
        <v>3.6281179138321997</v>
      </c>
      <c r="AR80" s="35">
        <v>0.52631578947368418</v>
      </c>
      <c r="AS80" s="6">
        <v>2.2151789687176193</v>
      </c>
      <c r="AT80" s="46"/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52"/>
      <c r="CK80" s="6">
        <v>13.3</v>
      </c>
      <c r="CL80" s="6">
        <v>0</v>
      </c>
      <c r="CM80" s="55">
        <v>2.2200000000000002</v>
      </c>
      <c r="CN80" s="60"/>
      <c r="CO80" s="58">
        <v>0</v>
      </c>
      <c r="CP80" s="6">
        <v>0</v>
      </c>
      <c r="CQ80" s="6">
        <v>0</v>
      </c>
      <c r="CR80" s="55">
        <v>0</v>
      </c>
      <c r="CS80" s="60"/>
      <c r="CT80" s="58">
        <v>7.7600000000000007</v>
      </c>
      <c r="CU80" s="35">
        <f t="shared" si="8"/>
        <v>13.305056263207868</v>
      </c>
      <c r="CV80" s="35" t="e">
        <f t="shared" si="9"/>
        <v>#DIV/0!</v>
      </c>
      <c r="CW80" s="35">
        <f t="shared" si="10"/>
        <v>2.2151789687176193</v>
      </c>
      <c r="CX80" s="35">
        <f t="shared" si="11"/>
        <v>7.7601176159627441</v>
      </c>
      <c r="CZ80" s="3">
        <v>105</v>
      </c>
      <c r="DA80" s="3">
        <v>1124</v>
      </c>
      <c r="DB80" s="6">
        <v>9.3416370106761573</v>
      </c>
      <c r="DC80" s="3">
        <v>80</v>
      </c>
      <c r="DD80" s="3">
        <v>882</v>
      </c>
      <c r="DE80" s="6">
        <v>9.0702947845804989</v>
      </c>
      <c r="DF80" s="3">
        <v>37</v>
      </c>
      <c r="DG80" s="3">
        <v>760</v>
      </c>
      <c r="DH80" s="6">
        <v>4.8684210526315788</v>
      </c>
      <c r="DI80" s="6">
        <v>7.760117615962745</v>
      </c>
      <c r="DJ80" s="6">
        <f t="shared" si="12"/>
        <v>9.3416370106761573</v>
      </c>
      <c r="DK80" s="6">
        <f t="shared" si="13"/>
        <v>9.0702947845804989</v>
      </c>
      <c r="DL80" s="6">
        <f t="shared" si="14"/>
        <v>4.8684210526315788</v>
      </c>
      <c r="DM80" s="6">
        <f t="shared" si="15"/>
        <v>7.760117615962745</v>
      </c>
    </row>
    <row r="81" spans="1:117" ht="16.5" thickTop="1" thickBot="1" x14ac:dyDescent="0.3">
      <c r="A81" s="14" t="s">
        <v>158</v>
      </c>
      <c r="B81" s="122">
        <v>2010</v>
      </c>
      <c r="C81" s="18" t="s">
        <v>159</v>
      </c>
      <c r="D81" s="3">
        <v>75</v>
      </c>
      <c r="E81" s="3">
        <v>203</v>
      </c>
      <c r="F81" s="6">
        <v>36.950000000000003</v>
      </c>
      <c r="G81" s="3">
        <v>6</v>
      </c>
      <c r="H81" s="3">
        <v>128</v>
      </c>
      <c r="I81" s="6">
        <v>4.6900000000000004</v>
      </c>
      <c r="J81" s="3">
        <v>10</v>
      </c>
      <c r="K81" s="3">
        <v>139</v>
      </c>
      <c r="L81" s="6">
        <v>7.19</v>
      </c>
      <c r="M81" s="6">
        <v>16.28</v>
      </c>
      <c r="N81" s="35">
        <v>36.945812807881772</v>
      </c>
      <c r="O81" s="35">
        <v>4.6875</v>
      </c>
      <c r="P81" s="35">
        <v>7.1942446043165464</v>
      </c>
      <c r="Q81" s="6">
        <v>16.275852470732772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5">
        <v>0</v>
      </c>
      <c r="AC81" s="35">
        <v>0</v>
      </c>
      <c r="AD81" s="35">
        <v>0</v>
      </c>
      <c r="AE81" s="6" t="e">
        <v>#DIV/0!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35">
        <v>0</v>
      </c>
      <c r="AQ81" s="35">
        <v>0</v>
      </c>
      <c r="AR81" s="35">
        <v>0</v>
      </c>
      <c r="AS81" s="6" t="e">
        <v>#DIV/0!</v>
      </c>
      <c r="AT81" s="47"/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52"/>
      <c r="CK81" s="6">
        <v>16.28</v>
      </c>
      <c r="CL81" s="6">
        <v>0</v>
      </c>
      <c r="CM81" s="55">
        <v>0</v>
      </c>
      <c r="CN81" s="60"/>
      <c r="CO81" s="58">
        <v>0</v>
      </c>
      <c r="CP81" s="6">
        <v>0</v>
      </c>
      <c r="CQ81" s="6">
        <v>0</v>
      </c>
      <c r="CR81" s="55">
        <v>0</v>
      </c>
      <c r="CS81" s="60"/>
      <c r="CT81" s="58">
        <v>16.28</v>
      </c>
      <c r="CU81" s="35">
        <f t="shared" si="8"/>
        <v>16.275852470732772</v>
      </c>
      <c r="CV81" s="35" t="e">
        <f t="shared" si="9"/>
        <v>#DIV/0!</v>
      </c>
      <c r="CW81" s="35" t="e">
        <f t="shared" si="10"/>
        <v>#DIV/0!</v>
      </c>
      <c r="CX81" s="35">
        <f t="shared" si="11"/>
        <v>16.275852470732772</v>
      </c>
      <c r="CZ81" s="3">
        <v>75</v>
      </c>
      <c r="DA81" s="3">
        <v>203</v>
      </c>
      <c r="DB81" s="6">
        <v>36.945812807881772</v>
      </c>
      <c r="DC81" s="3">
        <v>6</v>
      </c>
      <c r="DD81" s="3">
        <v>128</v>
      </c>
      <c r="DE81" s="6">
        <v>4.6875</v>
      </c>
      <c r="DF81" s="3">
        <v>10</v>
      </c>
      <c r="DG81" s="3">
        <v>139</v>
      </c>
      <c r="DH81" s="6">
        <v>7.1942446043165464</v>
      </c>
      <c r="DI81" s="6">
        <v>16.275852470732772</v>
      </c>
      <c r="DJ81" s="6">
        <f t="shared" si="12"/>
        <v>36.945812807881772</v>
      </c>
      <c r="DK81" s="6">
        <f t="shared" si="13"/>
        <v>4.6875</v>
      </c>
      <c r="DL81" s="6">
        <f t="shared" si="14"/>
        <v>7.1942446043165464</v>
      </c>
      <c r="DM81" s="6">
        <f t="shared" si="15"/>
        <v>16.275852470732772</v>
      </c>
    </row>
    <row r="82" spans="1:117" ht="16.5" thickTop="1" thickBot="1" x14ac:dyDescent="0.3">
      <c r="A82" s="14" t="s">
        <v>160</v>
      </c>
      <c r="B82" s="123">
        <v>2011</v>
      </c>
      <c r="C82" s="18" t="s">
        <v>161</v>
      </c>
      <c r="D82" s="15">
        <v>0</v>
      </c>
      <c r="E82" s="3">
        <v>653</v>
      </c>
      <c r="F82" s="22">
        <v>0</v>
      </c>
      <c r="G82" s="15">
        <v>0</v>
      </c>
      <c r="H82" s="3">
        <v>437</v>
      </c>
      <c r="I82" s="22">
        <v>0</v>
      </c>
      <c r="J82" s="15">
        <v>0</v>
      </c>
      <c r="K82" s="3">
        <v>370</v>
      </c>
      <c r="L82" s="22">
        <v>0</v>
      </c>
      <c r="M82" s="22">
        <v>0</v>
      </c>
      <c r="N82" s="35">
        <v>0</v>
      </c>
      <c r="O82" s="35">
        <v>0</v>
      </c>
      <c r="P82" s="35">
        <v>0</v>
      </c>
      <c r="Q82" s="6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5">
        <v>0</v>
      </c>
      <c r="AC82" s="35">
        <v>0</v>
      </c>
      <c r="AD82" s="35">
        <v>0</v>
      </c>
      <c r="AE82" s="6" t="e">
        <v>#DIV/0!</v>
      </c>
      <c r="AF82" s="15">
        <v>0</v>
      </c>
      <c r="AG82" s="3">
        <v>69</v>
      </c>
      <c r="AH82" s="22">
        <v>0</v>
      </c>
      <c r="AI82" s="15">
        <v>0</v>
      </c>
      <c r="AJ82" s="3">
        <v>124</v>
      </c>
      <c r="AK82" s="22">
        <v>0</v>
      </c>
      <c r="AL82" s="15">
        <v>0</v>
      </c>
      <c r="AM82" s="3">
        <v>118</v>
      </c>
      <c r="AN82" s="22">
        <v>0</v>
      </c>
      <c r="AO82" s="22">
        <v>0</v>
      </c>
      <c r="AP82" s="35">
        <v>0</v>
      </c>
      <c r="AQ82" s="35">
        <v>0</v>
      </c>
      <c r="AR82" s="35">
        <v>0</v>
      </c>
      <c r="AS82" s="6" t="e">
        <v>#DIV/0!</v>
      </c>
      <c r="AT82" s="46"/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52"/>
      <c r="CK82" s="6">
        <v>0</v>
      </c>
      <c r="CL82" s="6">
        <v>0</v>
      </c>
      <c r="CM82" s="55">
        <v>0</v>
      </c>
      <c r="CN82" s="60"/>
      <c r="CO82" s="58">
        <v>0</v>
      </c>
      <c r="CP82" s="6">
        <v>0</v>
      </c>
      <c r="CQ82" s="6">
        <v>0</v>
      </c>
      <c r="CR82" s="55">
        <v>0</v>
      </c>
      <c r="CS82" s="60"/>
      <c r="CT82" s="58">
        <v>0</v>
      </c>
      <c r="CU82" s="35">
        <f t="shared" si="8"/>
        <v>0</v>
      </c>
      <c r="CV82" s="35" t="e">
        <f t="shared" si="9"/>
        <v>#DIV/0!</v>
      </c>
      <c r="CW82" s="35" t="e">
        <f t="shared" si="10"/>
        <v>#DIV/0!</v>
      </c>
      <c r="CX82" s="35" t="e">
        <f t="shared" si="11"/>
        <v>#DIV/0!</v>
      </c>
      <c r="CZ82" s="3">
        <v>0</v>
      </c>
      <c r="DA82" s="3">
        <v>722</v>
      </c>
      <c r="DB82" s="6">
        <v>0</v>
      </c>
      <c r="DC82" s="3">
        <v>0</v>
      </c>
      <c r="DD82" s="3">
        <v>561</v>
      </c>
      <c r="DE82" s="6">
        <v>0</v>
      </c>
      <c r="DF82" s="3">
        <v>0</v>
      </c>
      <c r="DG82" s="3">
        <v>488</v>
      </c>
      <c r="DH82" s="6">
        <v>0</v>
      </c>
      <c r="DI82" s="6">
        <v>0</v>
      </c>
      <c r="DJ82" s="6">
        <f t="shared" si="12"/>
        <v>0</v>
      </c>
      <c r="DK82" s="6">
        <f t="shared" si="13"/>
        <v>0</v>
      </c>
      <c r="DL82" s="6">
        <f t="shared" si="14"/>
        <v>0</v>
      </c>
      <c r="DM82" s="6" t="e">
        <f t="shared" si="15"/>
        <v>#DIV/0!</v>
      </c>
    </row>
    <row r="83" spans="1:117" ht="16.5" thickTop="1" thickBot="1" x14ac:dyDescent="0.3">
      <c r="A83" s="14" t="s">
        <v>162</v>
      </c>
      <c r="B83" s="122">
        <v>2011</v>
      </c>
      <c r="C83" s="18" t="s">
        <v>163</v>
      </c>
      <c r="D83" s="3">
        <v>19</v>
      </c>
      <c r="E83" s="3">
        <v>178</v>
      </c>
      <c r="F83" s="6">
        <v>10.67</v>
      </c>
      <c r="G83" s="3">
        <v>9</v>
      </c>
      <c r="H83" s="3">
        <v>160</v>
      </c>
      <c r="I83" s="6">
        <v>5.63</v>
      </c>
      <c r="J83" s="3">
        <v>15</v>
      </c>
      <c r="K83" s="3">
        <v>154</v>
      </c>
      <c r="L83" s="6">
        <v>9.74</v>
      </c>
      <c r="M83" s="6">
        <v>8.68</v>
      </c>
      <c r="N83" s="35">
        <v>10.674157303370785</v>
      </c>
      <c r="O83" s="35">
        <v>5.625</v>
      </c>
      <c r="P83" s="35">
        <v>9.7402597402597415</v>
      </c>
      <c r="Q83" s="6">
        <v>8.6798056812101745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5">
        <v>0</v>
      </c>
      <c r="AC83" s="35">
        <v>0</v>
      </c>
      <c r="AD83" s="35">
        <v>0</v>
      </c>
      <c r="AE83" s="6" t="e">
        <v>#DIV/0!</v>
      </c>
      <c r="AF83" s="15">
        <v>0</v>
      </c>
      <c r="AG83" s="3">
        <v>100</v>
      </c>
      <c r="AH83" s="22">
        <v>0</v>
      </c>
      <c r="AI83" s="3">
        <v>1</v>
      </c>
      <c r="AJ83" s="3">
        <v>93</v>
      </c>
      <c r="AK83" s="6">
        <v>1.08</v>
      </c>
      <c r="AL83" s="15">
        <v>0</v>
      </c>
      <c r="AM83" s="3">
        <v>22</v>
      </c>
      <c r="AN83" s="22">
        <v>0</v>
      </c>
      <c r="AO83" s="6">
        <v>0.36</v>
      </c>
      <c r="AP83" s="35">
        <v>0</v>
      </c>
      <c r="AQ83" s="35">
        <v>1.0752688172043012</v>
      </c>
      <c r="AR83" s="35">
        <v>0</v>
      </c>
      <c r="AS83" s="6">
        <v>1.0752688172043012</v>
      </c>
      <c r="AT83" s="46"/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52"/>
      <c r="CK83" s="6">
        <v>8.68</v>
      </c>
      <c r="CL83" s="6">
        <v>0</v>
      </c>
      <c r="CM83" s="55">
        <v>0.36</v>
      </c>
      <c r="CN83" s="60"/>
      <c r="CO83" s="58">
        <v>0</v>
      </c>
      <c r="CP83" s="6">
        <v>0</v>
      </c>
      <c r="CQ83" s="6">
        <v>0</v>
      </c>
      <c r="CR83" s="55">
        <v>0</v>
      </c>
      <c r="CS83" s="60"/>
      <c r="CT83" s="58">
        <v>4.5199999999999996</v>
      </c>
      <c r="CU83" s="35">
        <f t="shared" si="8"/>
        <v>8.6798056812101745</v>
      </c>
      <c r="CV83" s="35" t="e">
        <f t="shared" si="9"/>
        <v>#DIV/0!</v>
      </c>
      <c r="CW83" s="35">
        <f t="shared" si="10"/>
        <v>1.0752688172043012</v>
      </c>
      <c r="CX83" s="35">
        <f t="shared" si="11"/>
        <v>4.8775372492072382</v>
      </c>
      <c r="CZ83" s="3">
        <v>19</v>
      </c>
      <c r="DA83" s="3">
        <v>278</v>
      </c>
      <c r="DB83" s="6">
        <v>6.8345323741007196</v>
      </c>
      <c r="DC83" s="3">
        <v>10</v>
      </c>
      <c r="DD83" s="3">
        <v>253</v>
      </c>
      <c r="DE83" s="6">
        <v>3.9525691699604746</v>
      </c>
      <c r="DF83" s="3">
        <v>15</v>
      </c>
      <c r="DG83" s="3">
        <v>176</v>
      </c>
      <c r="DH83" s="6">
        <v>8.5227272727272716</v>
      </c>
      <c r="DI83" s="6">
        <v>6.4366096055961561</v>
      </c>
      <c r="DJ83" s="6">
        <f t="shared" si="12"/>
        <v>6.8345323741007196</v>
      </c>
      <c r="DK83" s="6">
        <f t="shared" si="13"/>
        <v>3.9525691699604746</v>
      </c>
      <c r="DL83" s="6">
        <f t="shared" si="14"/>
        <v>8.5227272727272716</v>
      </c>
      <c r="DM83" s="6">
        <f t="shared" si="15"/>
        <v>6.4366096055961561</v>
      </c>
    </row>
    <row r="84" spans="1:117" ht="16.5" thickTop="1" thickBot="1" x14ac:dyDescent="0.3">
      <c r="A84" s="5" t="s">
        <v>164</v>
      </c>
      <c r="B84" s="123">
        <v>2011</v>
      </c>
      <c r="C84" s="17" t="s">
        <v>165</v>
      </c>
      <c r="D84" s="3">
        <v>102</v>
      </c>
      <c r="E84" s="3">
        <v>689</v>
      </c>
      <c r="F84" s="6">
        <v>14.8</v>
      </c>
      <c r="G84" s="3">
        <v>57</v>
      </c>
      <c r="H84" s="3">
        <v>595</v>
      </c>
      <c r="I84" s="6">
        <v>9.58</v>
      </c>
      <c r="J84" s="3">
        <v>69</v>
      </c>
      <c r="K84" s="3">
        <v>541</v>
      </c>
      <c r="L84" s="6">
        <v>12.75</v>
      </c>
      <c r="M84" s="6">
        <v>12.38</v>
      </c>
      <c r="N84" s="35">
        <v>14.804063860667634</v>
      </c>
      <c r="O84" s="35">
        <v>9.5798319327731107</v>
      </c>
      <c r="P84" s="35">
        <v>12.754158964879853</v>
      </c>
      <c r="Q84" s="6">
        <v>12.379351586106864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5">
        <v>0</v>
      </c>
      <c r="AC84" s="35">
        <v>0</v>
      </c>
      <c r="AD84" s="35">
        <v>0</v>
      </c>
      <c r="AE84" s="6" t="e">
        <v>#DIV/0!</v>
      </c>
      <c r="AF84" s="3">
        <v>12</v>
      </c>
      <c r="AG84" s="3">
        <v>250</v>
      </c>
      <c r="AH84" s="6">
        <v>4.8</v>
      </c>
      <c r="AI84" s="3">
        <v>20</v>
      </c>
      <c r="AJ84" s="3">
        <v>266</v>
      </c>
      <c r="AK84" s="6">
        <v>7.52</v>
      </c>
      <c r="AL84" s="3">
        <v>5</v>
      </c>
      <c r="AM84" s="3">
        <v>160</v>
      </c>
      <c r="AN84" s="6">
        <v>3.13</v>
      </c>
      <c r="AO84" s="6">
        <v>5.15</v>
      </c>
      <c r="AP84" s="35">
        <v>4.8</v>
      </c>
      <c r="AQ84" s="35">
        <v>7.518796992481203</v>
      </c>
      <c r="AR84" s="35">
        <v>3.125</v>
      </c>
      <c r="AS84" s="6">
        <v>5.1479323308270679</v>
      </c>
      <c r="AT84" s="46"/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52"/>
      <c r="CK84" s="6">
        <v>12.38</v>
      </c>
      <c r="CL84" s="6">
        <v>0</v>
      </c>
      <c r="CM84" s="55">
        <v>5.15</v>
      </c>
      <c r="CN84" s="60"/>
      <c r="CO84" s="58">
        <v>0</v>
      </c>
      <c r="CP84" s="6">
        <v>0</v>
      </c>
      <c r="CQ84" s="6">
        <v>0</v>
      </c>
      <c r="CR84" s="55">
        <v>0</v>
      </c>
      <c r="CS84" s="60"/>
      <c r="CT84" s="58">
        <v>8.7650000000000006</v>
      </c>
      <c r="CU84" s="35">
        <f t="shared" si="8"/>
        <v>12.379351586106864</v>
      </c>
      <c r="CV84" s="35" t="e">
        <f t="shared" si="9"/>
        <v>#DIV/0!</v>
      </c>
      <c r="CW84" s="35">
        <f t="shared" si="10"/>
        <v>5.1479323308270679</v>
      </c>
      <c r="CX84" s="35">
        <f t="shared" si="11"/>
        <v>8.763641958466966</v>
      </c>
      <c r="CZ84" s="3">
        <v>114</v>
      </c>
      <c r="DA84" s="3">
        <v>939</v>
      </c>
      <c r="DB84" s="6">
        <v>12.140575079872203</v>
      </c>
      <c r="DC84" s="3">
        <v>77</v>
      </c>
      <c r="DD84" s="3">
        <v>861</v>
      </c>
      <c r="DE84" s="6">
        <v>8.9430894308943092</v>
      </c>
      <c r="DF84" s="3">
        <v>74</v>
      </c>
      <c r="DG84" s="3">
        <v>701</v>
      </c>
      <c r="DH84" s="6">
        <v>10.556348074179743</v>
      </c>
      <c r="DI84" s="6">
        <v>10.546670861648751</v>
      </c>
      <c r="DJ84" s="6">
        <f t="shared" si="12"/>
        <v>12.140575079872203</v>
      </c>
      <c r="DK84" s="6">
        <f t="shared" si="13"/>
        <v>8.9430894308943092</v>
      </c>
      <c r="DL84" s="6">
        <f t="shared" si="14"/>
        <v>10.556348074179743</v>
      </c>
      <c r="DM84" s="6">
        <f t="shared" si="15"/>
        <v>10.546670861648751</v>
      </c>
    </row>
    <row r="85" spans="1:117" ht="16.5" thickTop="1" thickBot="1" x14ac:dyDescent="0.3">
      <c r="A85" s="14" t="s">
        <v>166</v>
      </c>
      <c r="B85" s="122">
        <v>2011</v>
      </c>
      <c r="C85" s="18" t="s">
        <v>167</v>
      </c>
      <c r="D85" s="3">
        <v>24</v>
      </c>
      <c r="E85" s="3">
        <v>160</v>
      </c>
      <c r="F85" s="6">
        <v>15</v>
      </c>
      <c r="G85" s="3">
        <v>10</v>
      </c>
      <c r="H85" s="3">
        <v>127</v>
      </c>
      <c r="I85" s="6">
        <v>7.87</v>
      </c>
      <c r="J85" s="3">
        <v>14</v>
      </c>
      <c r="K85" s="3">
        <v>111</v>
      </c>
      <c r="L85" s="6">
        <v>12.61</v>
      </c>
      <c r="M85" s="6">
        <v>11.83</v>
      </c>
      <c r="N85" s="35">
        <v>15</v>
      </c>
      <c r="O85" s="35">
        <v>7.8740157480314963</v>
      </c>
      <c r="P85" s="35">
        <v>12.612612612612612</v>
      </c>
      <c r="Q85" s="6">
        <v>11.828876120214701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5">
        <v>0</v>
      </c>
      <c r="AC85" s="35">
        <v>0</v>
      </c>
      <c r="AD85" s="35">
        <v>0</v>
      </c>
      <c r="AE85" s="6" t="e">
        <v>#DIV/0!</v>
      </c>
      <c r="AF85" s="15">
        <v>0</v>
      </c>
      <c r="AG85" s="15">
        <v>0</v>
      </c>
      <c r="AH85" s="22">
        <v>0</v>
      </c>
      <c r="AI85" s="3">
        <v>1</v>
      </c>
      <c r="AJ85" s="3">
        <v>27</v>
      </c>
      <c r="AK85" s="6">
        <v>3.7</v>
      </c>
      <c r="AL85" s="3">
        <v>3</v>
      </c>
      <c r="AM85" s="3">
        <v>37</v>
      </c>
      <c r="AN85" s="6">
        <v>8.11</v>
      </c>
      <c r="AO85" s="6">
        <v>3.94</v>
      </c>
      <c r="AP85" s="35">
        <v>0</v>
      </c>
      <c r="AQ85" s="35">
        <v>3.7037037037037033</v>
      </c>
      <c r="AR85" s="35">
        <v>8.1081081081081088</v>
      </c>
      <c r="AS85" s="6">
        <v>5.9059059059059056</v>
      </c>
      <c r="AT85" s="46"/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52"/>
      <c r="CK85" s="6">
        <v>11.83</v>
      </c>
      <c r="CL85" s="6">
        <v>0</v>
      </c>
      <c r="CM85" s="55">
        <v>3.94</v>
      </c>
      <c r="CN85" s="60"/>
      <c r="CO85" s="58">
        <v>0</v>
      </c>
      <c r="CP85" s="6">
        <v>0</v>
      </c>
      <c r="CQ85" s="6">
        <v>0</v>
      </c>
      <c r="CR85" s="55">
        <v>0</v>
      </c>
      <c r="CS85" s="60"/>
      <c r="CT85" s="58">
        <v>7.8849999999999998</v>
      </c>
      <c r="CU85" s="35">
        <f t="shared" si="8"/>
        <v>11.828876120214701</v>
      </c>
      <c r="CV85" s="35" t="e">
        <f t="shared" si="9"/>
        <v>#DIV/0!</v>
      </c>
      <c r="CW85" s="35">
        <f t="shared" si="10"/>
        <v>5.9059059059059056</v>
      </c>
      <c r="CX85" s="35">
        <f t="shared" si="11"/>
        <v>8.8673910130603026</v>
      </c>
      <c r="CZ85" s="3">
        <v>24</v>
      </c>
      <c r="DA85" s="3">
        <v>160</v>
      </c>
      <c r="DB85" s="6">
        <v>15</v>
      </c>
      <c r="DC85" s="3">
        <v>11</v>
      </c>
      <c r="DD85" s="3">
        <v>154</v>
      </c>
      <c r="DE85" s="6">
        <v>7.1428571428571423</v>
      </c>
      <c r="DF85" s="3">
        <v>17</v>
      </c>
      <c r="DG85" s="3">
        <v>148</v>
      </c>
      <c r="DH85" s="6">
        <v>11.486486486486488</v>
      </c>
      <c r="DI85" s="6">
        <v>11.209781209781211</v>
      </c>
      <c r="DJ85" s="6">
        <f t="shared" si="12"/>
        <v>15</v>
      </c>
      <c r="DK85" s="6">
        <f t="shared" si="13"/>
        <v>7.1428571428571423</v>
      </c>
      <c r="DL85" s="6">
        <f t="shared" si="14"/>
        <v>11.486486486486488</v>
      </c>
      <c r="DM85" s="6">
        <f t="shared" si="15"/>
        <v>11.209781209781211</v>
      </c>
    </row>
    <row r="86" spans="1:117" ht="16.5" thickTop="1" thickBot="1" x14ac:dyDescent="0.3">
      <c r="A86" s="5" t="s">
        <v>168</v>
      </c>
      <c r="B86" s="123">
        <v>2011</v>
      </c>
      <c r="C86" s="17" t="s">
        <v>169</v>
      </c>
      <c r="D86" s="3">
        <v>54</v>
      </c>
      <c r="E86" s="3">
        <v>435</v>
      </c>
      <c r="F86" s="6">
        <v>12.41</v>
      </c>
      <c r="G86" s="3">
        <v>20</v>
      </c>
      <c r="H86" s="3">
        <v>380</v>
      </c>
      <c r="I86" s="6">
        <v>5.26</v>
      </c>
      <c r="J86" s="3">
        <v>12</v>
      </c>
      <c r="K86" s="3">
        <v>359</v>
      </c>
      <c r="L86" s="6">
        <v>3.34</v>
      </c>
      <c r="M86" s="6">
        <v>7</v>
      </c>
      <c r="N86" s="35">
        <v>12.413793103448276</v>
      </c>
      <c r="O86" s="35">
        <v>5.2631578947368416</v>
      </c>
      <c r="P86" s="35">
        <v>3.3426183844011144</v>
      </c>
      <c r="Q86" s="6">
        <v>7.0065231275287436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5">
        <v>0</v>
      </c>
      <c r="AC86" s="35">
        <v>0</v>
      </c>
      <c r="AD86" s="35">
        <v>0</v>
      </c>
      <c r="AE86" s="6" t="e">
        <v>#DIV/0!</v>
      </c>
      <c r="AF86" s="3">
        <v>12</v>
      </c>
      <c r="AG86" s="3">
        <v>219</v>
      </c>
      <c r="AH86" s="6">
        <v>5.48</v>
      </c>
      <c r="AI86" s="3">
        <v>4</v>
      </c>
      <c r="AJ86" s="3">
        <v>208</v>
      </c>
      <c r="AK86" s="6">
        <v>1.92</v>
      </c>
      <c r="AL86" s="3">
        <v>3</v>
      </c>
      <c r="AM86" s="3">
        <v>104</v>
      </c>
      <c r="AN86" s="6">
        <v>2.88</v>
      </c>
      <c r="AO86" s="6">
        <v>3.43</v>
      </c>
      <c r="AP86" s="35">
        <v>5.4794520547945202</v>
      </c>
      <c r="AQ86" s="35">
        <v>1.9230769230769231</v>
      </c>
      <c r="AR86" s="35">
        <v>2.8846153846153846</v>
      </c>
      <c r="AS86" s="6">
        <v>3.4290481208289427</v>
      </c>
      <c r="AT86" s="46"/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52"/>
      <c r="CK86" s="6">
        <v>7</v>
      </c>
      <c r="CL86" s="6">
        <v>0</v>
      </c>
      <c r="CM86" s="55">
        <v>3.43</v>
      </c>
      <c r="CN86" s="60"/>
      <c r="CO86" s="58">
        <v>0</v>
      </c>
      <c r="CP86" s="6">
        <v>0</v>
      </c>
      <c r="CQ86" s="6">
        <v>0</v>
      </c>
      <c r="CR86" s="55">
        <v>0</v>
      </c>
      <c r="CS86" s="60"/>
      <c r="CT86" s="58">
        <v>5.2149999999999999</v>
      </c>
      <c r="CU86" s="35">
        <f t="shared" si="8"/>
        <v>7.0065231275287436</v>
      </c>
      <c r="CV86" s="35" t="e">
        <f t="shared" si="9"/>
        <v>#DIV/0!</v>
      </c>
      <c r="CW86" s="35">
        <f t="shared" si="10"/>
        <v>3.4290481208289427</v>
      </c>
      <c r="CX86" s="35">
        <f t="shared" si="11"/>
        <v>5.217785624178843</v>
      </c>
      <c r="CZ86" s="3">
        <v>66</v>
      </c>
      <c r="DA86" s="3">
        <v>654</v>
      </c>
      <c r="DB86" s="6">
        <v>10.091743119266056</v>
      </c>
      <c r="DC86" s="3">
        <v>24</v>
      </c>
      <c r="DD86" s="3">
        <v>588</v>
      </c>
      <c r="DE86" s="6">
        <v>4.0816326530612246</v>
      </c>
      <c r="DF86" s="3">
        <v>15</v>
      </c>
      <c r="DG86" s="3">
        <v>463</v>
      </c>
      <c r="DH86" s="6">
        <v>3.2397408207343417</v>
      </c>
      <c r="DI86" s="6">
        <v>5.8043721976872069</v>
      </c>
      <c r="DJ86" s="6">
        <f t="shared" si="12"/>
        <v>10.091743119266056</v>
      </c>
      <c r="DK86" s="6">
        <f t="shared" si="13"/>
        <v>4.0816326530612246</v>
      </c>
      <c r="DL86" s="6">
        <f t="shared" si="14"/>
        <v>3.2397408207343417</v>
      </c>
      <c r="DM86" s="6">
        <f t="shared" si="15"/>
        <v>5.8043721976872069</v>
      </c>
    </row>
    <row r="87" spans="1:117" ht="16.5" thickTop="1" thickBot="1" x14ac:dyDescent="0.3">
      <c r="A87" s="5" t="s">
        <v>170</v>
      </c>
      <c r="B87" s="122">
        <v>2011</v>
      </c>
      <c r="C87" s="17" t="s">
        <v>171</v>
      </c>
      <c r="D87" s="3">
        <v>116</v>
      </c>
      <c r="E87" s="3">
        <v>416</v>
      </c>
      <c r="F87" s="6">
        <v>27.88</v>
      </c>
      <c r="G87" s="3">
        <v>42</v>
      </c>
      <c r="H87" s="3">
        <v>307</v>
      </c>
      <c r="I87" s="6">
        <v>13.68</v>
      </c>
      <c r="J87" s="3">
        <v>45</v>
      </c>
      <c r="K87" s="3">
        <v>272</v>
      </c>
      <c r="L87" s="6">
        <v>16.54</v>
      </c>
      <c r="M87" s="6">
        <v>19.37</v>
      </c>
      <c r="N87" s="35">
        <v>27.884615384615387</v>
      </c>
      <c r="O87" s="35">
        <v>13.680781758957655</v>
      </c>
      <c r="P87" s="35">
        <v>16.544117647058822</v>
      </c>
      <c r="Q87" s="6">
        <v>19.369838263543954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5">
        <v>0</v>
      </c>
      <c r="AC87" s="35">
        <v>0</v>
      </c>
      <c r="AD87" s="35">
        <v>0</v>
      </c>
      <c r="AE87" s="6" t="e">
        <v>#DIV/0!</v>
      </c>
      <c r="AF87" s="3">
        <v>19</v>
      </c>
      <c r="AG87" s="3">
        <v>261</v>
      </c>
      <c r="AH87" s="6">
        <v>7.28</v>
      </c>
      <c r="AI87" s="3">
        <v>14</v>
      </c>
      <c r="AJ87" s="3">
        <v>236</v>
      </c>
      <c r="AK87" s="6">
        <v>5.93</v>
      </c>
      <c r="AL87" s="3">
        <v>14</v>
      </c>
      <c r="AM87" s="3">
        <v>123</v>
      </c>
      <c r="AN87" s="6">
        <v>11.38</v>
      </c>
      <c r="AO87" s="6">
        <v>8.1999999999999993</v>
      </c>
      <c r="AP87" s="35">
        <v>7.2796934865900385</v>
      </c>
      <c r="AQ87" s="35">
        <v>5.9322033898305087</v>
      </c>
      <c r="AR87" s="35">
        <v>11.38211382113821</v>
      </c>
      <c r="AS87" s="6">
        <v>8.19800356585292</v>
      </c>
      <c r="AT87" s="46"/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52"/>
      <c r="CK87" s="6">
        <v>19.37</v>
      </c>
      <c r="CL87" s="6">
        <v>0</v>
      </c>
      <c r="CM87" s="55">
        <v>8.1999999999999993</v>
      </c>
      <c r="CN87" s="60"/>
      <c r="CO87" s="58">
        <v>0</v>
      </c>
      <c r="CP87" s="6">
        <v>0</v>
      </c>
      <c r="CQ87" s="6">
        <v>0</v>
      </c>
      <c r="CR87" s="55">
        <v>0</v>
      </c>
      <c r="CS87" s="60"/>
      <c r="CT87" s="58">
        <v>13.785</v>
      </c>
      <c r="CU87" s="35">
        <f t="shared" si="8"/>
        <v>19.369838263543954</v>
      </c>
      <c r="CV87" s="35" t="e">
        <f t="shared" si="9"/>
        <v>#DIV/0!</v>
      </c>
      <c r="CW87" s="35">
        <f t="shared" si="10"/>
        <v>8.19800356585292</v>
      </c>
      <c r="CX87" s="35">
        <f t="shared" si="11"/>
        <v>13.783920914698438</v>
      </c>
      <c r="CZ87" s="3">
        <v>135</v>
      </c>
      <c r="DA87" s="3">
        <v>677</v>
      </c>
      <c r="DB87" s="6">
        <v>19.940915805022154</v>
      </c>
      <c r="DC87" s="3">
        <v>56</v>
      </c>
      <c r="DD87" s="3">
        <v>543</v>
      </c>
      <c r="DE87" s="6">
        <v>10.313075506445673</v>
      </c>
      <c r="DF87" s="3">
        <v>59</v>
      </c>
      <c r="DG87" s="3">
        <v>395</v>
      </c>
      <c r="DH87" s="6">
        <v>14.936708860759493</v>
      </c>
      <c r="DI87" s="6">
        <v>15.063566724075775</v>
      </c>
      <c r="DJ87" s="6">
        <f t="shared" si="12"/>
        <v>19.940915805022154</v>
      </c>
      <c r="DK87" s="6">
        <f t="shared" si="13"/>
        <v>10.313075506445673</v>
      </c>
      <c r="DL87" s="6">
        <f t="shared" si="14"/>
        <v>14.936708860759493</v>
      </c>
      <c r="DM87" s="6">
        <f t="shared" si="15"/>
        <v>15.063566724075775</v>
      </c>
    </row>
    <row r="88" spans="1:117" ht="16.5" thickTop="1" thickBot="1" x14ac:dyDescent="0.3">
      <c r="A88" s="5" t="s">
        <v>172</v>
      </c>
      <c r="B88" s="123">
        <v>2011</v>
      </c>
      <c r="C88" s="17" t="s">
        <v>173</v>
      </c>
      <c r="D88" s="3">
        <v>16</v>
      </c>
      <c r="E88" s="3">
        <v>148</v>
      </c>
      <c r="F88" s="6">
        <v>10.81</v>
      </c>
      <c r="G88" s="3">
        <v>7</v>
      </c>
      <c r="H88" s="3">
        <v>135</v>
      </c>
      <c r="I88" s="6">
        <v>5.19</v>
      </c>
      <c r="J88" s="3">
        <v>4</v>
      </c>
      <c r="K88" s="3">
        <v>129</v>
      </c>
      <c r="L88" s="6">
        <v>3.1</v>
      </c>
      <c r="M88" s="6">
        <v>6.37</v>
      </c>
      <c r="N88" s="35">
        <v>10.810810810810811</v>
      </c>
      <c r="O88" s="35">
        <v>5.1851851851851851</v>
      </c>
      <c r="P88" s="35">
        <v>3.1007751937984498</v>
      </c>
      <c r="Q88" s="6">
        <v>6.3655903965981482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5">
        <v>0</v>
      </c>
      <c r="AC88" s="35">
        <v>0</v>
      </c>
      <c r="AD88" s="35">
        <v>0</v>
      </c>
      <c r="AE88" s="6" t="e">
        <v>#DIV/0!</v>
      </c>
      <c r="AF88" s="3">
        <v>3</v>
      </c>
      <c r="AG88" s="3">
        <v>71</v>
      </c>
      <c r="AH88" s="6">
        <v>4.2300000000000004</v>
      </c>
      <c r="AI88" s="3">
        <v>2</v>
      </c>
      <c r="AJ88" s="3">
        <v>68</v>
      </c>
      <c r="AK88" s="6">
        <v>2.94</v>
      </c>
      <c r="AL88" s="3">
        <v>1</v>
      </c>
      <c r="AM88" s="3">
        <v>44</v>
      </c>
      <c r="AN88" s="6">
        <v>2.27</v>
      </c>
      <c r="AO88" s="6">
        <v>3.15</v>
      </c>
      <c r="AP88" s="35">
        <v>4.225352112676056</v>
      </c>
      <c r="AQ88" s="35">
        <v>2.9411764705882351</v>
      </c>
      <c r="AR88" s="35">
        <v>2.2727272727272729</v>
      </c>
      <c r="AS88" s="6">
        <v>3.146418618663855</v>
      </c>
      <c r="AT88" s="46"/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52"/>
      <c r="CK88" s="6">
        <v>6.37</v>
      </c>
      <c r="CL88" s="6">
        <v>0</v>
      </c>
      <c r="CM88" s="55">
        <v>3.15</v>
      </c>
      <c r="CN88" s="60"/>
      <c r="CO88" s="58">
        <v>0</v>
      </c>
      <c r="CP88" s="6">
        <v>0</v>
      </c>
      <c r="CQ88" s="6">
        <v>0</v>
      </c>
      <c r="CR88" s="55">
        <v>0</v>
      </c>
      <c r="CS88" s="60"/>
      <c r="CT88" s="58">
        <v>4.76</v>
      </c>
      <c r="CU88" s="35">
        <f t="shared" si="8"/>
        <v>6.3655903965981482</v>
      </c>
      <c r="CV88" s="35" t="e">
        <f t="shared" si="9"/>
        <v>#DIV/0!</v>
      </c>
      <c r="CW88" s="35">
        <f t="shared" si="10"/>
        <v>3.146418618663855</v>
      </c>
      <c r="CX88" s="35">
        <f t="shared" si="11"/>
        <v>4.7560045076310011</v>
      </c>
      <c r="CZ88" s="3">
        <v>19</v>
      </c>
      <c r="DA88" s="3">
        <v>219</v>
      </c>
      <c r="DB88" s="6">
        <v>8.6757990867579906</v>
      </c>
      <c r="DC88" s="3">
        <v>9</v>
      </c>
      <c r="DD88" s="3">
        <v>203</v>
      </c>
      <c r="DE88" s="6">
        <v>4.4334975369458132</v>
      </c>
      <c r="DF88" s="3">
        <v>5</v>
      </c>
      <c r="DG88" s="3">
        <v>173</v>
      </c>
      <c r="DH88" s="6">
        <v>2.8901734104046244</v>
      </c>
      <c r="DI88" s="6">
        <v>5.3331566780361426</v>
      </c>
      <c r="DJ88" s="6">
        <f t="shared" si="12"/>
        <v>8.6757990867579906</v>
      </c>
      <c r="DK88" s="6">
        <f t="shared" si="13"/>
        <v>4.4334975369458132</v>
      </c>
      <c r="DL88" s="6">
        <f t="shared" si="14"/>
        <v>2.8901734104046244</v>
      </c>
      <c r="DM88" s="6">
        <f t="shared" si="15"/>
        <v>5.3331566780361426</v>
      </c>
    </row>
    <row r="89" spans="1:117" ht="16.5" thickTop="1" thickBot="1" x14ac:dyDescent="0.3">
      <c r="A89" s="5" t="s">
        <v>174</v>
      </c>
      <c r="B89" s="122">
        <v>2011</v>
      </c>
      <c r="C89" s="17" t="s">
        <v>175</v>
      </c>
      <c r="D89" s="3">
        <v>81</v>
      </c>
      <c r="E89" s="3">
        <v>513</v>
      </c>
      <c r="F89" s="6">
        <v>15.79</v>
      </c>
      <c r="G89" s="3">
        <v>41</v>
      </c>
      <c r="H89" s="3">
        <v>399</v>
      </c>
      <c r="I89" s="6">
        <v>10.28</v>
      </c>
      <c r="J89" s="3">
        <v>40</v>
      </c>
      <c r="K89" s="3">
        <v>297</v>
      </c>
      <c r="L89" s="6">
        <v>13.47</v>
      </c>
      <c r="M89" s="6">
        <v>13.18</v>
      </c>
      <c r="N89" s="35">
        <v>15.789473684210526</v>
      </c>
      <c r="O89" s="35">
        <v>10.275689223057643</v>
      </c>
      <c r="P89" s="35">
        <v>13.468013468013467</v>
      </c>
      <c r="Q89" s="6">
        <v>13.177725458427211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5">
        <v>0</v>
      </c>
      <c r="AC89" s="35">
        <v>0</v>
      </c>
      <c r="AD89" s="35">
        <v>0</v>
      </c>
      <c r="AE89" s="6" t="e">
        <v>#DIV/0!</v>
      </c>
      <c r="AF89" s="3">
        <v>4</v>
      </c>
      <c r="AG89" s="3">
        <v>63</v>
      </c>
      <c r="AH89" s="6">
        <v>6.35</v>
      </c>
      <c r="AI89" s="3">
        <v>1</v>
      </c>
      <c r="AJ89" s="3">
        <v>51</v>
      </c>
      <c r="AK89" s="6">
        <v>1.96</v>
      </c>
      <c r="AL89" s="3">
        <v>1</v>
      </c>
      <c r="AM89" s="3">
        <v>43</v>
      </c>
      <c r="AN89" s="6">
        <v>2.33</v>
      </c>
      <c r="AO89" s="6">
        <v>3.55</v>
      </c>
      <c r="AP89" s="35">
        <v>6.3492063492063489</v>
      </c>
      <c r="AQ89" s="35">
        <v>1.9607843137254901</v>
      </c>
      <c r="AR89" s="35">
        <v>2.3255813953488373</v>
      </c>
      <c r="AS89" s="6">
        <v>3.5451906860935587</v>
      </c>
      <c r="AT89" s="46"/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52"/>
      <c r="CK89" s="6">
        <v>13.18</v>
      </c>
      <c r="CL89" s="6">
        <v>0</v>
      </c>
      <c r="CM89" s="55">
        <v>3.55</v>
      </c>
      <c r="CN89" s="60"/>
      <c r="CO89" s="58">
        <v>0</v>
      </c>
      <c r="CP89" s="6">
        <v>0</v>
      </c>
      <c r="CQ89" s="6">
        <v>0</v>
      </c>
      <c r="CR89" s="55">
        <v>0</v>
      </c>
      <c r="CS89" s="60"/>
      <c r="CT89" s="58">
        <v>8.3650000000000002</v>
      </c>
      <c r="CU89" s="35">
        <f t="shared" si="8"/>
        <v>13.177725458427211</v>
      </c>
      <c r="CV89" s="35" t="e">
        <f t="shared" si="9"/>
        <v>#DIV/0!</v>
      </c>
      <c r="CW89" s="35">
        <f t="shared" si="10"/>
        <v>3.5451906860935587</v>
      </c>
      <c r="CX89" s="35">
        <f t="shared" si="11"/>
        <v>8.3614580722603851</v>
      </c>
      <c r="CZ89" s="3">
        <v>85</v>
      </c>
      <c r="DA89" s="3">
        <v>576</v>
      </c>
      <c r="DB89" s="6">
        <v>14.756944444444445</v>
      </c>
      <c r="DC89" s="3">
        <v>42</v>
      </c>
      <c r="DD89" s="3">
        <v>450</v>
      </c>
      <c r="DE89" s="6">
        <v>9.3333333333333339</v>
      </c>
      <c r="DF89" s="3">
        <v>41</v>
      </c>
      <c r="DG89" s="3">
        <v>340</v>
      </c>
      <c r="DH89" s="6">
        <v>12.058823529411764</v>
      </c>
      <c r="DI89" s="6">
        <v>12.049700435729847</v>
      </c>
      <c r="DJ89" s="6">
        <f t="shared" si="12"/>
        <v>14.756944444444445</v>
      </c>
      <c r="DK89" s="6">
        <f t="shared" si="13"/>
        <v>9.3333333333333339</v>
      </c>
      <c r="DL89" s="6">
        <f t="shared" si="14"/>
        <v>12.058823529411764</v>
      </c>
      <c r="DM89" s="6">
        <f t="shared" si="15"/>
        <v>12.049700435729847</v>
      </c>
    </row>
    <row r="90" spans="1:117" ht="16.5" thickTop="1" thickBot="1" x14ac:dyDescent="0.3">
      <c r="A90" s="14" t="s">
        <v>176</v>
      </c>
      <c r="B90" s="123">
        <v>2011</v>
      </c>
      <c r="C90" s="18" t="s">
        <v>177</v>
      </c>
      <c r="D90" s="3">
        <v>76</v>
      </c>
      <c r="E90" s="3">
        <v>384</v>
      </c>
      <c r="F90" s="6">
        <v>19.79</v>
      </c>
      <c r="G90" s="3">
        <v>31</v>
      </c>
      <c r="H90" s="3">
        <v>312</v>
      </c>
      <c r="I90" s="6">
        <v>9.94</v>
      </c>
      <c r="J90" s="3">
        <v>14</v>
      </c>
      <c r="K90" s="3">
        <v>282</v>
      </c>
      <c r="L90" s="6">
        <v>4.96</v>
      </c>
      <c r="M90" s="6">
        <v>11.56</v>
      </c>
      <c r="N90" s="35">
        <v>19.791666666666664</v>
      </c>
      <c r="O90" s="35">
        <v>9.9358974358974361</v>
      </c>
      <c r="P90" s="35">
        <v>4.9645390070921991</v>
      </c>
      <c r="Q90" s="6">
        <v>11.564034369885434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5">
        <v>0</v>
      </c>
      <c r="AC90" s="35">
        <v>0</v>
      </c>
      <c r="AD90" s="35">
        <v>0</v>
      </c>
      <c r="AE90" s="6" t="e">
        <v>#DIV/0!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35">
        <v>0</v>
      </c>
      <c r="AQ90" s="35">
        <v>0</v>
      </c>
      <c r="AR90" s="35">
        <v>0</v>
      </c>
      <c r="AS90" s="6" t="e">
        <v>#DIV/0!</v>
      </c>
      <c r="AT90" s="47"/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52"/>
      <c r="CK90" s="6">
        <v>11.56</v>
      </c>
      <c r="CL90" s="6">
        <v>0</v>
      </c>
      <c r="CM90" s="55">
        <v>0</v>
      </c>
      <c r="CN90" s="60"/>
      <c r="CO90" s="58">
        <v>0</v>
      </c>
      <c r="CP90" s="6">
        <v>0</v>
      </c>
      <c r="CQ90" s="6">
        <v>0</v>
      </c>
      <c r="CR90" s="55">
        <v>0</v>
      </c>
      <c r="CS90" s="60"/>
      <c r="CT90" s="58">
        <v>11.56</v>
      </c>
      <c r="CU90" s="35">
        <f t="shared" si="8"/>
        <v>11.564034369885434</v>
      </c>
      <c r="CV90" s="35" t="e">
        <f t="shared" si="9"/>
        <v>#DIV/0!</v>
      </c>
      <c r="CW90" s="35" t="e">
        <f t="shared" si="10"/>
        <v>#DIV/0!</v>
      </c>
      <c r="CX90" s="35">
        <f t="shared" si="11"/>
        <v>11.564034369885434</v>
      </c>
      <c r="CZ90" s="3">
        <v>76</v>
      </c>
      <c r="DA90" s="3">
        <v>384</v>
      </c>
      <c r="DB90" s="6">
        <v>19.791666666666664</v>
      </c>
      <c r="DC90" s="3">
        <v>31</v>
      </c>
      <c r="DD90" s="3">
        <v>312</v>
      </c>
      <c r="DE90" s="6">
        <v>9.9358974358974361</v>
      </c>
      <c r="DF90" s="3">
        <v>14</v>
      </c>
      <c r="DG90" s="3">
        <v>282</v>
      </c>
      <c r="DH90" s="6">
        <v>4.9645390070921991</v>
      </c>
      <c r="DI90" s="6">
        <v>11.564034369885434</v>
      </c>
      <c r="DJ90" s="6">
        <f t="shared" si="12"/>
        <v>19.791666666666664</v>
      </c>
      <c r="DK90" s="6">
        <f t="shared" si="13"/>
        <v>9.9358974358974361</v>
      </c>
      <c r="DL90" s="6">
        <f t="shared" si="14"/>
        <v>4.9645390070921991</v>
      </c>
      <c r="DM90" s="6">
        <f t="shared" si="15"/>
        <v>11.564034369885434</v>
      </c>
    </row>
    <row r="91" spans="1:117" ht="16.5" thickTop="1" thickBot="1" x14ac:dyDescent="0.3">
      <c r="A91" s="14" t="s">
        <v>178</v>
      </c>
      <c r="B91" s="122">
        <v>2011</v>
      </c>
      <c r="C91" s="18" t="s">
        <v>179</v>
      </c>
      <c r="D91" s="3">
        <v>71</v>
      </c>
      <c r="E91" s="3">
        <v>405</v>
      </c>
      <c r="F91" s="6">
        <v>17.53</v>
      </c>
      <c r="G91" s="3">
        <v>21</v>
      </c>
      <c r="H91" s="3">
        <v>335</v>
      </c>
      <c r="I91" s="6">
        <v>6.27</v>
      </c>
      <c r="J91" s="3">
        <v>13</v>
      </c>
      <c r="K91" s="3">
        <v>314</v>
      </c>
      <c r="L91" s="6">
        <v>4.1399999999999997</v>
      </c>
      <c r="M91" s="6">
        <v>9.31</v>
      </c>
      <c r="N91" s="35">
        <v>17.530864197530864</v>
      </c>
      <c r="O91" s="35">
        <v>6.2686567164179099</v>
      </c>
      <c r="P91" s="35">
        <v>4.1401273885350314</v>
      </c>
      <c r="Q91" s="6">
        <v>9.3132161008279351</v>
      </c>
      <c r="R91" s="3">
        <v>17</v>
      </c>
      <c r="S91" s="3">
        <v>90</v>
      </c>
      <c r="T91" s="6">
        <v>18.89</v>
      </c>
      <c r="U91" s="3">
        <v>3</v>
      </c>
      <c r="V91" s="3">
        <v>74</v>
      </c>
      <c r="W91" s="6">
        <v>4.05</v>
      </c>
      <c r="X91" s="3">
        <v>0</v>
      </c>
      <c r="Y91" s="3">
        <v>71</v>
      </c>
      <c r="Z91" s="6">
        <v>0</v>
      </c>
      <c r="AA91" s="6">
        <v>7.65</v>
      </c>
      <c r="AB91" s="35">
        <v>18.888888888888889</v>
      </c>
      <c r="AC91" s="35">
        <v>4.0540540540540544</v>
      </c>
      <c r="AD91" s="35">
        <v>0</v>
      </c>
      <c r="AE91" s="6">
        <v>11.471471471471471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35">
        <v>0</v>
      </c>
      <c r="AQ91" s="35">
        <v>0</v>
      </c>
      <c r="AR91" s="35">
        <v>0</v>
      </c>
      <c r="AS91" s="6" t="e">
        <v>#DIV/0!</v>
      </c>
      <c r="AT91" s="47"/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52"/>
      <c r="CK91" s="6">
        <v>9.31</v>
      </c>
      <c r="CL91" s="6">
        <v>7.65</v>
      </c>
      <c r="CM91" s="55">
        <v>0</v>
      </c>
      <c r="CN91" s="60"/>
      <c r="CO91" s="58">
        <v>0</v>
      </c>
      <c r="CP91" s="6">
        <v>0</v>
      </c>
      <c r="CQ91" s="6">
        <v>0</v>
      </c>
      <c r="CR91" s="55">
        <v>0</v>
      </c>
      <c r="CS91" s="60"/>
      <c r="CT91" s="58">
        <v>8.48</v>
      </c>
      <c r="CU91" s="35">
        <f t="shared" si="8"/>
        <v>9.3132161008279351</v>
      </c>
      <c r="CV91" s="35">
        <f t="shared" si="9"/>
        <v>11.471471471471471</v>
      </c>
      <c r="CW91" s="35" t="e">
        <f t="shared" si="10"/>
        <v>#DIV/0!</v>
      </c>
      <c r="CX91" s="35">
        <f t="shared" si="11"/>
        <v>10.392343786149702</v>
      </c>
      <c r="CZ91" s="3">
        <v>88</v>
      </c>
      <c r="DA91" s="3">
        <v>495</v>
      </c>
      <c r="DB91" s="6">
        <v>17.777777777777779</v>
      </c>
      <c r="DC91" s="3">
        <v>24</v>
      </c>
      <c r="DD91" s="3">
        <v>409</v>
      </c>
      <c r="DE91" s="6">
        <v>5.8679706601466997</v>
      </c>
      <c r="DF91" s="3">
        <v>13</v>
      </c>
      <c r="DG91" s="3">
        <v>385</v>
      </c>
      <c r="DH91" s="6">
        <v>3.3766233766233764</v>
      </c>
      <c r="DI91" s="6">
        <v>9.0074572715159515</v>
      </c>
      <c r="DJ91" s="6">
        <f t="shared" si="12"/>
        <v>17.777777777777779</v>
      </c>
      <c r="DK91" s="6">
        <f t="shared" si="13"/>
        <v>5.8679706601466997</v>
      </c>
      <c r="DL91" s="6">
        <f t="shared" si="14"/>
        <v>3.3766233766233764</v>
      </c>
      <c r="DM91" s="6">
        <f t="shared" si="15"/>
        <v>9.0074572715159515</v>
      </c>
    </row>
    <row r="92" spans="1:117" ht="16.5" thickTop="1" thickBot="1" x14ac:dyDescent="0.3">
      <c r="A92" s="5" t="s">
        <v>180</v>
      </c>
      <c r="B92" s="123">
        <v>2012</v>
      </c>
      <c r="C92" s="17" t="s">
        <v>181</v>
      </c>
      <c r="D92" s="3">
        <v>39</v>
      </c>
      <c r="E92" s="3">
        <v>271</v>
      </c>
      <c r="F92" s="6">
        <v>14.39</v>
      </c>
      <c r="G92" s="3">
        <v>26</v>
      </c>
      <c r="H92" s="3">
        <v>228</v>
      </c>
      <c r="I92" s="6">
        <v>11.4</v>
      </c>
      <c r="J92" s="3">
        <v>16</v>
      </c>
      <c r="K92" s="3">
        <v>203</v>
      </c>
      <c r="L92" s="6">
        <v>7.88</v>
      </c>
      <c r="M92" s="6">
        <v>11.22</v>
      </c>
      <c r="N92" s="35">
        <v>14.391143911439114</v>
      </c>
      <c r="O92" s="35">
        <v>11.403508771929824</v>
      </c>
      <c r="P92" s="35">
        <v>7.8817733990147785</v>
      </c>
      <c r="Q92" s="6">
        <v>11.225475360794571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5">
        <v>0</v>
      </c>
      <c r="AC92" s="35">
        <v>0</v>
      </c>
      <c r="AD92" s="35">
        <v>0</v>
      </c>
      <c r="AE92" s="6" t="e">
        <v>#DIV/0!</v>
      </c>
      <c r="AF92" s="3">
        <v>3</v>
      </c>
      <c r="AG92" s="3">
        <v>30</v>
      </c>
      <c r="AH92" s="6">
        <v>10</v>
      </c>
      <c r="AI92" s="3">
        <v>1</v>
      </c>
      <c r="AJ92" s="3">
        <v>27</v>
      </c>
      <c r="AK92" s="6">
        <v>3.7</v>
      </c>
      <c r="AL92" s="3">
        <v>0</v>
      </c>
      <c r="AM92" s="3">
        <v>17</v>
      </c>
      <c r="AN92" s="6">
        <v>0</v>
      </c>
      <c r="AO92" s="6">
        <v>4.57</v>
      </c>
      <c r="AP92" s="35">
        <v>10</v>
      </c>
      <c r="AQ92" s="35">
        <v>3.7037037037037033</v>
      </c>
      <c r="AR92" s="35">
        <v>0</v>
      </c>
      <c r="AS92" s="6">
        <v>6.8518518518518512</v>
      </c>
      <c r="AT92" s="46"/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52"/>
      <c r="CK92" s="6">
        <v>11.22</v>
      </c>
      <c r="CL92" s="6">
        <v>0</v>
      </c>
      <c r="CM92" s="55">
        <v>4.57</v>
      </c>
      <c r="CN92" s="60"/>
      <c r="CO92" s="58">
        <v>0</v>
      </c>
      <c r="CP92" s="6">
        <v>0</v>
      </c>
      <c r="CQ92" s="6">
        <v>0</v>
      </c>
      <c r="CR92" s="55">
        <v>0</v>
      </c>
      <c r="CS92" s="60"/>
      <c r="CT92" s="58">
        <v>7.8950000000000005</v>
      </c>
      <c r="CU92" s="35">
        <f t="shared" si="8"/>
        <v>11.225475360794571</v>
      </c>
      <c r="CV92" s="35" t="e">
        <f t="shared" si="9"/>
        <v>#DIV/0!</v>
      </c>
      <c r="CW92" s="35">
        <f t="shared" si="10"/>
        <v>6.8518518518518512</v>
      </c>
      <c r="CX92" s="35">
        <f t="shared" si="11"/>
        <v>9.0386636063232118</v>
      </c>
      <c r="CZ92" s="3">
        <v>42</v>
      </c>
      <c r="DA92" s="3">
        <v>301</v>
      </c>
      <c r="DB92" s="6">
        <v>13.953488372093023</v>
      </c>
      <c r="DC92" s="3">
        <v>27</v>
      </c>
      <c r="DD92" s="3">
        <v>255</v>
      </c>
      <c r="DE92" s="6">
        <v>10.588235294117647</v>
      </c>
      <c r="DF92" s="3">
        <v>16</v>
      </c>
      <c r="DG92" s="3">
        <v>220</v>
      </c>
      <c r="DH92" s="6">
        <v>7.2727272727272725</v>
      </c>
      <c r="DI92" s="6">
        <v>10.604816979645982</v>
      </c>
      <c r="DJ92" s="6">
        <f t="shared" si="12"/>
        <v>13.953488372093023</v>
      </c>
      <c r="DK92" s="6">
        <f t="shared" si="13"/>
        <v>10.588235294117647</v>
      </c>
      <c r="DL92" s="6">
        <f t="shared" si="14"/>
        <v>7.2727272727272725</v>
      </c>
      <c r="DM92" s="6">
        <f t="shared" si="15"/>
        <v>10.604816979645982</v>
      </c>
    </row>
    <row r="93" spans="1:117" ht="16.5" thickTop="1" thickBot="1" x14ac:dyDescent="0.3">
      <c r="A93" s="5" t="s">
        <v>182</v>
      </c>
      <c r="B93" s="122">
        <v>2012</v>
      </c>
      <c r="C93" s="17" t="s">
        <v>183</v>
      </c>
      <c r="D93" s="3">
        <v>10</v>
      </c>
      <c r="E93" s="3">
        <v>342</v>
      </c>
      <c r="F93" s="6">
        <v>2.92</v>
      </c>
      <c r="G93" s="3">
        <v>44</v>
      </c>
      <c r="H93" s="3">
        <v>397</v>
      </c>
      <c r="I93" s="6">
        <v>11.08</v>
      </c>
      <c r="J93" s="3">
        <v>47</v>
      </c>
      <c r="K93" s="3">
        <v>351</v>
      </c>
      <c r="L93" s="6">
        <v>13.39</v>
      </c>
      <c r="M93" s="6">
        <v>9.1300000000000008</v>
      </c>
      <c r="N93" s="35">
        <v>2.9239766081871341</v>
      </c>
      <c r="O93" s="35">
        <v>11.083123425692696</v>
      </c>
      <c r="P93" s="35">
        <v>13.390313390313391</v>
      </c>
      <c r="Q93" s="6">
        <v>9.1324711413977404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5">
        <v>0</v>
      </c>
      <c r="AC93" s="35">
        <v>0</v>
      </c>
      <c r="AD93" s="35">
        <v>0</v>
      </c>
      <c r="AE93" s="6" t="e">
        <v>#DIV/0!</v>
      </c>
      <c r="AF93" s="3">
        <v>8</v>
      </c>
      <c r="AG93" s="3">
        <v>216</v>
      </c>
      <c r="AH93" s="6">
        <v>3.7</v>
      </c>
      <c r="AI93" s="3">
        <v>6</v>
      </c>
      <c r="AJ93" s="3">
        <v>211</v>
      </c>
      <c r="AK93" s="6">
        <v>2.84</v>
      </c>
      <c r="AL93" s="3">
        <v>5</v>
      </c>
      <c r="AM93" s="3">
        <v>152</v>
      </c>
      <c r="AN93" s="6">
        <v>3.29</v>
      </c>
      <c r="AO93" s="6">
        <v>3.28</v>
      </c>
      <c r="AP93" s="35">
        <v>3.7037037037037033</v>
      </c>
      <c r="AQ93" s="35">
        <v>2.8436018957345972</v>
      </c>
      <c r="AR93" s="35">
        <v>3.2894736842105261</v>
      </c>
      <c r="AS93" s="6">
        <v>3.2789264278829422</v>
      </c>
      <c r="AT93" s="46"/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52"/>
      <c r="CK93" s="6">
        <v>9.1300000000000008</v>
      </c>
      <c r="CL93" s="6">
        <v>0</v>
      </c>
      <c r="CM93" s="55">
        <v>3.28</v>
      </c>
      <c r="CN93" s="60"/>
      <c r="CO93" s="58">
        <v>0</v>
      </c>
      <c r="CP93" s="6">
        <v>0</v>
      </c>
      <c r="CQ93" s="6">
        <v>0</v>
      </c>
      <c r="CR93" s="55">
        <v>0</v>
      </c>
      <c r="CS93" s="60"/>
      <c r="CT93" s="58">
        <v>6.2050000000000001</v>
      </c>
      <c r="CU93" s="35">
        <f t="shared" si="8"/>
        <v>9.1324711413977404</v>
      </c>
      <c r="CV93" s="35" t="e">
        <f t="shared" si="9"/>
        <v>#DIV/0!</v>
      </c>
      <c r="CW93" s="35">
        <f t="shared" si="10"/>
        <v>3.2789264278829422</v>
      </c>
      <c r="CX93" s="35">
        <f t="shared" si="11"/>
        <v>6.2056987846403411</v>
      </c>
      <c r="CZ93" s="3">
        <v>18</v>
      </c>
      <c r="DA93" s="3">
        <v>558</v>
      </c>
      <c r="DB93" s="6">
        <v>3.225806451612903</v>
      </c>
      <c r="DC93" s="3">
        <v>50</v>
      </c>
      <c r="DD93" s="3">
        <v>608</v>
      </c>
      <c r="DE93" s="6">
        <v>8.2236842105263168</v>
      </c>
      <c r="DF93" s="3">
        <v>52</v>
      </c>
      <c r="DG93" s="3">
        <v>503</v>
      </c>
      <c r="DH93" s="6">
        <v>10.337972166998012</v>
      </c>
      <c r="DI93" s="6">
        <v>7.2624876097124114</v>
      </c>
      <c r="DJ93" s="6">
        <f t="shared" si="12"/>
        <v>3.225806451612903</v>
      </c>
      <c r="DK93" s="6">
        <f t="shared" si="13"/>
        <v>8.2236842105263168</v>
      </c>
      <c r="DL93" s="6">
        <f t="shared" si="14"/>
        <v>10.337972166998012</v>
      </c>
      <c r="DM93" s="6">
        <f t="shared" si="15"/>
        <v>7.2624876097124114</v>
      </c>
    </row>
    <row r="94" spans="1:117" ht="16.5" thickTop="1" thickBot="1" x14ac:dyDescent="0.3">
      <c r="A94" s="14" t="s">
        <v>184</v>
      </c>
      <c r="B94" s="123">
        <v>2012</v>
      </c>
      <c r="C94" s="18" t="s">
        <v>185</v>
      </c>
      <c r="D94" s="3">
        <v>34</v>
      </c>
      <c r="E94" s="3">
        <v>401</v>
      </c>
      <c r="F94" s="6">
        <v>8.48</v>
      </c>
      <c r="G94" s="3">
        <v>43</v>
      </c>
      <c r="H94" s="3">
        <v>381</v>
      </c>
      <c r="I94" s="6">
        <v>11.29</v>
      </c>
      <c r="J94" s="3">
        <v>41</v>
      </c>
      <c r="K94" s="3">
        <v>338</v>
      </c>
      <c r="L94" s="6">
        <v>12.13</v>
      </c>
      <c r="M94" s="6">
        <v>10.63</v>
      </c>
      <c r="N94" s="35">
        <v>8.4788029925187036</v>
      </c>
      <c r="O94" s="35">
        <v>11.286089238845145</v>
      </c>
      <c r="P94" s="35">
        <v>12.1301775147929</v>
      </c>
      <c r="Q94" s="6">
        <v>10.631689915385584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5">
        <v>0</v>
      </c>
      <c r="AC94" s="35">
        <v>0</v>
      </c>
      <c r="AD94" s="35">
        <v>0</v>
      </c>
      <c r="AE94" s="6" t="e">
        <v>#DIV/0!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35">
        <v>0</v>
      </c>
      <c r="AQ94" s="35">
        <v>0</v>
      </c>
      <c r="AR94" s="35">
        <v>0</v>
      </c>
      <c r="AS94" s="6" t="e">
        <v>#DIV/0!</v>
      </c>
      <c r="AT94" s="47"/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52"/>
      <c r="CK94" s="6">
        <v>10.63</v>
      </c>
      <c r="CL94" s="6">
        <v>0</v>
      </c>
      <c r="CM94" s="55">
        <v>0</v>
      </c>
      <c r="CN94" s="60"/>
      <c r="CO94" s="58">
        <v>0</v>
      </c>
      <c r="CP94" s="6">
        <v>0</v>
      </c>
      <c r="CQ94" s="6">
        <v>0</v>
      </c>
      <c r="CR94" s="55">
        <v>0</v>
      </c>
      <c r="CS94" s="60"/>
      <c r="CT94" s="58">
        <v>10.63</v>
      </c>
      <c r="CU94" s="35">
        <f t="shared" si="8"/>
        <v>10.631689915385584</v>
      </c>
      <c r="CV94" s="35" t="e">
        <f t="shared" si="9"/>
        <v>#DIV/0!</v>
      </c>
      <c r="CW94" s="35" t="e">
        <f t="shared" si="10"/>
        <v>#DIV/0!</v>
      </c>
      <c r="CX94" s="35">
        <f t="shared" si="11"/>
        <v>10.631689915385584</v>
      </c>
      <c r="CZ94" s="3">
        <v>34</v>
      </c>
      <c r="DA94" s="3">
        <v>401</v>
      </c>
      <c r="DB94" s="6">
        <v>8.4788029925187036</v>
      </c>
      <c r="DC94" s="3">
        <v>43</v>
      </c>
      <c r="DD94" s="3">
        <v>381</v>
      </c>
      <c r="DE94" s="6">
        <v>11.286089238845145</v>
      </c>
      <c r="DF94" s="3">
        <v>41</v>
      </c>
      <c r="DG94" s="3">
        <v>338</v>
      </c>
      <c r="DH94" s="6">
        <v>12.1301775147929</v>
      </c>
      <c r="DI94" s="6">
        <v>10.631689915385584</v>
      </c>
      <c r="DJ94" s="6">
        <f t="shared" si="12"/>
        <v>8.4788029925187036</v>
      </c>
      <c r="DK94" s="6">
        <f t="shared" si="13"/>
        <v>11.286089238845145</v>
      </c>
      <c r="DL94" s="6">
        <f t="shared" si="14"/>
        <v>12.1301775147929</v>
      </c>
      <c r="DM94" s="6">
        <f t="shared" si="15"/>
        <v>10.631689915385584</v>
      </c>
    </row>
    <row r="95" spans="1:117" ht="16.5" thickTop="1" thickBot="1" x14ac:dyDescent="0.3">
      <c r="A95" s="5" t="s">
        <v>186</v>
      </c>
      <c r="B95" s="122">
        <v>2012</v>
      </c>
      <c r="C95" s="17" t="s">
        <v>187</v>
      </c>
      <c r="D95" s="3">
        <v>116</v>
      </c>
      <c r="E95" s="3">
        <v>879</v>
      </c>
      <c r="F95" s="6">
        <v>13.2</v>
      </c>
      <c r="G95" s="3">
        <v>107</v>
      </c>
      <c r="H95" s="3">
        <v>883</v>
      </c>
      <c r="I95" s="6">
        <v>12.12</v>
      </c>
      <c r="J95" s="3">
        <v>59</v>
      </c>
      <c r="K95" s="3">
        <v>744</v>
      </c>
      <c r="L95" s="6">
        <v>7.93</v>
      </c>
      <c r="M95" s="6">
        <v>11.08</v>
      </c>
      <c r="N95" s="35">
        <v>13.196814562002276</v>
      </c>
      <c r="O95" s="35">
        <v>12.117780294450736</v>
      </c>
      <c r="P95" s="35">
        <v>7.93010752688172</v>
      </c>
      <c r="Q95" s="6">
        <v>11.081567461111577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5">
        <v>0</v>
      </c>
      <c r="AC95" s="35">
        <v>0</v>
      </c>
      <c r="AD95" s="35">
        <v>0</v>
      </c>
      <c r="AE95" s="6" t="e">
        <v>#DIV/0!</v>
      </c>
      <c r="AF95" s="3">
        <v>10</v>
      </c>
      <c r="AG95" s="3">
        <v>290</v>
      </c>
      <c r="AH95" s="6">
        <v>3.45</v>
      </c>
      <c r="AI95" s="3">
        <v>8</v>
      </c>
      <c r="AJ95" s="3">
        <v>299</v>
      </c>
      <c r="AK95" s="6">
        <v>2.68</v>
      </c>
      <c r="AL95" s="3">
        <v>5</v>
      </c>
      <c r="AM95" s="3">
        <v>236</v>
      </c>
      <c r="AN95" s="6">
        <v>2.12</v>
      </c>
      <c r="AO95" s="6">
        <v>2.75</v>
      </c>
      <c r="AP95" s="35">
        <v>3.4482758620689653</v>
      </c>
      <c r="AQ95" s="35">
        <v>2.6755852842809364</v>
      </c>
      <c r="AR95" s="35">
        <v>2.1186440677966099</v>
      </c>
      <c r="AS95" s="6">
        <v>2.7475017380488373</v>
      </c>
      <c r="AT95" s="46"/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52"/>
      <c r="CK95" s="6">
        <v>11.08</v>
      </c>
      <c r="CL95" s="6">
        <v>0</v>
      </c>
      <c r="CM95" s="55">
        <v>2.75</v>
      </c>
      <c r="CN95" s="60"/>
      <c r="CO95" s="58">
        <v>0</v>
      </c>
      <c r="CP95" s="6">
        <v>0</v>
      </c>
      <c r="CQ95" s="6">
        <v>0</v>
      </c>
      <c r="CR95" s="55">
        <v>0</v>
      </c>
      <c r="CS95" s="60"/>
      <c r="CT95" s="58">
        <v>6.915</v>
      </c>
      <c r="CU95" s="35">
        <f t="shared" si="8"/>
        <v>11.081567461111577</v>
      </c>
      <c r="CV95" s="35" t="e">
        <f t="shared" si="9"/>
        <v>#DIV/0!</v>
      </c>
      <c r="CW95" s="35">
        <f t="shared" si="10"/>
        <v>2.7475017380488373</v>
      </c>
      <c r="CX95" s="35">
        <f t="shared" si="11"/>
        <v>6.9145345995802074</v>
      </c>
      <c r="CZ95" s="3">
        <v>126</v>
      </c>
      <c r="DA95" s="3">
        <v>1169</v>
      </c>
      <c r="DB95" s="6">
        <v>10.778443113772456</v>
      </c>
      <c r="DC95" s="3">
        <v>115</v>
      </c>
      <c r="DD95" s="3">
        <v>1182</v>
      </c>
      <c r="DE95" s="6">
        <v>9.7292724196277494</v>
      </c>
      <c r="DF95" s="3">
        <v>64</v>
      </c>
      <c r="DG95" s="3">
        <v>980</v>
      </c>
      <c r="DH95" s="6">
        <v>6.5306122448979593</v>
      </c>
      <c r="DI95" s="6">
        <v>9.0127759260993887</v>
      </c>
      <c r="DJ95" s="6">
        <f t="shared" si="12"/>
        <v>10.778443113772456</v>
      </c>
      <c r="DK95" s="6">
        <f t="shared" si="13"/>
        <v>9.7292724196277494</v>
      </c>
      <c r="DL95" s="6">
        <f t="shared" si="14"/>
        <v>6.5306122448979593</v>
      </c>
      <c r="DM95" s="6">
        <f t="shared" si="15"/>
        <v>9.0127759260993887</v>
      </c>
    </row>
    <row r="96" spans="1:117" ht="16.5" thickTop="1" thickBot="1" x14ac:dyDescent="0.3">
      <c r="A96" s="5" t="s">
        <v>188</v>
      </c>
      <c r="B96" s="123">
        <v>2012</v>
      </c>
      <c r="C96" s="17" t="s">
        <v>189</v>
      </c>
      <c r="D96" s="3">
        <v>37</v>
      </c>
      <c r="E96" s="3">
        <v>551</v>
      </c>
      <c r="F96" s="6">
        <v>6.72</v>
      </c>
      <c r="G96" s="3">
        <v>130</v>
      </c>
      <c r="H96" s="3">
        <v>420</v>
      </c>
      <c r="I96" s="6">
        <v>30.95</v>
      </c>
      <c r="J96" s="3">
        <v>45</v>
      </c>
      <c r="K96" s="3">
        <v>419</v>
      </c>
      <c r="L96" s="6">
        <v>10.74</v>
      </c>
      <c r="M96" s="6">
        <v>16.14</v>
      </c>
      <c r="N96" s="35">
        <v>6.7150635208711433</v>
      </c>
      <c r="O96" s="35">
        <v>30.952380952380953</v>
      </c>
      <c r="P96" s="35">
        <v>10.739856801909307</v>
      </c>
      <c r="Q96" s="6">
        <v>16.135767091720467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5">
        <v>0</v>
      </c>
      <c r="AC96" s="35">
        <v>0</v>
      </c>
      <c r="AD96" s="35">
        <v>0</v>
      </c>
      <c r="AE96" s="6" t="e">
        <v>#DIV/0!</v>
      </c>
      <c r="AF96" s="3">
        <v>22</v>
      </c>
      <c r="AG96" s="3">
        <v>235</v>
      </c>
      <c r="AH96" s="6">
        <v>9.36</v>
      </c>
      <c r="AI96" s="3">
        <v>3</v>
      </c>
      <c r="AJ96" s="3">
        <v>278</v>
      </c>
      <c r="AK96" s="6">
        <v>1.08</v>
      </c>
      <c r="AL96" s="3">
        <v>15</v>
      </c>
      <c r="AM96" s="3">
        <v>176</v>
      </c>
      <c r="AN96" s="6">
        <v>8.52</v>
      </c>
      <c r="AO96" s="6">
        <v>6.32</v>
      </c>
      <c r="AP96" s="35">
        <v>9.3617021276595747</v>
      </c>
      <c r="AQ96" s="35">
        <v>1.079136690647482</v>
      </c>
      <c r="AR96" s="35">
        <v>8.5227272727272716</v>
      </c>
      <c r="AS96" s="6">
        <v>6.3211886970114435</v>
      </c>
      <c r="AT96" s="46"/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52"/>
      <c r="CK96" s="6">
        <v>16.14</v>
      </c>
      <c r="CL96" s="6">
        <v>0</v>
      </c>
      <c r="CM96" s="55">
        <v>6.32</v>
      </c>
      <c r="CN96" s="60"/>
      <c r="CO96" s="58">
        <v>0</v>
      </c>
      <c r="CP96" s="6">
        <v>0</v>
      </c>
      <c r="CQ96" s="6">
        <v>0</v>
      </c>
      <c r="CR96" s="55">
        <v>0</v>
      </c>
      <c r="CS96" s="60"/>
      <c r="CT96" s="58">
        <v>11.23</v>
      </c>
      <c r="CU96" s="35">
        <f t="shared" si="8"/>
        <v>16.135767091720467</v>
      </c>
      <c r="CV96" s="35" t="e">
        <f t="shared" si="9"/>
        <v>#DIV/0!</v>
      </c>
      <c r="CW96" s="35">
        <f t="shared" si="10"/>
        <v>6.3211886970114435</v>
      </c>
      <c r="CX96" s="35">
        <f t="shared" si="11"/>
        <v>11.228477894365955</v>
      </c>
      <c r="CZ96" s="3">
        <v>59</v>
      </c>
      <c r="DA96" s="3">
        <v>786</v>
      </c>
      <c r="DB96" s="6">
        <v>7.5063613231552164</v>
      </c>
      <c r="DC96" s="3">
        <v>133</v>
      </c>
      <c r="DD96" s="3">
        <v>698</v>
      </c>
      <c r="DE96" s="6">
        <v>19.054441260744987</v>
      </c>
      <c r="DF96" s="3">
        <v>60</v>
      </c>
      <c r="DG96" s="3">
        <v>595</v>
      </c>
      <c r="DH96" s="6">
        <v>10.084033613445378</v>
      </c>
      <c r="DI96" s="6">
        <v>12.214945399115194</v>
      </c>
      <c r="DJ96" s="6">
        <f t="shared" si="12"/>
        <v>7.5063613231552164</v>
      </c>
      <c r="DK96" s="6">
        <f t="shared" si="13"/>
        <v>19.054441260744987</v>
      </c>
      <c r="DL96" s="6">
        <f t="shared" si="14"/>
        <v>10.084033613445378</v>
      </c>
      <c r="DM96" s="6">
        <f t="shared" si="15"/>
        <v>12.214945399115194</v>
      </c>
    </row>
    <row r="97" spans="1:117" ht="16.5" thickTop="1" thickBot="1" x14ac:dyDescent="0.3">
      <c r="A97" s="5" t="s">
        <v>190</v>
      </c>
      <c r="B97" s="122">
        <v>2012</v>
      </c>
      <c r="C97" s="17" t="s">
        <v>191</v>
      </c>
      <c r="D97" s="3">
        <v>151</v>
      </c>
      <c r="E97" s="3">
        <v>884</v>
      </c>
      <c r="F97" s="6">
        <v>17.079999999999998</v>
      </c>
      <c r="G97" s="3">
        <v>60</v>
      </c>
      <c r="H97" s="3">
        <v>726</v>
      </c>
      <c r="I97" s="6">
        <v>8.26</v>
      </c>
      <c r="J97" s="3">
        <v>60</v>
      </c>
      <c r="K97" s="3">
        <v>671</v>
      </c>
      <c r="L97" s="6">
        <v>8.94</v>
      </c>
      <c r="M97" s="6">
        <v>11.43</v>
      </c>
      <c r="N97" s="35">
        <v>17.081447963800905</v>
      </c>
      <c r="O97" s="35">
        <v>8.2644628099173563</v>
      </c>
      <c r="P97" s="35">
        <v>8.9418777943368113</v>
      </c>
      <c r="Q97" s="6">
        <v>11.429262856018356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5">
        <v>0</v>
      </c>
      <c r="AC97" s="35">
        <v>0</v>
      </c>
      <c r="AD97" s="35">
        <v>0</v>
      </c>
      <c r="AE97" s="6" t="e">
        <v>#DIV/0!</v>
      </c>
      <c r="AF97" s="3">
        <v>3</v>
      </c>
      <c r="AG97" s="3">
        <v>190</v>
      </c>
      <c r="AH97" s="6">
        <v>1.58</v>
      </c>
      <c r="AI97" s="3">
        <v>5</v>
      </c>
      <c r="AJ97" s="3">
        <v>215</v>
      </c>
      <c r="AK97" s="6">
        <v>2.33</v>
      </c>
      <c r="AL97" s="3">
        <v>8</v>
      </c>
      <c r="AM97" s="3">
        <v>139</v>
      </c>
      <c r="AN97" s="6">
        <v>5.76</v>
      </c>
      <c r="AO97" s="6">
        <v>3.22</v>
      </c>
      <c r="AP97" s="35">
        <v>1.5789473684210527</v>
      </c>
      <c r="AQ97" s="35">
        <v>2.3255813953488373</v>
      </c>
      <c r="AR97" s="35">
        <v>5.755395683453238</v>
      </c>
      <c r="AS97" s="6">
        <v>3.2199748157410428</v>
      </c>
      <c r="AT97" s="46"/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52"/>
      <c r="CK97" s="6">
        <v>11.43</v>
      </c>
      <c r="CL97" s="6">
        <v>0</v>
      </c>
      <c r="CM97" s="55">
        <v>3.22</v>
      </c>
      <c r="CN97" s="60"/>
      <c r="CO97" s="58">
        <v>0</v>
      </c>
      <c r="CP97" s="6">
        <v>0</v>
      </c>
      <c r="CQ97" s="6">
        <v>0</v>
      </c>
      <c r="CR97" s="55">
        <v>0</v>
      </c>
      <c r="CS97" s="60"/>
      <c r="CT97" s="58">
        <v>7.3250000000000002</v>
      </c>
      <c r="CU97" s="35">
        <f t="shared" si="8"/>
        <v>11.429262856018356</v>
      </c>
      <c r="CV97" s="35" t="e">
        <f t="shared" si="9"/>
        <v>#DIV/0!</v>
      </c>
      <c r="CW97" s="35">
        <f t="shared" si="10"/>
        <v>3.2199748157410428</v>
      </c>
      <c r="CX97" s="35">
        <f t="shared" si="11"/>
        <v>7.3246188358796998</v>
      </c>
      <c r="CZ97" s="3">
        <v>154</v>
      </c>
      <c r="DA97" s="3">
        <v>1074</v>
      </c>
      <c r="DB97" s="6">
        <v>14.338919925512103</v>
      </c>
      <c r="DC97" s="3">
        <v>65</v>
      </c>
      <c r="DD97" s="3">
        <v>941</v>
      </c>
      <c r="DE97" s="6">
        <v>6.9075451647183845</v>
      </c>
      <c r="DF97" s="3">
        <v>68</v>
      </c>
      <c r="DG97" s="3">
        <v>810</v>
      </c>
      <c r="DH97" s="6">
        <v>8.3950617283950617</v>
      </c>
      <c r="DI97" s="6">
        <v>9.8805089395418495</v>
      </c>
      <c r="DJ97" s="6">
        <f t="shared" si="12"/>
        <v>14.338919925512103</v>
      </c>
      <c r="DK97" s="6">
        <f t="shared" si="13"/>
        <v>6.9075451647183845</v>
      </c>
      <c r="DL97" s="6">
        <f t="shared" si="14"/>
        <v>8.3950617283950617</v>
      </c>
      <c r="DM97" s="6">
        <f t="shared" si="15"/>
        <v>9.8805089395418495</v>
      </c>
    </row>
    <row r="98" spans="1:117" ht="16.5" thickTop="1" thickBot="1" x14ac:dyDescent="0.3">
      <c r="A98" s="5" t="s">
        <v>192</v>
      </c>
      <c r="B98" s="123">
        <v>2012</v>
      </c>
      <c r="C98" s="17" t="s">
        <v>193</v>
      </c>
      <c r="D98" s="3">
        <v>74</v>
      </c>
      <c r="E98" s="3">
        <v>714</v>
      </c>
      <c r="F98" s="6">
        <v>10.36</v>
      </c>
      <c r="G98" s="3">
        <v>91</v>
      </c>
      <c r="H98" s="3">
        <v>770</v>
      </c>
      <c r="I98" s="6">
        <v>11.82</v>
      </c>
      <c r="J98" s="3">
        <v>66</v>
      </c>
      <c r="K98" s="3">
        <v>692</v>
      </c>
      <c r="L98" s="6">
        <v>9.5399999999999991</v>
      </c>
      <c r="M98" s="6">
        <v>10.57</v>
      </c>
      <c r="N98" s="35">
        <v>10.364145658263306</v>
      </c>
      <c r="O98" s="35">
        <v>11.818181818181818</v>
      </c>
      <c r="P98" s="35">
        <v>9.5375722543352595</v>
      </c>
      <c r="Q98" s="6">
        <v>10.573299910260127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5">
        <v>0</v>
      </c>
      <c r="AC98" s="35">
        <v>0</v>
      </c>
      <c r="AD98" s="35">
        <v>0</v>
      </c>
      <c r="AE98" s="6" t="e">
        <v>#DIV/0!</v>
      </c>
      <c r="AF98" s="3">
        <v>4</v>
      </c>
      <c r="AG98" s="3">
        <v>251</v>
      </c>
      <c r="AH98" s="6">
        <v>1.59</v>
      </c>
      <c r="AI98" s="3">
        <v>12</v>
      </c>
      <c r="AJ98" s="3">
        <v>281</v>
      </c>
      <c r="AK98" s="6">
        <v>4.2699999999999996</v>
      </c>
      <c r="AL98" s="3">
        <v>9</v>
      </c>
      <c r="AM98" s="3">
        <v>196</v>
      </c>
      <c r="AN98" s="6">
        <v>4.59</v>
      </c>
      <c r="AO98" s="6">
        <v>3.48</v>
      </c>
      <c r="AP98" s="35">
        <v>1.593625498007968</v>
      </c>
      <c r="AQ98" s="35">
        <v>4.2704626334519578</v>
      </c>
      <c r="AR98" s="35">
        <v>4.591836734693878</v>
      </c>
      <c r="AS98" s="6">
        <v>3.4853082887179347</v>
      </c>
      <c r="AT98" s="46"/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52"/>
      <c r="CK98" s="6">
        <v>10.57</v>
      </c>
      <c r="CL98" s="6">
        <v>0</v>
      </c>
      <c r="CM98" s="55">
        <v>3.48</v>
      </c>
      <c r="CN98" s="60"/>
      <c r="CO98" s="58">
        <v>0</v>
      </c>
      <c r="CP98" s="6">
        <v>0</v>
      </c>
      <c r="CQ98" s="6">
        <v>0</v>
      </c>
      <c r="CR98" s="55">
        <v>0</v>
      </c>
      <c r="CS98" s="60"/>
      <c r="CT98" s="58">
        <v>7.0250000000000004</v>
      </c>
      <c r="CU98" s="35">
        <f t="shared" si="8"/>
        <v>10.573299910260127</v>
      </c>
      <c r="CV98" s="35" t="e">
        <f t="shared" si="9"/>
        <v>#DIV/0!</v>
      </c>
      <c r="CW98" s="35">
        <f t="shared" si="10"/>
        <v>3.4853082887179347</v>
      </c>
      <c r="CX98" s="35">
        <f t="shared" si="11"/>
        <v>7.029304099489031</v>
      </c>
      <c r="CZ98" s="3">
        <v>78</v>
      </c>
      <c r="DA98" s="3">
        <v>965</v>
      </c>
      <c r="DB98" s="6">
        <v>8.0829015544041454</v>
      </c>
      <c r="DC98" s="3">
        <v>103</v>
      </c>
      <c r="DD98" s="3">
        <v>1051</v>
      </c>
      <c r="DE98" s="6">
        <v>9.8001902949571846</v>
      </c>
      <c r="DF98" s="3">
        <v>75</v>
      </c>
      <c r="DG98" s="3">
        <v>888</v>
      </c>
      <c r="DH98" s="6">
        <v>8.4459459459459456</v>
      </c>
      <c r="DI98" s="6">
        <v>8.7763459317690913</v>
      </c>
      <c r="DJ98" s="6">
        <f t="shared" si="12"/>
        <v>8.0829015544041454</v>
      </c>
      <c r="DK98" s="6">
        <f t="shared" si="13"/>
        <v>9.8001902949571846</v>
      </c>
      <c r="DL98" s="6">
        <f t="shared" si="14"/>
        <v>8.4459459459459456</v>
      </c>
      <c r="DM98" s="6">
        <f t="shared" si="15"/>
        <v>8.7763459317690913</v>
      </c>
    </row>
    <row r="99" spans="1:117" ht="16.5" thickTop="1" thickBot="1" x14ac:dyDescent="0.3">
      <c r="A99" s="14" t="s">
        <v>194</v>
      </c>
      <c r="B99" s="122">
        <v>2012</v>
      </c>
      <c r="C99" s="18" t="s">
        <v>195</v>
      </c>
      <c r="D99" s="3">
        <v>32</v>
      </c>
      <c r="E99" s="3">
        <v>291</v>
      </c>
      <c r="F99" s="6">
        <v>11</v>
      </c>
      <c r="G99" s="3">
        <v>45</v>
      </c>
      <c r="H99" s="3">
        <v>259</v>
      </c>
      <c r="I99" s="6">
        <v>17.37</v>
      </c>
      <c r="J99" s="3">
        <v>10</v>
      </c>
      <c r="K99" s="3">
        <v>214</v>
      </c>
      <c r="L99" s="6">
        <v>4.67</v>
      </c>
      <c r="M99" s="6">
        <v>11.01</v>
      </c>
      <c r="N99" s="35">
        <v>10.996563573883162</v>
      </c>
      <c r="O99" s="35">
        <v>17.374517374517374</v>
      </c>
      <c r="P99" s="35">
        <v>4.6728971962616823</v>
      </c>
      <c r="Q99" s="6">
        <v>11.014659381554074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5">
        <v>0</v>
      </c>
      <c r="AC99" s="35">
        <v>0</v>
      </c>
      <c r="AD99" s="35">
        <v>0</v>
      </c>
      <c r="AE99" s="6" t="e">
        <v>#DIV/0!</v>
      </c>
      <c r="AF99" s="15">
        <v>0</v>
      </c>
      <c r="AG99" s="3">
        <v>121</v>
      </c>
      <c r="AH99" s="22">
        <v>0</v>
      </c>
      <c r="AI99" s="15">
        <v>0</v>
      </c>
      <c r="AJ99" s="3">
        <v>121</v>
      </c>
      <c r="AK99" s="22">
        <v>0</v>
      </c>
      <c r="AL99" s="15">
        <v>0</v>
      </c>
      <c r="AM99" s="3">
        <v>74</v>
      </c>
      <c r="AN99" s="22">
        <v>0</v>
      </c>
      <c r="AO99" s="22">
        <v>0</v>
      </c>
      <c r="AP99" s="35">
        <v>0</v>
      </c>
      <c r="AQ99" s="35">
        <v>0</v>
      </c>
      <c r="AR99" s="35">
        <v>0</v>
      </c>
      <c r="AS99" s="6" t="e">
        <v>#DIV/0!</v>
      </c>
      <c r="AT99" s="46"/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52"/>
      <c r="CK99" s="6">
        <v>11.01</v>
      </c>
      <c r="CL99" s="6">
        <v>0</v>
      </c>
      <c r="CM99" s="55">
        <v>0</v>
      </c>
      <c r="CN99" s="60"/>
      <c r="CO99" s="58">
        <v>0</v>
      </c>
      <c r="CP99" s="6">
        <v>0</v>
      </c>
      <c r="CQ99" s="6">
        <v>0</v>
      </c>
      <c r="CR99" s="55">
        <v>0</v>
      </c>
      <c r="CS99" s="60"/>
      <c r="CT99" s="58">
        <v>5.5049999999999999</v>
      </c>
      <c r="CU99" s="35">
        <f t="shared" si="8"/>
        <v>11.014659381554074</v>
      </c>
      <c r="CV99" s="35" t="e">
        <f t="shared" si="9"/>
        <v>#DIV/0!</v>
      </c>
      <c r="CW99" s="35" t="e">
        <f t="shared" si="10"/>
        <v>#DIV/0!</v>
      </c>
      <c r="CX99" s="35">
        <f t="shared" si="11"/>
        <v>11.014659381554074</v>
      </c>
      <c r="CZ99" s="3">
        <v>32</v>
      </c>
      <c r="DA99" s="3">
        <v>412</v>
      </c>
      <c r="DB99" s="6">
        <v>7.7669902912621351</v>
      </c>
      <c r="DC99" s="3">
        <v>45</v>
      </c>
      <c r="DD99" s="3">
        <v>380</v>
      </c>
      <c r="DE99" s="6">
        <v>11.842105263157894</v>
      </c>
      <c r="DF99" s="3">
        <v>10</v>
      </c>
      <c r="DG99" s="3">
        <v>288</v>
      </c>
      <c r="DH99" s="6">
        <v>3.4722222222222223</v>
      </c>
      <c r="DI99" s="6">
        <v>7.693772592214084</v>
      </c>
      <c r="DJ99" s="6">
        <f t="shared" si="12"/>
        <v>7.7669902912621351</v>
      </c>
      <c r="DK99" s="6">
        <f t="shared" si="13"/>
        <v>11.842105263157894</v>
      </c>
      <c r="DL99" s="6">
        <f t="shared" si="14"/>
        <v>3.4722222222222223</v>
      </c>
      <c r="DM99" s="6">
        <f t="shared" si="15"/>
        <v>7.693772592214084</v>
      </c>
    </row>
    <row r="100" spans="1:117" ht="16.5" thickTop="1" thickBot="1" x14ac:dyDescent="0.3">
      <c r="A100" s="14" t="s">
        <v>196</v>
      </c>
      <c r="B100" s="123">
        <v>2012</v>
      </c>
      <c r="C100" s="18" t="s">
        <v>197</v>
      </c>
      <c r="D100" s="3">
        <v>50</v>
      </c>
      <c r="E100" s="3">
        <v>866</v>
      </c>
      <c r="F100" s="6">
        <v>5.77</v>
      </c>
      <c r="G100" s="3">
        <v>83</v>
      </c>
      <c r="H100" s="3">
        <v>816</v>
      </c>
      <c r="I100" s="6">
        <v>10.17</v>
      </c>
      <c r="J100" s="3">
        <v>118</v>
      </c>
      <c r="K100" s="3">
        <v>733</v>
      </c>
      <c r="L100" s="6">
        <v>16.100000000000001</v>
      </c>
      <c r="M100" s="6">
        <v>10.68</v>
      </c>
      <c r="N100" s="35">
        <v>5.7736720554272516</v>
      </c>
      <c r="O100" s="35">
        <v>10.171568627450981</v>
      </c>
      <c r="P100" s="35">
        <v>16.098226466575717</v>
      </c>
      <c r="Q100" s="6">
        <v>10.681155716484648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5">
        <v>0</v>
      </c>
      <c r="AC100" s="35">
        <v>0</v>
      </c>
      <c r="AD100" s="35">
        <v>0</v>
      </c>
      <c r="AE100" s="6" t="e">
        <v>#DIV/0!</v>
      </c>
      <c r="AF100" s="15">
        <v>0</v>
      </c>
      <c r="AG100" s="3">
        <v>146</v>
      </c>
      <c r="AH100" s="22">
        <v>0</v>
      </c>
      <c r="AI100" s="3">
        <v>7</v>
      </c>
      <c r="AJ100" s="3">
        <v>146</v>
      </c>
      <c r="AK100" s="6">
        <v>4.79</v>
      </c>
      <c r="AL100" s="3">
        <v>4</v>
      </c>
      <c r="AM100" s="3">
        <v>139</v>
      </c>
      <c r="AN100" s="6">
        <v>2.88</v>
      </c>
      <c r="AO100" s="6">
        <v>2.56</v>
      </c>
      <c r="AP100" s="35">
        <v>0</v>
      </c>
      <c r="AQ100" s="35">
        <v>4.7945205479452051</v>
      </c>
      <c r="AR100" s="35">
        <v>2.877697841726619</v>
      </c>
      <c r="AS100" s="6">
        <v>3.8361091948359123</v>
      </c>
      <c r="AT100" s="46"/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52"/>
      <c r="CK100" s="6">
        <v>10.68</v>
      </c>
      <c r="CL100" s="6">
        <v>0</v>
      </c>
      <c r="CM100" s="55">
        <v>2.56</v>
      </c>
      <c r="CN100" s="60"/>
      <c r="CO100" s="58">
        <v>0</v>
      </c>
      <c r="CP100" s="6">
        <v>0</v>
      </c>
      <c r="CQ100" s="6">
        <v>0</v>
      </c>
      <c r="CR100" s="55">
        <v>0</v>
      </c>
      <c r="CS100" s="60"/>
      <c r="CT100" s="58">
        <v>6.62</v>
      </c>
      <c r="CU100" s="35">
        <f t="shared" si="8"/>
        <v>10.681155716484648</v>
      </c>
      <c r="CV100" s="35" t="e">
        <f t="shared" si="9"/>
        <v>#DIV/0!</v>
      </c>
      <c r="CW100" s="35">
        <f t="shared" si="10"/>
        <v>3.8361091948359123</v>
      </c>
      <c r="CX100" s="35">
        <f t="shared" si="11"/>
        <v>7.2586324556602797</v>
      </c>
      <c r="CZ100" s="3">
        <v>50</v>
      </c>
      <c r="DA100" s="3">
        <v>1012</v>
      </c>
      <c r="DB100" s="6">
        <v>4.9407114624505928</v>
      </c>
      <c r="DC100" s="3">
        <v>90</v>
      </c>
      <c r="DD100" s="3">
        <v>962</v>
      </c>
      <c r="DE100" s="6">
        <v>9.3555093555093567</v>
      </c>
      <c r="DF100" s="3">
        <v>122</v>
      </c>
      <c r="DG100" s="3">
        <v>872</v>
      </c>
      <c r="DH100" s="6">
        <v>13.990825688073393</v>
      </c>
      <c r="DI100" s="6">
        <v>9.4290155020111133</v>
      </c>
      <c r="DJ100" s="6">
        <f t="shared" si="12"/>
        <v>4.9407114624505928</v>
      </c>
      <c r="DK100" s="6">
        <f t="shared" si="13"/>
        <v>9.3555093555093567</v>
      </c>
      <c r="DL100" s="6">
        <f t="shared" si="14"/>
        <v>13.990825688073393</v>
      </c>
      <c r="DM100" s="6">
        <f t="shared" si="15"/>
        <v>9.4290155020111133</v>
      </c>
    </row>
    <row r="101" spans="1:117" ht="16.5" thickTop="1" thickBot="1" x14ac:dyDescent="0.3">
      <c r="A101" s="14" t="s">
        <v>198</v>
      </c>
      <c r="B101" s="122">
        <v>2012</v>
      </c>
      <c r="C101" s="18" t="s">
        <v>199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35">
        <v>0</v>
      </c>
      <c r="O101" s="35">
        <v>0</v>
      </c>
      <c r="P101" s="35">
        <v>0</v>
      </c>
      <c r="Q101" s="6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5">
        <v>0</v>
      </c>
      <c r="AC101" s="35">
        <v>0</v>
      </c>
      <c r="AD101" s="35">
        <v>0</v>
      </c>
      <c r="AE101" s="6" t="e">
        <v>#DIV/0!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35">
        <v>0</v>
      </c>
      <c r="AQ101" s="35">
        <v>0</v>
      </c>
      <c r="AR101" s="35">
        <v>0</v>
      </c>
      <c r="AS101" s="6" t="e">
        <v>#DIV/0!</v>
      </c>
      <c r="AT101" s="47"/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52"/>
      <c r="CK101" s="6">
        <v>0</v>
      </c>
      <c r="CL101" s="6">
        <v>0</v>
      </c>
      <c r="CM101" s="55">
        <v>0</v>
      </c>
      <c r="CN101" s="60"/>
      <c r="CO101" s="58">
        <v>0</v>
      </c>
      <c r="CP101" s="6">
        <v>0</v>
      </c>
      <c r="CQ101" s="6">
        <v>0</v>
      </c>
      <c r="CR101" s="55">
        <v>0</v>
      </c>
      <c r="CS101" s="60"/>
      <c r="CT101" s="58" t="e">
        <v>#NUM!</v>
      </c>
      <c r="CU101" s="35">
        <f t="shared" si="8"/>
        <v>0</v>
      </c>
      <c r="CV101" s="35" t="e">
        <f t="shared" si="9"/>
        <v>#DIV/0!</v>
      </c>
      <c r="CW101" s="35" t="e">
        <f t="shared" si="10"/>
        <v>#DIV/0!</v>
      </c>
      <c r="CX101" s="35" t="e">
        <f t="shared" si="11"/>
        <v>#DIV/0!</v>
      </c>
      <c r="CZ101" s="3">
        <v>0</v>
      </c>
      <c r="DA101" s="3">
        <v>0</v>
      </c>
      <c r="DB101" s="6">
        <v>0</v>
      </c>
      <c r="DC101" s="3">
        <v>0</v>
      </c>
      <c r="DD101" s="3">
        <v>0</v>
      </c>
      <c r="DE101" s="6">
        <v>0</v>
      </c>
      <c r="DF101" s="3">
        <v>0</v>
      </c>
      <c r="DG101" s="3">
        <v>0</v>
      </c>
      <c r="DH101" s="6">
        <v>0</v>
      </c>
      <c r="DI101" s="6">
        <v>0</v>
      </c>
      <c r="DJ101" s="6">
        <f t="shared" si="12"/>
        <v>0</v>
      </c>
      <c r="DK101" s="6">
        <f t="shared" si="13"/>
        <v>0</v>
      </c>
      <c r="DL101" s="6">
        <f t="shared" si="14"/>
        <v>0</v>
      </c>
      <c r="DM101" s="6" t="e">
        <f t="shared" si="15"/>
        <v>#DIV/0!</v>
      </c>
    </row>
    <row r="102" spans="1:117" ht="16.5" thickTop="1" thickBot="1" x14ac:dyDescent="0.3">
      <c r="A102" s="14" t="s">
        <v>200</v>
      </c>
      <c r="B102" s="123">
        <v>2012</v>
      </c>
      <c r="C102" s="18" t="s">
        <v>201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35">
        <v>0</v>
      </c>
      <c r="O102" s="35">
        <v>0</v>
      </c>
      <c r="P102" s="35">
        <v>0</v>
      </c>
      <c r="Q102" s="6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5">
        <v>0</v>
      </c>
      <c r="AC102" s="35">
        <v>0</v>
      </c>
      <c r="AD102" s="35">
        <v>0</v>
      </c>
      <c r="AE102" s="6" t="e">
        <v>#DIV/0!</v>
      </c>
      <c r="AF102" s="3">
        <v>106</v>
      </c>
      <c r="AG102" s="3">
        <v>534</v>
      </c>
      <c r="AH102" s="6">
        <v>19.850000000000001</v>
      </c>
      <c r="AI102" s="3">
        <v>39</v>
      </c>
      <c r="AJ102" s="3">
        <v>487</v>
      </c>
      <c r="AK102" s="6">
        <v>8.01</v>
      </c>
      <c r="AL102" s="3">
        <v>44</v>
      </c>
      <c r="AM102" s="3">
        <v>487</v>
      </c>
      <c r="AN102" s="6">
        <v>9.0299999999999994</v>
      </c>
      <c r="AO102" s="6">
        <v>12.3</v>
      </c>
      <c r="AP102" s="35">
        <v>19.850187265917604</v>
      </c>
      <c r="AQ102" s="35">
        <v>8.0082135523613953</v>
      </c>
      <c r="AR102" s="35">
        <v>9.0349075975359341</v>
      </c>
      <c r="AS102" s="6">
        <v>12.297769471938311</v>
      </c>
      <c r="AT102" s="46"/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52"/>
      <c r="CK102" s="6">
        <v>0</v>
      </c>
      <c r="CL102" s="6">
        <v>0</v>
      </c>
      <c r="CM102" s="55">
        <v>12.3</v>
      </c>
      <c r="CN102" s="60"/>
      <c r="CO102" s="58">
        <v>0</v>
      </c>
      <c r="CP102" s="6">
        <v>0</v>
      </c>
      <c r="CQ102" s="6">
        <v>0</v>
      </c>
      <c r="CR102" s="55">
        <v>0</v>
      </c>
      <c r="CS102" s="60"/>
      <c r="CT102" s="58">
        <v>12.3</v>
      </c>
      <c r="CU102" s="35">
        <f t="shared" si="8"/>
        <v>0</v>
      </c>
      <c r="CV102" s="35" t="e">
        <f t="shared" si="9"/>
        <v>#DIV/0!</v>
      </c>
      <c r="CW102" s="35">
        <f t="shared" si="10"/>
        <v>12.297769471938311</v>
      </c>
      <c r="CX102" s="35">
        <f t="shared" si="11"/>
        <v>12.297769471938311</v>
      </c>
      <c r="CZ102" s="3">
        <v>106</v>
      </c>
      <c r="DA102" s="3">
        <v>534</v>
      </c>
      <c r="DB102" s="6">
        <v>19.850187265917604</v>
      </c>
      <c r="DC102" s="3">
        <v>39</v>
      </c>
      <c r="DD102" s="3">
        <v>487</v>
      </c>
      <c r="DE102" s="6">
        <v>8.0082135523613953</v>
      </c>
      <c r="DF102" s="3">
        <v>44</v>
      </c>
      <c r="DG102" s="3">
        <v>487</v>
      </c>
      <c r="DH102" s="6">
        <v>9.0349075975359341</v>
      </c>
      <c r="DI102" s="6">
        <v>12.297769471938311</v>
      </c>
      <c r="DJ102" s="6">
        <f t="shared" si="12"/>
        <v>19.850187265917604</v>
      </c>
      <c r="DK102" s="6">
        <f t="shared" si="13"/>
        <v>8.0082135523613953</v>
      </c>
      <c r="DL102" s="6">
        <f t="shared" si="14"/>
        <v>9.0349075975359341</v>
      </c>
      <c r="DM102" s="6">
        <f t="shared" si="15"/>
        <v>12.297769471938311</v>
      </c>
    </row>
    <row r="103" spans="1:117" ht="16.5" thickTop="1" thickBot="1" x14ac:dyDescent="0.3">
      <c r="A103" s="5" t="s">
        <v>202</v>
      </c>
      <c r="B103" s="122">
        <v>2012</v>
      </c>
      <c r="C103" s="17" t="s">
        <v>203</v>
      </c>
      <c r="D103" s="3">
        <v>68</v>
      </c>
      <c r="E103" s="3">
        <v>526</v>
      </c>
      <c r="F103" s="6">
        <v>12.93</v>
      </c>
      <c r="G103" s="3">
        <v>56</v>
      </c>
      <c r="H103" s="3">
        <v>453</v>
      </c>
      <c r="I103" s="6">
        <v>12.36</v>
      </c>
      <c r="J103" s="3">
        <v>37</v>
      </c>
      <c r="K103" s="3">
        <v>339</v>
      </c>
      <c r="L103" s="6">
        <v>10.91</v>
      </c>
      <c r="M103" s="6">
        <v>12.07</v>
      </c>
      <c r="N103" s="35">
        <v>12.927756653992395</v>
      </c>
      <c r="O103" s="35">
        <v>12.362030905077264</v>
      </c>
      <c r="P103" s="35">
        <v>10.914454277286136</v>
      </c>
      <c r="Q103" s="6">
        <v>12.068080612118598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5">
        <v>0</v>
      </c>
      <c r="AC103" s="35">
        <v>0</v>
      </c>
      <c r="AD103" s="35">
        <v>0</v>
      </c>
      <c r="AE103" s="6" t="e">
        <v>#DIV/0!</v>
      </c>
      <c r="AF103" s="3">
        <v>2</v>
      </c>
      <c r="AG103" s="3">
        <v>140</v>
      </c>
      <c r="AH103" s="6">
        <v>1.43</v>
      </c>
      <c r="AI103" s="3">
        <v>2</v>
      </c>
      <c r="AJ103" s="3">
        <v>137</v>
      </c>
      <c r="AK103" s="6">
        <v>1.46</v>
      </c>
      <c r="AL103" s="3">
        <v>4</v>
      </c>
      <c r="AM103" s="3">
        <v>75</v>
      </c>
      <c r="AN103" s="6">
        <v>5.33</v>
      </c>
      <c r="AO103" s="6">
        <v>2.74</v>
      </c>
      <c r="AP103" s="35">
        <v>1.4285714285714286</v>
      </c>
      <c r="AQ103" s="35">
        <v>1.4598540145985401</v>
      </c>
      <c r="AR103" s="35">
        <v>5.3333333333333339</v>
      </c>
      <c r="AS103" s="6">
        <v>2.7405862588344347</v>
      </c>
      <c r="AT103" s="46"/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52"/>
      <c r="CK103" s="6">
        <v>12.07</v>
      </c>
      <c r="CL103" s="6">
        <v>0</v>
      </c>
      <c r="CM103" s="55">
        <v>2.74</v>
      </c>
      <c r="CN103" s="60"/>
      <c r="CO103" s="58">
        <v>0</v>
      </c>
      <c r="CP103" s="6">
        <v>0</v>
      </c>
      <c r="CQ103" s="6">
        <v>0</v>
      </c>
      <c r="CR103" s="55">
        <v>0</v>
      </c>
      <c r="CS103" s="60"/>
      <c r="CT103" s="58">
        <v>7.4050000000000002</v>
      </c>
      <c r="CU103" s="35">
        <f t="shared" si="8"/>
        <v>12.068080612118598</v>
      </c>
      <c r="CV103" s="35" t="e">
        <f t="shared" si="9"/>
        <v>#DIV/0!</v>
      </c>
      <c r="CW103" s="35">
        <f t="shared" si="10"/>
        <v>2.7405862588344347</v>
      </c>
      <c r="CX103" s="35">
        <f t="shared" si="11"/>
        <v>7.4043334354765165</v>
      </c>
      <c r="CZ103" s="3">
        <v>70</v>
      </c>
      <c r="DA103" s="3">
        <v>666</v>
      </c>
      <c r="DB103" s="6">
        <v>10.51051051051051</v>
      </c>
      <c r="DC103" s="3">
        <v>58</v>
      </c>
      <c r="DD103" s="3">
        <v>590</v>
      </c>
      <c r="DE103" s="6">
        <v>9.8305084745762716</v>
      </c>
      <c r="DF103" s="3">
        <v>41</v>
      </c>
      <c r="DG103" s="3">
        <v>414</v>
      </c>
      <c r="DH103" s="6">
        <v>9.9033816425120769</v>
      </c>
      <c r="DI103" s="6">
        <v>10.081466875866287</v>
      </c>
      <c r="DJ103" s="6">
        <f t="shared" si="12"/>
        <v>10.51051051051051</v>
      </c>
      <c r="DK103" s="6">
        <f t="shared" si="13"/>
        <v>9.8305084745762716</v>
      </c>
      <c r="DL103" s="6">
        <f t="shared" si="14"/>
        <v>9.9033816425120769</v>
      </c>
      <c r="DM103" s="6">
        <f t="shared" si="15"/>
        <v>10.081466875866287</v>
      </c>
    </row>
    <row r="104" spans="1:117" ht="16.5" thickTop="1" thickBot="1" x14ac:dyDescent="0.3">
      <c r="A104" s="14" t="s">
        <v>204</v>
      </c>
      <c r="B104" s="123">
        <v>2012</v>
      </c>
      <c r="C104" s="18" t="s">
        <v>205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35">
        <v>0</v>
      </c>
      <c r="O104" s="35">
        <v>0</v>
      </c>
      <c r="P104" s="35">
        <v>0</v>
      </c>
      <c r="Q104" s="6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5">
        <v>0</v>
      </c>
      <c r="AC104" s="35">
        <v>0</v>
      </c>
      <c r="AD104" s="35">
        <v>0</v>
      </c>
      <c r="AE104" s="6" t="e">
        <v>#DIV/0!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35">
        <v>0</v>
      </c>
      <c r="AQ104" s="35">
        <v>0</v>
      </c>
      <c r="AR104" s="35">
        <v>0</v>
      </c>
      <c r="AS104" s="6" t="e">
        <v>#DIV/0!</v>
      </c>
      <c r="AT104" s="47"/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52"/>
      <c r="CK104" s="6">
        <v>0</v>
      </c>
      <c r="CL104" s="6">
        <v>0</v>
      </c>
      <c r="CM104" s="55">
        <v>0</v>
      </c>
      <c r="CN104" s="60"/>
      <c r="CO104" s="58">
        <v>0</v>
      </c>
      <c r="CP104" s="6">
        <v>0</v>
      </c>
      <c r="CQ104" s="6">
        <v>0</v>
      </c>
      <c r="CR104" s="55">
        <v>0</v>
      </c>
      <c r="CS104" s="60"/>
      <c r="CT104" s="58" t="e">
        <v>#NUM!</v>
      </c>
      <c r="CU104" s="35">
        <f t="shared" si="8"/>
        <v>0</v>
      </c>
      <c r="CV104" s="35" t="e">
        <f t="shared" si="9"/>
        <v>#DIV/0!</v>
      </c>
      <c r="CW104" s="35" t="e">
        <f t="shared" si="10"/>
        <v>#DIV/0!</v>
      </c>
      <c r="CX104" s="35" t="e">
        <f t="shared" si="11"/>
        <v>#DIV/0!</v>
      </c>
      <c r="CZ104" s="3">
        <v>0</v>
      </c>
      <c r="DA104" s="3">
        <v>0</v>
      </c>
      <c r="DB104" s="6">
        <v>0</v>
      </c>
      <c r="DC104" s="3">
        <v>0</v>
      </c>
      <c r="DD104" s="3">
        <v>0</v>
      </c>
      <c r="DE104" s="6">
        <v>0</v>
      </c>
      <c r="DF104" s="3">
        <v>0</v>
      </c>
      <c r="DG104" s="3">
        <v>0</v>
      </c>
      <c r="DH104" s="6">
        <v>0</v>
      </c>
      <c r="DI104" s="6">
        <v>0</v>
      </c>
      <c r="DJ104" s="6">
        <f t="shared" si="12"/>
        <v>0</v>
      </c>
      <c r="DK104" s="6">
        <f t="shared" si="13"/>
        <v>0</v>
      </c>
      <c r="DL104" s="6">
        <f t="shared" si="14"/>
        <v>0</v>
      </c>
      <c r="DM104" s="6" t="e">
        <f t="shared" si="15"/>
        <v>#DIV/0!</v>
      </c>
    </row>
    <row r="105" spans="1:117" ht="16.5" thickTop="1" thickBot="1" x14ac:dyDescent="0.3">
      <c r="A105" s="5" t="s">
        <v>206</v>
      </c>
      <c r="B105" s="122">
        <v>2012</v>
      </c>
      <c r="C105" s="17" t="s">
        <v>207</v>
      </c>
      <c r="D105" s="3">
        <v>45</v>
      </c>
      <c r="E105" s="3">
        <v>429</v>
      </c>
      <c r="F105" s="6">
        <v>10.49</v>
      </c>
      <c r="G105" s="3">
        <v>27</v>
      </c>
      <c r="H105" s="3">
        <v>360</v>
      </c>
      <c r="I105" s="6">
        <v>7.5</v>
      </c>
      <c r="J105" s="3">
        <v>18</v>
      </c>
      <c r="K105" s="3">
        <v>322</v>
      </c>
      <c r="L105" s="6">
        <v>5.59</v>
      </c>
      <c r="M105" s="6">
        <v>7.86</v>
      </c>
      <c r="N105" s="35">
        <v>10.48951048951049</v>
      </c>
      <c r="O105" s="35">
        <v>7.5</v>
      </c>
      <c r="P105" s="35">
        <v>5.5900621118012426</v>
      </c>
      <c r="Q105" s="6">
        <v>7.8598575337705769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5">
        <v>0</v>
      </c>
      <c r="AC105" s="35">
        <v>0</v>
      </c>
      <c r="AD105" s="35">
        <v>0</v>
      </c>
      <c r="AE105" s="6" t="e">
        <v>#DIV/0!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5">
        <v>0</v>
      </c>
      <c r="AQ105" s="35">
        <v>0</v>
      </c>
      <c r="AR105" s="35">
        <v>0</v>
      </c>
      <c r="AS105" s="6" t="e">
        <v>#DIV/0!</v>
      </c>
      <c r="AT105" s="47"/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52"/>
      <c r="CK105" s="6">
        <v>7.86</v>
      </c>
      <c r="CL105" s="6">
        <v>0</v>
      </c>
      <c r="CM105" s="55">
        <v>0</v>
      </c>
      <c r="CN105" s="60"/>
      <c r="CO105" s="58">
        <v>0</v>
      </c>
      <c r="CP105" s="6">
        <v>0</v>
      </c>
      <c r="CQ105" s="6">
        <v>0</v>
      </c>
      <c r="CR105" s="55">
        <v>0</v>
      </c>
      <c r="CS105" s="60"/>
      <c r="CT105" s="58">
        <v>7.86</v>
      </c>
      <c r="CU105" s="35">
        <f t="shared" si="8"/>
        <v>7.8598575337705769</v>
      </c>
      <c r="CV105" s="35" t="e">
        <f t="shared" si="9"/>
        <v>#DIV/0!</v>
      </c>
      <c r="CW105" s="35" t="e">
        <f t="shared" si="10"/>
        <v>#DIV/0!</v>
      </c>
      <c r="CX105" s="35">
        <f t="shared" si="11"/>
        <v>7.8598575337705769</v>
      </c>
      <c r="CZ105" s="3">
        <v>45</v>
      </c>
      <c r="DA105" s="3">
        <v>429</v>
      </c>
      <c r="DB105" s="6">
        <v>10.48951048951049</v>
      </c>
      <c r="DC105" s="3">
        <v>27</v>
      </c>
      <c r="DD105" s="3">
        <v>360</v>
      </c>
      <c r="DE105" s="6">
        <v>7.5</v>
      </c>
      <c r="DF105" s="3">
        <v>18</v>
      </c>
      <c r="DG105" s="3">
        <v>322</v>
      </c>
      <c r="DH105" s="6">
        <v>5.5900621118012426</v>
      </c>
      <c r="DI105" s="6">
        <v>7.8598575337705769</v>
      </c>
      <c r="DJ105" s="6">
        <f t="shared" si="12"/>
        <v>10.48951048951049</v>
      </c>
      <c r="DK105" s="6">
        <f t="shared" si="13"/>
        <v>7.5</v>
      </c>
      <c r="DL105" s="6">
        <f t="shared" si="14"/>
        <v>5.5900621118012426</v>
      </c>
      <c r="DM105" s="6">
        <f t="shared" si="15"/>
        <v>7.8598575337705769</v>
      </c>
    </row>
    <row r="106" spans="1:117" ht="16.5" thickTop="1" thickBot="1" x14ac:dyDescent="0.3">
      <c r="A106" s="5" t="s">
        <v>208</v>
      </c>
      <c r="B106" s="123">
        <v>2012</v>
      </c>
      <c r="C106" s="17" t="s">
        <v>209</v>
      </c>
      <c r="D106" s="3">
        <v>69</v>
      </c>
      <c r="E106" s="3">
        <v>625</v>
      </c>
      <c r="F106" s="6">
        <v>11.04</v>
      </c>
      <c r="G106" s="3">
        <v>41</v>
      </c>
      <c r="H106" s="3">
        <v>559</v>
      </c>
      <c r="I106" s="6">
        <v>7.33</v>
      </c>
      <c r="J106" s="3">
        <v>22</v>
      </c>
      <c r="K106" s="3">
        <v>519</v>
      </c>
      <c r="L106" s="6">
        <v>4.24</v>
      </c>
      <c r="M106" s="6">
        <v>7.54</v>
      </c>
      <c r="N106" s="35">
        <v>11.04</v>
      </c>
      <c r="O106" s="35">
        <v>7.3345259391771016</v>
      </c>
      <c r="P106" s="35">
        <v>4.2389210019267818</v>
      </c>
      <c r="Q106" s="6">
        <v>7.5378156470346269</v>
      </c>
      <c r="R106" s="3">
        <v>16</v>
      </c>
      <c r="S106" s="3">
        <v>96</v>
      </c>
      <c r="T106" s="6">
        <v>16.670000000000002</v>
      </c>
      <c r="U106" s="3">
        <v>6</v>
      </c>
      <c r="V106" s="3">
        <v>80</v>
      </c>
      <c r="W106" s="6">
        <v>7.5</v>
      </c>
      <c r="X106" s="3">
        <v>2</v>
      </c>
      <c r="Y106" s="3">
        <v>75</v>
      </c>
      <c r="Z106" s="6">
        <v>2.67</v>
      </c>
      <c r="AA106" s="6">
        <v>8.9499999999999993</v>
      </c>
      <c r="AB106" s="35">
        <v>16.666666666666664</v>
      </c>
      <c r="AC106" s="35">
        <v>7.5</v>
      </c>
      <c r="AD106" s="35">
        <v>2.666666666666667</v>
      </c>
      <c r="AE106" s="6">
        <v>8.9444444444444446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5">
        <v>0</v>
      </c>
      <c r="AQ106" s="35">
        <v>0</v>
      </c>
      <c r="AR106" s="35">
        <v>0</v>
      </c>
      <c r="AS106" s="6" t="e">
        <v>#DIV/0!</v>
      </c>
      <c r="AT106" s="47"/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52"/>
      <c r="CK106" s="6">
        <v>7.54</v>
      </c>
      <c r="CL106" s="6">
        <v>8.9499999999999993</v>
      </c>
      <c r="CM106" s="55">
        <v>0</v>
      </c>
      <c r="CN106" s="60"/>
      <c r="CO106" s="58">
        <v>0</v>
      </c>
      <c r="CP106" s="6">
        <v>0</v>
      </c>
      <c r="CQ106" s="6">
        <v>0</v>
      </c>
      <c r="CR106" s="55">
        <v>0</v>
      </c>
      <c r="CS106" s="60"/>
      <c r="CT106" s="58">
        <v>8.2449999999999992</v>
      </c>
      <c r="CU106" s="35">
        <f t="shared" si="8"/>
        <v>7.5378156470346269</v>
      </c>
      <c r="CV106" s="35">
        <f t="shared" si="9"/>
        <v>8.9444444444444446</v>
      </c>
      <c r="CW106" s="35" t="e">
        <f t="shared" si="10"/>
        <v>#DIV/0!</v>
      </c>
      <c r="CX106" s="35">
        <f t="shared" si="11"/>
        <v>8.2411300457395349</v>
      </c>
      <c r="CZ106" s="3">
        <v>85</v>
      </c>
      <c r="DA106" s="3">
        <v>721</v>
      </c>
      <c r="DB106" s="6">
        <v>11.789181692094314</v>
      </c>
      <c r="DC106" s="3">
        <v>47</v>
      </c>
      <c r="DD106" s="3">
        <v>639</v>
      </c>
      <c r="DE106" s="6">
        <v>7.3552425665101726</v>
      </c>
      <c r="DF106" s="3">
        <v>24</v>
      </c>
      <c r="DG106" s="3">
        <v>594</v>
      </c>
      <c r="DH106" s="6">
        <v>4.0404040404040407</v>
      </c>
      <c r="DI106" s="6">
        <v>7.7282760996695101</v>
      </c>
      <c r="DJ106" s="6">
        <f t="shared" si="12"/>
        <v>11.789181692094314</v>
      </c>
      <c r="DK106" s="6">
        <f t="shared" si="13"/>
        <v>7.3552425665101726</v>
      </c>
      <c r="DL106" s="6">
        <f t="shared" si="14"/>
        <v>4.0404040404040407</v>
      </c>
      <c r="DM106" s="6">
        <f t="shared" si="15"/>
        <v>7.7282760996695101</v>
      </c>
    </row>
    <row r="107" spans="1:117" ht="16.5" thickTop="1" thickBot="1" x14ac:dyDescent="0.3">
      <c r="A107" s="5" t="s">
        <v>210</v>
      </c>
      <c r="B107" s="122">
        <v>2013</v>
      </c>
      <c r="C107" s="17" t="s">
        <v>211</v>
      </c>
      <c r="D107" s="3">
        <v>44</v>
      </c>
      <c r="E107" s="3">
        <v>551</v>
      </c>
      <c r="F107" s="6">
        <v>7.99</v>
      </c>
      <c r="G107" s="3">
        <v>56</v>
      </c>
      <c r="H107" s="3">
        <v>427</v>
      </c>
      <c r="I107" s="6">
        <v>13.11</v>
      </c>
      <c r="J107" s="3">
        <v>31</v>
      </c>
      <c r="K107" s="3">
        <v>292</v>
      </c>
      <c r="L107" s="6">
        <v>10.62</v>
      </c>
      <c r="M107" s="6">
        <v>10.57</v>
      </c>
      <c r="N107" s="35">
        <v>7.9854809437386569</v>
      </c>
      <c r="O107" s="35">
        <v>13.114754098360656</v>
      </c>
      <c r="P107" s="35">
        <v>10.616438356164384</v>
      </c>
      <c r="Q107" s="6">
        <v>10.572224466087899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5">
        <v>0</v>
      </c>
      <c r="AC107" s="35">
        <v>0</v>
      </c>
      <c r="AD107" s="35">
        <v>0</v>
      </c>
      <c r="AE107" s="6" t="e">
        <v>#DIV/0!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5">
        <v>0</v>
      </c>
      <c r="AQ107" s="35">
        <v>0</v>
      </c>
      <c r="AR107" s="35">
        <v>0</v>
      </c>
      <c r="AS107" s="6" t="e">
        <v>#DIV/0!</v>
      </c>
      <c r="AT107" s="47"/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52"/>
      <c r="CK107" s="6">
        <v>10.57</v>
      </c>
      <c r="CL107" s="6">
        <v>0</v>
      </c>
      <c r="CM107" s="55">
        <v>0</v>
      </c>
      <c r="CN107" s="60"/>
      <c r="CO107" s="58">
        <v>0</v>
      </c>
      <c r="CP107" s="6">
        <v>0</v>
      </c>
      <c r="CQ107" s="6">
        <v>0</v>
      </c>
      <c r="CR107" s="55">
        <v>0</v>
      </c>
      <c r="CS107" s="60"/>
      <c r="CT107" s="58">
        <v>10.57</v>
      </c>
      <c r="CU107" s="35">
        <f t="shared" si="8"/>
        <v>10.572224466087899</v>
      </c>
      <c r="CV107" s="35" t="e">
        <f t="shared" si="9"/>
        <v>#DIV/0!</v>
      </c>
      <c r="CW107" s="35" t="e">
        <f t="shared" si="10"/>
        <v>#DIV/0!</v>
      </c>
      <c r="CX107" s="35">
        <f t="shared" si="11"/>
        <v>10.572224466087899</v>
      </c>
      <c r="CZ107" s="3">
        <v>44</v>
      </c>
      <c r="DA107" s="3">
        <v>551</v>
      </c>
      <c r="DB107" s="6">
        <v>7.9854809437386569</v>
      </c>
      <c r="DC107" s="3">
        <v>56</v>
      </c>
      <c r="DD107" s="3">
        <v>427</v>
      </c>
      <c r="DE107" s="6">
        <v>13.114754098360656</v>
      </c>
      <c r="DF107" s="3">
        <v>31</v>
      </c>
      <c r="DG107" s="3">
        <v>292</v>
      </c>
      <c r="DH107" s="6">
        <v>10.616438356164384</v>
      </c>
      <c r="DI107" s="6">
        <v>10.572224466087899</v>
      </c>
      <c r="DJ107" s="6">
        <f t="shared" si="12"/>
        <v>7.9854809437386569</v>
      </c>
      <c r="DK107" s="6">
        <f t="shared" si="13"/>
        <v>13.114754098360656</v>
      </c>
      <c r="DL107" s="6">
        <f t="shared" si="14"/>
        <v>10.616438356164384</v>
      </c>
      <c r="DM107" s="6">
        <f t="shared" si="15"/>
        <v>10.572224466087899</v>
      </c>
    </row>
    <row r="108" spans="1:117" ht="16.5" thickTop="1" thickBot="1" x14ac:dyDescent="0.3">
      <c r="A108" s="14" t="s">
        <v>212</v>
      </c>
      <c r="B108" s="123">
        <v>2013</v>
      </c>
      <c r="C108" s="18" t="s">
        <v>213</v>
      </c>
      <c r="D108" s="15">
        <v>12</v>
      </c>
      <c r="E108" s="15">
        <v>341</v>
      </c>
      <c r="F108" s="22">
        <v>3.52</v>
      </c>
      <c r="G108" s="15">
        <v>20</v>
      </c>
      <c r="H108" s="15">
        <v>329</v>
      </c>
      <c r="I108" s="22">
        <v>6.08</v>
      </c>
      <c r="J108" s="15">
        <v>20</v>
      </c>
      <c r="K108" s="15">
        <v>309</v>
      </c>
      <c r="L108" s="22">
        <v>6.47</v>
      </c>
      <c r="M108" s="22">
        <v>5.36</v>
      </c>
      <c r="N108" s="35">
        <v>3.519061583577713</v>
      </c>
      <c r="O108" s="35">
        <v>6.0790273556231007</v>
      </c>
      <c r="P108" s="35">
        <v>6.4724919093851128</v>
      </c>
      <c r="Q108" s="6">
        <v>5.3568602828619758</v>
      </c>
      <c r="R108" s="3">
        <v>0</v>
      </c>
      <c r="S108" s="3">
        <v>0</v>
      </c>
      <c r="T108" s="6">
        <v>0</v>
      </c>
      <c r="U108" s="3">
        <v>0</v>
      </c>
      <c r="V108" s="3">
        <v>0</v>
      </c>
      <c r="W108" s="6">
        <v>0</v>
      </c>
      <c r="X108" s="3">
        <v>0</v>
      </c>
      <c r="Y108" s="3">
        <v>0</v>
      </c>
      <c r="Z108" s="6">
        <v>0</v>
      </c>
      <c r="AA108" s="3">
        <v>0</v>
      </c>
      <c r="AB108" s="35">
        <v>0</v>
      </c>
      <c r="AC108" s="35">
        <v>0</v>
      </c>
      <c r="AD108" s="35">
        <v>0</v>
      </c>
      <c r="AE108" s="6" t="e">
        <v>#DIV/0!</v>
      </c>
      <c r="AF108" s="3">
        <v>7</v>
      </c>
      <c r="AG108" s="3">
        <v>82</v>
      </c>
      <c r="AH108" s="6">
        <v>8.5399999999999991</v>
      </c>
      <c r="AI108" s="3">
        <v>7</v>
      </c>
      <c r="AJ108" s="3">
        <v>75</v>
      </c>
      <c r="AK108" s="6">
        <v>9.33</v>
      </c>
      <c r="AL108" s="3">
        <v>4</v>
      </c>
      <c r="AM108" s="3">
        <v>71</v>
      </c>
      <c r="AN108" s="6">
        <v>5.63</v>
      </c>
      <c r="AO108" s="6">
        <v>7.83</v>
      </c>
      <c r="AP108" s="35">
        <v>8.536585365853659</v>
      </c>
      <c r="AQ108" s="35">
        <v>9.3333333333333339</v>
      </c>
      <c r="AR108" s="35">
        <v>5.6338028169014089</v>
      </c>
      <c r="AS108" s="6">
        <v>7.8345738386961337</v>
      </c>
      <c r="AT108" s="47"/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52"/>
      <c r="CK108" s="6">
        <v>5.36</v>
      </c>
      <c r="CL108" s="6">
        <v>0</v>
      </c>
      <c r="CM108" s="55">
        <v>7.83</v>
      </c>
      <c r="CN108" s="60"/>
      <c r="CO108" s="58">
        <v>0</v>
      </c>
      <c r="CP108" s="6">
        <v>0</v>
      </c>
      <c r="CQ108" s="6">
        <v>0</v>
      </c>
      <c r="CR108" s="55">
        <v>0</v>
      </c>
      <c r="CS108" s="60"/>
      <c r="CT108" s="58">
        <v>6.6</v>
      </c>
      <c r="CU108" s="35">
        <f t="shared" si="8"/>
        <v>5.3568602828619758</v>
      </c>
      <c r="CV108" s="35" t="e">
        <f t="shared" si="9"/>
        <v>#DIV/0!</v>
      </c>
      <c r="CW108" s="35">
        <f t="shared" si="10"/>
        <v>7.8345738386961337</v>
      </c>
      <c r="CX108" s="35">
        <f t="shared" si="11"/>
        <v>6.5957170607790552</v>
      </c>
      <c r="CZ108" s="3">
        <v>12</v>
      </c>
      <c r="DA108" s="3">
        <v>341</v>
      </c>
      <c r="DB108" s="6">
        <v>3.52</v>
      </c>
      <c r="DC108" s="3">
        <v>20</v>
      </c>
      <c r="DD108" s="3">
        <v>329</v>
      </c>
      <c r="DE108" s="6">
        <v>6.08</v>
      </c>
      <c r="DF108" s="3">
        <v>20</v>
      </c>
      <c r="DG108" s="3">
        <v>309</v>
      </c>
      <c r="DH108" s="6">
        <v>6.47</v>
      </c>
      <c r="DI108" s="6">
        <v>5.36</v>
      </c>
      <c r="DJ108" s="6">
        <f>IFERROR(CZ108/DA108*100,0)</f>
        <v>3.519061583577713</v>
      </c>
      <c r="DK108" s="6">
        <f t="shared" si="13"/>
        <v>6.0790273556231007</v>
      </c>
      <c r="DL108" s="6">
        <f t="shared" si="14"/>
        <v>6.4724919093851128</v>
      </c>
      <c r="DM108" s="6">
        <f>AVERAGEIF(DJ108:DL108,"&gt;0")</f>
        <v>5.3568602828619758</v>
      </c>
    </row>
    <row r="109" spans="1:117" ht="16.5" thickTop="1" thickBot="1" x14ac:dyDescent="0.3">
      <c r="A109" s="14" t="s">
        <v>214</v>
      </c>
      <c r="B109" s="122">
        <v>2013</v>
      </c>
      <c r="C109" s="18" t="s">
        <v>215</v>
      </c>
      <c r="D109" s="3">
        <v>30</v>
      </c>
      <c r="E109" s="3">
        <v>343</v>
      </c>
      <c r="F109" s="6">
        <v>8.75</v>
      </c>
      <c r="G109" s="3">
        <v>19</v>
      </c>
      <c r="H109" s="3">
        <v>275</v>
      </c>
      <c r="I109" s="6">
        <v>6.91</v>
      </c>
      <c r="J109" s="3">
        <v>1</v>
      </c>
      <c r="K109" s="3">
        <v>265</v>
      </c>
      <c r="L109" s="6">
        <v>0.38</v>
      </c>
      <c r="M109" s="6">
        <v>5.35</v>
      </c>
      <c r="N109" s="35">
        <v>8.7463556851311957</v>
      </c>
      <c r="O109" s="35">
        <v>6.9090909090909092</v>
      </c>
      <c r="P109" s="35">
        <v>0.37735849056603776</v>
      </c>
      <c r="Q109" s="6">
        <v>5.3442683615960478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5">
        <v>0</v>
      </c>
      <c r="AC109" s="35">
        <v>0</v>
      </c>
      <c r="AD109" s="35">
        <v>0</v>
      </c>
      <c r="AE109" s="6" t="e">
        <v>#DIV/0!</v>
      </c>
      <c r="AF109" s="3">
        <v>6</v>
      </c>
      <c r="AG109" s="3">
        <v>36</v>
      </c>
      <c r="AH109" s="6">
        <v>16.670000000000002</v>
      </c>
      <c r="AI109" s="15">
        <v>0</v>
      </c>
      <c r="AJ109" s="3">
        <v>30</v>
      </c>
      <c r="AK109" s="22">
        <v>0</v>
      </c>
      <c r="AL109" s="15">
        <v>0</v>
      </c>
      <c r="AM109" s="3">
        <v>30</v>
      </c>
      <c r="AN109" s="22">
        <v>0</v>
      </c>
      <c r="AO109" s="6">
        <v>5.56</v>
      </c>
      <c r="AP109" s="35">
        <v>16.666666666666664</v>
      </c>
      <c r="AQ109" s="35">
        <v>0</v>
      </c>
      <c r="AR109" s="35">
        <v>0</v>
      </c>
      <c r="AS109" s="6">
        <v>16.666666666666664</v>
      </c>
      <c r="AT109" s="46"/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52"/>
      <c r="CK109" s="6">
        <v>5.35</v>
      </c>
      <c r="CL109" s="6">
        <v>0</v>
      </c>
      <c r="CM109" s="55">
        <v>5.56</v>
      </c>
      <c r="CN109" s="60"/>
      <c r="CO109" s="58">
        <v>0</v>
      </c>
      <c r="CP109" s="6">
        <v>0</v>
      </c>
      <c r="CQ109" s="6">
        <v>0</v>
      </c>
      <c r="CR109" s="55">
        <v>0</v>
      </c>
      <c r="CS109" s="60"/>
      <c r="CT109" s="58">
        <v>5.4550000000000001</v>
      </c>
      <c r="CU109" s="35">
        <f t="shared" si="8"/>
        <v>5.3442683615960478</v>
      </c>
      <c r="CV109" s="35" t="e">
        <f t="shared" si="9"/>
        <v>#DIV/0!</v>
      </c>
      <c r="CW109" s="35">
        <f t="shared" si="10"/>
        <v>16.666666666666664</v>
      </c>
      <c r="CX109" s="35">
        <f t="shared" si="11"/>
        <v>11.005467514131356</v>
      </c>
      <c r="CZ109" s="3">
        <v>36</v>
      </c>
      <c r="DA109" s="3">
        <v>379</v>
      </c>
      <c r="DB109" s="6">
        <v>9.4986807387862786</v>
      </c>
      <c r="DC109" s="3">
        <v>19</v>
      </c>
      <c r="DD109" s="3">
        <v>305</v>
      </c>
      <c r="DE109" s="6">
        <v>6.2295081967213122</v>
      </c>
      <c r="DF109" s="3">
        <v>1</v>
      </c>
      <c r="DG109" s="3">
        <v>295</v>
      </c>
      <c r="DH109" s="6">
        <v>0.33898305084745761</v>
      </c>
      <c r="DI109" s="6">
        <v>5.3557239954516831</v>
      </c>
      <c r="DJ109" s="6">
        <f>IFERROR(CZ109/DA109*100,0)</f>
        <v>9.4986807387862786</v>
      </c>
      <c r="DK109" s="6">
        <f t="shared" si="13"/>
        <v>6.2295081967213122</v>
      </c>
      <c r="DL109" s="6">
        <f t="shared" si="14"/>
        <v>0.33898305084745761</v>
      </c>
      <c r="DM109" s="6">
        <f t="shared" si="15"/>
        <v>5.3557239954516831</v>
      </c>
    </row>
    <row r="110" spans="1:117" ht="16.5" thickTop="1" thickBot="1" x14ac:dyDescent="0.3">
      <c r="A110" s="14" t="s">
        <v>216</v>
      </c>
      <c r="B110" s="123">
        <v>2013</v>
      </c>
      <c r="C110" s="18" t="s">
        <v>217</v>
      </c>
      <c r="D110" s="3">
        <v>26</v>
      </c>
      <c r="E110" s="3">
        <v>283</v>
      </c>
      <c r="F110" s="6">
        <v>9.19</v>
      </c>
      <c r="G110" s="15">
        <v>0</v>
      </c>
      <c r="H110" s="3">
        <v>234</v>
      </c>
      <c r="I110" s="22">
        <v>0</v>
      </c>
      <c r="J110" s="15">
        <v>0</v>
      </c>
      <c r="K110" s="15">
        <v>0</v>
      </c>
      <c r="L110" s="22">
        <v>0</v>
      </c>
      <c r="M110" s="6">
        <v>3.06</v>
      </c>
      <c r="N110" s="35">
        <v>9.1872791519434625</v>
      </c>
      <c r="O110" s="35">
        <v>0</v>
      </c>
      <c r="P110" s="35">
        <v>0</v>
      </c>
      <c r="Q110" s="6">
        <v>9.1872791519434625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5">
        <v>0</v>
      </c>
      <c r="AC110" s="35">
        <v>0</v>
      </c>
      <c r="AD110" s="35">
        <v>0</v>
      </c>
      <c r="AE110" s="6" t="e">
        <v>#DIV/0!</v>
      </c>
      <c r="AF110" s="3">
        <v>1</v>
      </c>
      <c r="AG110" s="3">
        <v>17</v>
      </c>
      <c r="AH110" s="6">
        <v>5.88</v>
      </c>
      <c r="AI110" s="15">
        <v>0</v>
      </c>
      <c r="AJ110" s="3">
        <v>16</v>
      </c>
      <c r="AK110" s="22">
        <v>0</v>
      </c>
      <c r="AL110" s="15">
        <v>0</v>
      </c>
      <c r="AM110" s="15">
        <v>0</v>
      </c>
      <c r="AN110" s="22">
        <v>0</v>
      </c>
      <c r="AO110" s="6">
        <v>1.96</v>
      </c>
      <c r="AP110" s="35">
        <v>5.8823529411764701</v>
      </c>
      <c r="AQ110" s="35">
        <v>0</v>
      </c>
      <c r="AR110" s="35">
        <v>0</v>
      </c>
      <c r="AS110" s="6">
        <v>5.8823529411764701</v>
      </c>
      <c r="AT110" s="46"/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52"/>
      <c r="CK110" s="6">
        <v>3.06</v>
      </c>
      <c r="CL110" s="6">
        <v>0</v>
      </c>
      <c r="CM110" s="55">
        <v>1.96</v>
      </c>
      <c r="CN110" s="60"/>
      <c r="CO110" s="58">
        <v>0</v>
      </c>
      <c r="CP110" s="6">
        <v>0</v>
      </c>
      <c r="CQ110" s="6">
        <v>0</v>
      </c>
      <c r="CR110" s="55">
        <v>0</v>
      </c>
      <c r="CS110" s="60"/>
      <c r="CT110" s="58">
        <v>2.5099999999999998</v>
      </c>
      <c r="CU110" s="35">
        <f t="shared" si="8"/>
        <v>9.1872791519434625</v>
      </c>
      <c r="CV110" s="35" t="e">
        <f t="shared" si="9"/>
        <v>#DIV/0!</v>
      </c>
      <c r="CW110" s="35">
        <f t="shared" si="10"/>
        <v>5.8823529411764701</v>
      </c>
      <c r="CX110" s="35">
        <f t="shared" si="11"/>
        <v>7.5348160465599658</v>
      </c>
      <c r="CZ110" s="3">
        <v>27</v>
      </c>
      <c r="DA110" s="3">
        <v>300</v>
      </c>
      <c r="DB110" s="6">
        <v>9</v>
      </c>
      <c r="DC110" s="3">
        <v>0</v>
      </c>
      <c r="DD110" s="3">
        <v>250</v>
      </c>
      <c r="DE110" s="6">
        <v>0</v>
      </c>
      <c r="DF110" s="3">
        <v>0</v>
      </c>
      <c r="DG110" s="3">
        <v>0</v>
      </c>
      <c r="DH110" s="6">
        <v>0</v>
      </c>
      <c r="DI110" s="6">
        <v>0</v>
      </c>
      <c r="DJ110" s="6">
        <f t="shared" si="12"/>
        <v>9</v>
      </c>
      <c r="DK110" s="6">
        <f t="shared" si="13"/>
        <v>0</v>
      </c>
      <c r="DL110" s="6">
        <f t="shared" si="14"/>
        <v>0</v>
      </c>
      <c r="DM110" s="6">
        <f t="shared" si="15"/>
        <v>9</v>
      </c>
    </row>
    <row r="111" spans="1:117" ht="16.5" thickTop="1" thickBot="1" x14ac:dyDescent="0.3">
      <c r="A111" s="5" t="s">
        <v>218</v>
      </c>
      <c r="B111" s="122">
        <v>2013</v>
      </c>
      <c r="C111" s="17" t="s">
        <v>219</v>
      </c>
      <c r="D111" s="3">
        <v>66</v>
      </c>
      <c r="E111" s="3">
        <v>215</v>
      </c>
      <c r="F111" s="6">
        <v>30.7</v>
      </c>
      <c r="G111" s="3">
        <v>19</v>
      </c>
      <c r="H111" s="3">
        <v>143</v>
      </c>
      <c r="I111" s="6">
        <v>13.29</v>
      </c>
      <c r="J111" s="3">
        <v>9</v>
      </c>
      <c r="K111" s="3">
        <v>92</v>
      </c>
      <c r="L111" s="6">
        <v>9.7799999999999994</v>
      </c>
      <c r="M111" s="6">
        <v>17.920000000000002</v>
      </c>
      <c r="N111" s="35">
        <v>30.697674418604652</v>
      </c>
      <c r="O111" s="35">
        <v>13.286713286713287</v>
      </c>
      <c r="P111" s="35">
        <v>9.7826086956521738</v>
      </c>
      <c r="Q111" s="6">
        <v>17.922332133656706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5">
        <v>0</v>
      </c>
      <c r="AC111" s="35">
        <v>0</v>
      </c>
      <c r="AD111" s="35">
        <v>0</v>
      </c>
      <c r="AE111" s="6" t="e">
        <v>#DIV/0!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5">
        <v>0</v>
      </c>
      <c r="AQ111" s="35">
        <v>0</v>
      </c>
      <c r="AR111" s="35">
        <v>0</v>
      </c>
      <c r="AS111" s="6" t="e">
        <v>#DIV/0!</v>
      </c>
      <c r="AT111" s="47"/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52"/>
      <c r="CK111" s="6">
        <v>17.920000000000002</v>
      </c>
      <c r="CL111" s="6">
        <v>0</v>
      </c>
      <c r="CM111" s="55">
        <v>0</v>
      </c>
      <c r="CN111" s="60"/>
      <c r="CO111" s="58">
        <v>0</v>
      </c>
      <c r="CP111" s="6">
        <v>0</v>
      </c>
      <c r="CQ111" s="6">
        <v>0</v>
      </c>
      <c r="CR111" s="55">
        <v>0</v>
      </c>
      <c r="CS111" s="60"/>
      <c r="CT111" s="58">
        <v>17.920000000000002</v>
      </c>
      <c r="CU111" s="35">
        <f t="shared" si="8"/>
        <v>17.922332133656706</v>
      </c>
      <c r="CV111" s="35" t="e">
        <f t="shared" si="9"/>
        <v>#DIV/0!</v>
      </c>
      <c r="CW111" s="35" t="e">
        <f t="shared" si="10"/>
        <v>#DIV/0!</v>
      </c>
      <c r="CX111" s="35">
        <f t="shared" si="11"/>
        <v>17.922332133656706</v>
      </c>
      <c r="CZ111" s="3">
        <v>66</v>
      </c>
      <c r="DA111" s="3">
        <v>215</v>
      </c>
      <c r="DB111" s="6">
        <v>30.697674418604652</v>
      </c>
      <c r="DC111" s="3">
        <v>19</v>
      </c>
      <c r="DD111" s="3">
        <v>143</v>
      </c>
      <c r="DE111" s="6">
        <v>13.286713286713287</v>
      </c>
      <c r="DF111" s="3">
        <v>9</v>
      </c>
      <c r="DG111" s="3">
        <v>92</v>
      </c>
      <c r="DH111" s="6">
        <v>9.7826086956521738</v>
      </c>
      <c r="DI111" s="6">
        <v>17.922332133656706</v>
      </c>
      <c r="DJ111" s="6">
        <f t="shared" si="12"/>
        <v>30.697674418604652</v>
      </c>
      <c r="DK111" s="6">
        <f t="shared" si="13"/>
        <v>13.286713286713287</v>
      </c>
      <c r="DL111" s="6">
        <f t="shared" si="14"/>
        <v>9.7826086956521738</v>
      </c>
      <c r="DM111" s="6">
        <f t="shared" si="15"/>
        <v>17.922332133656706</v>
      </c>
    </row>
    <row r="112" spans="1:117" ht="16.5" thickTop="1" thickBot="1" x14ac:dyDescent="0.3">
      <c r="A112" s="5" t="s">
        <v>220</v>
      </c>
      <c r="B112" s="123">
        <v>2014</v>
      </c>
      <c r="C112" s="17" t="s">
        <v>221</v>
      </c>
      <c r="D112" s="3">
        <v>32</v>
      </c>
      <c r="E112" s="3">
        <v>201</v>
      </c>
      <c r="F112" s="6">
        <v>15.92</v>
      </c>
      <c r="G112" s="3">
        <v>35</v>
      </c>
      <c r="H112" s="3">
        <v>179</v>
      </c>
      <c r="I112" s="6">
        <v>19.55</v>
      </c>
      <c r="J112" s="3">
        <v>30</v>
      </c>
      <c r="K112" s="3">
        <v>144</v>
      </c>
      <c r="L112" s="6">
        <v>20.83</v>
      </c>
      <c r="M112" s="6">
        <v>18.77</v>
      </c>
      <c r="N112" s="35">
        <v>15.920398009950249</v>
      </c>
      <c r="O112" s="35">
        <v>19.553072625698324</v>
      </c>
      <c r="P112" s="35">
        <v>20.833333333333336</v>
      </c>
      <c r="Q112" s="6">
        <v>18.768934656327303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5">
        <v>0</v>
      </c>
      <c r="AC112" s="35">
        <v>0</v>
      </c>
      <c r="AD112" s="35">
        <v>0</v>
      </c>
      <c r="AE112" s="6" t="e">
        <v>#DIV/0!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5">
        <v>0</v>
      </c>
      <c r="AQ112" s="35">
        <v>0</v>
      </c>
      <c r="AR112" s="35">
        <v>0</v>
      </c>
      <c r="AS112" s="6" t="e">
        <v>#DIV/0!</v>
      </c>
      <c r="AT112" s="47"/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52"/>
      <c r="CK112" s="6">
        <v>18.77</v>
      </c>
      <c r="CL112" s="6">
        <v>0</v>
      </c>
      <c r="CM112" s="55">
        <v>0</v>
      </c>
      <c r="CN112" s="60"/>
      <c r="CO112" s="58">
        <v>0</v>
      </c>
      <c r="CP112" s="6">
        <v>0</v>
      </c>
      <c r="CQ112" s="6">
        <v>0</v>
      </c>
      <c r="CR112" s="55">
        <v>0</v>
      </c>
      <c r="CS112" s="60"/>
      <c r="CT112" s="58">
        <v>18.77</v>
      </c>
      <c r="CU112" s="35">
        <f t="shared" si="8"/>
        <v>18.768934656327303</v>
      </c>
      <c r="CV112" s="35" t="e">
        <f t="shared" si="9"/>
        <v>#DIV/0!</v>
      </c>
      <c r="CW112" s="35" t="e">
        <f t="shared" si="10"/>
        <v>#DIV/0!</v>
      </c>
      <c r="CX112" s="35">
        <f t="shared" si="11"/>
        <v>18.768934656327303</v>
      </c>
      <c r="CZ112" s="3">
        <v>32</v>
      </c>
      <c r="DA112" s="3">
        <v>201</v>
      </c>
      <c r="DB112" s="6">
        <v>15.920398009950249</v>
      </c>
      <c r="DC112" s="3">
        <v>35</v>
      </c>
      <c r="DD112" s="3">
        <v>179</v>
      </c>
      <c r="DE112" s="6">
        <v>19.553072625698324</v>
      </c>
      <c r="DF112" s="3">
        <v>30</v>
      </c>
      <c r="DG112" s="3">
        <v>144</v>
      </c>
      <c r="DH112" s="6">
        <v>20.833333333333336</v>
      </c>
      <c r="DI112" s="6">
        <v>18.768934656327303</v>
      </c>
      <c r="DJ112" s="6">
        <f t="shared" si="12"/>
        <v>15.920398009950249</v>
      </c>
      <c r="DK112" s="6">
        <f t="shared" si="13"/>
        <v>19.553072625698324</v>
      </c>
      <c r="DL112" s="6">
        <f t="shared" si="14"/>
        <v>20.833333333333336</v>
      </c>
      <c r="DM112" s="6">
        <f t="shared" si="15"/>
        <v>18.768934656327303</v>
      </c>
    </row>
    <row r="113" spans="1:117" ht="16.5" thickTop="1" thickBot="1" x14ac:dyDescent="0.3">
      <c r="A113" s="5" t="s">
        <v>222</v>
      </c>
      <c r="B113" s="122">
        <v>2014</v>
      </c>
      <c r="C113" s="17" t="s">
        <v>223</v>
      </c>
      <c r="D113" s="3">
        <v>15</v>
      </c>
      <c r="E113" s="3">
        <v>91</v>
      </c>
      <c r="F113" s="6">
        <v>16.48</v>
      </c>
      <c r="G113" s="3">
        <v>15</v>
      </c>
      <c r="H113" s="3">
        <v>75</v>
      </c>
      <c r="I113" s="6">
        <v>20</v>
      </c>
      <c r="J113" s="3">
        <v>9</v>
      </c>
      <c r="K113" s="3">
        <v>60</v>
      </c>
      <c r="L113" s="6">
        <v>15</v>
      </c>
      <c r="M113" s="6">
        <v>17.16</v>
      </c>
      <c r="N113" s="35">
        <v>16.483516483516482</v>
      </c>
      <c r="O113" s="35">
        <v>20</v>
      </c>
      <c r="P113" s="35">
        <v>15</v>
      </c>
      <c r="Q113" s="6">
        <v>17.161172161172161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5">
        <v>0</v>
      </c>
      <c r="AC113" s="35">
        <v>0</v>
      </c>
      <c r="AD113" s="35">
        <v>0</v>
      </c>
      <c r="AE113" s="6" t="e">
        <v>#DIV/0!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5">
        <v>0</v>
      </c>
      <c r="AQ113" s="35">
        <v>0</v>
      </c>
      <c r="AR113" s="35">
        <v>0</v>
      </c>
      <c r="AS113" s="6" t="e">
        <v>#DIV/0!</v>
      </c>
      <c r="AT113" s="47"/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52"/>
      <c r="CK113" s="6">
        <v>17.16</v>
      </c>
      <c r="CL113" s="6">
        <v>0</v>
      </c>
      <c r="CM113" s="55">
        <v>0</v>
      </c>
      <c r="CN113" s="60"/>
      <c r="CO113" s="58">
        <v>0</v>
      </c>
      <c r="CP113" s="6">
        <v>0</v>
      </c>
      <c r="CQ113" s="6">
        <v>0</v>
      </c>
      <c r="CR113" s="55">
        <v>0</v>
      </c>
      <c r="CS113" s="60"/>
      <c r="CT113" s="58">
        <v>17.16</v>
      </c>
      <c r="CU113" s="35">
        <f t="shared" si="8"/>
        <v>17.161172161172161</v>
      </c>
      <c r="CV113" s="35" t="e">
        <f t="shared" si="9"/>
        <v>#DIV/0!</v>
      </c>
      <c r="CW113" s="35" t="e">
        <f t="shared" si="10"/>
        <v>#DIV/0!</v>
      </c>
      <c r="CX113" s="35">
        <f t="shared" si="11"/>
        <v>17.161172161172161</v>
      </c>
      <c r="CZ113" s="3">
        <v>15</v>
      </c>
      <c r="DA113" s="3">
        <v>91</v>
      </c>
      <c r="DB113" s="6">
        <v>16.483516483516482</v>
      </c>
      <c r="DC113" s="3">
        <v>15</v>
      </c>
      <c r="DD113" s="3">
        <v>75</v>
      </c>
      <c r="DE113" s="6">
        <v>20</v>
      </c>
      <c r="DF113" s="3">
        <v>9</v>
      </c>
      <c r="DG113" s="3">
        <v>60</v>
      </c>
      <c r="DH113" s="6">
        <v>15</v>
      </c>
      <c r="DI113" s="6">
        <v>17.161172161172161</v>
      </c>
      <c r="DJ113" s="6">
        <f t="shared" si="12"/>
        <v>16.483516483516482</v>
      </c>
      <c r="DK113" s="6">
        <f t="shared" si="13"/>
        <v>20</v>
      </c>
      <c r="DL113" s="6">
        <f t="shared" si="14"/>
        <v>15</v>
      </c>
      <c r="DM113" s="6">
        <f t="shared" si="15"/>
        <v>17.161172161172161</v>
      </c>
    </row>
    <row r="114" spans="1:117" ht="16.5" thickTop="1" thickBot="1" x14ac:dyDescent="0.3">
      <c r="A114" s="14" t="s">
        <v>224</v>
      </c>
      <c r="B114" s="123">
        <v>2014</v>
      </c>
      <c r="C114" s="18" t="s">
        <v>225</v>
      </c>
      <c r="D114" s="15">
        <v>0</v>
      </c>
      <c r="E114" s="3">
        <v>86</v>
      </c>
      <c r="F114" s="22">
        <v>0</v>
      </c>
      <c r="G114" s="3">
        <v>11</v>
      </c>
      <c r="H114" s="3">
        <v>75</v>
      </c>
      <c r="I114" s="6">
        <v>14.67</v>
      </c>
      <c r="J114" s="3">
        <v>1</v>
      </c>
      <c r="K114" s="3">
        <v>74</v>
      </c>
      <c r="L114" s="6">
        <v>1.35</v>
      </c>
      <c r="M114" s="6">
        <v>5.34</v>
      </c>
      <c r="N114" s="35">
        <v>0</v>
      </c>
      <c r="O114" s="35">
        <v>14.666666666666666</v>
      </c>
      <c r="P114" s="35">
        <v>1.3513513513513513</v>
      </c>
      <c r="Q114" s="6">
        <v>8.0090090090090094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5">
        <v>0</v>
      </c>
      <c r="AC114" s="35">
        <v>0</v>
      </c>
      <c r="AD114" s="35">
        <v>0</v>
      </c>
      <c r="AE114" s="6" t="e">
        <v>#DIV/0!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5">
        <v>0</v>
      </c>
      <c r="AQ114" s="35">
        <v>0</v>
      </c>
      <c r="AR114" s="35">
        <v>0</v>
      </c>
      <c r="AS114" s="6" t="e">
        <v>#DIV/0!</v>
      </c>
      <c r="AT114" s="47"/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52"/>
      <c r="CK114" s="6">
        <v>5.34</v>
      </c>
      <c r="CL114" s="6">
        <v>0</v>
      </c>
      <c r="CM114" s="55">
        <v>0</v>
      </c>
      <c r="CN114" s="60"/>
      <c r="CO114" s="58">
        <v>0</v>
      </c>
      <c r="CP114" s="6">
        <v>0</v>
      </c>
      <c r="CQ114" s="6">
        <v>0</v>
      </c>
      <c r="CR114" s="55">
        <v>0</v>
      </c>
      <c r="CS114" s="60"/>
      <c r="CT114" s="58">
        <v>5.34</v>
      </c>
      <c r="CU114" s="35">
        <f t="shared" si="8"/>
        <v>8.0090090090090094</v>
      </c>
      <c r="CV114" s="35" t="e">
        <f t="shared" si="9"/>
        <v>#DIV/0!</v>
      </c>
      <c r="CW114" s="35" t="e">
        <f t="shared" si="10"/>
        <v>#DIV/0!</v>
      </c>
      <c r="CX114" s="35">
        <f>AVERAGEIF(CU114:CW114,"&gt;0")</f>
        <v>8.0090090090090094</v>
      </c>
      <c r="CZ114" s="3">
        <v>0</v>
      </c>
      <c r="DA114" s="3">
        <v>86</v>
      </c>
      <c r="DB114" s="6">
        <v>0</v>
      </c>
      <c r="DC114" s="3">
        <v>11</v>
      </c>
      <c r="DD114" s="3">
        <v>75</v>
      </c>
      <c r="DE114" s="6">
        <v>14.666666666666666</v>
      </c>
      <c r="DF114" s="3">
        <v>1</v>
      </c>
      <c r="DG114" s="3">
        <v>74</v>
      </c>
      <c r="DH114" s="6">
        <v>1.3513513513513513</v>
      </c>
      <c r="DI114" s="6">
        <v>5.3393393393393396</v>
      </c>
      <c r="DJ114" s="6">
        <f>IFERROR(CZ114/DA114*100,0)</f>
        <v>0</v>
      </c>
      <c r="DK114" s="6">
        <f t="shared" si="13"/>
        <v>14.666666666666666</v>
      </c>
      <c r="DL114" s="6">
        <f t="shared" si="14"/>
        <v>1.3513513513513513</v>
      </c>
      <c r="DM114" s="6">
        <f t="shared" si="15"/>
        <v>8.0090090090090094</v>
      </c>
    </row>
    <row r="115" spans="1:117" ht="16.5" thickTop="1" thickBot="1" x14ac:dyDescent="0.3">
      <c r="C115" s="19" t="s">
        <v>226</v>
      </c>
      <c r="D115" s="4">
        <v>21350</v>
      </c>
      <c r="E115" s="4">
        <v>156402</v>
      </c>
      <c r="F115" s="7">
        <v>1497.93</v>
      </c>
      <c r="G115" s="4">
        <v>13524</v>
      </c>
      <c r="H115" s="4">
        <v>135002</v>
      </c>
      <c r="I115" s="7">
        <v>1170.9399999999998</v>
      </c>
      <c r="J115" s="4">
        <v>10290</v>
      </c>
      <c r="K115" s="4">
        <v>162591</v>
      </c>
      <c r="L115" s="7">
        <v>906.24</v>
      </c>
      <c r="M115" s="7">
        <v>1191.7199999999996</v>
      </c>
      <c r="N115" s="20">
        <v>13.650720579020728</v>
      </c>
      <c r="O115" s="20">
        <v>10.0176293684538</v>
      </c>
      <c r="P115" s="20">
        <v>6.3287635847002601</v>
      </c>
      <c r="Q115" s="20">
        <v>9.9990378440582628</v>
      </c>
      <c r="R115" s="7">
        <v>53</v>
      </c>
      <c r="S115" s="7">
        <v>369</v>
      </c>
      <c r="T115" s="7">
        <v>131.51</v>
      </c>
      <c r="U115" s="7">
        <v>17</v>
      </c>
      <c r="V115" s="7">
        <v>306</v>
      </c>
      <c r="W115" s="7">
        <v>131.67000000000002</v>
      </c>
      <c r="X115" s="7">
        <v>2</v>
      </c>
      <c r="Y115" s="7">
        <v>290</v>
      </c>
      <c r="Z115" s="7">
        <v>2.67</v>
      </c>
      <c r="AA115" s="7">
        <v>116.39</v>
      </c>
      <c r="AB115" s="20">
        <v>14.363143631436316</v>
      </c>
      <c r="AC115" s="20">
        <v>5.5555555555555554</v>
      </c>
      <c r="AD115" s="20">
        <v>0.68965517241379315</v>
      </c>
      <c r="AE115" s="20">
        <v>6.8694514531352224</v>
      </c>
      <c r="AF115" s="4">
        <v>3782</v>
      </c>
      <c r="AG115" s="4">
        <v>69253</v>
      </c>
      <c r="AH115" s="7">
        <v>523.86</v>
      </c>
      <c r="AI115" s="4">
        <v>3081</v>
      </c>
      <c r="AJ115" s="4">
        <v>67764</v>
      </c>
      <c r="AK115" s="7">
        <v>397.03999999999979</v>
      </c>
      <c r="AL115" s="4">
        <v>2121</v>
      </c>
      <c r="AM115" s="4">
        <v>43331</v>
      </c>
      <c r="AN115" s="7">
        <v>481.12999999999971</v>
      </c>
      <c r="AO115" s="7">
        <v>467.36000000000018</v>
      </c>
      <c r="AP115" s="20">
        <v>5.461135257678368</v>
      </c>
      <c r="AQ115" s="20">
        <v>4.5466619443952503</v>
      </c>
      <c r="AR115" s="20">
        <v>4.8948789550206548</v>
      </c>
      <c r="AS115" s="20">
        <v>4.9675587190314259</v>
      </c>
      <c r="AT115" s="48"/>
      <c r="AU115" s="4">
        <v>0</v>
      </c>
      <c r="AV115" s="4">
        <v>0</v>
      </c>
      <c r="AW115" s="7">
        <v>0</v>
      </c>
      <c r="AX115" s="4">
        <v>0</v>
      </c>
      <c r="AY115" s="4">
        <v>0</v>
      </c>
      <c r="AZ115" s="7">
        <v>0</v>
      </c>
      <c r="BA115" s="4">
        <v>0</v>
      </c>
      <c r="BB115" s="4">
        <v>0</v>
      </c>
      <c r="BC115" s="7">
        <v>0</v>
      </c>
      <c r="BD115" s="7">
        <v>0</v>
      </c>
      <c r="BE115" s="4">
        <v>0</v>
      </c>
      <c r="BF115" s="4">
        <v>0</v>
      </c>
      <c r="BG115" s="7">
        <v>0</v>
      </c>
      <c r="BH115" s="4">
        <v>0</v>
      </c>
      <c r="BI115" s="4">
        <v>0</v>
      </c>
      <c r="BJ115" s="7">
        <v>0</v>
      </c>
      <c r="BK115" s="4">
        <v>0</v>
      </c>
      <c r="BL115" s="4">
        <v>0</v>
      </c>
      <c r="BM115" s="7">
        <v>0</v>
      </c>
      <c r="BN115" s="7">
        <v>0</v>
      </c>
      <c r="BO115" s="4">
        <v>0</v>
      </c>
      <c r="BP115" s="4">
        <v>0</v>
      </c>
      <c r="BQ115" s="7">
        <v>0</v>
      </c>
      <c r="BR115" s="4">
        <v>0</v>
      </c>
      <c r="BS115" s="4">
        <v>0</v>
      </c>
      <c r="BT115" s="7">
        <v>0</v>
      </c>
      <c r="BU115" s="4">
        <v>0</v>
      </c>
      <c r="BV115" s="4">
        <v>0</v>
      </c>
      <c r="BW115" s="7">
        <v>0</v>
      </c>
      <c r="BX115" s="7">
        <v>0</v>
      </c>
      <c r="BY115" s="4">
        <v>0</v>
      </c>
      <c r="BZ115" s="4">
        <v>0</v>
      </c>
      <c r="CA115" s="7">
        <v>0</v>
      </c>
      <c r="CB115" s="4">
        <v>0</v>
      </c>
      <c r="CC115" s="4">
        <v>0</v>
      </c>
      <c r="CD115" s="7">
        <v>0</v>
      </c>
      <c r="CE115" s="4">
        <v>0</v>
      </c>
      <c r="CF115" s="4">
        <v>0</v>
      </c>
      <c r="CG115" s="7">
        <v>0</v>
      </c>
      <c r="CH115" s="7">
        <v>0</v>
      </c>
      <c r="CI115" s="53"/>
      <c r="CK115" s="7">
        <f>SUM(CK3:CK114)</f>
        <v>1299.8999999999999</v>
      </c>
      <c r="CL115" s="7">
        <f t="shared" ref="CL115" si="16">SUM(CL3:CL114)</f>
        <v>116.39</v>
      </c>
      <c r="CM115" s="7">
        <f>SUM(CM3:CM114)</f>
        <v>467.36000000000018</v>
      </c>
      <c r="CN115" s="53"/>
      <c r="CO115" s="59">
        <v>0</v>
      </c>
      <c r="CP115" s="7">
        <v>0</v>
      </c>
      <c r="CQ115" s="7">
        <v>0</v>
      </c>
      <c r="CR115" s="56">
        <v>0</v>
      </c>
      <c r="CS115" s="53"/>
      <c r="CT115" s="59">
        <f>SUM(CT105:CT114)</f>
        <v>100.42999999999999</v>
      </c>
      <c r="CU115" s="20">
        <f>+Q115</f>
        <v>9.9990378440582628</v>
      </c>
      <c r="CV115" s="20">
        <f>+AE115</f>
        <v>6.8694514531352224</v>
      </c>
      <c r="CW115" s="20">
        <f>+AS115</f>
        <v>4.9675587190314259</v>
      </c>
      <c r="CX115" s="20">
        <f>AVERAGEIF(CU115:CW115,"&gt;0")</f>
        <v>7.2786826720749707</v>
      </c>
      <c r="CZ115" s="4">
        <f>SUM(CZ3:CZ114)</f>
        <v>25023</v>
      </c>
      <c r="DA115" s="4">
        <f t="shared" ref="DA115:DI115" si="17">SUM(DA3:DA114)</f>
        <v>225942</v>
      </c>
      <c r="DB115" s="4">
        <f t="shared" si="17"/>
        <v>1281.771072919614</v>
      </c>
      <c r="DC115" s="4">
        <f t="shared" si="17"/>
        <v>16801</v>
      </c>
      <c r="DD115" s="4">
        <f t="shared" si="17"/>
        <v>202996</v>
      </c>
      <c r="DE115" s="4">
        <f t="shared" si="17"/>
        <v>966.1748546608701</v>
      </c>
      <c r="DF115" s="4">
        <f t="shared" si="17"/>
        <v>12818</v>
      </c>
      <c r="DG115" s="4">
        <f t="shared" si="17"/>
        <v>206141</v>
      </c>
      <c r="DH115" s="4">
        <f t="shared" si="17"/>
        <v>1043.8170417513672</v>
      </c>
      <c r="DI115" s="4">
        <f t="shared" si="17"/>
        <v>1094.2576564439503</v>
      </c>
      <c r="DJ115" s="20">
        <f>IFERROR(CZ115/DA115*100,0)</f>
        <v>11.074966141753194</v>
      </c>
      <c r="DK115" s="20">
        <f>IFERROR(DC115/DD115*100,0)</f>
        <v>8.276517763896825</v>
      </c>
      <c r="DL115" s="20">
        <f>IFERROR(DF115/DG115*100,0)</f>
        <v>6.2180740367030332</v>
      </c>
      <c r="DM115" s="20">
        <f>AVERAGEIF(DJ115:DL115,"&gt;0")</f>
        <v>8.5231859807843513</v>
      </c>
    </row>
    <row r="116" spans="1:117" ht="15.75" thickTop="1" x14ac:dyDescent="0.25"/>
  </sheetData>
  <mergeCells count="15">
    <mergeCell ref="R1:AA1"/>
    <mergeCell ref="AB1:AE1"/>
    <mergeCell ref="AF1:AO1"/>
    <mergeCell ref="AP1:AS1"/>
    <mergeCell ref="CZ1:DI1"/>
    <mergeCell ref="D1:M1"/>
    <mergeCell ref="N1:Q1"/>
    <mergeCell ref="C1:C2"/>
    <mergeCell ref="B1:B2"/>
    <mergeCell ref="A1:A2"/>
    <mergeCell ref="BY1:CH1"/>
    <mergeCell ref="CK1:CT1"/>
    <mergeCell ref="AU1:BD1"/>
    <mergeCell ref="BE1:BN1"/>
    <mergeCell ref="BO1:BX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J117"/>
  <sheetViews>
    <sheetView workbookViewId="0">
      <pane xSplit="3" ySplit="3" topLeftCell="D104" activePane="bottomRight" state="frozen"/>
      <selection pane="topRight" activeCell="C1" sqref="C1"/>
      <selection pane="bottomLeft" activeCell="A5" sqref="A5"/>
      <selection pane="bottomRight" activeCell="D104" sqref="D104"/>
    </sheetView>
  </sheetViews>
  <sheetFormatPr baseColWidth="10" defaultColWidth="9.140625" defaultRowHeight="15" x14ac:dyDescent="0.25"/>
  <cols>
    <col min="1" max="1" width="5.5703125" customWidth="1"/>
    <col min="2" max="2" width="10.140625" style="124" customWidth="1"/>
    <col min="3" max="3" width="40.7109375" style="21" customWidth="1"/>
    <col min="4" max="4" width="6.28515625" customWidth="1"/>
    <col min="5" max="42" width="5.85546875" customWidth="1"/>
    <col min="43" max="44" width="7" customWidth="1"/>
    <col min="45" max="46" width="6.7109375" customWidth="1"/>
    <col min="47" max="132" width="5.85546875" customWidth="1"/>
    <col min="133" max="133" width="5.85546875" style="61" customWidth="1"/>
    <col min="134" max="305" width="5.85546875" hidden="1" customWidth="1"/>
    <col min="306" max="306" width="5.85546875" style="61" customWidth="1"/>
    <col min="307" max="307" width="5.85546875" customWidth="1"/>
    <col min="308" max="311" width="13.7109375" style="29" customWidth="1"/>
    <col min="312" max="315" width="13.7109375" hidden="1" customWidth="1"/>
    <col min="316" max="316" width="2.5703125" style="61" customWidth="1"/>
    <col min="318" max="463" width="13.7109375" customWidth="1"/>
  </cols>
  <sheetData>
    <row r="1" spans="1:322" ht="28.5" customHeight="1" thickTop="1" thickBot="1" x14ac:dyDescent="0.3">
      <c r="A1" s="236" t="s">
        <v>0</v>
      </c>
      <c r="B1" s="236" t="s">
        <v>1149</v>
      </c>
      <c r="C1" s="236" t="s">
        <v>1</v>
      </c>
      <c r="D1" s="197" t="s">
        <v>556</v>
      </c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9"/>
      <c r="AU1" s="255" t="s">
        <v>573</v>
      </c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7"/>
      <c r="CL1" s="258" t="s">
        <v>574</v>
      </c>
      <c r="CM1" s="259"/>
      <c r="CN1" s="259"/>
      <c r="CO1" s="259"/>
      <c r="CP1" s="259"/>
      <c r="CQ1" s="259"/>
      <c r="CR1" s="259"/>
      <c r="CS1" s="259"/>
      <c r="CT1" s="259"/>
      <c r="CU1" s="259"/>
      <c r="CV1" s="259"/>
      <c r="CW1" s="259"/>
      <c r="CX1" s="259"/>
      <c r="CY1" s="259"/>
      <c r="CZ1" s="259"/>
      <c r="DA1" s="259"/>
      <c r="DB1" s="259"/>
      <c r="DC1" s="259"/>
      <c r="DD1" s="259"/>
      <c r="DE1" s="259"/>
      <c r="DF1" s="259"/>
      <c r="DG1" s="259"/>
      <c r="DH1" s="259"/>
      <c r="DI1" s="259"/>
      <c r="DJ1" s="259"/>
      <c r="DK1" s="259"/>
      <c r="DL1" s="259"/>
      <c r="DM1" s="259"/>
      <c r="DN1" s="259"/>
      <c r="DO1" s="259"/>
      <c r="DP1" s="259"/>
      <c r="DQ1" s="259"/>
      <c r="DR1" s="259"/>
      <c r="DS1" s="259"/>
      <c r="DT1" s="259"/>
      <c r="DU1" s="259"/>
      <c r="DV1" s="259"/>
      <c r="DW1" s="259"/>
      <c r="DX1" s="259"/>
      <c r="DY1" s="259"/>
      <c r="DZ1" s="259"/>
      <c r="EA1" s="259"/>
      <c r="EB1" s="259"/>
      <c r="EC1" s="70"/>
      <c r="ED1" s="184" t="s">
        <v>575</v>
      </c>
      <c r="EE1" s="184" t="s">
        <v>575</v>
      </c>
      <c r="EF1" s="184" t="s">
        <v>575</v>
      </c>
      <c r="EG1" s="184" t="s">
        <v>575</v>
      </c>
      <c r="EH1" s="184" t="s">
        <v>575</v>
      </c>
      <c r="EI1" s="184" t="s">
        <v>575</v>
      </c>
      <c r="EJ1" s="184" t="s">
        <v>575</v>
      </c>
      <c r="EK1" s="184" t="s">
        <v>575</v>
      </c>
      <c r="EL1" s="184" t="s">
        <v>575</v>
      </c>
      <c r="EM1" s="184" t="s">
        <v>575</v>
      </c>
      <c r="EN1" s="184" t="s">
        <v>575</v>
      </c>
      <c r="EO1" s="184" t="s">
        <v>575</v>
      </c>
      <c r="EP1" s="184" t="s">
        <v>575</v>
      </c>
      <c r="EQ1" s="184" t="s">
        <v>575</v>
      </c>
      <c r="ER1" s="184" t="s">
        <v>575</v>
      </c>
      <c r="ES1" s="184" t="s">
        <v>575</v>
      </c>
      <c r="ET1" s="184" t="s">
        <v>575</v>
      </c>
      <c r="EU1" s="184" t="s">
        <v>575</v>
      </c>
      <c r="EV1" s="184" t="s">
        <v>575</v>
      </c>
      <c r="EW1" s="184" t="s">
        <v>575</v>
      </c>
      <c r="EX1" s="184" t="s">
        <v>575</v>
      </c>
      <c r="EY1" s="184" t="s">
        <v>575</v>
      </c>
      <c r="EZ1" s="184" t="s">
        <v>575</v>
      </c>
      <c r="FA1" s="184" t="s">
        <v>575</v>
      </c>
      <c r="FB1" s="184" t="s">
        <v>575</v>
      </c>
      <c r="FC1" s="184" t="s">
        <v>575</v>
      </c>
      <c r="FD1" s="184" t="s">
        <v>575</v>
      </c>
      <c r="FE1" s="184" t="s">
        <v>575</v>
      </c>
      <c r="FF1" s="184" t="s">
        <v>575</v>
      </c>
      <c r="FG1" s="184" t="s">
        <v>575</v>
      </c>
      <c r="FH1" s="184" t="s">
        <v>575</v>
      </c>
      <c r="FI1" s="184" t="s">
        <v>575</v>
      </c>
      <c r="FJ1" s="184" t="s">
        <v>575</v>
      </c>
      <c r="FK1" s="184" t="s">
        <v>575</v>
      </c>
      <c r="FL1" s="184" t="s">
        <v>575</v>
      </c>
      <c r="FM1" s="184" t="s">
        <v>575</v>
      </c>
      <c r="FN1" s="184" t="s">
        <v>575</v>
      </c>
      <c r="FO1" s="184" t="s">
        <v>575</v>
      </c>
      <c r="FP1" s="184" t="s">
        <v>575</v>
      </c>
      <c r="FQ1" s="184" t="s">
        <v>575</v>
      </c>
      <c r="FR1" s="184" t="s">
        <v>575</v>
      </c>
      <c r="FS1" s="184" t="s">
        <v>575</v>
      </c>
      <c r="FT1" s="184" t="s">
        <v>575</v>
      </c>
      <c r="FU1" s="184" t="s">
        <v>576</v>
      </c>
      <c r="FV1" s="184" t="s">
        <v>576</v>
      </c>
      <c r="FW1" s="184" t="s">
        <v>576</v>
      </c>
      <c r="FX1" s="184" t="s">
        <v>576</v>
      </c>
      <c r="FY1" s="184" t="s">
        <v>576</v>
      </c>
      <c r="FZ1" s="184" t="s">
        <v>576</v>
      </c>
      <c r="GA1" s="184" t="s">
        <v>576</v>
      </c>
      <c r="GB1" s="184" t="s">
        <v>576</v>
      </c>
      <c r="GC1" s="184" t="s">
        <v>576</v>
      </c>
      <c r="GD1" s="184" t="s">
        <v>576</v>
      </c>
      <c r="GE1" s="184" t="s">
        <v>576</v>
      </c>
      <c r="GF1" s="184" t="s">
        <v>576</v>
      </c>
      <c r="GG1" s="184" t="s">
        <v>576</v>
      </c>
      <c r="GH1" s="184" t="s">
        <v>576</v>
      </c>
      <c r="GI1" s="184" t="s">
        <v>576</v>
      </c>
      <c r="GJ1" s="184" t="s">
        <v>576</v>
      </c>
      <c r="GK1" s="184" t="s">
        <v>576</v>
      </c>
      <c r="GL1" s="184" t="s">
        <v>576</v>
      </c>
      <c r="GM1" s="184" t="s">
        <v>576</v>
      </c>
      <c r="GN1" s="184" t="s">
        <v>576</v>
      </c>
      <c r="GO1" s="184" t="s">
        <v>576</v>
      </c>
      <c r="GP1" s="184" t="s">
        <v>576</v>
      </c>
      <c r="GQ1" s="184" t="s">
        <v>576</v>
      </c>
      <c r="GR1" s="184" t="s">
        <v>576</v>
      </c>
      <c r="GS1" s="184" t="s">
        <v>576</v>
      </c>
      <c r="GT1" s="184" t="s">
        <v>576</v>
      </c>
      <c r="GU1" s="184" t="s">
        <v>576</v>
      </c>
      <c r="GV1" s="184" t="s">
        <v>576</v>
      </c>
      <c r="GW1" s="184" t="s">
        <v>576</v>
      </c>
      <c r="GX1" s="184" t="s">
        <v>576</v>
      </c>
      <c r="GY1" s="184" t="s">
        <v>576</v>
      </c>
      <c r="GZ1" s="184" t="s">
        <v>576</v>
      </c>
      <c r="HA1" s="184" t="s">
        <v>576</v>
      </c>
      <c r="HB1" s="184" t="s">
        <v>576</v>
      </c>
      <c r="HC1" s="184" t="s">
        <v>576</v>
      </c>
      <c r="HD1" s="184" t="s">
        <v>576</v>
      </c>
      <c r="HE1" s="184" t="s">
        <v>576</v>
      </c>
      <c r="HF1" s="184" t="s">
        <v>576</v>
      </c>
      <c r="HG1" s="184" t="s">
        <v>576</v>
      </c>
      <c r="HH1" s="184" t="s">
        <v>576</v>
      </c>
      <c r="HI1" s="184" t="s">
        <v>576</v>
      </c>
      <c r="HJ1" s="184" t="s">
        <v>576</v>
      </c>
      <c r="HK1" s="184" t="s">
        <v>576</v>
      </c>
      <c r="HL1" s="184" t="s">
        <v>577</v>
      </c>
      <c r="HM1" s="184" t="s">
        <v>577</v>
      </c>
      <c r="HN1" s="184" t="s">
        <v>577</v>
      </c>
      <c r="HO1" s="184" t="s">
        <v>577</v>
      </c>
      <c r="HP1" s="184" t="s">
        <v>577</v>
      </c>
      <c r="HQ1" s="184" t="s">
        <v>577</v>
      </c>
      <c r="HR1" s="184" t="s">
        <v>577</v>
      </c>
      <c r="HS1" s="184" t="s">
        <v>577</v>
      </c>
      <c r="HT1" s="184" t="s">
        <v>577</v>
      </c>
      <c r="HU1" s="184" t="s">
        <v>577</v>
      </c>
      <c r="HV1" s="184" t="s">
        <v>577</v>
      </c>
      <c r="HW1" s="184" t="s">
        <v>577</v>
      </c>
      <c r="HX1" s="184" t="s">
        <v>577</v>
      </c>
      <c r="HY1" s="184" t="s">
        <v>577</v>
      </c>
      <c r="HZ1" s="184" t="s">
        <v>577</v>
      </c>
      <c r="IA1" s="184" t="s">
        <v>577</v>
      </c>
      <c r="IB1" s="184" t="s">
        <v>577</v>
      </c>
      <c r="IC1" s="184" t="s">
        <v>577</v>
      </c>
      <c r="ID1" s="184" t="s">
        <v>577</v>
      </c>
      <c r="IE1" s="184" t="s">
        <v>577</v>
      </c>
      <c r="IF1" s="184" t="s">
        <v>577</v>
      </c>
      <c r="IG1" s="184" t="s">
        <v>577</v>
      </c>
      <c r="IH1" s="184" t="s">
        <v>577</v>
      </c>
      <c r="II1" s="184" t="s">
        <v>577</v>
      </c>
      <c r="IJ1" s="184" t="s">
        <v>577</v>
      </c>
      <c r="IK1" s="184" t="s">
        <v>577</v>
      </c>
      <c r="IL1" s="184" t="s">
        <v>577</v>
      </c>
      <c r="IM1" s="184" t="s">
        <v>577</v>
      </c>
      <c r="IN1" s="184" t="s">
        <v>577</v>
      </c>
      <c r="IO1" s="184" t="s">
        <v>577</v>
      </c>
      <c r="IP1" s="184" t="s">
        <v>577</v>
      </c>
      <c r="IQ1" s="184" t="s">
        <v>577</v>
      </c>
      <c r="IR1" s="184" t="s">
        <v>577</v>
      </c>
      <c r="IS1" s="184" t="s">
        <v>577</v>
      </c>
      <c r="IT1" s="184" t="s">
        <v>577</v>
      </c>
      <c r="IU1" s="184" t="s">
        <v>577</v>
      </c>
      <c r="IV1" s="184" t="s">
        <v>577</v>
      </c>
      <c r="IW1" s="184" t="s">
        <v>577</v>
      </c>
      <c r="IX1" s="184" t="s">
        <v>577</v>
      </c>
      <c r="IY1" s="184" t="s">
        <v>577</v>
      </c>
      <c r="IZ1" s="184" t="s">
        <v>577</v>
      </c>
      <c r="JA1" s="184" t="s">
        <v>577</v>
      </c>
      <c r="JB1" s="184" t="s">
        <v>577</v>
      </c>
      <c r="JC1" s="184" t="s">
        <v>578</v>
      </c>
      <c r="JD1" s="184" t="s">
        <v>578</v>
      </c>
      <c r="JE1" s="184" t="s">
        <v>578</v>
      </c>
      <c r="JF1" s="184" t="s">
        <v>578</v>
      </c>
      <c r="JG1" s="184" t="s">
        <v>578</v>
      </c>
      <c r="JH1" s="184" t="s">
        <v>578</v>
      </c>
      <c r="JI1" s="184" t="s">
        <v>578</v>
      </c>
      <c r="JJ1" s="184" t="s">
        <v>578</v>
      </c>
      <c r="JK1" s="184" t="s">
        <v>578</v>
      </c>
      <c r="JL1" s="184" t="s">
        <v>578</v>
      </c>
      <c r="JM1" s="184" t="s">
        <v>578</v>
      </c>
      <c r="JN1" s="184" t="s">
        <v>578</v>
      </c>
      <c r="JO1" s="184" t="s">
        <v>578</v>
      </c>
      <c r="JP1" s="184" t="s">
        <v>578</v>
      </c>
      <c r="JQ1" s="184" t="s">
        <v>578</v>
      </c>
      <c r="JR1" s="184" t="s">
        <v>578</v>
      </c>
      <c r="JS1" s="184" t="s">
        <v>578</v>
      </c>
      <c r="JT1" s="184" t="s">
        <v>578</v>
      </c>
      <c r="JU1" s="184" t="s">
        <v>578</v>
      </c>
      <c r="JV1" s="184" t="s">
        <v>578</v>
      </c>
      <c r="JW1" s="184" t="s">
        <v>578</v>
      </c>
      <c r="JX1" s="184" t="s">
        <v>578</v>
      </c>
      <c r="JY1" s="184" t="s">
        <v>578</v>
      </c>
      <c r="JZ1" s="184" t="s">
        <v>578</v>
      </c>
      <c r="KA1" s="184" t="s">
        <v>578</v>
      </c>
      <c r="KB1" s="184" t="s">
        <v>578</v>
      </c>
      <c r="KC1" s="184" t="s">
        <v>578</v>
      </c>
      <c r="KD1" s="184" t="s">
        <v>578</v>
      </c>
      <c r="KE1" s="184" t="s">
        <v>578</v>
      </c>
      <c r="KF1" s="184" t="s">
        <v>578</v>
      </c>
      <c r="KG1" s="184" t="s">
        <v>578</v>
      </c>
      <c r="KH1" s="184" t="s">
        <v>578</v>
      </c>
      <c r="KI1" s="184" t="s">
        <v>578</v>
      </c>
      <c r="KJ1" s="184" t="s">
        <v>578</v>
      </c>
      <c r="KK1" s="184" t="s">
        <v>578</v>
      </c>
      <c r="KL1" s="184" t="s">
        <v>578</v>
      </c>
      <c r="KM1" s="184" t="s">
        <v>578</v>
      </c>
      <c r="KN1" s="184" t="s">
        <v>578</v>
      </c>
      <c r="KO1" s="184" t="s">
        <v>578</v>
      </c>
      <c r="KP1" s="184" t="s">
        <v>578</v>
      </c>
      <c r="KQ1" s="184" t="s">
        <v>578</v>
      </c>
      <c r="KR1" s="184" t="s">
        <v>578</v>
      </c>
      <c r="KS1" s="184" t="s">
        <v>578</v>
      </c>
      <c r="KT1" s="50"/>
      <c r="KV1" s="260" t="s">
        <v>579</v>
      </c>
      <c r="KW1" s="261"/>
      <c r="KX1" s="261"/>
      <c r="KY1" s="262"/>
      <c r="KZ1" s="43" t="s">
        <v>579</v>
      </c>
      <c r="LA1" s="43" t="s">
        <v>579</v>
      </c>
      <c r="LB1" s="43" t="s">
        <v>579</v>
      </c>
      <c r="LC1" s="72" t="s">
        <v>579</v>
      </c>
      <c r="LD1" s="70"/>
      <c r="LG1" s="194" t="s">
        <v>1186</v>
      </c>
      <c r="LH1" s="194" t="s">
        <v>580</v>
      </c>
      <c r="LI1" s="194" t="s">
        <v>580</v>
      </c>
      <c r="LJ1" s="194" t="s">
        <v>580</v>
      </c>
    </row>
    <row r="2" spans="1:322" ht="39.950000000000003" customHeight="1" thickTop="1" thickBot="1" x14ac:dyDescent="0.3">
      <c r="A2" s="254"/>
      <c r="B2" s="254"/>
      <c r="C2" s="254"/>
      <c r="D2" s="184" t="s">
        <v>557</v>
      </c>
      <c r="E2" s="184" t="s">
        <v>557</v>
      </c>
      <c r="F2" s="184" t="s">
        <v>557</v>
      </c>
      <c r="G2" s="184" t="s">
        <v>561</v>
      </c>
      <c r="H2" s="184" t="s">
        <v>561</v>
      </c>
      <c r="I2" s="184" t="s">
        <v>561</v>
      </c>
      <c r="J2" s="184" t="s">
        <v>562</v>
      </c>
      <c r="K2" s="184" t="s">
        <v>562</v>
      </c>
      <c r="L2" s="184" t="s">
        <v>562</v>
      </c>
      <c r="M2" s="184" t="s">
        <v>563</v>
      </c>
      <c r="N2" s="184" t="s">
        <v>563</v>
      </c>
      <c r="O2" s="184" t="s">
        <v>563</v>
      </c>
      <c r="P2" s="184" t="s">
        <v>564</v>
      </c>
      <c r="Q2" s="184" t="s">
        <v>564</v>
      </c>
      <c r="R2" s="184" t="s">
        <v>564</v>
      </c>
      <c r="S2" s="184" t="s">
        <v>565</v>
      </c>
      <c r="T2" s="184" t="s">
        <v>565</v>
      </c>
      <c r="U2" s="184" t="s">
        <v>565</v>
      </c>
      <c r="V2" s="184" t="s">
        <v>566</v>
      </c>
      <c r="W2" s="184" t="s">
        <v>566</v>
      </c>
      <c r="X2" s="184" t="s">
        <v>566</v>
      </c>
      <c r="Y2" s="184" t="s">
        <v>567</v>
      </c>
      <c r="Z2" s="184" t="s">
        <v>567</v>
      </c>
      <c r="AA2" s="184" t="s">
        <v>567</v>
      </c>
      <c r="AB2" s="184" t="s">
        <v>568</v>
      </c>
      <c r="AC2" s="184" t="s">
        <v>568</v>
      </c>
      <c r="AD2" s="184" t="s">
        <v>568</v>
      </c>
      <c r="AE2" s="184" t="s">
        <v>569</v>
      </c>
      <c r="AF2" s="184" t="s">
        <v>569</v>
      </c>
      <c r="AG2" s="184" t="s">
        <v>569</v>
      </c>
      <c r="AH2" s="184" t="s">
        <v>570</v>
      </c>
      <c r="AI2" s="184" t="s">
        <v>570</v>
      </c>
      <c r="AJ2" s="184" t="s">
        <v>570</v>
      </c>
      <c r="AK2" s="184" t="s">
        <v>571</v>
      </c>
      <c r="AL2" s="184" t="s">
        <v>571</v>
      </c>
      <c r="AM2" s="184" t="s">
        <v>571</v>
      </c>
      <c r="AN2" s="184" t="s">
        <v>572</v>
      </c>
      <c r="AO2" s="184" t="s">
        <v>572</v>
      </c>
      <c r="AP2" s="184" t="s">
        <v>572</v>
      </c>
      <c r="AQ2" s="184" t="s">
        <v>226</v>
      </c>
      <c r="AR2" s="184" t="s">
        <v>226</v>
      </c>
      <c r="AS2" s="184" t="s">
        <v>226</v>
      </c>
      <c r="AT2" s="184" t="s">
        <v>226</v>
      </c>
      <c r="AU2" s="184" t="s">
        <v>557</v>
      </c>
      <c r="AV2" s="184" t="s">
        <v>557</v>
      </c>
      <c r="AW2" s="184" t="s">
        <v>557</v>
      </c>
      <c r="AX2" s="184" t="s">
        <v>561</v>
      </c>
      <c r="AY2" s="184" t="s">
        <v>561</v>
      </c>
      <c r="AZ2" s="184" t="s">
        <v>561</v>
      </c>
      <c r="BA2" s="184" t="s">
        <v>562</v>
      </c>
      <c r="BB2" s="184" t="s">
        <v>562</v>
      </c>
      <c r="BC2" s="184" t="s">
        <v>562</v>
      </c>
      <c r="BD2" s="184" t="s">
        <v>563</v>
      </c>
      <c r="BE2" s="184" t="s">
        <v>563</v>
      </c>
      <c r="BF2" s="184" t="s">
        <v>563</v>
      </c>
      <c r="BG2" s="184" t="s">
        <v>564</v>
      </c>
      <c r="BH2" s="184" t="s">
        <v>564</v>
      </c>
      <c r="BI2" s="184" t="s">
        <v>564</v>
      </c>
      <c r="BJ2" s="184" t="s">
        <v>565</v>
      </c>
      <c r="BK2" s="184" t="s">
        <v>565</v>
      </c>
      <c r="BL2" s="184" t="s">
        <v>565</v>
      </c>
      <c r="BM2" s="184" t="s">
        <v>566</v>
      </c>
      <c r="BN2" s="184" t="s">
        <v>566</v>
      </c>
      <c r="BO2" s="184" t="s">
        <v>566</v>
      </c>
      <c r="BP2" s="184" t="s">
        <v>567</v>
      </c>
      <c r="BQ2" s="184" t="s">
        <v>567</v>
      </c>
      <c r="BR2" s="184" t="s">
        <v>567</v>
      </c>
      <c r="BS2" s="184" t="s">
        <v>568</v>
      </c>
      <c r="BT2" s="184" t="s">
        <v>568</v>
      </c>
      <c r="BU2" s="184" t="s">
        <v>568</v>
      </c>
      <c r="BV2" s="184" t="s">
        <v>569</v>
      </c>
      <c r="BW2" s="184" t="s">
        <v>569</v>
      </c>
      <c r="BX2" s="184" t="s">
        <v>569</v>
      </c>
      <c r="BY2" s="184" t="s">
        <v>570</v>
      </c>
      <c r="BZ2" s="184" t="s">
        <v>570</v>
      </c>
      <c r="CA2" s="184" t="s">
        <v>570</v>
      </c>
      <c r="CB2" s="184" t="s">
        <v>571</v>
      </c>
      <c r="CC2" s="184" t="s">
        <v>571</v>
      </c>
      <c r="CD2" s="184" t="s">
        <v>571</v>
      </c>
      <c r="CE2" s="184" t="s">
        <v>572</v>
      </c>
      <c r="CF2" s="184" t="s">
        <v>572</v>
      </c>
      <c r="CG2" s="184" t="s">
        <v>572</v>
      </c>
      <c r="CH2" s="184" t="s">
        <v>226</v>
      </c>
      <c r="CI2" s="184" t="s">
        <v>226</v>
      </c>
      <c r="CJ2" s="184" t="s">
        <v>226</v>
      </c>
      <c r="CK2" s="184" t="s">
        <v>226</v>
      </c>
      <c r="CL2" s="184" t="s">
        <v>557</v>
      </c>
      <c r="CM2" s="184" t="s">
        <v>557</v>
      </c>
      <c r="CN2" s="184" t="s">
        <v>557</v>
      </c>
      <c r="CO2" s="184" t="s">
        <v>561</v>
      </c>
      <c r="CP2" s="184" t="s">
        <v>561</v>
      </c>
      <c r="CQ2" s="184" t="s">
        <v>561</v>
      </c>
      <c r="CR2" s="184" t="s">
        <v>562</v>
      </c>
      <c r="CS2" s="184" t="s">
        <v>562</v>
      </c>
      <c r="CT2" s="184" t="s">
        <v>562</v>
      </c>
      <c r="CU2" s="184" t="s">
        <v>563</v>
      </c>
      <c r="CV2" s="184" t="s">
        <v>563</v>
      </c>
      <c r="CW2" s="184" t="s">
        <v>563</v>
      </c>
      <c r="CX2" s="184" t="s">
        <v>564</v>
      </c>
      <c r="CY2" s="184" t="s">
        <v>564</v>
      </c>
      <c r="CZ2" s="184" t="s">
        <v>564</v>
      </c>
      <c r="DA2" s="184" t="s">
        <v>565</v>
      </c>
      <c r="DB2" s="184" t="s">
        <v>565</v>
      </c>
      <c r="DC2" s="184" t="s">
        <v>565</v>
      </c>
      <c r="DD2" s="184" t="s">
        <v>566</v>
      </c>
      <c r="DE2" s="184" t="s">
        <v>566</v>
      </c>
      <c r="DF2" s="184" t="s">
        <v>566</v>
      </c>
      <c r="DG2" s="184" t="s">
        <v>567</v>
      </c>
      <c r="DH2" s="184" t="s">
        <v>567</v>
      </c>
      <c r="DI2" s="184" t="s">
        <v>567</v>
      </c>
      <c r="DJ2" s="184" t="s">
        <v>568</v>
      </c>
      <c r="DK2" s="184" t="s">
        <v>568</v>
      </c>
      <c r="DL2" s="184" t="s">
        <v>568</v>
      </c>
      <c r="DM2" s="184" t="s">
        <v>569</v>
      </c>
      <c r="DN2" s="184" t="s">
        <v>569</v>
      </c>
      <c r="DO2" s="184" t="s">
        <v>569</v>
      </c>
      <c r="DP2" s="184" t="s">
        <v>570</v>
      </c>
      <c r="DQ2" s="184" t="s">
        <v>570</v>
      </c>
      <c r="DR2" s="184" t="s">
        <v>570</v>
      </c>
      <c r="DS2" s="184" t="s">
        <v>571</v>
      </c>
      <c r="DT2" s="184" t="s">
        <v>571</v>
      </c>
      <c r="DU2" s="184" t="s">
        <v>571</v>
      </c>
      <c r="DV2" s="184" t="s">
        <v>572</v>
      </c>
      <c r="DW2" s="184" t="s">
        <v>572</v>
      </c>
      <c r="DX2" s="184" t="s">
        <v>572</v>
      </c>
      <c r="DY2" s="184" t="s">
        <v>226</v>
      </c>
      <c r="DZ2" s="184" t="s">
        <v>226</v>
      </c>
      <c r="EA2" s="184" t="s">
        <v>226</v>
      </c>
      <c r="EB2" s="184" t="s">
        <v>226</v>
      </c>
      <c r="EC2" s="50"/>
      <c r="ED2" s="184" t="s">
        <v>557</v>
      </c>
      <c r="EE2" s="184" t="s">
        <v>557</v>
      </c>
      <c r="EF2" s="184" t="s">
        <v>557</v>
      </c>
      <c r="EG2" s="184" t="s">
        <v>561</v>
      </c>
      <c r="EH2" s="184" t="s">
        <v>561</v>
      </c>
      <c r="EI2" s="184" t="s">
        <v>561</v>
      </c>
      <c r="EJ2" s="184" t="s">
        <v>562</v>
      </c>
      <c r="EK2" s="184" t="s">
        <v>562</v>
      </c>
      <c r="EL2" s="184" t="s">
        <v>562</v>
      </c>
      <c r="EM2" s="184" t="s">
        <v>563</v>
      </c>
      <c r="EN2" s="184" t="s">
        <v>563</v>
      </c>
      <c r="EO2" s="184" t="s">
        <v>563</v>
      </c>
      <c r="EP2" s="184" t="s">
        <v>564</v>
      </c>
      <c r="EQ2" s="184" t="s">
        <v>564</v>
      </c>
      <c r="ER2" s="184" t="s">
        <v>564</v>
      </c>
      <c r="ES2" s="184" t="s">
        <v>565</v>
      </c>
      <c r="ET2" s="184" t="s">
        <v>565</v>
      </c>
      <c r="EU2" s="184" t="s">
        <v>565</v>
      </c>
      <c r="EV2" s="184" t="s">
        <v>566</v>
      </c>
      <c r="EW2" s="184" t="s">
        <v>566</v>
      </c>
      <c r="EX2" s="184" t="s">
        <v>566</v>
      </c>
      <c r="EY2" s="184" t="s">
        <v>567</v>
      </c>
      <c r="EZ2" s="184" t="s">
        <v>567</v>
      </c>
      <c r="FA2" s="184" t="s">
        <v>567</v>
      </c>
      <c r="FB2" s="184" t="s">
        <v>568</v>
      </c>
      <c r="FC2" s="184" t="s">
        <v>568</v>
      </c>
      <c r="FD2" s="184" t="s">
        <v>568</v>
      </c>
      <c r="FE2" s="184" t="s">
        <v>569</v>
      </c>
      <c r="FF2" s="184" t="s">
        <v>569</v>
      </c>
      <c r="FG2" s="184" t="s">
        <v>569</v>
      </c>
      <c r="FH2" s="184" t="s">
        <v>570</v>
      </c>
      <c r="FI2" s="184" t="s">
        <v>570</v>
      </c>
      <c r="FJ2" s="184" t="s">
        <v>570</v>
      </c>
      <c r="FK2" s="184" t="s">
        <v>571</v>
      </c>
      <c r="FL2" s="184" t="s">
        <v>571</v>
      </c>
      <c r="FM2" s="184" t="s">
        <v>571</v>
      </c>
      <c r="FN2" s="184" t="s">
        <v>572</v>
      </c>
      <c r="FO2" s="184" t="s">
        <v>572</v>
      </c>
      <c r="FP2" s="184" t="s">
        <v>572</v>
      </c>
      <c r="FQ2" s="184" t="s">
        <v>226</v>
      </c>
      <c r="FR2" s="184" t="s">
        <v>226</v>
      </c>
      <c r="FS2" s="184" t="s">
        <v>226</v>
      </c>
      <c r="FT2" s="184" t="s">
        <v>226</v>
      </c>
      <c r="FU2" s="184" t="s">
        <v>557</v>
      </c>
      <c r="FV2" s="184" t="s">
        <v>557</v>
      </c>
      <c r="FW2" s="184" t="s">
        <v>557</v>
      </c>
      <c r="FX2" s="184" t="s">
        <v>561</v>
      </c>
      <c r="FY2" s="184" t="s">
        <v>561</v>
      </c>
      <c r="FZ2" s="184" t="s">
        <v>561</v>
      </c>
      <c r="GA2" s="184" t="s">
        <v>562</v>
      </c>
      <c r="GB2" s="184" t="s">
        <v>562</v>
      </c>
      <c r="GC2" s="184" t="s">
        <v>562</v>
      </c>
      <c r="GD2" s="184" t="s">
        <v>563</v>
      </c>
      <c r="GE2" s="184" t="s">
        <v>563</v>
      </c>
      <c r="GF2" s="184" t="s">
        <v>563</v>
      </c>
      <c r="GG2" s="184" t="s">
        <v>564</v>
      </c>
      <c r="GH2" s="184" t="s">
        <v>564</v>
      </c>
      <c r="GI2" s="184" t="s">
        <v>564</v>
      </c>
      <c r="GJ2" s="184" t="s">
        <v>565</v>
      </c>
      <c r="GK2" s="184" t="s">
        <v>565</v>
      </c>
      <c r="GL2" s="184" t="s">
        <v>565</v>
      </c>
      <c r="GM2" s="184" t="s">
        <v>566</v>
      </c>
      <c r="GN2" s="184" t="s">
        <v>566</v>
      </c>
      <c r="GO2" s="184" t="s">
        <v>566</v>
      </c>
      <c r="GP2" s="184" t="s">
        <v>567</v>
      </c>
      <c r="GQ2" s="184" t="s">
        <v>567</v>
      </c>
      <c r="GR2" s="184" t="s">
        <v>567</v>
      </c>
      <c r="GS2" s="184" t="s">
        <v>568</v>
      </c>
      <c r="GT2" s="184" t="s">
        <v>568</v>
      </c>
      <c r="GU2" s="184" t="s">
        <v>568</v>
      </c>
      <c r="GV2" s="184" t="s">
        <v>569</v>
      </c>
      <c r="GW2" s="184" t="s">
        <v>569</v>
      </c>
      <c r="GX2" s="184" t="s">
        <v>569</v>
      </c>
      <c r="GY2" s="184" t="s">
        <v>570</v>
      </c>
      <c r="GZ2" s="184" t="s">
        <v>570</v>
      </c>
      <c r="HA2" s="184" t="s">
        <v>570</v>
      </c>
      <c r="HB2" s="184" t="s">
        <v>571</v>
      </c>
      <c r="HC2" s="184" t="s">
        <v>571</v>
      </c>
      <c r="HD2" s="184" t="s">
        <v>571</v>
      </c>
      <c r="HE2" s="184" t="s">
        <v>572</v>
      </c>
      <c r="HF2" s="184" t="s">
        <v>572</v>
      </c>
      <c r="HG2" s="184" t="s">
        <v>572</v>
      </c>
      <c r="HH2" s="184" t="s">
        <v>226</v>
      </c>
      <c r="HI2" s="184" t="s">
        <v>226</v>
      </c>
      <c r="HJ2" s="184" t="s">
        <v>226</v>
      </c>
      <c r="HK2" s="184" t="s">
        <v>226</v>
      </c>
      <c r="HL2" s="184" t="s">
        <v>557</v>
      </c>
      <c r="HM2" s="184" t="s">
        <v>557</v>
      </c>
      <c r="HN2" s="184" t="s">
        <v>557</v>
      </c>
      <c r="HO2" s="184" t="s">
        <v>561</v>
      </c>
      <c r="HP2" s="184" t="s">
        <v>561</v>
      </c>
      <c r="HQ2" s="184" t="s">
        <v>561</v>
      </c>
      <c r="HR2" s="184" t="s">
        <v>562</v>
      </c>
      <c r="HS2" s="184" t="s">
        <v>562</v>
      </c>
      <c r="HT2" s="184" t="s">
        <v>562</v>
      </c>
      <c r="HU2" s="184" t="s">
        <v>563</v>
      </c>
      <c r="HV2" s="184" t="s">
        <v>563</v>
      </c>
      <c r="HW2" s="184" t="s">
        <v>563</v>
      </c>
      <c r="HX2" s="184" t="s">
        <v>564</v>
      </c>
      <c r="HY2" s="184" t="s">
        <v>564</v>
      </c>
      <c r="HZ2" s="184" t="s">
        <v>564</v>
      </c>
      <c r="IA2" s="184" t="s">
        <v>565</v>
      </c>
      <c r="IB2" s="184" t="s">
        <v>565</v>
      </c>
      <c r="IC2" s="184" t="s">
        <v>565</v>
      </c>
      <c r="ID2" s="184" t="s">
        <v>566</v>
      </c>
      <c r="IE2" s="184" t="s">
        <v>566</v>
      </c>
      <c r="IF2" s="184" t="s">
        <v>566</v>
      </c>
      <c r="IG2" s="184" t="s">
        <v>567</v>
      </c>
      <c r="IH2" s="184" t="s">
        <v>567</v>
      </c>
      <c r="II2" s="184" t="s">
        <v>567</v>
      </c>
      <c r="IJ2" s="184" t="s">
        <v>568</v>
      </c>
      <c r="IK2" s="184" t="s">
        <v>568</v>
      </c>
      <c r="IL2" s="184" t="s">
        <v>568</v>
      </c>
      <c r="IM2" s="184" t="s">
        <v>569</v>
      </c>
      <c r="IN2" s="184" t="s">
        <v>569</v>
      </c>
      <c r="IO2" s="184" t="s">
        <v>569</v>
      </c>
      <c r="IP2" s="184" t="s">
        <v>570</v>
      </c>
      <c r="IQ2" s="184" t="s">
        <v>570</v>
      </c>
      <c r="IR2" s="184" t="s">
        <v>570</v>
      </c>
      <c r="IS2" s="184" t="s">
        <v>571</v>
      </c>
      <c r="IT2" s="184" t="s">
        <v>571</v>
      </c>
      <c r="IU2" s="184" t="s">
        <v>571</v>
      </c>
      <c r="IV2" s="184" t="s">
        <v>572</v>
      </c>
      <c r="IW2" s="184" t="s">
        <v>572</v>
      </c>
      <c r="IX2" s="184" t="s">
        <v>572</v>
      </c>
      <c r="IY2" s="184" t="s">
        <v>226</v>
      </c>
      <c r="IZ2" s="184" t="s">
        <v>226</v>
      </c>
      <c r="JA2" s="184" t="s">
        <v>226</v>
      </c>
      <c r="JB2" s="184" t="s">
        <v>226</v>
      </c>
      <c r="JC2" s="184" t="s">
        <v>557</v>
      </c>
      <c r="JD2" s="184" t="s">
        <v>557</v>
      </c>
      <c r="JE2" s="184" t="s">
        <v>557</v>
      </c>
      <c r="JF2" s="184" t="s">
        <v>561</v>
      </c>
      <c r="JG2" s="184" t="s">
        <v>561</v>
      </c>
      <c r="JH2" s="184" t="s">
        <v>561</v>
      </c>
      <c r="JI2" s="184" t="s">
        <v>562</v>
      </c>
      <c r="JJ2" s="184" t="s">
        <v>562</v>
      </c>
      <c r="JK2" s="184" t="s">
        <v>562</v>
      </c>
      <c r="JL2" s="184" t="s">
        <v>563</v>
      </c>
      <c r="JM2" s="184" t="s">
        <v>563</v>
      </c>
      <c r="JN2" s="184" t="s">
        <v>563</v>
      </c>
      <c r="JO2" s="184" t="s">
        <v>564</v>
      </c>
      <c r="JP2" s="184" t="s">
        <v>564</v>
      </c>
      <c r="JQ2" s="184" t="s">
        <v>564</v>
      </c>
      <c r="JR2" s="184" t="s">
        <v>565</v>
      </c>
      <c r="JS2" s="184" t="s">
        <v>565</v>
      </c>
      <c r="JT2" s="184" t="s">
        <v>565</v>
      </c>
      <c r="JU2" s="184" t="s">
        <v>566</v>
      </c>
      <c r="JV2" s="184" t="s">
        <v>566</v>
      </c>
      <c r="JW2" s="184" t="s">
        <v>566</v>
      </c>
      <c r="JX2" s="184" t="s">
        <v>567</v>
      </c>
      <c r="JY2" s="184" t="s">
        <v>567</v>
      </c>
      <c r="JZ2" s="184" t="s">
        <v>567</v>
      </c>
      <c r="KA2" s="184" t="s">
        <v>568</v>
      </c>
      <c r="KB2" s="184" t="s">
        <v>568</v>
      </c>
      <c r="KC2" s="184" t="s">
        <v>568</v>
      </c>
      <c r="KD2" s="184" t="s">
        <v>569</v>
      </c>
      <c r="KE2" s="184" t="s">
        <v>569</v>
      </c>
      <c r="KF2" s="184" t="s">
        <v>569</v>
      </c>
      <c r="KG2" s="184" t="s">
        <v>570</v>
      </c>
      <c r="KH2" s="184" t="s">
        <v>570</v>
      </c>
      <c r="KI2" s="184" t="s">
        <v>570</v>
      </c>
      <c r="KJ2" s="184" t="s">
        <v>571</v>
      </c>
      <c r="KK2" s="184" t="s">
        <v>571</v>
      </c>
      <c r="KL2" s="184" t="s">
        <v>571</v>
      </c>
      <c r="KM2" s="184" t="s">
        <v>572</v>
      </c>
      <c r="KN2" s="184" t="s">
        <v>572</v>
      </c>
      <c r="KO2" s="184" t="s">
        <v>572</v>
      </c>
      <c r="KP2" s="184" t="s">
        <v>226</v>
      </c>
      <c r="KQ2" s="184" t="s">
        <v>226</v>
      </c>
      <c r="KR2" s="184" t="s">
        <v>226</v>
      </c>
      <c r="KS2" s="184" t="s">
        <v>226</v>
      </c>
      <c r="KT2" s="50"/>
      <c r="KV2" s="194" t="s">
        <v>477</v>
      </c>
      <c r="KW2" s="194" t="s">
        <v>478</v>
      </c>
      <c r="KX2" s="75" t="s">
        <v>479</v>
      </c>
      <c r="KY2" s="74" t="s">
        <v>226</v>
      </c>
      <c r="KZ2" s="180" t="s">
        <v>480</v>
      </c>
      <c r="LA2" s="184" t="s">
        <v>481</v>
      </c>
      <c r="LB2" s="184" t="s">
        <v>482</v>
      </c>
      <c r="LC2" s="178" t="s">
        <v>483</v>
      </c>
      <c r="LD2" s="50"/>
      <c r="LG2" s="73" t="s">
        <v>581</v>
      </c>
      <c r="LH2" s="73" t="s">
        <v>582</v>
      </c>
      <c r="LI2" s="73" t="s">
        <v>583</v>
      </c>
      <c r="LJ2" s="73" t="s">
        <v>226</v>
      </c>
    </row>
    <row r="3" spans="1:322" ht="16.5" thickTop="1" thickBot="1" x14ac:dyDescent="0.3">
      <c r="A3" s="237"/>
      <c r="B3" s="237"/>
      <c r="C3" s="237"/>
      <c r="D3" s="2" t="s">
        <v>558</v>
      </c>
      <c r="E3" s="2" t="s">
        <v>559</v>
      </c>
      <c r="F3" s="2" t="s">
        <v>560</v>
      </c>
      <c r="G3" s="2" t="s">
        <v>558</v>
      </c>
      <c r="H3" s="2" t="s">
        <v>559</v>
      </c>
      <c r="I3" s="2" t="s">
        <v>560</v>
      </c>
      <c r="J3" s="2" t="s">
        <v>558</v>
      </c>
      <c r="K3" s="2" t="s">
        <v>559</v>
      </c>
      <c r="L3" s="2" t="s">
        <v>560</v>
      </c>
      <c r="M3" s="2" t="s">
        <v>558</v>
      </c>
      <c r="N3" s="2" t="s">
        <v>559</v>
      </c>
      <c r="O3" s="2" t="s">
        <v>560</v>
      </c>
      <c r="P3" s="2" t="s">
        <v>558</v>
      </c>
      <c r="Q3" s="2" t="s">
        <v>559</v>
      </c>
      <c r="R3" s="2" t="s">
        <v>560</v>
      </c>
      <c r="S3" s="2" t="s">
        <v>558</v>
      </c>
      <c r="T3" s="2" t="s">
        <v>559</v>
      </c>
      <c r="U3" s="2" t="s">
        <v>560</v>
      </c>
      <c r="V3" s="2" t="s">
        <v>558</v>
      </c>
      <c r="W3" s="2" t="s">
        <v>559</v>
      </c>
      <c r="X3" s="2" t="s">
        <v>560</v>
      </c>
      <c r="Y3" s="2" t="s">
        <v>558</v>
      </c>
      <c r="Z3" s="2" t="s">
        <v>559</v>
      </c>
      <c r="AA3" s="2" t="s">
        <v>560</v>
      </c>
      <c r="AB3" s="2" t="s">
        <v>558</v>
      </c>
      <c r="AC3" s="2" t="s">
        <v>559</v>
      </c>
      <c r="AD3" s="2" t="s">
        <v>560</v>
      </c>
      <c r="AE3" s="2" t="s">
        <v>558</v>
      </c>
      <c r="AF3" s="2" t="s">
        <v>559</v>
      </c>
      <c r="AG3" s="2" t="s">
        <v>560</v>
      </c>
      <c r="AH3" s="2" t="s">
        <v>558</v>
      </c>
      <c r="AI3" s="2" t="s">
        <v>559</v>
      </c>
      <c r="AJ3" s="2" t="s">
        <v>560</v>
      </c>
      <c r="AK3" s="2" t="s">
        <v>558</v>
      </c>
      <c r="AL3" s="2" t="s">
        <v>559</v>
      </c>
      <c r="AM3" s="2" t="s">
        <v>560</v>
      </c>
      <c r="AN3" s="2" t="s">
        <v>558</v>
      </c>
      <c r="AO3" s="2" t="s">
        <v>559</v>
      </c>
      <c r="AP3" s="2" t="s">
        <v>560</v>
      </c>
      <c r="AQ3" s="2" t="s">
        <v>558</v>
      </c>
      <c r="AR3" s="2" t="s">
        <v>559</v>
      </c>
      <c r="AS3" s="2" t="s">
        <v>560</v>
      </c>
      <c r="AT3" s="2" t="s">
        <v>484</v>
      </c>
      <c r="AU3" s="2" t="s">
        <v>558</v>
      </c>
      <c r="AV3" s="2" t="s">
        <v>559</v>
      </c>
      <c r="AW3" s="2" t="s">
        <v>560</v>
      </c>
      <c r="AX3" s="2" t="s">
        <v>558</v>
      </c>
      <c r="AY3" s="2" t="s">
        <v>559</v>
      </c>
      <c r="AZ3" s="2" t="s">
        <v>560</v>
      </c>
      <c r="BA3" s="2" t="s">
        <v>558</v>
      </c>
      <c r="BB3" s="2" t="s">
        <v>559</v>
      </c>
      <c r="BC3" s="2" t="s">
        <v>560</v>
      </c>
      <c r="BD3" s="2" t="s">
        <v>558</v>
      </c>
      <c r="BE3" s="2" t="s">
        <v>559</v>
      </c>
      <c r="BF3" s="2" t="s">
        <v>560</v>
      </c>
      <c r="BG3" s="2" t="s">
        <v>558</v>
      </c>
      <c r="BH3" s="2" t="s">
        <v>559</v>
      </c>
      <c r="BI3" s="2" t="s">
        <v>560</v>
      </c>
      <c r="BJ3" s="2" t="s">
        <v>558</v>
      </c>
      <c r="BK3" s="2" t="s">
        <v>559</v>
      </c>
      <c r="BL3" s="2" t="s">
        <v>560</v>
      </c>
      <c r="BM3" s="2" t="s">
        <v>558</v>
      </c>
      <c r="BN3" s="2" t="s">
        <v>559</v>
      </c>
      <c r="BO3" s="2" t="s">
        <v>560</v>
      </c>
      <c r="BP3" s="2" t="s">
        <v>558</v>
      </c>
      <c r="BQ3" s="2" t="s">
        <v>559</v>
      </c>
      <c r="BR3" s="2" t="s">
        <v>560</v>
      </c>
      <c r="BS3" s="2" t="s">
        <v>558</v>
      </c>
      <c r="BT3" s="2" t="s">
        <v>559</v>
      </c>
      <c r="BU3" s="2" t="s">
        <v>560</v>
      </c>
      <c r="BV3" s="2" t="s">
        <v>558</v>
      </c>
      <c r="BW3" s="2" t="s">
        <v>559</v>
      </c>
      <c r="BX3" s="2" t="s">
        <v>560</v>
      </c>
      <c r="BY3" s="2" t="s">
        <v>558</v>
      </c>
      <c r="BZ3" s="2" t="s">
        <v>559</v>
      </c>
      <c r="CA3" s="2" t="s">
        <v>560</v>
      </c>
      <c r="CB3" s="2" t="s">
        <v>558</v>
      </c>
      <c r="CC3" s="2" t="s">
        <v>559</v>
      </c>
      <c r="CD3" s="2" t="s">
        <v>560</v>
      </c>
      <c r="CE3" s="2" t="s">
        <v>558</v>
      </c>
      <c r="CF3" s="2" t="s">
        <v>559</v>
      </c>
      <c r="CG3" s="2" t="s">
        <v>560</v>
      </c>
      <c r="CH3" s="2" t="s">
        <v>558</v>
      </c>
      <c r="CI3" s="2" t="s">
        <v>559</v>
      </c>
      <c r="CJ3" s="2" t="s">
        <v>560</v>
      </c>
      <c r="CK3" s="2" t="s">
        <v>484</v>
      </c>
      <c r="CL3" s="2" t="s">
        <v>558</v>
      </c>
      <c r="CM3" s="2" t="s">
        <v>559</v>
      </c>
      <c r="CN3" s="2" t="s">
        <v>560</v>
      </c>
      <c r="CO3" s="2" t="s">
        <v>558</v>
      </c>
      <c r="CP3" s="2" t="s">
        <v>559</v>
      </c>
      <c r="CQ3" s="2" t="s">
        <v>560</v>
      </c>
      <c r="CR3" s="2" t="s">
        <v>558</v>
      </c>
      <c r="CS3" s="2" t="s">
        <v>559</v>
      </c>
      <c r="CT3" s="2" t="s">
        <v>560</v>
      </c>
      <c r="CU3" s="2" t="s">
        <v>558</v>
      </c>
      <c r="CV3" s="2" t="s">
        <v>559</v>
      </c>
      <c r="CW3" s="2" t="s">
        <v>560</v>
      </c>
      <c r="CX3" s="2" t="s">
        <v>558</v>
      </c>
      <c r="CY3" s="2" t="s">
        <v>559</v>
      </c>
      <c r="CZ3" s="2" t="s">
        <v>560</v>
      </c>
      <c r="DA3" s="2" t="s">
        <v>558</v>
      </c>
      <c r="DB3" s="2" t="s">
        <v>559</v>
      </c>
      <c r="DC3" s="2" t="s">
        <v>560</v>
      </c>
      <c r="DD3" s="2" t="s">
        <v>558</v>
      </c>
      <c r="DE3" s="2" t="s">
        <v>559</v>
      </c>
      <c r="DF3" s="2" t="s">
        <v>560</v>
      </c>
      <c r="DG3" s="2" t="s">
        <v>558</v>
      </c>
      <c r="DH3" s="2" t="s">
        <v>559</v>
      </c>
      <c r="DI3" s="2" t="s">
        <v>560</v>
      </c>
      <c r="DJ3" s="2" t="s">
        <v>558</v>
      </c>
      <c r="DK3" s="2" t="s">
        <v>559</v>
      </c>
      <c r="DL3" s="2" t="s">
        <v>560</v>
      </c>
      <c r="DM3" s="2" t="s">
        <v>558</v>
      </c>
      <c r="DN3" s="2" t="s">
        <v>559</v>
      </c>
      <c r="DO3" s="2" t="s">
        <v>560</v>
      </c>
      <c r="DP3" s="2" t="s">
        <v>558</v>
      </c>
      <c r="DQ3" s="2" t="s">
        <v>559</v>
      </c>
      <c r="DR3" s="2" t="s">
        <v>560</v>
      </c>
      <c r="DS3" s="2" t="s">
        <v>558</v>
      </c>
      <c r="DT3" s="2" t="s">
        <v>559</v>
      </c>
      <c r="DU3" s="2" t="s">
        <v>560</v>
      </c>
      <c r="DV3" s="2" t="s">
        <v>558</v>
      </c>
      <c r="DW3" s="2" t="s">
        <v>559</v>
      </c>
      <c r="DX3" s="2" t="s">
        <v>560</v>
      </c>
      <c r="DY3" s="2" t="s">
        <v>558</v>
      </c>
      <c r="DZ3" s="2" t="s">
        <v>559</v>
      </c>
      <c r="EA3" s="2" t="s">
        <v>560</v>
      </c>
      <c r="EB3" s="54" t="s">
        <v>484</v>
      </c>
      <c r="EC3" s="51"/>
      <c r="ED3" s="57" t="s">
        <v>558</v>
      </c>
      <c r="EE3" s="2" t="s">
        <v>559</v>
      </c>
      <c r="EF3" s="2" t="s">
        <v>560</v>
      </c>
      <c r="EG3" s="2" t="s">
        <v>558</v>
      </c>
      <c r="EH3" s="2" t="s">
        <v>559</v>
      </c>
      <c r="EI3" s="2" t="s">
        <v>560</v>
      </c>
      <c r="EJ3" s="2" t="s">
        <v>558</v>
      </c>
      <c r="EK3" s="2" t="s">
        <v>559</v>
      </c>
      <c r="EL3" s="2" t="s">
        <v>560</v>
      </c>
      <c r="EM3" s="2" t="s">
        <v>558</v>
      </c>
      <c r="EN3" s="2" t="s">
        <v>559</v>
      </c>
      <c r="EO3" s="2" t="s">
        <v>560</v>
      </c>
      <c r="EP3" s="2" t="s">
        <v>558</v>
      </c>
      <c r="EQ3" s="2" t="s">
        <v>559</v>
      </c>
      <c r="ER3" s="2" t="s">
        <v>560</v>
      </c>
      <c r="ES3" s="2" t="s">
        <v>558</v>
      </c>
      <c r="ET3" s="2" t="s">
        <v>559</v>
      </c>
      <c r="EU3" s="2" t="s">
        <v>560</v>
      </c>
      <c r="EV3" s="2" t="s">
        <v>558</v>
      </c>
      <c r="EW3" s="2" t="s">
        <v>559</v>
      </c>
      <c r="EX3" s="2" t="s">
        <v>560</v>
      </c>
      <c r="EY3" s="2" t="s">
        <v>558</v>
      </c>
      <c r="EZ3" s="2" t="s">
        <v>559</v>
      </c>
      <c r="FA3" s="2" t="s">
        <v>560</v>
      </c>
      <c r="FB3" s="2" t="s">
        <v>558</v>
      </c>
      <c r="FC3" s="2" t="s">
        <v>559</v>
      </c>
      <c r="FD3" s="2" t="s">
        <v>560</v>
      </c>
      <c r="FE3" s="2" t="s">
        <v>558</v>
      </c>
      <c r="FF3" s="2" t="s">
        <v>559</v>
      </c>
      <c r="FG3" s="2" t="s">
        <v>560</v>
      </c>
      <c r="FH3" s="2" t="s">
        <v>558</v>
      </c>
      <c r="FI3" s="2" t="s">
        <v>559</v>
      </c>
      <c r="FJ3" s="2" t="s">
        <v>560</v>
      </c>
      <c r="FK3" s="2" t="s">
        <v>558</v>
      </c>
      <c r="FL3" s="2" t="s">
        <v>559</v>
      </c>
      <c r="FM3" s="2" t="s">
        <v>560</v>
      </c>
      <c r="FN3" s="2" t="s">
        <v>558</v>
      </c>
      <c r="FO3" s="2" t="s">
        <v>559</v>
      </c>
      <c r="FP3" s="2" t="s">
        <v>560</v>
      </c>
      <c r="FQ3" s="2" t="s">
        <v>558</v>
      </c>
      <c r="FR3" s="2" t="s">
        <v>559</v>
      </c>
      <c r="FS3" s="2" t="s">
        <v>560</v>
      </c>
      <c r="FT3" s="2" t="s">
        <v>484</v>
      </c>
      <c r="FU3" s="2" t="s">
        <v>558</v>
      </c>
      <c r="FV3" s="2" t="s">
        <v>559</v>
      </c>
      <c r="FW3" s="2" t="s">
        <v>560</v>
      </c>
      <c r="FX3" s="2" t="s">
        <v>558</v>
      </c>
      <c r="FY3" s="2" t="s">
        <v>559</v>
      </c>
      <c r="FZ3" s="2" t="s">
        <v>560</v>
      </c>
      <c r="GA3" s="2" t="s">
        <v>558</v>
      </c>
      <c r="GB3" s="2" t="s">
        <v>559</v>
      </c>
      <c r="GC3" s="2" t="s">
        <v>560</v>
      </c>
      <c r="GD3" s="2" t="s">
        <v>558</v>
      </c>
      <c r="GE3" s="2" t="s">
        <v>559</v>
      </c>
      <c r="GF3" s="2" t="s">
        <v>560</v>
      </c>
      <c r="GG3" s="2" t="s">
        <v>558</v>
      </c>
      <c r="GH3" s="2" t="s">
        <v>559</v>
      </c>
      <c r="GI3" s="2" t="s">
        <v>560</v>
      </c>
      <c r="GJ3" s="2" t="s">
        <v>558</v>
      </c>
      <c r="GK3" s="2" t="s">
        <v>559</v>
      </c>
      <c r="GL3" s="2" t="s">
        <v>560</v>
      </c>
      <c r="GM3" s="2" t="s">
        <v>558</v>
      </c>
      <c r="GN3" s="2" t="s">
        <v>559</v>
      </c>
      <c r="GO3" s="2" t="s">
        <v>560</v>
      </c>
      <c r="GP3" s="2" t="s">
        <v>558</v>
      </c>
      <c r="GQ3" s="2" t="s">
        <v>559</v>
      </c>
      <c r="GR3" s="2" t="s">
        <v>560</v>
      </c>
      <c r="GS3" s="2" t="s">
        <v>558</v>
      </c>
      <c r="GT3" s="2" t="s">
        <v>559</v>
      </c>
      <c r="GU3" s="2" t="s">
        <v>560</v>
      </c>
      <c r="GV3" s="2" t="s">
        <v>558</v>
      </c>
      <c r="GW3" s="2" t="s">
        <v>559</v>
      </c>
      <c r="GX3" s="2" t="s">
        <v>560</v>
      </c>
      <c r="GY3" s="2" t="s">
        <v>558</v>
      </c>
      <c r="GZ3" s="2" t="s">
        <v>559</v>
      </c>
      <c r="HA3" s="2" t="s">
        <v>560</v>
      </c>
      <c r="HB3" s="2" t="s">
        <v>558</v>
      </c>
      <c r="HC3" s="2" t="s">
        <v>559</v>
      </c>
      <c r="HD3" s="2" t="s">
        <v>560</v>
      </c>
      <c r="HE3" s="2" t="s">
        <v>558</v>
      </c>
      <c r="HF3" s="2" t="s">
        <v>559</v>
      </c>
      <c r="HG3" s="2" t="s">
        <v>560</v>
      </c>
      <c r="HH3" s="2" t="s">
        <v>558</v>
      </c>
      <c r="HI3" s="2" t="s">
        <v>559</v>
      </c>
      <c r="HJ3" s="2" t="s">
        <v>560</v>
      </c>
      <c r="HK3" s="2" t="s">
        <v>484</v>
      </c>
      <c r="HL3" s="2" t="s">
        <v>558</v>
      </c>
      <c r="HM3" s="2" t="s">
        <v>559</v>
      </c>
      <c r="HN3" s="2" t="s">
        <v>560</v>
      </c>
      <c r="HO3" s="2" t="s">
        <v>558</v>
      </c>
      <c r="HP3" s="2" t="s">
        <v>559</v>
      </c>
      <c r="HQ3" s="2" t="s">
        <v>560</v>
      </c>
      <c r="HR3" s="2" t="s">
        <v>558</v>
      </c>
      <c r="HS3" s="2" t="s">
        <v>559</v>
      </c>
      <c r="HT3" s="2" t="s">
        <v>560</v>
      </c>
      <c r="HU3" s="2" t="s">
        <v>558</v>
      </c>
      <c r="HV3" s="2" t="s">
        <v>559</v>
      </c>
      <c r="HW3" s="2" t="s">
        <v>560</v>
      </c>
      <c r="HX3" s="2" t="s">
        <v>558</v>
      </c>
      <c r="HY3" s="2" t="s">
        <v>559</v>
      </c>
      <c r="HZ3" s="2" t="s">
        <v>560</v>
      </c>
      <c r="IA3" s="2" t="s">
        <v>558</v>
      </c>
      <c r="IB3" s="2" t="s">
        <v>559</v>
      </c>
      <c r="IC3" s="2" t="s">
        <v>560</v>
      </c>
      <c r="ID3" s="2" t="s">
        <v>558</v>
      </c>
      <c r="IE3" s="2" t="s">
        <v>559</v>
      </c>
      <c r="IF3" s="2" t="s">
        <v>560</v>
      </c>
      <c r="IG3" s="2" t="s">
        <v>558</v>
      </c>
      <c r="IH3" s="2" t="s">
        <v>559</v>
      </c>
      <c r="II3" s="2" t="s">
        <v>560</v>
      </c>
      <c r="IJ3" s="2" t="s">
        <v>558</v>
      </c>
      <c r="IK3" s="2" t="s">
        <v>559</v>
      </c>
      <c r="IL3" s="2" t="s">
        <v>560</v>
      </c>
      <c r="IM3" s="2" t="s">
        <v>558</v>
      </c>
      <c r="IN3" s="2" t="s">
        <v>559</v>
      </c>
      <c r="IO3" s="2" t="s">
        <v>560</v>
      </c>
      <c r="IP3" s="2" t="s">
        <v>558</v>
      </c>
      <c r="IQ3" s="2" t="s">
        <v>559</v>
      </c>
      <c r="IR3" s="2" t="s">
        <v>560</v>
      </c>
      <c r="IS3" s="2" t="s">
        <v>558</v>
      </c>
      <c r="IT3" s="2" t="s">
        <v>559</v>
      </c>
      <c r="IU3" s="2" t="s">
        <v>560</v>
      </c>
      <c r="IV3" s="2" t="s">
        <v>558</v>
      </c>
      <c r="IW3" s="2" t="s">
        <v>559</v>
      </c>
      <c r="IX3" s="2" t="s">
        <v>560</v>
      </c>
      <c r="IY3" s="2" t="s">
        <v>558</v>
      </c>
      <c r="IZ3" s="2" t="s">
        <v>559</v>
      </c>
      <c r="JA3" s="2" t="s">
        <v>560</v>
      </c>
      <c r="JB3" s="2" t="s">
        <v>484</v>
      </c>
      <c r="JC3" s="2" t="s">
        <v>558</v>
      </c>
      <c r="JD3" s="2" t="s">
        <v>559</v>
      </c>
      <c r="JE3" s="2" t="s">
        <v>560</v>
      </c>
      <c r="JF3" s="2" t="s">
        <v>558</v>
      </c>
      <c r="JG3" s="2" t="s">
        <v>559</v>
      </c>
      <c r="JH3" s="2" t="s">
        <v>560</v>
      </c>
      <c r="JI3" s="2" t="s">
        <v>558</v>
      </c>
      <c r="JJ3" s="2" t="s">
        <v>559</v>
      </c>
      <c r="JK3" s="2" t="s">
        <v>560</v>
      </c>
      <c r="JL3" s="2" t="s">
        <v>558</v>
      </c>
      <c r="JM3" s="2" t="s">
        <v>559</v>
      </c>
      <c r="JN3" s="2" t="s">
        <v>560</v>
      </c>
      <c r="JO3" s="2" t="s">
        <v>558</v>
      </c>
      <c r="JP3" s="2" t="s">
        <v>559</v>
      </c>
      <c r="JQ3" s="2" t="s">
        <v>560</v>
      </c>
      <c r="JR3" s="2" t="s">
        <v>558</v>
      </c>
      <c r="JS3" s="2" t="s">
        <v>559</v>
      </c>
      <c r="JT3" s="2" t="s">
        <v>560</v>
      </c>
      <c r="JU3" s="2" t="s">
        <v>558</v>
      </c>
      <c r="JV3" s="2" t="s">
        <v>559</v>
      </c>
      <c r="JW3" s="2" t="s">
        <v>560</v>
      </c>
      <c r="JX3" s="2" t="s">
        <v>558</v>
      </c>
      <c r="JY3" s="2" t="s">
        <v>559</v>
      </c>
      <c r="JZ3" s="2" t="s">
        <v>560</v>
      </c>
      <c r="KA3" s="2" t="s">
        <v>558</v>
      </c>
      <c r="KB3" s="2" t="s">
        <v>559</v>
      </c>
      <c r="KC3" s="2" t="s">
        <v>560</v>
      </c>
      <c r="KD3" s="2" t="s">
        <v>558</v>
      </c>
      <c r="KE3" s="2" t="s">
        <v>559</v>
      </c>
      <c r="KF3" s="2" t="s">
        <v>560</v>
      </c>
      <c r="KG3" s="2" t="s">
        <v>558</v>
      </c>
      <c r="KH3" s="2" t="s">
        <v>559</v>
      </c>
      <c r="KI3" s="2" t="s">
        <v>560</v>
      </c>
      <c r="KJ3" s="2" t="s">
        <v>558</v>
      </c>
      <c r="KK3" s="2" t="s">
        <v>559</v>
      </c>
      <c r="KL3" s="2" t="s">
        <v>560</v>
      </c>
      <c r="KM3" s="2" t="s">
        <v>558</v>
      </c>
      <c r="KN3" s="2" t="s">
        <v>559</v>
      </c>
      <c r="KO3" s="2" t="s">
        <v>560</v>
      </c>
      <c r="KP3" s="2" t="s">
        <v>558</v>
      </c>
      <c r="KQ3" s="2" t="s">
        <v>559</v>
      </c>
      <c r="KR3" s="2" t="s">
        <v>560</v>
      </c>
      <c r="KS3" s="54" t="s">
        <v>484</v>
      </c>
      <c r="KT3" s="51"/>
    </row>
    <row r="4" spans="1:322" ht="16.5" thickTop="1" thickBot="1" x14ac:dyDescent="0.3">
      <c r="A4" s="5" t="s">
        <v>2</v>
      </c>
      <c r="B4" s="122">
        <v>1991</v>
      </c>
      <c r="C4" s="17" t="s">
        <v>3</v>
      </c>
      <c r="D4" s="3">
        <v>210</v>
      </c>
      <c r="E4" s="3">
        <v>25</v>
      </c>
      <c r="F4" s="3">
        <v>12</v>
      </c>
      <c r="G4" s="3">
        <v>0</v>
      </c>
      <c r="H4" s="3">
        <v>0</v>
      </c>
      <c r="I4" s="3">
        <v>0</v>
      </c>
      <c r="J4" s="3">
        <v>175</v>
      </c>
      <c r="K4" s="3">
        <v>129</v>
      </c>
      <c r="L4" s="3">
        <v>56</v>
      </c>
      <c r="M4" s="3">
        <v>19</v>
      </c>
      <c r="N4" s="3">
        <v>7</v>
      </c>
      <c r="O4" s="3">
        <v>2</v>
      </c>
      <c r="P4" s="3">
        <v>15</v>
      </c>
      <c r="Q4" s="3">
        <v>19</v>
      </c>
      <c r="R4" s="3">
        <v>15</v>
      </c>
      <c r="S4" s="3">
        <v>0</v>
      </c>
      <c r="T4" s="3">
        <v>0</v>
      </c>
      <c r="U4" s="3">
        <v>0</v>
      </c>
      <c r="V4" s="3">
        <v>57</v>
      </c>
      <c r="W4" s="3">
        <v>13</v>
      </c>
      <c r="X4" s="3">
        <v>8</v>
      </c>
      <c r="Y4" s="3">
        <v>0</v>
      </c>
      <c r="Z4" s="3">
        <v>0</v>
      </c>
      <c r="AA4" s="3">
        <v>0</v>
      </c>
      <c r="AB4" s="3">
        <v>16</v>
      </c>
      <c r="AC4" s="3">
        <v>4</v>
      </c>
      <c r="AD4" s="3">
        <v>2</v>
      </c>
      <c r="AE4" s="3">
        <v>0</v>
      </c>
      <c r="AF4" s="3">
        <v>0</v>
      </c>
      <c r="AG4" s="3">
        <v>1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110</v>
      </c>
      <c r="AO4" s="3">
        <v>34</v>
      </c>
      <c r="AP4" s="3">
        <v>25</v>
      </c>
      <c r="AQ4" s="3">
        <v>602</v>
      </c>
      <c r="AR4" s="3">
        <v>231</v>
      </c>
      <c r="AS4" s="3">
        <v>121</v>
      </c>
      <c r="AT4" s="3">
        <v>954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15</v>
      </c>
      <c r="CM4" s="3">
        <v>8</v>
      </c>
      <c r="CN4" s="3">
        <v>1</v>
      </c>
      <c r="CO4" s="3">
        <v>0</v>
      </c>
      <c r="CP4" s="3">
        <v>0</v>
      </c>
      <c r="CQ4" s="3">
        <v>0</v>
      </c>
      <c r="CR4" s="3">
        <v>12</v>
      </c>
      <c r="CS4" s="3">
        <v>18</v>
      </c>
      <c r="CT4" s="3">
        <v>2</v>
      </c>
      <c r="CU4" s="3">
        <v>1</v>
      </c>
      <c r="CV4" s="3">
        <v>3</v>
      </c>
      <c r="CW4" s="3">
        <v>0</v>
      </c>
      <c r="CX4" s="3">
        <v>3</v>
      </c>
      <c r="CY4" s="3">
        <v>3</v>
      </c>
      <c r="CZ4" s="3">
        <v>5</v>
      </c>
      <c r="DA4" s="3">
        <v>0</v>
      </c>
      <c r="DB4" s="3">
        <v>0</v>
      </c>
      <c r="DC4" s="3">
        <v>0</v>
      </c>
      <c r="DD4" s="3">
        <v>11</v>
      </c>
      <c r="DE4" s="3">
        <v>7</v>
      </c>
      <c r="DF4" s="3">
        <v>5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4</v>
      </c>
      <c r="DW4" s="3">
        <v>3</v>
      </c>
      <c r="DX4" s="3">
        <v>4</v>
      </c>
      <c r="DY4" s="3">
        <v>46</v>
      </c>
      <c r="DZ4" s="3">
        <v>42</v>
      </c>
      <c r="EA4" s="3">
        <v>17</v>
      </c>
      <c r="EB4" s="66">
        <v>105</v>
      </c>
      <c r="EC4" s="52"/>
      <c r="ED4" s="68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0</v>
      </c>
      <c r="EQ4" s="3">
        <v>0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>
        <v>0</v>
      </c>
      <c r="FD4" s="3">
        <v>0</v>
      </c>
      <c r="FE4" s="3">
        <v>0</v>
      </c>
      <c r="FF4" s="3">
        <v>0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0</v>
      </c>
      <c r="FS4" s="3">
        <v>0</v>
      </c>
      <c r="FT4" s="3">
        <v>0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>
        <v>0</v>
      </c>
      <c r="GT4" s="3">
        <v>0</v>
      </c>
      <c r="GU4" s="3">
        <v>0</v>
      </c>
      <c r="GV4" s="3">
        <v>0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>
        <v>0</v>
      </c>
      <c r="HH4" s="3">
        <v>0</v>
      </c>
      <c r="HI4" s="3">
        <v>0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>
        <v>0</v>
      </c>
      <c r="HW4" s="3">
        <v>0</v>
      </c>
      <c r="HX4" s="3">
        <v>0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3">
        <v>0</v>
      </c>
      <c r="IG4" s="3">
        <v>0</v>
      </c>
      <c r="IH4" s="3">
        <v>0</v>
      </c>
      <c r="II4" s="3">
        <v>0</v>
      </c>
      <c r="IJ4" s="3">
        <v>0</v>
      </c>
      <c r="IK4" s="3">
        <v>0</v>
      </c>
      <c r="IL4" s="3">
        <v>0</v>
      </c>
      <c r="IM4" s="3">
        <v>0</v>
      </c>
      <c r="IN4" s="3">
        <v>0</v>
      </c>
      <c r="IO4" s="3">
        <v>0</v>
      </c>
      <c r="IP4" s="3">
        <v>0</v>
      </c>
      <c r="IQ4" s="3">
        <v>0</v>
      </c>
      <c r="IR4" s="3">
        <v>0</v>
      </c>
      <c r="IS4" s="3">
        <v>0</v>
      </c>
      <c r="IT4" s="3">
        <v>0</v>
      </c>
      <c r="IU4" s="3">
        <v>0</v>
      </c>
      <c r="IV4" s="3">
        <v>0</v>
      </c>
      <c r="IW4" s="3">
        <v>0</v>
      </c>
      <c r="IX4" s="3">
        <v>0</v>
      </c>
      <c r="IY4" s="3">
        <v>0</v>
      </c>
      <c r="IZ4" s="3">
        <v>0</v>
      </c>
      <c r="JA4" s="3">
        <v>0</v>
      </c>
      <c r="JB4" s="3">
        <v>0</v>
      </c>
      <c r="JC4" s="3">
        <v>0</v>
      </c>
      <c r="JD4" s="3">
        <v>0</v>
      </c>
      <c r="JE4" s="3">
        <v>0</v>
      </c>
      <c r="JF4" s="3">
        <v>0</v>
      </c>
      <c r="JG4" s="3">
        <v>0</v>
      </c>
      <c r="JH4" s="3">
        <v>0</v>
      </c>
      <c r="JI4" s="3">
        <v>0</v>
      </c>
      <c r="JJ4" s="3">
        <v>0</v>
      </c>
      <c r="JK4" s="3">
        <v>0</v>
      </c>
      <c r="JL4" s="3">
        <v>0</v>
      </c>
      <c r="JM4" s="3">
        <v>0</v>
      </c>
      <c r="JN4" s="3">
        <v>0</v>
      </c>
      <c r="JO4" s="3">
        <v>0</v>
      </c>
      <c r="JP4" s="3">
        <v>0</v>
      </c>
      <c r="JQ4" s="3">
        <v>0</v>
      </c>
      <c r="JR4" s="3">
        <v>0</v>
      </c>
      <c r="JS4" s="3">
        <v>0</v>
      </c>
      <c r="JT4" s="3">
        <v>0</v>
      </c>
      <c r="JU4" s="3">
        <v>0</v>
      </c>
      <c r="JV4" s="3">
        <v>0</v>
      </c>
      <c r="JW4" s="3">
        <v>0</v>
      </c>
      <c r="JX4" s="3">
        <v>0</v>
      </c>
      <c r="JY4" s="3">
        <v>0</v>
      </c>
      <c r="JZ4" s="3">
        <v>0</v>
      </c>
      <c r="KA4" s="3">
        <v>0</v>
      </c>
      <c r="KB4" s="3">
        <v>0</v>
      </c>
      <c r="KC4" s="3">
        <v>0</v>
      </c>
      <c r="KD4" s="3">
        <v>0</v>
      </c>
      <c r="KE4" s="3">
        <v>0</v>
      </c>
      <c r="KF4" s="3">
        <v>0</v>
      </c>
      <c r="KG4" s="3">
        <v>0</v>
      </c>
      <c r="KH4" s="3">
        <v>0</v>
      </c>
      <c r="KI4" s="3">
        <v>0</v>
      </c>
      <c r="KJ4" s="3">
        <v>0</v>
      </c>
      <c r="KK4" s="3">
        <v>0</v>
      </c>
      <c r="KL4" s="3">
        <v>0</v>
      </c>
      <c r="KM4" s="3">
        <v>0</v>
      </c>
      <c r="KN4" s="3">
        <v>0</v>
      </c>
      <c r="KO4" s="3">
        <v>0</v>
      </c>
      <c r="KP4" s="3">
        <v>0</v>
      </c>
      <c r="KQ4" s="3">
        <v>0</v>
      </c>
      <c r="KR4" s="3">
        <v>0</v>
      </c>
      <c r="KS4" s="66">
        <v>0</v>
      </c>
      <c r="KT4" s="52"/>
      <c r="KV4" s="3">
        <v>954</v>
      </c>
      <c r="KW4" s="3">
        <v>0</v>
      </c>
      <c r="KX4" s="3">
        <v>105</v>
      </c>
      <c r="KY4" s="68">
        <v>1059</v>
      </c>
      <c r="KZ4" s="68">
        <v>0</v>
      </c>
      <c r="LA4" s="3">
        <v>0</v>
      </c>
      <c r="LB4" s="3">
        <v>0</v>
      </c>
      <c r="LC4" s="66">
        <v>0</v>
      </c>
      <c r="LD4" s="52"/>
      <c r="LF4" s="64"/>
      <c r="LG4" s="3">
        <v>648</v>
      </c>
      <c r="LH4" s="3">
        <v>273</v>
      </c>
      <c r="LI4" s="3">
        <v>138</v>
      </c>
      <c r="LJ4" s="3">
        <v>1059</v>
      </c>
    </row>
    <row r="5" spans="1:322" ht="16.5" thickTop="1" thickBot="1" x14ac:dyDescent="0.3">
      <c r="A5" s="5" t="s">
        <v>4</v>
      </c>
      <c r="B5" s="123">
        <v>1991</v>
      </c>
      <c r="C5" s="17" t="s">
        <v>5</v>
      </c>
      <c r="D5" s="3">
        <v>0</v>
      </c>
      <c r="E5" s="3">
        <v>1</v>
      </c>
      <c r="F5" s="3">
        <v>3</v>
      </c>
      <c r="G5" s="3">
        <v>16</v>
      </c>
      <c r="H5" s="3">
        <v>6</v>
      </c>
      <c r="I5" s="3">
        <v>3</v>
      </c>
      <c r="J5" s="3">
        <v>11</v>
      </c>
      <c r="K5" s="3">
        <v>11</v>
      </c>
      <c r="L5" s="3">
        <v>0</v>
      </c>
      <c r="M5" s="3">
        <v>24</v>
      </c>
      <c r="N5" s="3">
        <v>37</v>
      </c>
      <c r="O5" s="3">
        <v>15</v>
      </c>
      <c r="P5" s="3">
        <v>59</v>
      </c>
      <c r="Q5" s="3">
        <v>10</v>
      </c>
      <c r="R5" s="3">
        <v>39</v>
      </c>
      <c r="S5" s="3">
        <v>0</v>
      </c>
      <c r="T5" s="3">
        <v>0</v>
      </c>
      <c r="U5" s="3">
        <v>10</v>
      </c>
      <c r="V5" s="3">
        <v>18</v>
      </c>
      <c r="W5" s="3">
        <v>12</v>
      </c>
      <c r="X5" s="3">
        <v>11</v>
      </c>
      <c r="Y5" s="3">
        <v>20</v>
      </c>
      <c r="Z5" s="3">
        <v>19</v>
      </c>
      <c r="AA5" s="3">
        <v>11</v>
      </c>
      <c r="AB5" s="3">
        <v>34</v>
      </c>
      <c r="AC5" s="3">
        <v>54</v>
      </c>
      <c r="AD5" s="3">
        <v>38</v>
      </c>
      <c r="AE5" s="3">
        <v>0</v>
      </c>
      <c r="AF5" s="3">
        <v>24</v>
      </c>
      <c r="AG5" s="3">
        <v>3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182</v>
      </c>
      <c r="AR5" s="3">
        <v>174</v>
      </c>
      <c r="AS5" s="3">
        <v>133</v>
      </c>
      <c r="AT5" s="3">
        <v>489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1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6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1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6</v>
      </c>
      <c r="DZ5" s="3">
        <v>3</v>
      </c>
      <c r="EA5" s="3">
        <v>1</v>
      </c>
      <c r="EB5" s="66">
        <v>10</v>
      </c>
      <c r="EC5" s="52"/>
      <c r="ED5" s="68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>
        <v>0</v>
      </c>
      <c r="GS5" s="3">
        <v>0</v>
      </c>
      <c r="GT5" s="3">
        <v>0</v>
      </c>
      <c r="GU5" s="3">
        <v>0</v>
      </c>
      <c r="GV5" s="3">
        <v>0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>
        <v>0</v>
      </c>
      <c r="HE5" s="3">
        <v>0</v>
      </c>
      <c r="HF5" s="3">
        <v>0</v>
      </c>
      <c r="HG5" s="3">
        <v>0</v>
      </c>
      <c r="HH5" s="3">
        <v>0</v>
      </c>
      <c r="HI5" s="3">
        <v>0</v>
      </c>
      <c r="HJ5" s="3">
        <v>0</v>
      </c>
      <c r="HK5" s="3">
        <v>0</v>
      </c>
      <c r="HL5" s="3">
        <v>0</v>
      </c>
      <c r="HM5" s="3">
        <v>0</v>
      </c>
      <c r="HN5" s="3">
        <v>0</v>
      </c>
      <c r="HO5" s="3">
        <v>0</v>
      </c>
      <c r="HP5" s="3">
        <v>0</v>
      </c>
      <c r="HQ5" s="3">
        <v>0</v>
      </c>
      <c r="HR5" s="3">
        <v>0</v>
      </c>
      <c r="HS5" s="3">
        <v>0</v>
      </c>
      <c r="HT5" s="3">
        <v>0</v>
      </c>
      <c r="HU5" s="3">
        <v>0</v>
      </c>
      <c r="HV5" s="3">
        <v>0</v>
      </c>
      <c r="HW5" s="3">
        <v>0</v>
      </c>
      <c r="HX5" s="3">
        <v>0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3">
        <v>0</v>
      </c>
      <c r="IG5" s="3">
        <v>0</v>
      </c>
      <c r="IH5" s="3">
        <v>0</v>
      </c>
      <c r="II5" s="3">
        <v>0</v>
      </c>
      <c r="IJ5" s="3">
        <v>0</v>
      </c>
      <c r="IK5" s="3">
        <v>0</v>
      </c>
      <c r="IL5" s="3">
        <v>0</v>
      </c>
      <c r="IM5" s="3">
        <v>0</v>
      </c>
      <c r="IN5" s="3">
        <v>0</v>
      </c>
      <c r="IO5" s="3">
        <v>0</v>
      </c>
      <c r="IP5" s="3">
        <v>0</v>
      </c>
      <c r="IQ5" s="3">
        <v>0</v>
      </c>
      <c r="IR5" s="3">
        <v>0</v>
      </c>
      <c r="IS5" s="3">
        <v>0</v>
      </c>
      <c r="IT5" s="3">
        <v>0</v>
      </c>
      <c r="IU5" s="3">
        <v>0</v>
      </c>
      <c r="IV5" s="3">
        <v>0</v>
      </c>
      <c r="IW5" s="3">
        <v>0</v>
      </c>
      <c r="IX5" s="3">
        <v>0</v>
      </c>
      <c r="IY5" s="3">
        <v>0</v>
      </c>
      <c r="IZ5" s="3">
        <v>0</v>
      </c>
      <c r="JA5" s="3">
        <v>0</v>
      </c>
      <c r="JB5" s="3">
        <v>0</v>
      </c>
      <c r="JC5" s="3">
        <v>0</v>
      </c>
      <c r="JD5" s="3">
        <v>0</v>
      </c>
      <c r="JE5" s="3">
        <v>0</v>
      </c>
      <c r="JF5" s="3">
        <v>0</v>
      </c>
      <c r="JG5" s="3">
        <v>0</v>
      </c>
      <c r="JH5" s="3">
        <v>0</v>
      </c>
      <c r="JI5" s="3">
        <v>0</v>
      </c>
      <c r="JJ5" s="3">
        <v>0</v>
      </c>
      <c r="JK5" s="3">
        <v>0</v>
      </c>
      <c r="JL5" s="3">
        <v>0</v>
      </c>
      <c r="JM5" s="3">
        <v>0</v>
      </c>
      <c r="JN5" s="3">
        <v>0</v>
      </c>
      <c r="JO5" s="3">
        <v>0</v>
      </c>
      <c r="JP5" s="3">
        <v>0</v>
      </c>
      <c r="JQ5" s="3">
        <v>0</v>
      </c>
      <c r="JR5" s="3">
        <v>0</v>
      </c>
      <c r="JS5" s="3">
        <v>0</v>
      </c>
      <c r="JT5" s="3">
        <v>0</v>
      </c>
      <c r="JU5" s="3">
        <v>0</v>
      </c>
      <c r="JV5" s="3">
        <v>0</v>
      </c>
      <c r="JW5" s="3">
        <v>0</v>
      </c>
      <c r="JX5" s="3">
        <v>0</v>
      </c>
      <c r="JY5" s="3">
        <v>0</v>
      </c>
      <c r="JZ5" s="3">
        <v>0</v>
      </c>
      <c r="KA5" s="3">
        <v>0</v>
      </c>
      <c r="KB5" s="3">
        <v>0</v>
      </c>
      <c r="KC5" s="3">
        <v>0</v>
      </c>
      <c r="KD5" s="3">
        <v>0</v>
      </c>
      <c r="KE5" s="3">
        <v>0</v>
      </c>
      <c r="KF5" s="3">
        <v>0</v>
      </c>
      <c r="KG5" s="3">
        <v>0</v>
      </c>
      <c r="KH5" s="3">
        <v>0</v>
      </c>
      <c r="KI5" s="3">
        <v>0</v>
      </c>
      <c r="KJ5" s="3">
        <v>0</v>
      </c>
      <c r="KK5" s="3">
        <v>0</v>
      </c>
      <c r="KL5" s="3">
        <v>0</v>
      </c>
      <c r="KM5" s="3">
        <v>0</v>
      </c>
      <c r="KN5" s="3">
        <v>0</v>
      </c>
      <c r="KO5" s="3">
        <v>0</v>
      </c>
      <c r="KP5" s="3">
        <v>0</v>
      </c>
      <c r="KQ5" s="3">
        <v>0</v>
      </c>
      <c r="KR5" s="3">
        <v>0</v>
      </c>
      <c r="KS5" s="66">
        <v>0</v>
      </c>
      <c r="KT5" s="52"/>
      <c r="KV5" s="3">
        <v>489</v>
      </c>
      <c r="KW5" s="3">
        <v>0</v>
      </c>
      <c r="KX5" s="3">
        <v>10</v>
      </c>
      <c r="KY5" s="68">
        <v>499</v>
      </c>
      <c r="KZ5" s="68">
        <v>0</v>
      </c>
      <c r="LA5" s="3">
        <v>0</v>
      </c>
      <c r="LB5" s="3">
        <v>0</v>
      </c>
      <c r="LC5" s="66">
        <v>0</v>
      </c>
      <c r="LD5" s="52"/>
      <c r="LF5" s="64"/>
      <c r="LG5" s="3">
        <v>188</v>
      </c>
      <c r="LH5" s="3">
        <v>177</v>
      </c>
      <c r="LI5" s="3">
        <v>134</v>
      </c>
      <c r="LJ5" s="3">
        <v>499</v>
      </c>
    </row>
    <row r="6" spans="1:322" ht="16.5" thickTop="1" thickBot="1" x14ac:dyDescent="0.3">
      <c r="A6" s="5" t="s">
        <v>6</v>
      </c>
      <c r="B6" s="122">
        <v>1991</v>
      </c>
      <c r="C6" s="17" t="s">
        <v>7</v>
      </c>
      <c r="D6" s="3">
        <v>133</v>
      </c>
      <c r="E6" s="3">
        <v>80</v>
      </c>
      <c r="F6" s="3">
        <v>35</v>
      </c>
      <c r="G6" s="3">
        <v>44</v>
      </c>
      <c r="H6" s="3">
        <v>27</v>
      </c>
      <c r="I6" s="3">
        <v>8</v>
      </c>
      <c r="J6" s="3">
        <v>76</v>
      </c>
      <c r="K6" s="3">
        <v>76</v>
      </c>
      <c r="L6" s="3">
        <v>89</v>
      </c>
      <c r="M6" s="3">
        <v>29</v>
      </c>
      <c r="N6" s="3">
        <v>15</v>
      </c>
      <c r="O6" s="3">
        <v>13</v>
      </c>
      <c r="P6" s="3">
        <v>53</v>
      </c>
      <c r="Q6" s="3">
        <v>33</v>
      </c>
      <c r="R6" s="3">
        <v>35</v>
      </c>
      <c r="S6" s="3">
        <v>1</v>
      </c>
      <c r="T6" s="3">
        <v>1</v>
      </c>
      <c r="U6" s="3">
        <v>0</v>
      </c>
      <c r="V6" s="3">
        <v>4</v>
      </c>
      <c r="W6" s="3">
        <v>4</v>
      </c>
      <c r="X6" s="3">
        <v>6</v>
      </c>
      <c r="Y6" s="3">
        <v>1</v>
      </c>
      <c r="Z6" s="3">
        <v>0</v>
      </c>
      <c r="AA6" s="3">
        <v>3</v>
      </c>
      <c r="AB6" s="3">
        <v>5</v>
      </c>
      <c r="AC6" s="3">
        <v>15</v>
      </c>
      <c r="AD6" s="3">
        <v>12</v>
      </c>
      <c r="AE6" s="3">
        <v>5</v>
      </c>
      <c r="AF6" s="3">
        <v>14</v>
      </c>
      <c r="AG6" s="3">
        <v>2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2</v>
      </c>
      <c r="AO6" s="3">
        <v>0</v>
      </c>
      <c r="AP6" s="3">
        <v>8</v>
      </c>
      <c r="AQ6" s="3">
        <v>353</v>
      </c>
      <c r="AR6" s="3">
        <v>266</v>
      </c>
      <c r="AS6" s="3">
        <v>211</v>
      </c>
      <c r="AT6" s="3">
        <v>830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27</v>
      </c>
      <c r="CM6" s="3">
        <v>12</v>
      </c>
      <c r="CN6" s="3">
        <v>8</v>
      </c>
      <c r="CO6" s="3">
        <v>0</v>
      </c>
      <c r="CP6" s="3">
        <v>2</v>
      </c>
      <c r="CQ6" s="3">
        <v>0</v>
      </c>
      <c r="CR6" s="3">
        <v>7</v>
      </c>
      <c r="CS6" s="3">
        <v>12</v>
      </c>
      <c r="CT6" s="3">
        <v>11</v>
      </c>
      <c r="CU6" s="3">
        <v>5</v>
      </c>
      <c r="CV6" s="3">
        <v>4</v>
      </c>
      <c r="CW6" s="3">
        <v>0</v>
      </c>
      <c r="CX6" s="3">
        <v>7</v>
      </c>
      <c r="CY6" s="3">
        <v>7</v>
      </c>
      <c r="CZ6" s="3">
        <v>3</v>
      </c>
      <c r="DA6" s="3">
        <v>0</v>
      </c>
      <c r="DB6" s="3">
        <v>0</v>
      </c>
      <c r="DC6" s="3">
        <v>0</v>
      </c>
      <c r="DD6" s="3">
        <v>8</v>
      </c>
      <c r="DE6" s="3">
        <v>5</v>
      </c>
      <c r="DF6" s="3">
        <v>0</v>
      </c>
      <c r="DG6" s="3">
        <v>3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4</v>
      </c>
      <c r="DN6" s="3">
        <v>0</v>
      </c>
      <c r="DO6" s="3">
        <v>1</v>
      </c>
      <c r="DP6" s="3">
        <v>0</v>
      </c>
      <c r="DQ6" s="3">
        <v>1</v>
      </c>
      <c r="DR6" s="3">
        <v>0</v>
      </c>
      <c r="DS6" s="3">
        <v>0</v>
      </c>
      <c r="DT6" s="3">
        <v>0</v>
      </c>
      <c r="DU6" s="3">
        <v>0</v>
      </c>
      <c r="DV6" s="3">
        <v>1</v>
      </c>
      <c r="DW6" s="3">
        <v>3</v>
      </c>
      <c r="DX6" s="3">
        <v>1</v>
      </c>
      <c r="DY6" s="3">
        <v>62</v>
      </c>
      <c r="DZ6" s="3">
        <v>46</v>
      </c>
      <c r="EA6" s="3">
        <v>24</v>
      </c>
      <c r="EB6" s="66">
        <v>132</v>
      </c>
      <c r="EC6" s="52"/>
      <c r="ED6" s="68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3">
        <v>0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0</v>
      </c>
      <c r="FV6" s="3">
        <v>0</v>
      </c>
      <c r="FW6" s="3">
        <v>0</v>
      </c>
      <c r="FX6" s="3">
        <v>0</v>
      </c>
      <c r="FY6" s="3">
        <v>0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0</v>
      </c>
      <c r="GS6" s="3">
        <v>0</v>
      </c>
      <c r="GT6" s="3">
        <v>0</v>
      </c>
      <c r="GU6" s="3">
        <v>0</v>
      </c>
      <c r="GV6" s="3">
        <v>0</v>
      </c>
      <c r="GW6" s="3">
        <v>0</v>
      </c>
      <c r="GX6" s="3">
        <v>0</v>
      </c>
      <c r="GY6" s="3">
        <v>0</v>
      </c>
      <c r="GZ6" s="3">
        <v>0</v>
      </c>
      <c r="HA6" s="3">
        <v>0</v>
      </c>
      <c r="HB6" s="3">
        <v>0</v>
      </c>
      <c r="HC6" s="3">
        <v>0</v>
      </c>
      <c r="HD6" s="3">
        <v>0</v>
      </c>
      <c r="HE6" s="3">
        <v>0</v>
      </c>
      <c r="HF6" s="3">
        <v>0</v>
      </c>
      <c r="HG6" s="3">
        <v>0</v>
      </c>
      <c r="HH6" s="3">
        <v>0</v>
      </c>
      <c r="HI6" s="3">
        <v>0</v>
      </c>
      <c r="HJ6" s="3">
        <v>0</v>
      </c>
      <c r="HK6" s="3">
        <v>0</v>
      </c>
      <c r="HL6" s="3">
        <v>0</v>
      </c>
      <c r="HM6" s="3">
        <v>0</v>
      </c>
      <c r="HN6" s="3">
        <v>0</v>
      </c>
      <c r="HO6" s="3">
        <v>0</v>
      </c>
      <c r="HP6" s="3">
        <v>0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3">
        <v>0</v>
      </c>
      <c r="HX6" s="3">
        <v>0</v>
      </c>
      <c r="HY6" s="3">
        <v>0</v>
      </c>
      <c r="HZ6" s="3">
        <v>0</v>
      </c>
      <c r="IA6" s="3">
        <v>0</v>
      </c>
      <c r="IB6" s="3">
        <v>0</v>
      </c>
      <c r="IC6" s="3">
        <v>0</v>
      </c>
      <c r="ID6" s="3">
        <v>0</v>
      </c>
      <c r="IE6" s="3">
        <v>0</v>
      </c>
      <c r="IF6" s="3">
        <v>0</v>
      </c>
      <c r="IG6" s="3">
        <v>0</v>
      </c>
      <c r="IH6" s="3">
        <v>0</v>
      </c>
      <c r="II6" s="3">
        <v>0</v>
      </c>
      <c r="IJ6" s="3">
        <v>0</v>
      </c>
      <c r="IK6" s="3">
        <v>0</v>
      </c>
      <c r="IL6" s="3">
        <v>0</v>
      </c>
      <c r="IM6" s="3">
        <v>0</v>
      </c>
      <c r="IN6" s="3">
        <v>0</v>
      </c>
      <c r="IO6" s="3">
        <v>0</v>
      </c>
      <c r="IP6" s="3">
        <v>0</v>
      </c>
      <c r="IQ6" s="3">
        <v>0</v>
      </c>
      <c r="IR6" s="3">
        <v>0</v>
      </c>
      <c r="IS6" s="3">
        <v>0</v>
      </c>
      <c r="IT6" s="3">
        <v>0</v>
      </c>
      <c r="IU6" s="3">
        <v>0</v>
      </c>
      <c r="IV6" s="3">
        <v>0</v>
      </c>
      <c r="IW6" s="3">
        <v>0</v>
      </c>
      <c r="IX6" s="3">
        <v>0</v>
      </c>
      <c r="IY6" s="3">
        <v>0</v>
      </c>
      <c r="IZ6" s="3">
        <v>0</v>
      </c>
      <c r="JA6" s="3">
        <v>0</v>
      </c>
      <c r="JB6" s="3">
        <v>0</v>
      </c>
      <c r="JC6" s="3">
        <v>0</v>
      </c>
      <c r="JD6" s="3">
        <v>0</v>
      </c>
      <c r="JE6" s="3">
        <v>0</v>
      </c>
      <c r="JF6" s="3">
        <v>0</v>
      </c>
      <c r="JG6" s="3">
        <v>0</v>
      </c>
      <c r="JH6" s="3">
        <v>0</v>
      </c>
      <c r="JI6" s="3">
        <v>0</v>
      </c>
      <c r="JJ6" s="3">
        <v>0</v>
      </c>
      <c r="JK6" s="3">
        <v>0</v>
      </c>
      <c r="JL6" s="3">
        <v>0</v>
      </c>
      <c r="JM6" s="3">
        <v>0</v>
      </c>
      <c r="JN6" s="3">
        <v>0</v>
      </c>
      <c r="JO6" s="3">
        <v>0</v>
      </c>
      <c r="JP6" s="3">
        <v>0</v>
      </c>
      <c r="JQ6" s="3">
        <v>0</v>
      </c>
      <c r="JR6" s="3">
        <v>0</v>
      </c>
      <c r="JS6" s="3">
        <v>0</v>
      </c>
      <c r="JT6" s="3">
        <v>0</v>
      </c>
      <c r="JU6" s="3">
        <v>0</v>
      </c>
      <c r="JV6" s="3">
        <v>0</v>
      </c>
      <c r="JW6" s="3">
        <v>0</v>
      </c>
      <c r="JX6" s="3">
        <v>0</v>
      </c>
      <c r="JY6" s="3">
        <v>0</v>
      </c>
      <c r="JZ6" s="3">
        <v>0</v>
      </c>
      <c r="KA6" s="3">
        <v>0</v>
      </c>
      <c r="KB6" s="3">
        <v>0</v>
      </c>
      <c r="KC6" s="3">
        <v>0</v>
      </c>
      <c r="KD6" s="3">
        <v>0</v>
      </c>
      <c r="KE6" s="3">
        <v>0</v>
      </c>
      <c r="KF6" s="3">
        <v>0</v>
      </c>
      <c r="KG6" s="3">
        <v>0</v>
      </c>
      <c r="KH6" s="3">
        <v>0</v>
      </c>
      <c r="KI6" s="3">
        <v>0</v>
      </c>
      <c r="KJ6" s="3">
        <v>0</v>
      </c>
      <c r="KK6" s="3">
        <v>0</v>
      </c>
      <c r="KL6" s="3">
        <v>0</v>
      </c>
      <c r="KM6" s="3">
        <v>0</v>
      </c>
      <c r="KN6" s="3">
        <v>0</v>
      </c>
      <c r="KO6" s="3">
        <v>0</v>
      </c>
      <c r="KP6" s="3">
        <v>0</v>
      </c>
      <c r="KQ6" s="3">
        <v>0</v>
      </c>
      <c r="KR6" s="3">
        <v>0</v>
      </c>
      <c r="KS6" s="66">
        <v>0</v>
      </c>
      <c r="KT6" s="52"/>
      <c r="KV6" s="3">
        <v>830</v>
      </c>
      <c r="KW6" s="3">
        <v>0</v>
      </c>
      <c r="KX6" s="3">
        <v>132</v>
      </c>
      <c r="KY6" s="68">
        <v>962</v>
      </c>
      <c r="KZ6" s="68">
        <v>0</v>
      </c>
      <c r="LA6" s="3">
        <v>0</v>
      </c>
      <c r="LB6" s="3">
        <v>0</v>
      </c>
      <c r="LC6" s="66">
        <v>0</v>
      </c>
      <c r="LD6" s="52"/>
      <c r="LF6" s="64"/>
      <c r="LG6" s="3">
        <v>415</v>
      </c>
      <c r="LH6" s="3">
        <v>312</v>
      </c>
      <c r="LI6" s="3">
        <v>235</v>
      </c>
      <c r="LJ6" s="3">
        <v>962</v>
      </c>
    </row>
    <row r="7" spans="1:322" ht="16.5" thickTop="1" thickBot="1" x14ac:dyDescent="0.3">
      <c r="A7" s="5" t="s">
        <v>8</v>
      </c>
      <c r="B7" s="123">
        <v>1994</v>
      </c>
      <c r="C7" s="17" t="s">
        <v>9</v>
      </c>
      <c r="D7" s="3">
        <v>14</v>
      </c>
      <c r="E7" s="3">
        <v>0</v>
      </c>
      <c r="F7" s="3">
        <v>9</v>
      </c>
      <c r="G7" s="3">
        <v>0</v>
      </c>
      <c r="H7" s="3">
        <v>0</v>
      </c>
      <c r="I7" s="3">
        <v>0</v>
      </c>
      <c r="J7" s="3">
        <v>53</v>
      </c>
      <c r="K7" s="3">
        <v>34</v>
      </c>
      <c r="L7" s="3">
        <v>76</v>
      </c>
      <c r="M7" s="3">
        <v>29</v>
      </c>
      <c r="N7" s="3">
        <v>37</v>
      </c>
      <c r="O7" s="3">
        <v>36</v>
      </c>
      <c r="P7" s="3">
        <v>103</v>
      </c>
      <c r="Q7" s="3">
        <v>74</v>
      </c>
      <c r="R7" s="3">
        <v>197</v>
      </c>
      <c r="S7" s="3">
        <v>3</v>
      </c>
      <c r="T7" s="3">
        <v>25</v>
      </c>
      <c r="U7" s="3">
        <v>30</v>
      </c>
      <c r="V7" s="3">
        <v>23</v>
      </c>
      <c r="W7" s="3">
        <v>22</v>
      </c>
      <c r="X7" s="3">
        <v>24</v>
      </c>
      <c r="Y7" s="3">
        <v>29</v>
      </c>
      <c r="Z7" s="3">
        <v>20</v>
      </c>
      <c r="AA7" s="3">
        <v>16</v>
      </c>
      <c r="AB7" s="3">
        <v>3</v>
      </c>
      <c r="AC7" s="3">
        <v>15</v>
      </c>
      <c r="AD7" s="3">
        <v>34</v>
      </c>
      <c r="AE7" s="3">
        <v>3</v>
      </c>
      <c r="AF7" s="3">
        <v>0</v>
      </c>
      <c r="AG7" s="3">
        <v>5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4</v>
      </c>
      <c r="AO7" s="3">
        <v>0</v>
      </c>
      <c r="AP7" s="3">
        <v>0</v>
      </c>
      <c r="AQ7" s="3">
        <v>264</v>
      </c>
      <c r="AR7" s="3">
        <v>227</v>
      </c>
      <c r="AS7" s="3">
        <v>427</v>
      </c>
      <c r="AT7" s="3">
        <v>918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3</v>
      </c>
      <c r="CO7" s="3">
        <v>0</v>
      </c>
      <c r="CP7" s="3">
        <v>0</v>
      </c>
      <c r="CQ7" s="3">
        <v>0</v>
      </c>
      <c r="CR7" s="3">
        <v>15</v>
      </c>
      <c r="CS7" s="3">
        <v>2</v>
      </c>
      <c r="CT7" s="3">
        <v>13</v>
      </c>
      <c r="CU7" s="3">
        <v>1</v>
      </c>
      <c r="CV7" s="3">
        <v>3</v>
      </c>
      <c r="CW7" s="3">
        <v>8</v>
      </c>
      <c r="CX7" s="3">
        <v>10</v>
      </c>
      <c r="CY7" s="3">
        <v>1</v>
      </c>
      <c r="CZ7" s="3">
        <v>15</v>
      </c>
      <c r="DA7" s="3">
        <v>0</v>
      </c>
      <c r="DB7" s="3">
        <v>1</v>
      </c>
      <c r="DC7" s="3">
        <v>0</v>
      </c>
      <c r="DD7" s="3">
        <v>4</v>
      </c>
      <c r="DE7" s="3">
        <v>5</v>
      </c>
      <c r="DF7" s="3">
        <v>13</v>
      </c>
      <c r="DG7" s="3">
        <v>1</v>
      </c>
      <c r="DH7" s="3">
        <v>0</v>
      </c>
      <c r="DI7" s="3">
        <v>3</v>
      </c>
      <c r="DJ7" s="3">
        <v>0</v>
      </c>
      <c r="DK7" s="3">
        <v>0</v>
      </c>
      <c r="DL7" s="3">
        <v>1</v>
      </c>
      <c r="DM7" s="3">
        <v>0</v>
      </c>
      <c r="DN7" s="3">
        <v>0</v>
      </c>
      <c r="DO7" s="3">
        <v>5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31</v>
      </c>
      <c r="DZ7" s="3">
        <v>12</v>
      </c>
      <c r="EA7" s="3">
        <v>61</v>
      </c>
      <c r="EB7" s="66">
        <v>104</v>
      </c>
      <c r="EC7" s="52"/>
      <c r="ED7" s="68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0</v>
      </c>
      <c r="FD7" s="3">
        <v>0</v>
      </c>
      <c r="FE7" s="3">
        <v>0</v>
      </c>
      <c r="FF7" s="3">
        <v>0</v>
      </c>
      <c r="FG7" s="3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0</v>
      </c>
      <c r="GS7" s="3">
        <v>0</v>
      </c>
      <c r="GT7" s="3">
        <v>0</v>
      </c>
      <c r="GU7" s="3">
        <v>0</v>
      </c>
      <c r="GV7" s="3">
        <v>0</v>
      </c>
      <c r="GW7" s="3">
        <v>0</v>
      </c>
      <c r="GX7" s="3">
        <v>0</v>
      </c>
      <c r="GY7" s="3">
        <v>0</v>
      </c>
      <c r="GZ7" s="3">
        <v>0</v>
      </c>
      <c r="HA7" s="3">
        <v>0</v>
      </c>
      <c r="HB7" s="3">
        <v>0</v>
      </c>
      <c r="HC7" s="3">
        <v>0</v>
      </c>
      <c r="HD7" s="3">
        <v>0</v>
      </c>
      <c r="HE7" s="3">
        <v>0</v>
      </c>
      <c r="HF7" s="3">
        <v>0</v>
      </c>
      <c r="HG7" s="3">
        <v>0</v>
      </c>
      <c r="HH7" s="3">
        <v>0</v>
      </c>
      <c r="HI7" s="3">
        <v>0</v>
      </c>
      <c r="HJ7" s="3">
        <v>0</v>
      </c>
      <c r="HK7" s="3">
        <v>0</v>
      </c>
      <c r="HL7" s="3">
        <v>0</v>
      </c>
      <c r="HM7" s="3">
        <v>0</v>
      </c>
      <c r="HN7" s="3">
        <v>0</v>
      </c>
      <c r="HO7" s="3">
        <v>0</v>
      </c>
      <c r="HP7" s="3">
        <v>0</v>
      </c>
      <c r="HQ7" s="3">
        <v>0</v>
      </c>
      <c r="HR7" s="3">
        <v>0</v>
      </c>
      <c r="HS7" s="3">
        <v>0</v>
      </c>
      <c r="HT7" s="3">
        <v>0</v>
      </c>
      <c r="HU7" s="3">
        <v>0</v>
      </c>
      <c r="HV7" s="3">
        <v>0</v>
      </c>
      <c r="HW7" s="3">
        <v>0</v>
      </c>
      <c r="HX7" s="3">
        <v>0</v>
      </c>
      <c r="HY7" s="3">
        <v>0</v>
      </c>
      <c r="HZ7" s="3">
        <v>0</v>
      </c>
      <c r="IA7" s="3">
        <v>0</v>
      </c>
      <c r="IB7" s="3">
        <v>0</v>
      </c>
      <c r="IC7" s="3">
        <v>0</v>
      </c>
      <c r="ID7" s="3">
        <v>0</v>
      </c>
      <c r="IE7" s="3">
        <v>0</v>
      </c>
      <c r="IF7" s="3">
        <v>0</v>
      </c>
      <c r="IG7" s="3">
        <v>0</v>
      </c>
      <c r="IH7" s="3">
        <v>0</v>
      </c>
      <c r="II7" s="3">
        <v>0</v>
      </c>
      <c r="IJ7" s="3">
        <v>0</v>
      </c>
      <c r="IK7" s="3">
        <v>0</v>
      </c>
      <c r="IL7" s="3">
        <v>0</v>
      </c>
      <c r="IM7" s="3">
        <v>0</v>
      </c>
      <c r="IN7" s="3">
        <v>0</v>
      </c>
      <c r="IO7" s="3">
        <v>0</v>
      </c>
      <c r="IP7" s="3">
        <v>0</v>
      </c>
      <c r="IQ7" s="3">
        <v>0</v>
      </c>
      <c r="IR7" s="3">
        <v>0</v>
      </c>
      <c r="IS7" s="3">
        <v>0</v>
      </c>
      <c r="IT7" s="3">
        <v>0</v>
      </c>
      <c r="IU7" s="3">
        <v>0</v>
      </c>
      <c r="IV7" s="3">
        <v>0</v>
      </c>
      <c r="IW7" s="3">
        <v>0</v>
      </c>
      <c r="IX7" s="3">
        <v>0</v>
      </c>
      <c r="IY7" s="3">
        <v>0</v>
      </c>
      <c r="IZ7" s="3">
        <v>0</v>
      </c>
      <c r="JA7" s="3">
        <v>0</v>
      </c>
      <c r="JB7" s="3">
        <v>0</v>
      </c>
      <c r="JC7" s="3">
        <v>0</v>
      </c>
      <c r="JD7" s="3">
        <v>0</v>
      </c>
      <c r="JE7" s="3">
        <v>0</v>
      </c>
      <c r="JF7" s="3">
        <v>0</v>
      </c>
      <c r="JG7" s="3">
        <v>0</v>
      </c>
      <c r="JH7" s="3">
        <v>0</v>
      </c>
      <c r="JI7" s="3">
        <v>0</v>
      </c>
      <c r="JJ7" s="3">
        <v>0</v>
      </c>
      <c r="JK7" s="3">
        <v>0</v>
      </c>
      <c r="JL7" s="3">
        <v>0</v>
      </c>
      <c r="JM7" s="3">
        <v>0</v>
      </c>
      <c r="JN7" s="3">
        <v>0</v>
      </c>
      <c r="JO7" s="3">
        <v>0</v>
      </c>
      <c r="JP7" s="3">
        <v>0</v>
      </c>
      <c r="JQ7" s="3">
        <v>0</v>
      </c>
      <c r="JR7" s="3">
        <v>0</v>
      </c>
      <c r="JS7" s="3">
        <v>0</v>
      </c>
      <c r="JT7" s="3">
        <v>0</v>
      </c>
      <c r="JU7" s="3">
        <v>0</v>
      </c>
      <c r="JV7" s="3">
        <v>0</v>
      </c>
      <c r="JW7" s="3">
        <v>0</v>
      </c>
      <c r="JX7" s="3">
        <v>0</v>
      </c>
      <c r="JY7" s="3">
        <v>0</v>
      </c>
      <c r="JZ7" s="3">
        <v>0</v>
      </c>
      <c r="KA7" s="3">
        <v>0</v>
      </c>
      <c r="KB7" s="3">
        <v>0</v>
      </c>
      <c r="KC7" s="3">
        <v>0</v>
      </c>
      <c r="KD7" s="3">
        <v>0</v>
      </c>
      <c r="KE7" s="3">
        <v>0</v>
      </c>
      <c r="KF7" s="3">
        <v>0</v>
      </c>
      <c r="KG7" s="3">
        <v>0</v>
      </c>
      <c r="KH7" s="3">
        <v>0</v>
      </c>
      <c r="KI7" s="3">
        <v>0</v>
      </c>
      <c r="KJ7" s="3">
        <v>0</v>
      </c>
      <c r="KK7" s="3">
        <v>0</v>
      </c>
      <c r="KL7" s="3">
        <v>0</v>
      </c>
      <c r="KM7" s="3">
        <v>0</v>
      </c>
      <c r="KN7" s="3">
        <v>0</v>
      </c>
      <c r="KO7" s="3">
        <v>0</v>
      </c>
      <c r="KP7" s="3">
        <v>0</v>
      </c>
      <c r="KQ7" s="3">
        <v>0</v>
      </c>
      <c r="KR7" s="3">
        <v>0</v>
      </c>
      <c r="KS7" s="66">
        <v>0</v>
      </c>
      <c r="KT7" s="52"/>
      <c r="KV7" s="3">
        <v>918</v>
      </c>
      <c r="KW7" s="3">
        <v>0</v>
      </c>
      <c r="KX7" s="3">
        <v>104</v>
      </c>
      <c r="KY7" s="68">
        <v>1022</v>
      </c>
      <c r="KZ7" s="68">
        <v>0</v>
      </c>
      <c r="LA7" s="3">
        <v>0</v>
      </c>
      <c r="LB7" s="3">
        <v>0</v>
      </c>
      <c r="LC7" s="66">
        <v>0</v>
      </c>
      <c r="LD7" s="52"/>
      <c r="LF7" s="64"/>
      <c r="LG7" s="3">
        <v>295</v>
      </c>
      <c r="LH7" s="3">
        <v>239</v>
      </c>
      <c r="LI7" s="3">
        <v>488</v>
      </c>
      <c r="LJ7" s="3">
        <v>1022</v>
      </c>
    </row>
    <row r="8" spans="1:322" ht="16.5" thickTop="1" thickBot="1" x14ac:dyDescent="0.3">
      <c r="A8" s="5" t="s">
        <v>10</v>
      </c>
      <c r="B8" s="122">
        <v>1994</v>
      </c>
      <c r="C8" s="17" t="s">
        <v>11</v>
      </c>
      <c r="D8" s="3">
        <v>29</v>
      </c>
      <c r="E8" s="3">
        <v>10</v>
      </c>
      <c r="F8" s="3">
        <v>22</v>
      </c>
      <c r="G8" s="3">
        <v>42</v>
      </c>
      <c r="H8" s="3">
        <v>20</v>
      </c>
      <c r="I8" s="3">
        <v>5</v>
      </c>
      <c r="J8" s="3">
        <v>58</v>
      </c>
      <c r="K8" s="3">
        <v>59</v>
      </c>
      <c r="L8" s="3">
        <v>37</v>
      </c>
      <c r="M8" s="3">
        <v>9</v>
      </c>
      <c r="N8" s="3">
        <v>5</v>
      </c>
      <c r="O8" s="3">
        <v>5</v>
      </c>
      <c r="P8" s="3">
        <v>32</v>
      </c>
      <c r="Q8" s="3">
        <v>13</v>
      </c>
      <c r="R8" s="3">
        <v>5</v>
      </c>
      <c r="S8" s="3">
        <v>0</v>
      </c>
      <c r="T8" s="3">
        <v>1</v>
      </c>
      <c r="U8" s="3">
        <v>0</v>
      </c>
      <c r="V8" s="3">
        <v>9</v>
      </c>
      <c r="W8" s="3">
        <v>3</v>
      </c>
      <c r="X8" s="3">
        <v>4</v>
      </c>
      <c r="Y8" s="3">
        <v>0</v>
      </c>
      <c r="Z8" s="3">
        <v>1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1</v>
      </c>
      <c r="AK8" s="3">
        <v>0</v>
      </c>
      <c r="AL8" s="3">
        <v>0</v>
      </c>
      <c r="AM8" s="3">
        <v>0</v>
      </c>
      <c r="AN8" s="3">
        <v>12</v>
      </c>
      <c r="AO8" s="3">
        <v>12</v>
      </c>
      <c r="AP8" s="3">
        <v>7</v>
      </c>
      <c r="AQ8" s="3">
        <v>191</v>
      </c>
      <c r="AR8" s="3">
        <v>124</v>
      </c>
      <c r="AS8" s="3">
        <v>86</v>
      </c>
      <c r="AT8" s="3">
        <v>401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10</v>
      </c>
      <c r="CM8" s="3">
        <v>0</v>
      </c>
      <c r="CN8" s="3">
        <v>2</v>
      </c>
      <c r="CO8" s="3">
        <v>1</v>
      </c>
      <c r="CP8" s="3">
        <v>0</v>
      </c>
      <c r="CQ8" s="3">
        <v>0</v>
      </c>
      <c r="CR8" s="3">
        <v>11</v>
      </c>
      <c r="CS8" s="3">
        <v>24</v>
      </c>
      <c r="CT8" s="3">
        <v>25</v>
      </c>
      <c r="CU8" s="3">
        <v>2</v>
      </c>
      <c r="CV8" s="3">
        <v>1</v>
      </c>
      <c r="CW8" s="3">
        <v>2</v>
      </c>
      <c r="CX8" s="3">
        <v>4</v>
      </c>
      <c r="CY8" s="3">
        <v>4</v>
      </c>
      <c r="CZ8" s="3">
        <v>2</v>
      </c>
      <c r="DA8" s="3">
        <v>0</v>
      </c>
      <c r="DB8" s="3">
        <v>0</v>
      </c>
      <c r="DC8" s="3">
        <v>0</v>
      </c>
      <c r="DD8" s="3">
        <v>9</v>
      </c>
      <c r="DE8" s="3">
        <v>2</v>
      </c>
      <c r="DF8" s="3">
        <v>3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3</v>
      </c>
      <c r="DX8" s="3">
        <v>1</v>
      </c>
      <c r="DY8" s="3">
        <v>37</v>
      </c>
      <c r="DZ8" s="3">
        <v>34</v>
      </c>
      <c r="EA8" s="3">
        <v>35</v>
      </c>
      <c r="EB8" s="66">
        <v>106</v>
      </c>
      <c r="EC8" s="52"/>
      <c r="ED8" s="68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0</v>
      </c>
      <c r="GS8" s="3">
        <v>0</v>
      </c>
      <c r="GT8" s="3">
        <v>0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>
        <v>0</v>
      </c>
      <c r="HF8" s="3">
        <v>0</v>
      </c>
      <c r="HG8" s="3">
        <v>0</v>
      </c>
      <c r="HH8" s="3">
        <v>0</v>
      </c>
      <c r="HI8" s="3">
        <v>0</v>
      </c>
      <c r="HJ8" s="3">
        <v>0</v>
      </c>
      <c r="HK8" s="3">
        <v>0</v>
      </c>
      <c r="HL8" s="3">
        <v>0</v>
      </c>
      <c r="HM8" s="3">
        <v>0</v>
      </c>
      <c r="HN8" s="3">
        <v>0</v>
      </c>
      <c r="HO8" s="3">
        <v>0</v>
      </c>
      <c r="HP8" s="3">
        <v>0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>
        <v>0</v>
      </c>
      <c r="IB8" s="3">
        <v>0</v>
      </c>
      <c r="IC8" s="3">
        <v>0</v>
      </c>
      <c r="ID8" s="3">
        <v>0</v>
      </c>
      <c r="IE8" s="3">
        <v>0</v>
      </c>
      <c r="IF8" s="3">
        <v>0</v>
      </c>
      <c r="IG8" s="3">
        <v>0</v>
      </c>
      <c r="IH8" s="3">
        <v>0</v>
      </c>
      <c r="II8" s="3">
        <v>0</v>
      </c>
      <c r="IJ8" s="3">
        <v>0</v>
      </c>
      <c r="IK8" s="3">
        <v>0</v>
      </c>
      <c r="IL8" s="3">
        <v>0</v>
      </c>
      <c r="IM8" s="3">
        <v>0</v>
      </c>
      <c r="IN8" s="3">
        <v>0</v>
      </c>
      <c r="IO8" s="3">
        <v>0</v>
      </c>
      <c r="IP8" s="3">
        <v>0</v>
      </c>
      <c r="IQ8" s="3">
        <v>0</v>
      </c>
      <c r="IR8" s="3">
        <v>0</v>
      </c>
      <c r="IS8" s="3">
        <v>0</v>
      </c>
      <c r="IT8" s="3">
        <v>0</v>
      </c>
      <c r="IU8" s="3">
        <v>0</v>
      </c>
      <c r="IV8" s="3">
        <v>0</v>
      </c>
      <c r="IW8" s="3">
        <v>0</v>
      </c>
      <c r="IX8" s="3">
        <v>0</v>
      </c>
      <c r="IY8" s="3">
        <v>0</v>
      </c>
      <c r="IZ8" s="3">
        <v>0</v>
      </c>
      <c r="JA8" s="3">
        <v>0</v>
      </c>
      <c r="JB8" s="3">
        <v>0</v>
      </c>
      <c r="JC8" s="3">
        <v>0</v>
      </c>
      <c r="JD8" s="3">
        <v>0</v>
      </c>
      <c r="JE8" s="3">
        <v>0</v>
      </c>
      <c r="JF8" s="3">
        <v>0</v>
      </c>
      <c r="JG8" s="3">
        <v>0</v>
      </c>
      <c r="JH8" s="3">
        <v>0</v>
      </c>
      <c r="JI8" s="3">
        <v>0</v>
      </c>
      <c r="JJ8" s="3">
        <v>0</v>
      </c>
      <c r="JK8" s="3">
        <v>0</v>
      </c>
      <c r="JL8" s="3">
        <v>0</v>
      </c>
      <c r="JM8" s="3">
        <v>0</v>
      </c>
      <c r="JN8" s="3">
        <v>0</v>
      </c>
      <c r="JO8" s="3">
        <v>0</v>
      </c>
      <c r="JP8" s="3">
        <v>0</v>
      </c>
      <c r="JQ8" s="3">
        <v>0</v>
      </c>
      <c r="JR8" s="3">
        <v>0</v>
      </c>
      <c r="JS8" s="3">
        <v>0</v>
      </c>
      <c r="JT8" s="3">
        <v>0</v>
      </c>
      <c r="JU8" s="3">
        <v>0</v>
      </c>
      <c r="JV8" s="3">
        <v>0</v>
      </c>
      <c r="JW8" s="3">
        <v>0</v>
      </c>
      <c r="JX8" s="3">
        <v>0</v>
      </c>
      <c r="JY8" s="3">
        <v>0</v>
      </c>
      <c r="JZ8" s="3">
        <v>0</v>
      </c>
      <c r="KA8" s="3">
        <v>0</v>
      </c>
      <c r="KB8" s="3">
        <v>0</v>
      </c>
      <c r="KC8" s="3">
        <v>0</v>
      </c>
      <c r="KD8" s="3">
        <v>0</v>
      </c>
      <c r="KE8" s="3">
        <v>0</v>
      </c>
      <c r="KF8" s="3">
        <v>0</v>
      </c>
      <c r="KG8" s="3">
        <v>0</v>
      </c>
      <c r="KH8" s="3">
        <v>0</v>
      </c>
      <c r="KI8" s="3">
        <v>0</v>
      </c>
      <c r="KJ8" s="3">
        <v>0</v>
      </c>
      <c r="KK8" s="3">
        <v>0</v>
      </c>
      <c r="KL8" s="3">
        <v>0</v>
      </c>
      <c r="KM8" s="3">
        <v>0</v>
      </c>
      <c r="KN8" s="3">
        <v>0</v>
      </c>
      <c r="KO8" s="3">
        <v>0</v>
      </c>
      <c r="KP8" s="3">
        <v>0</v>
      </c>
      <c r="KQ8" s="3">
        <v>0</v>
      </c>
      <c r="KR8" s="3">
        <v>0</v>
      </c>
      <c r="KS8" s="66">
        <v>0</v>
      </c>
      <c r="KT8" s="52"/>
      <c r="KV8" s="3">
        <v>401</v>
      </c>
      <c r="KW8" s="3">
        <v>0</v>
      </c>
      <c r="KX8" s="3">
        <v>106</v>
      </c>
      <c r="KY8" s="68">
        <v>507</v>
      </c>
      <c r="KZ8" s="68">
        <v>0</v>
      </c>
      <c r="LA8" s="3">
        <v>0</v>
      </c>
      <c r="LB8" s="3">
        <v>0</v>
      </c>
      <c r="LC8" s="66">
        <v>0</v>
      </c>
      <c r="LD8" s="52"/>
      <c r="LF8" s="64"/>
      <c r="LG8" s="3">
        <v>228</v>
      </c>
      <c r="LH8" s="3">
        <v>158</v>
      </c>
      <c r="LI8" s="3">
        <v>121</v>
      </c>
      <c r="LJ8" s="3">
        <v>507</v>
      </c>
    </row>
    <row r="9" spans="1:322" ht="16.5" thickTop="1" thickBot="1" x14ac:dyDescent="0.3">
      <c r="A9" s="5" t="s">
        <v>12</v>
      </c>
      <c r="B9" s="123">
        <v>1994</v>
      </c>
      <c r="C9" s="17" t="s">
        <v>13</v>
      </c>
      <c r="D9" s="3">
        <v>108</v>
      </c>
      <c r="E9" s="3">
        <v>0</v>
      </c>
      <c r="F9" s="3">
        <v>0</v>
      </c>
      <c r="G9" s="3">
        <v>84</v>
      </c>
      <c r="H9" s="3">
        <v>44</v>
      </c>
      <c r="I9" s="3">
        <v>8</v>
      </c>
      <c r="J9" s="3">
        <v>566</v>
      </c>
      <c r="K9" s="3">
        <v>46</v>
      </c>
      <c r="L9" s="3">
        <v>33</v>
      </c>
      <c r="M9" s="3">
        <v>44</v>
      </c>
      <c r="N9" s="3">
        <v>38</v>
      </c>
      <c r="O9" s="3">
        <v>21</v>
      </c>
      <c r="P9" s="3">
        <v>47</v>
      </c>
      <c r="Q9" s="3">
        <v>19</v>
      </c>
      <c r="R9" s="3">
        <v>10</v>
      </c>
      <c r="S9" s="3">
        <v>49</v>
      </c>
      <c r="T9" s="3">
        <v>13</v>
      </c>
      <c r="U9" s="3">
        <v>2</v>
      </c>
      <c r="V9" s="3">
        <v>25</v>
      </c>
      <c r="W9" s="3">
        <v>18</v>
      </c>
      <c r="X9" s="3">
        <v>7</v>
      </c>
      <c r="Y9" s="3">
        <v>16</v>
      </c>
      <c r="Z9" s="3">
        <v>0</v>
      </c>
      <c r="AA9" s="3">
        <v>9</v>
      </c>
      <c r="AB9" s="3">
        <v>3</v>
      </c>
      <c r="AC9" s="3">
        <v>10</v>
      </c>
      <c r="AD9" s="3">
        <v>0</v>
      </c>
      <c r="AE9" s="3">
        <v>0</v>
      </c>
      <c r="AF9" s="3">
        <v>1</v>
      </c>
      <c r="AG9" s="3">
        <v>3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8</v>
      </c>
      <c r="AO9" s="3">
        <v>11</v>
      </c>
      <c r="AP9" s="3">
        <v>9</v>
      </c>
      <c r="AQ9" s="3">
        <v>950</v>
      </c>
      <c r="AR9" s="3">
        <v>200</v>
      </c>
      <c r="AS9" s="3">
        <v>102</v>
      </c>
      <c r="AT9" s="3">
        <v>1252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12</v>
      </c>
      <c r="CM9" s="3">
        <v>0</v>
      </c>
      <c r="CN9" s="3">
        <v>0</v>
      </c>
      <c r="CO9" s="3">
        <v>1</v>
      </c>
      <c r="CP9" s="3">
        <v>10</v>
      </c>
      <c r="CQ9" s="3">
        <v>1</v>
      </c>
      <c r="CR9" s="3">
        <v>55</v>
      </c>
      <c r="CS9" s="3">
        <v>2</v>
      </c>
      <c r="CT9" s="3">
        <v>10</v>
      </c>
      <c r="CU9" s="3">
        <v>4</v>
      </c>
      <c r="CV9" s="3">
        <v>1</v>
      </c>
      <c r="CW9" s="3">
        <v>2</v>
      </c>
      <c r="CX9" s="3">
        <v>11</v>
      </c>
      <c r="CY9" s="3">
        <v>0</v>
      </c>
      <c r="CZ9" s="3">
        <v>1</v>
      </c>
      <c r="DA9" s="3">
        <v>0</v>
      </c>
      <c r="DB9" s="3">
        <v>2</v>
      </c>
      <c r="DC9" s="3">
        <v>0</v>
      </c>
      <c r="DD9" s="3">
        <v>2</v>
      </c>
      <c r="DE9" s="3">
        <v>0</v>
      </c>
      <c r="DF9" s="3">
        <v>5</v>
      </c>
      <c r="DG9" s="3">
        <v>0</v>
      </c>
      <c r="DH9" s="3">
        <v>0</v>
      </c>
      <c r="DI9" s="3">
        <v>1</v>
      </c>
      <c r="DJ9" s="3">
        <v>0</v>
      </c>
      <c r="DK9" s="3">
        <v>0</v>
      </c>
      <c r="DL9" s="3">
        <v>3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1</v>
      </c>
      <c r="DY9" s="3">
        <v>85</v>
      </c>
      <c r="DZ9" s="3">
        <v>15</v>
      </c>
      <c r="EA9" s="3">
        <v>24</v>
      </c>
      <c r="EB9" s="66">
        <v>124</v>
      </c>
      <c r="EC9" s="52"/>
      <c r="ED9" s="68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>
        <v>0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>
        <v>0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0</v>
      </c>
      <c r="GR9" s="3">
        <v>0</v>
      </c>
      <c r="GS9" s="3">
        <v>0</v>
      </c>
      <c r="GT9" s="3">
        <v>0</v>
      </c>
      <c r="GU9" s="3">
        <v>0</v>
      </c>
      <c r="GV9" s="3">
        <v>0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>
        <v>0</v>
      </c>
      <c r="HF9" s="3">
        <v>0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3">
        <v>0</v>
      </c>
      <c r="HO9" s="3">
        <v>0</v>
      </c>
      <c r="HP9" s="3">
        <v>0</v>
      </c>
      <c r="HQ9" s="3">
        <v>0</v>
      </c>
      <c r="HR9" s="3">
        <v>0</v>
      </c>
      <c r="HS9" s="3">
        <v>0</v>
      </c>
      <c r="HT9" s="3">
        <v>0</v>
      </c>
      <c r="HU9" s="3">
        <v>0</v>
      </c>
      <c r="HV9" s="3">
        <v>0</v>
      </c>
      <c r="HW9" s="3">
        <v>0</v>
      </c>
      <c r="HX9" s="3">
        <v>0</v>
      </c>
      <c r="HY9" s="3">
        <v>0</v>
      </c>
      <c r="HZ9" s="3">
        <v>0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3">
        <v>0</v>
      </c>
      <c r="IG9" s="3">
        <v>0</v>
      </c>
      <c r="IH9" s="3">
        <v>0</v>
      </c>
      <c r="II9" s="3">
        <v>0</v>
      </c>
      <c r="IJ9" s="3">
        <v>0</v>
      </c>
      <c r="IK9" s="3">
        <v>0</v>
      </c>
      <c r="IL9" s="3">
        <v>0</v>
      </c>
      <c r="IM9" s="3">
        <v>0</v>
      </c>
      <c r="IN9" s="3">
        <v>0</v>
      </c>
      <c r="IO9" s="3">
        <v>0</v>
      </c>
      <c r="IP9" s="3">
        <v>0</v>
      </c>
      <c r="IQ9" s="3">
        <v>0</v>
      </c>
      <c r="IR9" s="3">
        <v>0</v>
      </c>
      <c r="IS9" s="3">
        <v>0</v>
      </c>
      <c r="IT9" s="3">
        <v>0</v>
      </c>
      <c r="IU9" s="3">
        <v>0</v>
      </c>
      <c r="IV9" s="3">
        <v>0</v>
      </c>
      <c r="IW9" s="3">
        <v>0</v>
      </c>
      <c r="IX9" s="3">
        <v>0</v>
      </c>
      <c r="IY9" s="3">
        <v>0</v>
      </c>
      <c r="IZ9" s="3">
        <v>0</v>
      </c>
      <c r="JA9" s="3">
        <v>0</v>
      </c>
      <c r="JB9" s="3">
        <v>0</v>
      </c>
      <c r="JC9" s="3">
        <v>0</v>
      </c>
      <c r="JD9" s="3">
        <v>0</v>
      </c>
      <c r="JE9" s="3">
        <v>0</v>
      </c>
      <c r="JF9" s="3">
        <v>0</v>
      </c>
      <c r="JG9" s="3">
        <v>0</v>
      </c>
      <c r="JH9" s="3">
        <v>0</v>
      </c>
      <c r="JI9" s="3">
        <v>0</v>
      </c>
      <c r="JJ9" s="3">
        <v>0</v>
      </c>
      <c r="JK9" s="3">
        <v>0</v>
      </c>
      <c r="JL9" s="3">
        <v>0</v>
      </c>
      <c r="JM9" s="3">
        <v>0</v>
      </c>
      <c r="JN9" s="3">
        <v>0</v>
      </c>
      <c r="JO9" s="3">
        <v>0</v>
      </c>
      <c r="JP9" s="3">
        <v>0</v>
      </c>
      <c r="JQ9" s="3">
        <v>0</v>
      </c>
      <c r="JR9" s="3">
        <v>0</v>
      </c>
      <c r="JS9" s="3">
        <v>0</v>
      </c>
      <c r="JT9" s="3">
        <v>0</v>
      </c>
      <c r="JU9" s="3">
        <v>0</v>
      </c>
      <c r="JV9" s="3">
        <v>0</v>
      </c>
      <c r="JW9" s="3">
        <v>0</v>
      </c>
      <c r="JX9" s="3">
        <v>0</v>
      </c>
      <c r="JY9" s="3">
        <v>0</v>
      </c>
      <c r="JZ9" s="3">
        <v>0</v>
      </c>
      <c r="KA9" s="3">
        <v>0</v>
      </c>
      <c r="KB9" s="3">
        <v>0</v>
      </c>
      <c r="KC9" s="3">
        <v>0</v>
      </c>
      <c r="KD9" s="3">
        <v>0</v>
      </c>
      <c r="KE9" s="3">
        <v>0</v>
      </c>
      <c r="KF9" s="3">
        <v>0</v>
      </c>
      <c r="KG9" s="3">
        <v>0</v>
      </c>
      <c r="KH9" s="3">
        <v>0</v>
      </c>
      <c r="KI9" s="3">
        <v>0</v>
      </c>
      <c r="KJ9" s="3">
        <v>0</v>
      </c>
      <c r="KK9" s="3">
        <v>0</v>
      </c>
      <c r="KL9" s="3">
        <v>0</v>
      </c>
      <c r="KM9" s="3">
        <v>0</v>
      </c>
      <c r="KN9" s="3">
        <v>0</v>
      </c>
      <c r="KO9" s="3">
        <v>0</v>
      </c>
      <c r="KP9" s="3">
        <v>0</v>
      </c>
      <c r="KQ9" s="3">
        <v>0</v>
      </c>
      <c r="KR9" s="3">
        <v>0</v>
      </c>
      <c r="KS9" s="66">
        <v>0</v>
      </c>
      <c r="KT9" s="52"/>
      <c r="KV9" s="3">
        <v>1252</v>
      </c>
      <c r="KW9" s="3">
        <v>0</v>
      </c>
      <c r="KX9" s="3">
        <v>124</v>
      </c>
      <c r="KY9" s="68">
        <v>1376</v>
      </c>
      <c r="KZ9" s="68">
        <v>0</v>
      </c>
      <c r="LA9" s="3">
        <v>0</v>
      </c>
      <c r="LB9" s="3">
        <v>0</v>
      </c>
      <c r="LC9" s="66">
        <v>0</v>
      </c>
      <c r="LD9" s="52"/>
      <c r="LF9" s="64"/>
      <c r="LG9" s="3">
        <v>1035</v>
      </c>
      <c r="LH9" s="3">
        <v>215</v>
      </c>
      <c r="LI9" s="3">
        <v>126</v>
      </c>
      <c r="LJ9" s="3">
        <v>1376</v>
      </c>
    </row>
    <row r="10" spans="1:322" ht="16.5" thickTop="1" thickBot="1" x14ac:dyDescent="0.3">
      <c r="A10" s="5" t="s">
        <v>14</v>
      </c>
      <c r="B10" s="122">
        <v>1994</v>
      </c>
      <c r="C10" s="17" t="s">
        <v>15</v>
      </c>
      <c r="D10" s="3">
        <v>32</v>
      </c>
      <c r="E10" s="3">
        <v>21</v>
      </c>
      <c r="F10" s="3">
        <v>13</v>
      </c>
      <c r="G10" s="3">
        <v>10</v>
      </c>
      <c r="H10" s="3">
        <v>7</v>
      </c>
      <c r="I10" s="3">
        <v>7</v>
      </c>
      <c r="J10" s="3">
        <v>205</v>
      </c>
      <c r="K10" s="3">
        <v>196</v>
      </c>
      <c r="L10" s="3">
        <v>112</v>
      </c>
      <c r="M10" s="3">
        <v>22</v>
      </c>
      <c r="N10" s="3">
        <v>23</v>
      </c>
      <c r="O10" s="3">
        <v>9</v>
      </c>
      <c r="P10" s="3">
        <v>91</v>
      </c>
      <c r="Q10" s="3">
        <v>109</v>
      </c>
      <c r="R10" s="3">
        <v>105</v>
      </c>
      <c r="S10" s="3">
        <v>0</v>
      </c>
      <c r="T10" s="3">
        <v>0</v>
      </c>
      <c r="U10" s="3">
        <v>0</v>
      </c>
      <c r="V10" s="3">
        <v>10</v>
      </c>
      <c r="W10" s="3">
        <v>16</v>
      </c>
      <c r="X10" s="3">
        <v>12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9</v>
      </c>
      <c r="AF10" s="3">
        <v>4</v>
      </c>
      <c r="AG10" s="3">
        <v>1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35</v>
      </c>
      <c r="AO10" s="3">
        <v>26</v>
      </c>
      <c r="AP10" s="3">
        <v>10</v>
      </c>
      <c r="AQ10" s="3">
        <v>414</v>
      </c>
      <c r="AR10" s="3">
        <v>402</v>
      </c>
      <c r="AS10" s="3">
        <v>269</v>
      </c>
      <c r="AT10" s="3">
        <v>1085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1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1</v>
      </c>
      <c r="CI10" s="3">
        <v>0</v>
      </c>
      <c r="CJ10" s="3">
        <v>0</v>
      </c>
      <c r="CK10" s="3">
        <v>1</v>
      </c>
      <c r="CL10" s="3">
        <v>1</v>
      </c>
      <c r="CM10" s="3">
        <v>1</v>
      </c>
      <c r="CN10" s="3">
        <v>3</v>
      </c>
      <c r="CO10" s="3">
        <v>0</v>
      </c>
      <c r="CP10" s="3">
        <v>1</v>
      </c>
      <c r="CQ10" s="3">
        <v>0</v>
      </c>
      <c r="CR10" s="3">
        <v>55</v>
      </c>
      <c r="CS10" s="3">
        <v>58</v>
      </c>
      <c r="CT10" s="3">
        <v>25</v>
      </c>
      <c r="CU10" s="3">
        <v>6</v>
      </c>
      <c r="CV10" s="3">
        <v>9</v>
      </c>
      <c r="CW10" s="3">
        <v>1</v>
      </c>
      <c r="CX10" s="3">
        <v>28</v>
      </c>
      <c r="CY10" s="3">
        <v>58</v>
      </c>
      <c r="CZ10" s="3">
        <v>35</v>
      </c>
      <c r="DA10" s="3">
        <v>0</v>
      </c>
      <c r="DB10" s="3">
        <v>0</v>
      </c>
      <c r="DC10" s="3">
        <v>0</v>
      </c>
      <c r="DD10" s="3">
        <v>12</v>
      </c>
      <c r="DE10" s="3">
        <v>8</v>
      </c>
      <c r="DF10" s="3">
        <v>11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2</v>
      </c>
      <c r="DX10" s="3">
        <v>0</v>
      </c>
      <c r="DY10" s="3">
        <v>102</v>
      </c>
      <c r="DZ10" s="3">
        <v>137</v>
      </c>
      <c r="EA10" s="3">
        <v>75</v>
      </c>
      <c r="EB10" s="66">
        <v>314</v>
      </c>
      <c r="EC10" s="52"/>
      <c r="ED10" s="68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</v>
      </c>
      <c r="GT10" s="3">
        <v>0</v>
      </c>
      <c r="GU10" s="3">
        <v>0</v>
      </c>
      <c r="GV10" s="3">
        <v>0</v>
      </c>
      <c r="GW10" s="3">
        <v>0</v>
      </c>
      <c r="GX10" s="3">
        <v>0</v>
      </c>
      <c r="GY10" s="3">
        <v>0</v>
      </c>
      <c r="GZ10" s="3">
        <v>0</v>
      </c>
      <c r="HA10" s="3">
        <v>0</v>
      </c>
      <c r="HB10" s="3">
        <v>0</v>
      </c>
      <c r="HC10" s="3">
        <v>0</v>
      </c>
      <c r="HD10" s="3">
        <v>0</v>
      </c>
      <c r="HE10" s="3">
        <v>0</v>
      </c>
      <c r="HF10" s="3">
        <v>0</v>
      </c>
      <c r="HG10" s="3">
        <v>0</v>
      </c>
      <c r="HH10" s="3">
        <v>0</v>
      </c>
      <c r="HI10" s="3">
        <v>0</v>
      </c>
      <c r="HJ10" s="3">
        <v>0</v>
      </c>
      <c r="HK10" s="3">
        <v>0</v>
      </c>
      <c r="HL10" s="3">
        <v>0</v>
      </c>
      <c r="HM10" s="3">
        <v>0</v>
      </c>
      <c r="HN10" s="3">
        <v>0</v>
      </c>
      <c r="HO10" s="3">
        <v>0</v>
      </c>
      <c r="HP10" s="3">
        <v>0</v>
      </c>
      <c r="HQ10" s="3">
        <v>0</v>
      </c>
      <c r="HR10" s="3">
        <v>0</v>
      </c>
      <c r="HS10" s="3">
        <v>0</v>
      </c>
      <c r="HT10" s="3">
        <v>0</v>
      </c>
      <c r="HU10" s="3">
        <v>0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  <c r="IA10" s="3">
        <v>0</v>
      </c>
      <c r="IB10" s="3">
        <v>0</v>
      </c>
      <c r="IC10" s="3">
        <v>0</v>
      </c>
      <c r="ID10" s="3">
        <v>0</v>
      </c>
      <c r="IE10" s="3">
        <v>0</v>
      </c>
      <c r="IF10" s="3">
        <v>0</v>
      </c>
      <c r="IG10" s="3">
        <v>0</v>
      </c>
      <c r="IH10" s="3">
        <v>0</v>
      </c>
      <c r="II10" s="3">
        <v>0</v>
      </c>
      <c r="IJ10" s="3">
        <v>0</v>
      </c>
      <c r="IK10" s="3">
        <v>0</v>
      </c>
      <c r="IL10" s="3">
        <v>0</v>
      </c>
      <c r="IM10" s="3">
        <v>0</v>
      </c>
      <c r="IN10" s="3">
        <v>0</v>
      </c>
      <c r="IO10" s="3">
        <v>0</v>
      </c>
      <c r="IP10" s="3">
        <v>0</v>
      </c>
      <c r="IQ10" s="3">
        <v>0</v>
      </c>
      <c r="IR10" s="3">
        <v>0</v>
      </c>
      <c r="IS10" s="3">
        <v>0</v>
      </c>
      <c r="IT10" s="3">
        <v>0</v>
      </c>
      <c r="IU10" s="3">
        <v>0</v>
      </c>
      <c r="IV10" s="3">
        <v>0</v>
      </c>
      <c r="IW10" s="3">
        <v>0</v>
      </c>
      <c r="IX10" s="3">
        <v>0</v>
      </c>
      <c r="IY10" s="3">
        <v>0</v>
      </c>
      <c r="IZ10" s="3">
        <v>0</v>
      </c>
      <c r="JA10" s="3">
        <v>0</v>
      </c>
      <c r="JB10" s="3">
        <v>0</v>
      </c>
      <c r="JC10" s="3">
        <v>0</v>
      </c>
      <c r="JD10" s="3">
        <v>0</v>
      </c>
      <c r="JE10" s="3">
        <v>0</v>
      </c>
      <c r="JF10" s="3">
        <v>0</v>
      </c>
      <c r="JG10" s="3">
        <v>0</v>
      </c>
      <c r="JH10" s="3">
        <v>0</v>
      </c>
      <c r="JI10" s="3">
        <v>0</v>
      </c>
      <c r="JJ10" s="3">
        <v>0</v>
      </c>
      <c r="JK10" s="3">
        <v>0</v>
      </c>
      <c r="JL10" s="3">
        <v>0</v>
      </c>
      <c r="JM10" s="3">
        <v>0</v>
      </c>
      <c r="JN10" s="3">
        <v>0</v>
      </c>
      <c r="JO10" s="3">
        <v>0</v>
      </c>
      <c r="JP10" s="3">
        <v>0</v>
      </c>
      <c r="JQ10" s="3">
        <v>0</v>
      </c>
      <c r="JR10" s="3">
        <v>0</v>
      </c>
      <c r="JS10" s="3">
        <v>0</v>
      </c>
      <c r="JT10" s="3">
        <v>0</v>
      </c>
      <c r="JU10" s="3">
        <v>0</v>
      </c>
      <c r="JV10" s="3">
        <v>0</v>
      </c>
      <c r="JW10" s="3">
        <v>0</v>
      </c>
      <c r="JX10" s="3">
        <v>0</v>
      </c>
      <c r="JY10" s="3">
        <v>0</v>
      </c>
      <c r="JZ10" s="3">
        <v>0</v>
      </c>
      <c r="KA10" s="3">
        <v>0</v>
      </c>
      <c r="KB10" s="3">
        <v>0</v>
      </c>
      <c r="KC10" s="3">
        <v>0</v>
      </c>
      <c r="KD10" s="3">
        <v>0</v>
      </c>
      <c r="KE10" s="3">
        <v>0</v>
      </c>
      <c r="KF10" s="3">
        <v>0</v>
      </c>
      <c r="KG10" s="3">
        <v>0</v>
      </c>
      <c r="KH10" s="3">
        <v>0</v>
      </c>
      <c r="KI10" s="3">
        <v>0</v>
      </c>
      <c r="KJ10" s="3">
        <v>0</v>
      </c>
      <c r="KK10" s="3">
        <v>0</v>
      </c>
      <c r="KL10" s="3">
        <v>0</v>
      </c>
      <c r="KM10" s="3">
        <v>0</v>
      </c>
      <c r="KN10" s="3">
        <v>0</v>
      </c>
      <c r="KO10" s="3">
        <v>0</v>
      </c>
      <c r="KP10" s="3">
        <v>0</v>
      </c>
      <c r="KQ10" s="3">
        <v>0</v>
      </c>
      <c r="KR10" s="3">
        <v>0</v>
      </c>
      <c r="KS10" s="66">
        <v>0</v>
      </c>
      <c r="KT10" s="52"/>
      <c r="KV10" s="3">
        <v>1085</v>
      </c>
      <c r="KW10" s="3">
        <v>1</v>
      </c>
      <c r="KX10" s="3">
        <v>314</v>
      </c>
      <c r="KY10" s="68">
        <v>1400</v>
      </c>
      <c r="KZ10" s="68">
        <v>0</v>
      </c>
      <c r="LA10" s="3">
        <v>0</v>
      </c>
      <c r="LB10" s="3">
        <v>0</v>
      </c>
      <c r="LC10" s="66">
        <v>0</v>
      </c>
      <c r="LD10" s="52"/>
      <c r="LF10" s="64"/>
      <c r="LG10" s="3">
        <v>517</v>
      </c>
      <c r="LH10" s="3">
        <v>539</v>
      </c>
      <c r="LI10" s="3">
        <v>344</v>
      </c>
      <c r="LJ10" s="3">
        <v>1400</v>
      </c>
    </row>
    <row r="11" spans="1:322" ht="16.5" thickTop="1" thickBot="1" x14ac:dyDescent="0.3">
      <c r="A11" s="5" t="s">
        <v>16</v>
      </c>
      <c r="B11" s="123">
        <v>1995</v>
      </c>
      <c r="C11" s="17" t="s">
        <v>17</v>
      </c>
      <c r="D11" s="3">
        <v>104</v>
      </c>
      <c r="E11" s="3">
        <v>51</v>
      </c>
      <c r="F11" s="3">
        <v>30</v>
      </c>
      <c r="G11" s="3">
        <v>0</v>
      </c>
      <c r="H11" s="3">
        <v>0</v>
      </c>
      <c r="I11" s="3">
        <v>0</v>
      </c>
      <c r="J11" s="3">
        <v>130</v>
      </c>
      <c r="K11" s="3">
        <v>75</v>
      </c>
      <c r="L11" s="3">
        <v>79</v>
      </c>
      <c r="M11" s="3">
        <v>0</v>
      </c>
      <c r="N11" s="3">
        <v>0</v>
      </c>
      <c r="O11" s="3">
        <v>0</v>
      </c>
      <c r="P11" s="3">
        <v>59</v>
      </c>
      <c r="Q11" s="3">
        <v>53</v>
      </c>
      <c r="R11" s="3">
        <v>25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293</v>
      </c>
      <c r="AR11" s="3">
        <v>179</v>
      </c>
      <c r="AS11" s="3">
        <v>134</v>
      </c>
      <c r="AT11" s="3">
        <v>606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4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15</v>
      </c>
      <c r="CS11" s="3">
        <v>12</v>
      </c>
      <c r="CT11" s="3">
        <v>4</v>
      </c>
      <c r="CU11" s="3">
        <v>0</v>
      </c>
      <c r="CV11" s="3">
        <v>0</v>
      </c>
      <c r="CW11" s="3">
        <v>0</v>
      </c>
      <c r="CX11" s="3">
        <v>14</v>
      </c>
      <c r="CY11" s="3">
        <v>18</v>
      </c>
      <c r="CZ11" s="3">
        <v>3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33</v>
      </c>
      <c r="DZ11" s="3">
        <v>30</v>
      </c>
      <c r="EA11" s="3">
        <v>7</v>
      </c>
      <c r="EB11" s="66">
        <v>70</v>
      </c>
      <c r="EC11" s="52"/>
      <c r="ED11" s="68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>
        <v>0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>
        <v>0</v>
      </c>
      <c r="FC11" s="3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0</v>
      </c>
      <c r="FW11" s="3">
        <v>0</v>
      </c>
      <c r="FX11" s="3">
        <v>0</v>
      </c>
      <c r="FY11" s="3">
        <v>0</v>
      </c>
      <c r="FZ11" s="3">
        <v>0</v>
      </c>
      <c r="GA11" s="3">
        <v>0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3">
        <v>0</v>
      </c>
      <c r="GT11" s="3">
        <v>0</v>
      </c>
      <c r="GU11" s="3">
        <v>0</v>
      </c>
      <c r="GV11" s="3">
        <v>0</v>
      </c>
      <c r="GW11" s="3">
        <v>0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3">
        <v>0</v>
      </c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3">
        <v>0</v>
      </c>
      <c r="HO11" s="3">
        <v>0</v>
      </c>
      <c r="HP11" s="3">
        <v>0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>
        <v>0</v>
      </c>
      <c r="IG11" s="3">
        <v>0</v>
      </c>
      <c r="IH11" s="3">
        <v>0</v>
      </c>
      <c r="II11" s="3">
        <v>0</v>
      </c>
      <c r="IJ11" s="3">
        <v>0</v>
      </c>
      <c r="IK11" s="3">
        <v>0</v>
      </c>
      <c r="IL11" s="3">
        <v>0</v>
      </c>
      <c r="IM11" s="3">
        <v>0</v>
      </c>
      <c r="IN11" s="3">
        <v>0</v>
      </c>
      <c r="IO11" s="3">
        <v>0</v>
      </c>
      <c r="IP11" s="3">
        <v>0</v>
      </c>
      <c r="IQ11" s="3">
        <v>0</v>
      </c>
      <c r="IR11" s="3">
        <v>0</v>
      </c>
      <c r="IS11" s="3">
        <v>0</v>
      </c>
      <c r="IT11" s="3">
        <v>0</v>
      </c>
      <c r="IU11" s="3">
        <v>0</v>
      </c>
      <c r="IV11" s="3">
        <v>0</v>
      </c>
      <c r="IW11" s="3">
        <v>0</v>
      </c>
      <c r="IX11" s="3">
        <v>0</v>
      </c>
      <c r="IY11" s="3">
        <v>0</v>
      </c>
      <c r="IZ11" s="3">
        <v>0</v>
      </c>
      <c r="JA11" s="3">
        <v>0</v>
      </c>
      <c r="JB11" s="3">
        <v>0</v>
      </c>
      <c r="JC11" s="3">
        <v>0</v>
      </c>
      <c r="JD11" s="3">
        <v>0</v>
      </c>
      <c r="JE11" s="3">
        <v>0</v>
      </c>
      <c r="JF11" s="3">
        <v>0</v>
      </c>
      <c r="JG11" s="3">
        <v>0</v>
      </c>
      <c r="JH11" s="3">
        <v>0</v>
      </c>
      <c r="JI11" s="3">
        <v>0</v>
      </c>
      <c r="JJ11" s="3">
        <v>0</v>
      </c>
      <c r="JK11" s="3">
        <v>0</v>
      </c>
      <c r="JL11" s="3">
        <v>0</v>
      </c>
      <c r="JM11" s="3">
        <v>0</v>
      </c>
      <c r="JN11" s="3">
        <v>0</v>
      </c>
      <c r="JO11" s="3">
        <v>0</v>
      </c>
      <c r="JP11" s="3">
        <v>0</v>
      </c>
      <c r="JQ11" s="3">
        <v>0</v>
      </c>
      <c r="JR11" s="3">
        <v>0</v>
      </c>
      <c r="JS11" s="3">
        <v>0</v>
      </c>
      <c r="JT11" s="3">
        <v>0</v>
      </c>
      <c r="JU11" s="3">
        <v>0</v>
      </c>
      <c r="JV11" s="3">
        <v>0</v>
      </c>
      <c r="JW11" s="3">
        <v>0</v>
      </c>
      <c r="JX11" s="3">
        <v>0</v>
      </c>
      <c r="JY11" s="3">
        <v>0</v>
      </c>
      <c r="JZ11" s="3">
        <v>0</v>
      </c>
      <c r="KA11" s="3">
        <v>0</v>
      </c>
      <c r="KB11" s="3">
        <v>0</v>
      </c>
      <c r="KC11" s="3">
        <v>0</v>
      </c>
      <c r="KD11" s="3">
        <v>0</v>
      </c>
      <c r="KE11" s="3">
        <v>0</v>
      </c>
      <c r="KF11" s="3">
        <v>0</v>
      </c>
      <c r="KG11" s="3">
        <v>0</v>
      </c>
      <c r="KH11" s="3">
        <v>0</v>
      </c>
      <c r="KI11" s="3">
        <v>0</v>
      </c>
      <c r="KJ11" s="3">
        <v>0</v>
      </c>
      <c r="KK11" s="3">
        <v>0</v>
      </c>
      <c r="KL11" s="3">
        <v>0</v>
      </c>
      <c r="KM11" s="3">
        <v>0</v>
      </c>
      <c r="KN11" s="3">
        <v>0</v>
      </c>
      <c r="KO11" s="3">
        <v>0</v>
      </c>
      <c r="KP11" s="3">
        <v>0</v>
      </c>
      <c r="KQ11" s="3">
        <v>0</v>
      </c>
      <c r="KR11" s="3">
        <v>0</v>
      </c>
      <c r="KS11" s="66">
        <v>0</v>
      </c>
      <c r="KT11" s="52"/>
      <c r="KV11" s="3">
        <v>606</v>
      </c>
      <c r="KW11" s="3">
        <v>0</v>
      </c>
      <c r="KX11" s="3">
        <v>70</v>
      </c>
      <c r="KY11" s="68">
        <v>676</v>
      </c>
      <c r="KZ11" s="68">
        <v>0</v>
      </c>
      <c r="LA11" s="3">
        <v>0</v>
      </c>
      <c r="LB11" s="3">
        <v>0</v>
      </c>
      <c r="LC11" s="66">
        <v>0</v>
      </c>
      <c r="LD11" s="52"/>
      <c r="LF11" s="64"/>
      <c r="LG11" s="3">
        <v>326</v>
      </c>
      <c r="LH11" s="3">
        <v>209</v>
      </c>
      <c r="LI11" s="3">
        <v>141</v>
      </c>
      <c r="LJ11" s="3">
        <v>676</v>
      </c>
    </row>
    <row r="12" spans="1:322" ht="16.5" thickTop="1" thickBot="1" x14ac:dyDescent="0.3">
      <c r="A12" s="5" t="s">
        <v>18</v>
      </c>
      <c r="B12" s="122">
        <v>1995</v>
      </c>
      <c r="C12" s="17" t="s">
        <v>19</v>
      </c>
      <c r="D12" s="3">
        <v>0</v>
      </c>
      <c r="E12" s="3">
        <v>0</v>
      </c>
      <c r="F12" s="3">
        <v>0</v>
      </c>
      <c r="G12" s="3">
        <v>24</v>
      </c>
      <c r="H12" s="3">
        <v>6</v>
      </c>
      <c r="I12" s="3">
        <v>2</v>
      </c>
      <c r="J12" s="3">
        <v>21</v>
      </c>
      <c r="K12" s="3">
        <v>12</v>
      </c>
      <c r="L12" s="3">
        <v>15</v>
      </c>
      <c r="M12" s="3">
        <v>58</v>
      </c>
      <c r="N12" s="3">
        <v>25</v>
      </c>
      <c r="O12" s="3">
        <v>18</v>
      </c>
      <c r="P12" s="3">
        <v>0</v>
      </c>
      <c r="Q12" s="3">
        <v>23</v>
      </c>
      <c r="R12" s="3">
        <v>0</v>
      </c>
      <c r="S12" s="3">
        <v>0</v>
      </c>
      <c r="T12" s="3">
        <v>1</v>
      </c>
      <c r="U12" s="3">
        <v>0</v>
      </c>
      <c r="V12" s="3">
        <v>0</v>
      </c>
      <c r="W12" s="3">
        <v>0</v>
      </c>
      <c r="X12" s="3">
        <v>0</v>
      </c>
      <c r="Y12" s="3">
        <v>23</v>
      </c>
      <c r="Z12" s="3">
        <v>0</v>
      </c>
      <c r="AA12" s="3">
        <v>0</v>
      </c>
      <c r="AB12" s="3">
        <v>0</v>
      </c>
      <c r="AC12" s="3">
        <v>11</v>
      </c>
      <c r="AD12" s="3">
        <v>6</v>
      </c>
      <c r="AE12" s="3">
        <v>0</v>
      </c>
      <c r="AF12" s="3">
        <v>11</v>
      </c>
      <c r="AG12" s="3">
        <v>0</v>
      </c>
      <c r="AH12" s="3">
        <v>0</v>
      </c>
      <c r="AI12" s="3">
        <v>0</v>
      </c>
      <c r="AJ12" s="3">
        <v>0</v>
      </c>
      <c r="AK12" s="3">
        <v>3</v>
      </c>
      <c r="AL12" s="3">
        <v>0</v>
      </c>
      <c r="AM12" s="3">
        <v>1</v>
      </c>
      <c r="AN12" s="3">
        <v>158</v>
      </c>
      <c r="AO12" s="3">
        <v>0</v>
      </c>
      <c r="AP12" s="3">
        <v>43</v>
      </c>
      <c r="AQ12" s="3">
        <v>287</v>
      </c>
      <c r="AR12" s="3">
        <v>89</v>
      </c>
      <c r="AS12" s="3">
        <v>85</v>
      </c>
      <c r="AT12" s="3">
        <v>461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1</v>
      </c>
      <c r="CP12" s="3">
        <v>0</v>
      </c>
      <c r="CQ12" s="3">
        <v>0</v>
      </c>
      <c r="CR12" s="3">
        <v>0</v>
      </c>
      <c r="CS12" s="3">
        <v>0</v>
      </c>
      <c r="CT12" s="3">
        <v>2</v>
      </c>
      <c r="CU12" s="3">
        <v>14</v>
      </c>
      <c r="CV12" s="3">
        <v>9</v>
      </c>
      <c r="CW12" s="3">
        <v>7</v>
      </c>
      <c r="CX12" s="3">
        <v>0</v>
      </c>
      <c r="CY12" s="3">
        <v>12</v>
      </c>
      <c r="CZ12" s="3">
        <v>0</v>
      </c>
      <c r="DA12" s="3">
        <v>1</v>
      </c>
      <c r="DB12" s="3">
        <v>0</v>
      </c>
      <c r="DC12" s="3">
        <v>3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2</v>
      </c>
      <c r="DK12" s="3">
        <v>2</v>
      </c>
      <c r="DL12" s="3">
        <v>1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4</v>
      </c>
      <c r="DT12" s="3">
        <v>0</v>
      </c>
      <c r="DU12" s="3">
        <v>1</v>
      </c>
      <c r="DV12" s="3">
        <v>26</v>
      </c>
      <c r="DW12" s="3">
        <v>11</v>
      </c>
      <c r="DX12" s="3">
        <v>3</v>
      </c>
      <c r="DY12" s="3">
        <v>48</v>
      </c>
      <c r="DZ12" s="3">
        <v>34</v>
      </c>
      <c r="EA12" s="3">
        <v>17</v>
      </c>
      <c r="EB12" s="66">
        <v>99</v>
      </c>
      <c r="EC12" s="52"/>
      <c r="ED12" s="68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3">
        <v>0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3">
        <v>0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0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0</v>
      </c>
      <c r="FV12" s="3">
        <v>0</v>
      </c>
      <c r="FW12" s="3">
        <v>0</v>
      </c>
      <c r="FX12" s="3">
        <v>0</v>
      </c>
      <c r="FY12" s="3">
        <v>0</v>
      </c>
      <c r="FZ12" s="3">
        <v>0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0</v>
      </c>
      <c r="GT12" s="3">
        <v>0</v>
      </c>
      <c r="GU12" s="3">
        <v>0</v>
      </c>
      <c r="GV12" s="3">
        <v>0</v>
      </c>
      <c r="GW12" s="3">
        <v>0</v>
      </c>
      <c r="GX12" s="3">
        <v>0</v>
      </c>
      <c r="GY12" s="3">
        <v>0</v>
      </c>
      <c r="GZ12" s="3">
        <v>0</v>
      </c>
      <c r="HA12" s="3">
        <v>0</v>
      </c>
      <c r="HB12" s="3">
        <v>0</v>
      </c>
      <c r="HC12" s="3">
        <v>0</v>
      </c>
      <c r="HD12" s="3">
        <v>0</v>
      </c>
      <c r="HE12" s="3">
        <v>0</v>
      </c>
      <c r="HF12" s="3">
        <v>0</v>
      </c>
      <c r="HG12" s="3">
        <v>0</v>
      </c>
      <c r="HH12" s="3">
        <v>0</v>
      </c>
      <c r="HI12" s="3">
        <v>0</v>
      </c>
      <c r="HJ12" s="3">
        <v>0</v>
      </c>
      <c r="HK12" s="3">
        <v>0</v>
      </c>
      <c r="HL12" s="3">
        <v>0</v>
      </c>
      <c r="HM12" s="3">
        <v>0</v>
      </c>
      <c r="HN12" s="3">
        <v>0</v>
      </c>
      <c r="HO12" s="3">
        <v>0</v>
      </c>
      <c r="HP12" s="3">
        <v>0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0</v>
      </c>
      <c r="HY12" s="3">
        <v>0</v>
      </c>
      <c r="HZ12" s="3">
        <v>0</v>
      </c>
      <c r="IA12" s="3">
        <v>0</v>
      </c>
      <c r="IB12" s="3">
        <v>0</v>
      </c>
      <c r="IC12" s="3">
        <v>0</v>
      </c>
      <c r="ID12" s="3">
        <v>0</v>
      </c>
      <c r="IE12" s="3">
        <v>0</v>
      </c>
      <c r="IF12" s="3">
        <v>0</v>
      </c>
      <c r="IG12" s="3">
        <v>0</v>
      </c>
      <c r="IH12" s="3">
        <v>0</v>
      </c>
      <c r="II12" s="3">
        <v>0</v>
      </c>
      <c r="IJ12" s="3">
        <v>0</v>
      </c>
      <c r="IK12" s="3">
        <v>0</v>
      </c>
      <c r="IL12" s="3">
        <v>0</v>
      </c>
      <c r="IM12" s="3">
        <v>0</v>
      </c>
      <c r="IN12" s="3">
        <v>0</v>
      </c>
      <c r="IO12" s="3">
        <v>0</v>
      </c>
      <c r="IP12" s="3">
        <v>0</v>
      </c>
      <c r="IQ12" s="3">
        <v>0</v>
      </c>
      <c r="IR12" s="3">
        <v>0</v>
      </c>
      <c r="IS12" s="3">
        <v>0</v>
      </c>
      <c r="IT12" s="3">
        <v>0</v>
      </c>
      <c r="IU12" s="3">
        <v>0</v>
      </c>
      <c r="IV12" s="3">
        <v>0</v>
      </c>
      <c r="IW12" s="3">
        <v>0</v>
      </c>
      <c r="IX12" s="3">
        <v>0</v>
      </c>
      <c r="IY12" s="3">
        <v>0</v>
      </c>
      <c r="IZ12" s="3">
        <v>0</v>
      </c>
      <c r="JA12" s="3">
        <v>0</v>
      </c>
      <c r="JB12" s="3">
        <v>0</v>
      </c>
      <c r="JC12" s="3">
        <v>0</v>
      </c>
      <c r="JD12" s="3">
        <v>0</v>
      </c>
      <c r="JE12" s="3">
        <v>0</v>
      </c>
      <c r="JF12" s="3">
        <v>0</v>
      </c>
      <c r="JG12" s="3">
        <v>0</v>
      </c>
      <c r="JH12" s="3">
        <v>0</v>
      </c>
      <c r="JI12" s="3">
        <v>0</v>
      </c>
      <c r="JJ12" s="3">
        <v>0</v>
      </c>
      <c r="JK12" s="3">
        <v>0</v>
      </c>
      <c r="JL12" s="3">
        <v>0</v>
      </c>
      <c r="JM12" s="3">
        <v>0</v>
      </c>
      <c r="JN12" s="3">
        <v>0</v>
      </c>
      <c r="JO12" s="3">
        <v>0</v>
      </c>
      <c r="JP12" s="3">
        <v>0</v>
      </c>
      <c r="JQ12" s="3">
        <v>0</v>
      </c>
      <c r="JR12" s="3">
        <v>0</v>
      </c>
      <c r="JS12" s="3">
        <v>0</v>
      </c>
      <c r="JT12" s="3">
        <v>0</v>
      </c>
      <c r="JU12" s="3">
        <v>0</v>
      </c>
      <c r="JV12" s="3">
        <v>0</v>
      </c>
      <c r="JW12" s="3">
        <v>0</v>
      </c>
      <c r="JX12" s="3">
        <v>0</v>
      </c>
      <c r="JY12" s="3">
        <v>0</v>
      </c>
      <c r="JZ12" s="3">
        <v>0</v>
      </c>
      <c r="KA12" s="3">
        <v>0</v>
      </c>
      <c r="KB12" s="3">
        <v>0</v>
      </c>
      <c r="KC12" s="3">
        <v>0</v>
      </c>
      <c r="KD12" s="3">
        <v>0</v>
      </c>
      <c r="KE12" s="3">
        <v>0</v>
      </c>
      <c r="KF12" s="3">
        <v>0</v>
      </c>
      <c r="KG12" s="3">
        <v>0</v>
      </c>
      <c r="KH12" s="3">
        <v>0</v>
      </c>
      <c r="KI12" s="3">
        <v>0</v>
      </c>
      <c r="KJ12" s="3">
        <v>0</v>
      </c>
      <c r="KK12" s="3">
        <v>0</v>
      </c>
      <c r="KL12" s="3">
        <v>0</v>
      </c>
      <c r="KM12" s="3">
        <v>0</v>
      </c>
      <c r="KN12" s="3">
        <v>0</v>
      </c>
      <c r="KO12" s="3">
        <v>0</v>
      </c>
      <c r="KP12" s="3">
        <v>0</v>
      </c>
      <c r="KQ12" s="3">
        <v>0</v>
      </c>
      <c r="KR12" s="3">
        <v>0</v>
      </c>
      <c r="KS12" s="66">
        <v>0</v>
      </c>
      <c r="KT12" s="52"/>
      <c r="KV12" s="3">
        <v>461</v>
      </c>
      <c r="KW12" s="3">
        <v>0</v>
      </c>
      <c r="KX12" s="3">
        <v>99</v>
      </c>
      <c r="KY12" s="68">
        <v>560</v>
      </c>
      <c r="KZ12" s="68">
        <v>0</v>
      </c>
      <c r="LA12" s="3">
        <v>0</v>
      </c>
      <c r="LB12" s="3">
        <v>0</v>
      </c>
      <c r="LC12" s="66">
        <v>0</v>
      </c>
      <c r="LD12" s="52"/>
      <c r="LF12" s="64"/>
      <c r="LG12" s="3">
        <v>335</v>
      </c>
      <c r="LH12" s="3">
        <v>123</v>
      </c>
      <c r="LI12" s="3">
        <v>102</v>
      </c>
      <c r="LJ12" s="3">
        <v>560</v>
      </c>
    </row>
    <row r="13" spans="1:322" ht="16.5" thickTop="1" thickBot="1" x14ac:dyDescent="0.3">
      <c r="A13" s="5" t="s">
        <v>20</v>
      </c>
      <c r="B13" s="123">
        <v>1995</v>
      </c>
      <c r="C13" s="17" t="s">
        <v>21</v>
      </c>
      <c r="D13" s="3">
        <v>14</v>
      </c>
      <c r="E13" s="3">
        <v>31</v>
      </c>
      <c r="F13" s="3">
        <v>1</v>
      </c>
      <c r="G13" s="3">
        <v>0</v>
      </c>
      <c r="H13" s="3">
        <v>0</v>
      </c>
      <c r="I13" s="3">
        <v>0</v>
      </c>
      <c r="J13" s="3">
        <v>16</v>
      </c>
      <c r="K13" s="3">
        <v>25</v>
      </c>
      <c r="L13" s="3">
        <v>21</v>
      </c>
      <c r="M13" s="3">
        <v>104</v>
      </c>
      <c r="N13" s="3">
        <v>83</v>
      </c>
      <c r="O13" s="3">
        <v>11</v>
      </c>
      <c r="P13" s="3">
        <v>25</v>
      </c>
      <c r="Q13" s="3">
        <v>35</v>
      </c>
      <c r="R13" s="3">
        <v>5</v>
      </c>
      <c r="S13" s="3">
        <v>2</v>
      </c>
      <c r="T13" s="3">
        <v>5</v>
      </c>
      <c r="U13" s="3">
        <v>2</v>
      </c>
      <c r="V13" s="3">
        <v>0</v>
      </c>
      <c r="W13" s="3">
        <v>0</v>
      </c>
      <c r="X13" s="3">
        <v>0</v>
      </c>
      <c r="Y13" s="3">
        <v>5</v>
      </c>
      <c r="Z13" s="3">
        <v>1</v>
      </c>
      <c r="AA13" s="3">
        <v>0</v>
      </c>
      <c r="AB13" s="3">
        <v>1</v>
      </c>
      <c r="AC13" s="3">
        <v>1</v>
      </c>
      <c r="AD13" s="3">
        <v>1</v>
      </c>
      <c r="AE13" s="3">
        <v>0</v>
      </c>
      <c r="AF13" s="3">
        <v>7</v>
      </c>
      <c r="AG13" s="3">
        <v>1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3</v>
      </c>
      <c r="AO13" s="3">
        <v>0</v>
      </c>
      <c r="AP13" s="3">
        <v>10</v>
      </c>
      <c r="AQ13" s="3">
        <v>170</v>
      </c>
      <c r="AR13" s="3">
        <v>188</v>
      </c>
      <c r="AS13" s="3">
        <v>52</v>
      </c>
      <c r="AT13" s="3">
        <v>410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3</v>
      </c>
      <c r="CM13" s="3">
        <v>20</v>
      </c>
      <c r="CN13" s="3">
        <v>2</v>
      </c>
      <c r="CO13" s="3">
        <v>0</v>
      </c>
      <c r="CP13" s="3">
        <v>0</v>
      </c>
      <c r="CQ13" s="3">
        <v>0</v>
      </c>
      <c r="CR13" s="3">
        <v>2</v>
      </c>
      <c r="CS13" s="3">
        <v>3</v>
      </c>
      <c r="CT13" s="3">
        <v>1</v>
      </c>
      <c r="CU13" s="3">
        <v>21</v>
      </c>
      <c r="CV13" s="3">
        <v>23</v>
      </c>
      <c r="CW13" s="3">
        <v>0</v>
      </c>
      <c r="CX13" s="3">
        <v>3</v>
      </c>
      <c r="CY13" s="3">
        <v>1</v>
      </c>
      <c r="CZ13" s="3">
        <v>1</v>
      </c>
      <c r="DA13" s="3">
        <v>3</v>
      </c>
      <c r="DB13" s="3">
        <v>0</v>
      </c>
      <c r="DC13" s="3">
        <v>0</v>
      </c>
      <c r="DD13" s="3">
        <v>6</v>
      </c>
      <c r="DE13" s="3">
        <v>2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38</v>
      </c>
      <c r="DZ13" s="3">
        <v>49</v>
      </c>
      <c r="EA13" s="3">
        <v>4</v>
      </c>
      <c r="EB13" s="66">
        <v>91</v>
      </c>
      <c r="EC13" s="52"/>
      <c r="ED13" s="68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3">
        <v>0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0</v>
      </c>
      <c r="GS13" s="3">
        <v>0</v>
      </c>
      <c r="GT13" s="3">
        <v>0</v>
      </c>
      <c r="GU13" s="3">
        <v>0</v>
      </c>
      <c r="GV13" s="3">
        <v>0</v>
      </c>
      <c r="GW13" s="3">
        <v>0</v>
      </c>
      <c r="GX13" s="3">
        <v>0</v>
      </c>
      <c r="GY13" s="3">
        <v>0</v>
      </c>
      <c r="GZ13" s="3">
        <v>0</v>
      </c>
      <c r="HA13" s="3">
        <v>0</v>
      </c>
      <c r="HB13" s="3">
        <v>0</v>
      </c>
      <c r="HC13" s="3">
        <v>0</v>
      </c>
      <c r="HD13" s="3">
        <v>0</v>
      </c>
      <c r="HE13" s="3">
        <v>0</v>
      </c>
      <c r="HF13" s="3">
        <v>0</v>
      </c>
      <c r="HG13" s="3">
        <v>0</v>
      </c>
      <c r="HH13" s="3">
        <v>0</v>
      </c>
      <c r="HI13" s="3">
        <v>0</v>
      </c>
      <c r="HJ13" s="3">
        <v>0</v>
      </c>
      <c r="HK13" s="3">
        <v>0</v>
      </c>
      <c r="HL13" s="3">
        <v>0</v>
      </c>
      <c r="HM13" s="3">
        <v>0</v>
      </c>
      <c r="HN13" s="3">
        <v>0</v>
      </c>
      <c r="HO13" s="3">
        <v>0</v>
      </c>
      <c r="HP13" s="3">
        <v>0</v>
      </c>
      <c r="HQ13" s="3">
        <v>0</v>
      </c>
      <c r="HR13" s="3">
        <v>0</v>
      </c>
      <c r="HS13" s="3">
        <v>0</v>
      </c>
      <c r="HT13" s="3">
        <v>0</v>
      </c>
      <c r="HU13" s="3">
        <v>0</v>
      </c>
      <c r="HV13" s="3">
        <v>0</v>
      </c>
      <c r="HW13" s="3">
        <v>0</v>
      </c>
      <c r="HX13" s="3">
        <v>0</v>
      </c>
      <c r="HY13" s="3">
        <v>0</v>
      </c>
      <c r="HZ13" s="3">
        <v>0</v>
      </c>
      <c r="IA13" s="3">
        <v>0</v>
      </c>
      <c r="IB13" s="3">
        <v>0</v>
      </c>
      <c r="IC13" s="3">
        <v>0</v>
      </c>
      <c r="ID13" s="3">
        <v>0</v>
      </c>
      <c r="IE13" s="3">
        <v>0</v>
      </c>
      <c r="IF13" s="3">
        <v>0</v>
      </c>
      <c r="IG13" s="3">
        <v>0</v>
      </c>
      <c r="IH13" s="3">
        <v>0</v>
      </c>
      <c r="II13" s="3">
        <v>0</v>
      </c>
      <c r="IJ13" s="3">
        <v>0</v>
      </c>
      <c r="IK13" s="3">
        <v>0</v>
      </c>
      <c r="IL13" s="3">
        <v>0</v>
      </c>
      <c r="IM13" s="3">
        <v>0</v>
      </c>
      <c r="IN13" s="3">
        <v>0</v>
      </c>
      <c r="IO13" s="3">
        <v>0</v>
      </c>
      <c r="IP13" s="3">
        <v>0</v>
      </c>
      <c r="IQ13" s="3">
        <v>0</v>
      </c>
      <c r="IR13" s="3">
        <v>0</v>
      </c>
      <c r="IS13" s="3">
        <v>0</v>
      </c>
      <c r="IT13" s="3">
        <v>0</v>
      </c>
      <c r="IU13" s="3">
        <v>0</v>
      </c>
      <c r="IV13" s="3">
        <v>0</v>
      </c>
      <c r="IW13" s="3">
        <v>0</v>
      </c>
      <c r="IX13" s="3">
        <v>0</v>
      </c>
      <c r="IY13" s="3">
        <v>0</v>
      </c>
      <c r="IZ13" s="3">
        <v>0</v>
      </c>
      <c r="JA13" s="3">
        <v>0</v>
      </c>
      <c r="JB13" s="3">
        <v>0</v>
      </c>
      <c r="JC13" s="3">
        <v>0</v>
      </c>
      <c r="JD13" s="3">
        <v>0</v>
      </c>
      <c r="JE13" s="3">
        <v>0</v>
      </c>
      <c r="JF13" s="3">
        <v>0</v>
      </c>
      <c r="JG13" s="3">
        <v>0</v>
      </c>
      <c r="JH13" s="3">
        <v>0</v>
      </c>
      <c r="JI13" s="3">
        <v>0</v>
      </c>
      <c r="JJ13" s="3">
        <v>0</v>
      </c>
      <c r="JK13" s="3">
        <v>0</v>
      </c>
      <c r="JL13" s="3">
        <v>0</v>
      </c>
      <c r="JM13" s="3">
        <v>0</v>
      </c>
      <c r="JN13" s="3">
        <v>0</v>
      </c>
      <c r="JO13" s="3">
        <v>0</v>
      </c>
      <c r="JP13" s="3">
        <v>0</v>
      </c>
      <c r="JQ13" s="3">
        <v>0</v>
      </c>
      <c r="JR13" s="3">
        <v>0</v>
      </c>
      <c r="JS13" s="3">
        <v>0</v>
      </c>
      <c r="JT13" s="3">
        <v>0</v>
      </c>
      <c r="JU13" s="3">
        <v>0</v>
      </c>
      <c r="JV13" s="3">
        <v>0</v>
      </c>
      <c r="JW13" s="3">
        <v>0</v>
      </c>
      <c r="JX13" s="3">
        <v>0</v>
      </c>
      <c r="JY13" s="3">
        <v>0</v>
      </c>
      <c r="JZ13" s="3">
        <v>0</v>
      </c>
      <c r="KA13" s="3">
        <v>0</v>
      </c>
      <c r="KB13" s="3">
        <v>0</v>
      </c>
      <c r="KC13" s="3">
        <v>0</v>
      </c>
      <c r="KD13" s="3">
        <v>0</v>
      </c>
      <c r="KE13" s="3">
        <v>0</v>
      </c>
      <c r="KF13" s="3">
        <v>0</v>
      </c>
      <c r="KG13" s="3">
        <v>0</v>
      </c>
      <c r="KH13" s="3">
        <v>0</v>
      </c>
      <c r="KI13" s="3">
        <v>0</v>
      </c>
      <c r="KJ13" s="3">
        <v>0</v>
      </c>
      <c r="KK13" s="3">
        <v>0</v>
      </c>
      <c r="KL13" s="3">
        <v>0</v>
      </c>
      <c r="KM13" s="3">
        <v>0</v>
      </c>
      <c r="KN13" s="3">
        <v>0</v>
      </c>
      <c r="KO13" s="3">
        <v>0</v>
      </c>
      <c r="KP13" s="3">
        <v>0</v>
      </c>
      <c r="KQ13" s="3">
        <v>0</v>
      </c>
      <c r="KR13" s="3">
        <v>0</v>
      </c>
      <c r="KS13" s="66">
        <v>0</v>
      </c>
      <c r="KT13" s="52"/>
      <c r="KV13" s="3">
        <v>410</v>
      </c>
      <c r="KW13" s="3">
        <v>0</v>
      </c>
      <c r="KX13" s="3">
        <v>91</v>
      </c>
      <c r="KY13" s="68">
        <v>501</v>
      </c>
      <c r="KZ13" s="68">
        <v>0</v>
      </c>
      <c r="LA13" s="3">
        <v>0</v>
      </c>
      <c r="LB13" s="3">
        <v>0</v>
      </c>
      <c r="LC13" s="66">
        <v>0</v>
      </c>
      <c r="LD13" s="52"/>
      <c r="LF13" s="64"/>
      <c r="LG13" s="3">
        <v>208</v>
      </c>
      <c r="LH13" s="3">
        <v>237</v>
      </c>
      <c r="LI13" s="3">
        <v>56</v>
      </c>
      <c r="LJ13" s="3">
        <v>501</v>
      </c>
    </row>
    <row r="14" spans="1:322" ht="16.5" thickTop="1" thickBot="1" x14ac:dyDescent="0.3">
      <c r="A14" s="5" t="s">
        <v>22</v>
      </c>
      <c r="B14" s="122">
        <v>1996</v>
      </c>
      <c r="C14" s="17" t="s">
        <v>23</v>
      </c>
      <c r="D14" s="3">
        <v>37</v>
      </c>
      <c r="E14" s="3">
        <v>16</v>
      </c>
      <c r="F14" s="3">
        <v>17</v>
      </c>
      <c r="G14" s="3">
        <v>13</v>
      </c>
      <c r="H14" s="3">
        <v>4</v>
      </c>
      <c r="I14" s="3">
        <v>3</v>
      </c>
      <c r="J14" s="3">
        <v>44</v>
      </c>
      <c r="K14" s="3">
        <v>35</v>
      </c>
      <c r="L14" s="3">
        <v>49</v>
      </c>
      <c r="M14" s="3">
        <v>39</v>
      </c>
      <c r="N14" s="3">
        <v>12</v>
      </c>
      <c r="O14" s="3">
        <v>9</v>
      </c>
      <c r="P14" s="3">
        <v>56</v>
      </c>
      <c r="Q14" s="3">
        <v>16</v>
      </c>
      <c r="R14" s="3">
        <v>24</v>
      </c>
      <c r="S14" s="3">
        <v>0</v>
      </c>
      <c r="T14" s="3">
        <v>0</v>
      </c>
      <c r="U14" s="3">
        <v>0</v>
      </c>
      <c r="V14" s="3">
        <v>1</v>
      </c>
      <c r="W14" s="3">
        <v>0</v>
      </c>
      <c r="X14" s="3">
        <v>0</v>
      </c>
      <c r="Y14" s="3">
        <v>34</v>
      </c>
      <c r="Z14" s="3">
        <v>3</v>
      </c>
      <c r="AA14" s="3">
        <v>7</v>
      </c>
      <c r="AB14" s="3">
        <v>0</v>
      </c>
      <c r="AC14" s="3">
        <v>0</v>
      </c>
      <c r="AD14" s="3">
        <v>6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21</v>
      </c>
      <c r="AO14" s="3">
        <v>15</v>
      </c>
      <c r="AP14" s="3">
        <v>12</v>
      </c>
      <c r="AQ14" s="3">
        <v>245</v>
      </c>
      <c r="AR14" s="3">
        <v>101</v>
      </c>
      <c r="AS14" s="3">
        <v>127</v>
      </c>
      <c r="AT14" s="3">
        <v>473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0</v>
      </c>
      <c r="CP14" s="3">
        <v>0</v>
      </c>
      <c r="CQ14" s="3">
        <v>0</v>
      </c>
      <c r="CR14" s="3">
        <v>8</v>
      </c>
      <c r="CS14" s="3">
        <v>8</v>
      </c>
      <c r="CT14" s="3">
        <v>13</v>
      </c>
      <c r="CU14" s="3">
        <v>3</v>
      </c>
      <c r="CV14" s="3">
        <v>2</v>
      </c>
      <c r="CW14" s="3">
        <v>0</v>
      </c>
      <c r="CX14" s="3">
        <v>16</v>
      </c>
      <c r="CY14" s="3">
        <v>7</v>
      </c>
      <c r="CZ14" s="3">
        <v>1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0</v>
      </c>
      <c r="DG14" s="3">
        <v>2</v>
      </c>
      <c r="DH14" s="3">
        <v>1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6</v>
      </c>
      <c r="DX14" s="3">
        <v>2</v>
      </c>
      <c r="DY14" s="3">
        <v>31</v>
      </c>
      <c r="DZ14" s="3">
        <v>24</v>
      </c>
      <c r="EA14" s="3">
        <v>17</v>
      </c>
      <c r="EB14" s="66">
        <v>72</v>
      </c>
      <c r="EC14" s="52"/>
      <c r="ED14" s="68">
        <v>0</v>
      </c>
      <c r="EE14" s="3">
        <v>0</v>
      </c>
      <c r="EF14" s="3">
        <v>0</v>
      </c>
      <c r="EG14" s="3">
        <v>0</v>
      </c>
      <c r="EH14" s="3">
        <v>0</v>
      </c>
      <c r="EI14" s="3">
        <v>0</v>
      </c>
      <c r="EJ14" s="3">
        <v>0</v>
      </c>
      <c r="EK14" s="3">
        <v>0</v>
      </c>
      <c r="EL14" s="3">
        <v>0</v>
      </c>
      <c r="EM14" s="3">
        <v>0</v>
      </c>
      <c r="EN14" s="3">
        <v>0</v>
      </c>
      <c r="EO14" s="3">
        <v>0</v>
      </c>
      <c r="EP14" s="3">
        <v>0</v>
      </c>
      <c r="EQ14" s="3">
        <v>0</v>
      </c>
      <c r="ER14" s="3">
        <v>0</v>
      </c>
      <c r="ES14" s="3">
        <v>0</v>
      </c>
      <c r="ET14" s="3">
        <v>0</v>
      </c>
      <c r="EU14" s="3">
        <v>0</v>
      </c>
      <c r="EV14" s="3">
        <v>0</v>
      </c>
      <c r="EW14" s="3">
        <v>0</v>
      </c>
      <c r="EX14" s="3">
        <v>0</v>
      </c>
      <c r="EY14" s="3">
        <v>0</v>
      </c>
      <c r="EZ14" s="3">
        <v>0</v>
      </c>
      <c r="FA14" s="3">
        <v>0</v>
      </c>
      <c r="FB14" s="3">
        <v>0</v>
      </c>
      <c r="FC14" s="3">
        <v>0</v>
      </c>
      <c r="FD14" s="3">
        <v>0</v>
      </c>
      <c r="FE14" s="3">
        <v>0</v>
      </c>
      <c r="FF14" s="3">
        <v>0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3">
        <v>0</v>
      </c>
      <c r="FW14" s="3">
        <v>0</v>
      </c>
      <c r="FX14" s="3">
        <v>0</v>
      </c>
      <c r="FY14" s="3">
        <v>0</v>
      </c>
      <c r="FZ14" s="3">
        <v>0</v>
      </c>
      <c r="GA14" s="3">
        <v>0</v>
      </c>
      <c r="GB14" s="3">
        <v>0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3">
        <v>0</v>
      </c>
      <c r="GZ14" s="3">
        <v>0</v>
      </c>
      <c r="HA14" s="3">
        <v>0</v>
      </c>
      <c r="HB14" s="3">
        <v>0</v>
      </c>
      <c r="HC14" s="3">
        <v>0</v>
      </c>
      <c r="HD14" s="3">
        <v>0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3">
        <v>0</v>
      </c>
      <c r="HO14" s="3">
        <v>0</v>
      </c>
      <c r="HP14" s="3">
        <v>0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>
        <v>0</v>
      </c>
      <c r="HY14" s="3">
        <v>0</v>
      </c>
      <c r="HZ14" s="3">
        <v>0</v>
      </c>
      <c r="IA14" s="3">
        <v>0</v>
      </c>
      <c r="IB14" s="3">
        <v>0</v>
      </c>
      <c r="IC14" s="3">
        <v>0</v>
      </c>
      <c r="ID14" s="3">
        <v>0</v>
      </c>
      <c r="IE14" s="3">
        <v>0</v>
      </c>
      <c r="IF14" s="3">
        <v>0</v>
      </c>
      <c r="IG14" s="3">
        <v>0</v>
      </c>
      <c r="IH14" s="3">
        <v>0</v>
      </c>
      <c r="II14" s="3">
        <v>0</v>
      </c>
      <c r="IJ14" s="3">
        <v>0</v>
      </c>
      <c r="IK14" s="3">
        <v>0</v>
      </c>
      <c r="IL14" s="3">
        <v>0</v>
      </c>
      <c r="IM14" s="3">
        <v>0</v>
      </c>
      <c r="IN14" s="3">
        <v>0</v>
      </c>
      <c r="IO14" s="3">
        <v>0</v>
      </c>
      <c r="IP14" s="3">
        <v>0</v>
      </c>
      <c r="IQ14" s="3">
        <v>0</v>
      </c>
      <c r="IR14" s="3">
        <v>0</v>
      </c>
      <c r="IS14" s="3">
        <v>0</v>
      </c>
      <c r="IT14" s="3">
        <v>0</v>
      </c>
      <c r="IU14" s="3">
        <v>0</v>
      </c>
      <c r="IV14" s="3">
        <v>0</v>
      </c>
      <c r="IW14" s="3">
        <v>0</v>
      </c>
      <c r="IX14" s="3">
        <v>0</v>
      </c>
      <c r="IY14" s="3">
        <v>0</v>
      </c>
      <c r="IZ14" s="3">
        <v>0</v>
      </c>
      <c r="JA14" s="3">
        <v>0</v>
      </c>
      <c r="JB14" s="3">
        <v>0</v>
      </c>
      <c r="JC14" s="3">
        <v>0</v>
      </c>
      <c r="JD14" s="3">
        <v>0</v>
      </c>
      <c r="JE14" s="3">
        <v>0</v>
      </c>
      <c r="JF14" s="3">
        <v>0</v>
      </c>
      <c r="JG14" s="3">
        <v>0</v>
      </c>
      <c r="JH14" s="3">
        <v>0</v>
      </c>
      <c r="JI14" s="3">
        <v>0</v>
      </c>
      <c r="JJ14" s="3">
        <v>0</v>
      </c>
      <c r="JK14" s="3">
        <v>0</v>
      </c>
      <c r="JL14" s="3">
        <v>0</v>
      </c>
      <c r="JM14" s="3">
        <v>0</v>
      </c>
      <c r="JN14" s="3">
        <v>0</v>
      </c>
      <c r="JO14" s="3">
        <v>0</v>
      </c>
      <c r="JP14" s="3">
        <v>0</v>
      </c>
      <c r="JQ14" s="3">
        <v>0</v>
      </c>
      <c r="JR14" s="3">
        <v>0</v>
      </c>
      <c r="JS14" s="3">
        <v>0</v>
      </c>
      <c r="JT14" s="3">
        <v>0</v>
      </c>
      <c r="JU14" s="3">
        <v>0</v>
      </c>
      <c r="JV14" s="3">
        <v>0</v>
      </c>
      <c r="JW14" s="3">
        <v>0</v>
      </c>
      <c r="JX14" s="3">
        <v>0</v>
      </c>
      <c r="JY14" s="3">
        <v>0</v>
      </c>
      <c r="JZ14" s="3">
        <v>0</v>
      </c>
      <c r="KA14" s="3">
        <v>0</v>
      </c>
      <c r="KB14" s="3">
        <v>0</v>
      </c>
      <c r="KC14" s="3">
        <v>0</v>
      </c>
      <c r="KD14" s="3">
        <v>0</v>
      </c>
      <c r="KE14" s="3">
        <v>0</v>
      </c>
      <c r="KF14" s="3">
        <v>0</v>
      </c>
      <c r="KG14" s="3">
        <v>0</v>
      </c>
      <c r="KH14" s="3">
        <v>0</v>
      </c>
      <c r="KI14" s="3">
        <v>0</v>
      </c>
      <c r="KJ14" s="3">
        <v>0</v>
      </c>
      <c r="KK14" s="3">
        <v>0</v>
      </c>
      <c r="KL14" s="3">
        <v>0</v>
      </c>
      <c r="KM14" s="3">
        <v>0</v>
      </c>
      <c r="KN14" s="3">
        <v>0</v>
      </c>
      <c r="KO14" s="3">
        <v>0</v>
      </c>
      <c r="KP14" s="3">
        <v>0</v>
      </c>
      <c r="KQ14" s="3">
        <v>0</v>
      </c>
      <c r="KR14" s="3">
        <v>0</v>
      </c>
      <c r="KS14" s="66">
        <v>0</v>
      </c>
      <c r="KT14" s="52"/>
      <c r="KV14" s="3">
        <v>473</v>
      </c>
      <c r="KW14" s="3">
        <v>0</v>
      </c>
      <c r="KX14" s="3">
        <v>72</v>
      </c>
      <c r="KY14" s="68">
        <v>545</v>
      </c>
      <c r="KZ14" s="68">
        <v>0</v>
      </c>
      <c r="LA14" s="3">
        <v>0</v>
      </c>
      <c r="LB14" s="3">
        <v>0</v>
      </c>
      <c r="LC14" s="66">
        <v>0</v>
      </c>
      <c r="LD14" s="52"/>
      <c r="LF14" s="64"/>
      <c r="LG14" s="3">
        <v>276</v>
      </c>
      <c r="LH14" s="3">
        <v>125</v>
      </c>
      <c r="LI14" s="3">
        <v>144</v>
      </c>
      <c r="LJ14" s="3">
        <v>545</v>
      </c>
    </row>
    <row r="15" spans="1:322" ht="16.5" thickTop="1" thickBot="1" x14ac:dyDescent="0.3">
      <c r="A15" s="5" t="s">
        <v>24</v>
      </c>
      <c r="B15" s="123">
        <v>1996</v>
      </c>
      <c r="C15" s="17" t="s">
        <v>25</v>
      </c>
      <c r="D15" s="3">
        <v>79</v>
      </c>
      <c r="E15" s="3">
        <v>64</v>
      </c>
      <c r="F15" s="3">
        <v>35</v>
      </c>
      <c r="G15" s="3">
        <v>31</v>
      </c>
      <c r="H15" s="3">
        <v>19</v>
      </c>
      <c r="I15" s="3">
        <v>4</v>
      </c>
      <c r="J15" s="3">
        <v>268</v>
      </c>
      <c r="K15" s="3">
        <v>135</v>
      </c>
      <c r="L15" s="3">
        <v>72</v>
      </c>
      <c r="M15" s="3">
        <v>22</v>
      </c>
      <c r="N15" s="3">
        <v>15</v>
      </c>
      <c r="O15" s="3">
        <v>19</v>
      </c>
      <c r="P15" s="3">
        <v>52</v>
      </c>
      <c r="Q15" s="3">
        <v>30</v>
      </c>
      <c r="R15" s="3">
        <v>20</v>
      </c>
      <c r="S15" s="3">
        <v>0</v>
      </c>
      <c r="T15" s="3">
        <v>0</v>
      </c>
      <c r="U15" s="3">
        <v>5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7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102</v>
      </c>
      <c r="AO15" s="3">
        <v>36</v>
      </c>
      <c r="AP15" s="3">
        <v>23</v>
      </c>
      <c r="AQ15" s="3">
        <v>561</v>
      </c>
      <c r="AR15" s="3">
        <v>299</v>
      </c>
      <c r="AS15" s="3">
        <v>178</v>
      </c>
      <c r="AT15" s="3">
        <v>1038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36</v>
      </c>
      <c r="CM15" s="3">
        <v>35</v>
      </c>
      <c r="CN15" s="3">
        <v>14</v>
      </c>
      <c r="CO15" s="3">
        <v>3</v>
      </c>
      <c r="CP15" s="3">
        <v>5</v>
      </c>
      <c r="CQ15" s="3">
        <v>0</v>
      </c>
      <c r="CR15" s="3">
        <v>33</v>
      </c>
      <c r="CS15" s="3">
        <v>8</v>
      </c>
      <c r="CT15" s="3">
        <v>11</v>
      </c>
      <c r="CU15" s="3">
        <v>4</v>
      </c>
      <c r="CV15" s="3">
        <v>0</v>
      </c>
      <c r="CW15" s="3">
        <v>0</v>
      </c>
      <c r="CX15" s="3">
        <v>3</v>
      </c>
      <c r="CY15" s="3">
        <v>8</v>
      </c>
      <c r="CZ15" s="3">
        <v>5</v>
      </c>
      <c r="DA15" s="3">
        <v>0</v>
      </c>
      <c r="DB15" s="3">
        <v>0</v>
      </c>
      <c r="DC15" s="3">
        <v>1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16</v>
      </c>
      <c r="DW15" s="3">
        <v>6</v>
      </c>
      <c r="DX15" s="3">
        <v>5</v>
      </c>
      <c r="DY15" s="3">
        <v>95</v>
      </c>
      <c r="DZ15" s="3">
        <v>62</v>
      </c>
      <c r="EA15" s="3">
        <v>36</v>
      </c>
      <c r="EB15" s="66">
        <v>193</v>
      </c>
      <c r="EC15" s="52"/>
      <c r="ED15" s="68">
        <v>0</v>
      </c>
      <c r="EE15" s="3">
        <v>0</v>
      </c>
      <c r="EF15" s="3">
        <v>0</v>
      </c>
      <c r="EG15" s="3">
        <v>0</v>
      </c>
      <c r="EH15" s="3">
        <v>0</v>
      </c>
      <c r="EI15" s="3">
        <v>0</v>
      </c>
      <c r="EJ15" s="3">
        <v>0</v>
      </c>
      <c r="EK15" s="3">
        <v>0</v>
      </c>
      <c r="EL15" s="3">
        <v>0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0</v>
      </c>
      <c r="EW15" s="3">
        <v>0</v>
      </c>
      <c r="EX15" s="3">
        <v>0</v>
      </c>
      <c r="EY15" s="3">
        <v>0</v>
      </c>
      <c r="EZ15" s="3">
        <v>0</v>
      </c>
      <c r="FA15" s="3">
        <v>0</v>
      </c>
      <c r="FB15" s="3">
        <v>0</v>
      </c>
      <c r="FC15" s="3">
        <v>0</v>
      </c>
      <c r="FD15" s="3">
        <v>0</v>
      </c>
      <c r="FE15" s="3">
        <v>0</v>
      </c>
      <c r="FF15" s="3">
        <v>0</v>
      </c>
      <c r="FG15" s="3">
        <v>0</v>
      </c>
      <c r="FH15" s="3">
        <v>0</v>
      </c>
      <c r="FI15" s="3">
        <v>0</v>
      </c>
      <c r="FJ15" s="3">
        <v>0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3">
        <v>0</v>
      </c>
      <c r="FW15" s="3">
        <v>0</v>
      </c>
      <c r="FX15" s="3">
        <v>0</v>
      </c>
      <c r="FY15" s="3">
        <v>0</v>
      </c>
      <c r="FZ15" s="3">
        <v>0</v>
      </c>
      <c r="GA15" s="3">
        <v>0</v>
      </c>
      <c r="GB15" s="3">
        <v>0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>
        <v>0</v>
      </c>
      <c r="GS15" s="3">
        <v>0</v>
      </c>
      <c r="GT15" s="3">
        <v>0</v>
      </c>
      <c r="GU15" s="3">
        <v>0</v>
      </c>
      <c r="GV15" s="3">
        <v>0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0</v>
      </c>
      <c r="HH15" s="3">
        <v>0</v>
      </c>
      <c r="HI15" s="3">
        <v>0</v>
      </c>
      <c r="HJ15" s="3">
        <v>0</v>
      </c>
      <c r="HK15" s="3">
        <v>0</v>
      </c>
      <c r="HL15" s="3">
        <v>0</v>
      </c>
      <c r="HM15" s="3">
        <v>0</v>
      </c>
      <c r="HN15" s="3">
        <v>0</v>
      </c>
      <c r="HO15" s="3">
        <v>0</v>
      </c>
      <c r="HP15" s="3">
        <v>0</v>
      </c>
      <c r="HQ15" s="3">
        <v>0</v>
      </c>
      <c r="HR15" s="3">
        <v>0</v>
      </c>
      <c r="HS15" s="3">
        <v>0</v>
      </c>
      <c r="HT15" s="3">
        <v>0</v>
      </c>
      <c r="HU15" s="3">
        <v>0</v>
      </c>
      <c r="HV15" s="3">
        <v>0</v>
      </c>
      <c r="HW15" s="3">
        <v>0</v>
      </c>
      <c r="HX15" s="3">
        <v>0</v>
      </c>
      <c r="HY15" s="3">
        <v>0</v>
      </c>
      <c r="HZ15" s="3">
        <v>0</v>
      </c>
      <c r="IA15" s="3">
        <v>0</v>
      </c>
      <c r="IB15" s="3">
        <v>0</v>
      </c>
      <c r="IC15" s="3">
        <v>0</v>
      </c>
      <c r="ID15" s="3">
        <v>0</v>
      </c>
      <c r="IE15" s="3">
        <v>0</v>
      </c>
      <c r="IF15" s="3">
        <v>0</v>
      </c>
      <c r="IG15" s="3">
        <v>0</v>
      </c>
      <c r="IH15" s="3">
        <v>0</v>
      </c>
      <c r="II15" s="3">
        <v>0</v>
      </c>
      <c r="IJ15" s="3">
        <v>0</v>
      </c>
      <c r="IK15" s="3">
        <v>0</v>
      </c>
      <c r="IL15" s="3">
        <v>0</v>
      </c>
      <c r="IM15" s="3">
        <v>0</v>
      </c>
      <c r="IN15" s="3">
        <v>0</v>
      </c>
      <c r="IO15" s="3">
        <v>0</v>
      </c>
      <c r="IP15" s="3">
        <v>0</v>
      </c>
      <c r="IQ15" s="3">
        <v>0</v>
      </c>
      <c r="IR15" s="3">
        <v>0</v>
      </c>
      <c r="IS15" s="3">
        <v>0</v>
      </c>
      <c r="IT15" s="3">
        <v>0</v>
      </c>
      <c r="IU15" s="3">
        <v>0</v>
      </c>
      <c r="IV15" s="3">
        <v>0</v>
      </c>
      <c r="IW15" s="3">
        <v>0</v>
      </c>
      <c r="IX15" s="3">
        <v>0</v>
      </c>
      <c r="IY15" s="3">
        <v>0</v>
      </c>
      <c r="IZ15" s="3">
        <v>0</v>
      </c>
      <c r="JA15" s="3">
        <v>0</v>
      </c>
      <c r="JB15" s="3">
        <v>0</v>
      </c>
      <c r="JC15" s="3">
        <v>0</v>
      </c>
      <c r="JD15" s="3">
        <v>0</v>
      </c>
      <c r="JE15" s="3">
        <v>0</v>
      </c>
      <c r="JF15" s="3">
        <v>0</v>
      </c>
      <c r="JG15" s="3">
        <v>0</v>
      </c>
      <c r="JH15" s="3">
        <v>0</v>
      </c>
      <c r="JI15" s="3">
        <v>0</v>
      </c>
      <c r="JJ15" s="3">
        <v>0</v>
      </c>
      <c r="JK15" s="3">
        <v>0</v>
      </c>
      <c r="JL15" s="3">
        <v>0</v>
      </c>
      <c r="JM15" s="3">
        <v>0</v>
      </c>
      <c r="JN15" s="3">
        <v>0</v>
      </c>
      <c r="JO15" s="3">
        <v>0</v>
      </c>
      <c r="JP15" s="3">
        <v>0</v>
      </c>
      <c r="JQ15" s="3">
        <v>0</v>
      </c>
      <c r="JR15" s="3">
        <v>0</v>
      </c>
      <c r="JS15" s="3">
        <v>0</v>
      </c>
      <c r="JT15" s="3">
        <v>0</v>
      </c>
      <c r="JU15" s="3">
        <v>0</v>
      </c>
      <c r="JV15" s="3">
        <v>0</v>
      </c>
      <c r="JW15" s="3">
        <v>0</v>
      </c>
      <c r="JX15" s="3">
        <v>0</v>
      </c>
      <c r="JY15" s="3">
        <v>0</v>
      </c>
      <c r="JZ15" s="3">
        <v>0</v>
      </c>
      <c r="KA15" s="3">
        <v>0</v>
      </c>
      <c r="KB15" s="3">
        <v>0</v>
      </c>
      <c r="KC15" s="3">
        <v>0</v>
      </c>
      <c r="KD15" s="3">
        <v>0</v>
      </c>
      <c r="KE15" s="3">
        <v>0</v>
      </c>
      <c r="KF15" s="3">
        <v>0</v>
      </c>
      <c r="KG15" s="3">
        <v>0</v>
      </c>
      <c r="KH15" s="3">
        <v>0</v>
      </c>
      <c r="KI15" s="3">
        <v>0</v>
      </c>
      <c r="KJ15" s="3">
        <v>0</v>
      </c>
      <c r="KK15" s="3">
        <v>0</v>
      </c>
      <c r="KL15" s="3">
        <v>0</v>
      </c>
      <c r="KM15" s="3">
        <v>0</v>
      </c>
      <c r="KN15" s="3">
        <v>0</v>
      </c>
      <c r="KO15" s="3">
        <v>0</v>
      </c>
      <c r="KP15" s="3">
        <v>0</v>
      </c>
      <c r="KQ15" s="3">
        <v>0</v>
      </c>
      <c r="KR15" s="3">
        <v>0</v>
      </c>
      <c r="KS15" s="66">
        <v>0</v>
      </c>
      <c r="KT15" s="52"/>
      <c r="KV15" s="3">
        <v>1038</v>
      </c>
      <c r="KW15" s="3">
        <v>0</v>
      </c>
      <c r="KX15" s="3">
        <v>193</v>
      </c>
      <c r="KY15" s="68">
        <v>1231</v>
      </c>
      <c r="KZ15" s="68">
        <v>0</v>
      </c>
      <c r="LA15" s="3">
        <v>0</v>
      </c>
      <c r="LB15" s="3">
        <v>0</v>
      </c>
      <c r="LC15" s="66">
        <v>0</v>
      </c>
      <c r="LD15" s="52"/>
      <c r="LF15" s="64"/>
      <c r="LG15" s="3">
        <v>656</v>
      </c>
      <c r="LH15" s="3">
        <v>361</v>
      </c>
      <c r="LI15" s="3">
        <v>214</v>
      </c>
      <c r="LJ15" s="3">
        <v>1231</v>
      </c>
    </row>
    <row r="16" spans="1:322" ht="16.5" thickTop="1" thickBot="1" x14ac:dyDescent="0.3">
      <c r="A16" s="5" t="s">
        <v>26</v>
      </c>
      <c r="B16" s="122">
        <v>1996</v>
      </c>
      <c r="C16" s="17" t="s">
        <v>27</v>
      </c>
      <c r="D16" s="3">
        <v>94</v>
      </c>
      <c r="E16" s="3">
        <v>80</v>
      </c>
      <c r="F16" s="3">
        <v>29</v>
      </c>
      <c r="G16" s="3">
        <v>0</v>
      </c>
      <c r="H16" s="3">
        <v>0</v>
      </c>
      <c r="I16" s="3">
        <v>0</v>
      </c>
      <c r="J16" s="3">
        <v>384</v>
      </c>
      <c r="K16" s="3">
        <v>427</v>
      </c>
      <c r="L16" s="3">
        <v>385</v>
      </c>
      <c r="M16" s="3">
        <v>8</v>
      </c>
      <c r="N16" s="3">
        <v>4</v>
      </c>
      <c r="O16" s="3">
        <v>9</v>
      </c>
      <c r="P16" s="3">
        <v>37</v>
      </c>
      <c r="Q16" s="3">
        <v>20</v>
      </c>
      <c r="R16" s="3">
        <v>17</v>
      </c>
      <c r="S16" s="3">
        <v>0</v>
      </c>
      <c r="T16" s="3">
        <v>0</v>
      </c>
      <c r="U16" s="3">
        <v>0</v>
      </c>
      <c r="V16" s="3">
        <v>3</v>
      </c>
      <c r="W16" s="3">
        <v>0</v>
      </c>
      <c r="X16" s="3">
        <v>0</v>
      </c>
      <c r="Y16" s="3">
        <v>1</v>
      </c>
      <c r="Z16" s="3">
        <v>0</v>
      </c>
      <c r="AA16" s="3">
        <v>3</v>
      </c>
      <c r="AB16" s="3">
        <v>1</v>
      </c>
      <c r="AC16" s="3">
        <v>0</v>
      </c>
      <c r="AD16" s="3">
        <v>0</v>
      </c>
      <c r="AE16" s="3">
        <v>1</v>
      </c>
      <c r="AF16" s="3">
        <v>0</v>
      </c>
      <c r="AG16" s="3">
        <v>1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14</v>
      </c>
      <c r="AO16" s="3">
        <v>6</v>
      </c>
      <c r="AP16" s="3">
        <v>10</v>
      </c>
      <c r="AQ16" s="3">
        <v>543</v>
      </c>
      <c r="AR16" s="3">
        <v>537</v>
      </c>
      <c r="AS16" s="3">
        <v>454</v>
      </c>
      <c r="AT16" s="3">
        <v>1534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46</v>
      </c>
      <c r="CM16" s="3">
        <v>40</v>
      </c>
      <c r="CN16" s="3">
        <v>2</v>
      </c>
      <c r="CO16" s="3">
        <v>0</v>
      </c>
      <c r="CP16" s="3">
        <v>0</v>
      </c>
      <c r="CQ16" s="3">
        <v>0</v>
      </c>
      <c r="CR16" s="3">
        <v>49</v>
      </c>
      <c r="CS16" s="3">
        <v>51</v>
      </c>
      <c r="CT16" s="3">
        <v>52</v>
      </c>
      <c r="CU16" s="3">
        <v>0</v>
      </c>
      <c r="CV16" s="3">
        <v>1</v>
      </c>
      <c r="CW16" s="3">
        <v>0</v>
      </c>
      <c r="CX16" s="3">
        <v>3</v>
      </c>
      <c r="CY16" s="3">
        <v>5</v>
      </c>
      <c r="CZ16" s="3">
        <v>3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1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2</v>
      </c>
      <c r="DX16" s="3">
        <v>0</v>
      </c>
      <c r="DY16" s="3">
        <v>98</v>
      </c>
      <c r="DZ16" s="3">
        <v>99</v>
      </c>
      <c r="EA16" s="3">
        <v>58</v>
      </c>
      <c r="EB16" s="66">
        <v>255</v>
      </c>
      <c r="EC16" s="52"/>
      <c r="ED16" s="68">
        <v>0</v>
      </c>
      <c r="EE16" s="3">
        <v>0</v>
      </c>
      <c r="EF16" s="3">
        <v>0</v>
      </c>
      <c r="EG16" s="3">
        <v>0</v>
      </c>
      <c r="EH16" s="3">
        <v>0</v>
      </c>
      <c r="EI16" s="3">
        <v>0</v>
      </c>
      <c r="EJ16" s="3">
        <v>0</v>
      </c>
      <c r="EK16" s="3">
        <v>0</v>
      </c>
      <c r="EL16" s="3">
        <v>0</v>
      </c>
      <c r="EM16" s="3">
        <v>0</v>
      </c>
      <c r="EN16" s="3">
        <v>0</v>
      </c>
      <c r="EO16" s="3">
        <v>0</v>
      </c>
      <c r="EP16" s="3">
        <v>0</v>
      </c>
      <c r="EQ16" s="3">
        <v>0</v>
      </c>
      <c r="ER16" s="3">
        <v>0</v>
      </c>
      <c r="ES16" s="3">
        <v>0</v>
      </c>
      <c r="ET16" s="3">
        <v>0</v>
      </c>
      <c r="EU16" s="3">
        <v>0</v>
      </c>
      <c r="EV16" s="3">
        <v>0</v>
      </c>
      <c r="EW16" s="3">
        <v>0</v>
      </c>
      <c r="EX16" s="3">
        <v>0</v>
      </c>
      <c r="EY16" s="3">
        <v>0</v>
      </c>
      <c r="EZ16" s="3">
        <v>0</v>
      </c>
      <c r="FA16" s="3">
        <v>0</v>
      </c>
      <c r="FB16" s="3">
        <v>0</v>
      </c>
      <c r="FC16" s="3">
        <v>0</v>
      </c>
      <c r="FD16" s="3">
        <v>0</v>
      </c>
      <c r="FE16" s="3">
        <v>0</v>
      </c>
      <c r="FF16" s="3">
        <v>0</v>
      </c>
      <c r="FG16" s="3">
        <v>0</v>
      </c>
      <c r="FH16" s="3">
        <v>0</v>
      </c>
      <c r="FI16" s="3">
        <v>0</v>
      </c>
      <c r="FJ16" s="3">
        <v>0</v>
      </c>
      <c r="FK16" s="3">
        <v>0</v>
      </c>
      <c r="FL16" s="3">
        <v>0</v>
      </c>
      <c r="FM16" s="3">
        <v>0</v>
      </c>
      <c r="FN16" s="3">
        <v>0</v>
      </c>
      <c r="FO16" s="3">
        <v>0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0</v>
      </c>
      <c r="FV16" s="3">
        <v>0</v>
      </c>
      <c r="FW16" s="3">
        <v>0</v>
      </c>
      <c r="FX16" s="3">
        <v>0</v>
      </c>
      <c r="FY16" s="3">
        <v>0</v>
      </c>
      <c r="FZ16" s="3">
        <v>0</v>
      </c>
      <c r="GA16" s="3">
        <v>0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3">
        <v>0</v>
      </c>
      <c r="GV16" s="3">
        <v>0</v>
      </c>
      <c r="GW16" s="3">
        <v>0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3">
        <v>0</v>
      </c>
      <c r="HD16" s="3">
        <v>0</v>
      </c>
      <c r="HE16" s="3">
        <v>0</v>
      </c>
      <c r="HF16" s="3">
        <v>0</v>
      </c>
      <c r="HG16" s="3">
        <v>0</v>
      </c>
      <c r="HH16" s="3">
        <v>0</v>
      </c>
      <c r="HI16" s="3">
        <v>0</v>
      </c>
      <c r="HJ16" s="3">
        <v>0</v>
      </c>
      <c r="HK16" s="3">
        <v>0</v>
      </c>
      <c r="HL16" s="3">
        <v>0</v>
      </c>
      <c r="HM16" s="3">
        <v>0</v>
      </c>
      <c r="HN16" s="3">
        <v>0</v>
      </c>
      <c r="HO16" s="3">
        <v>0</v>
      </c>
      <c r="HP16" s="3">
        <v>0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3">
        <v>0</v>
      </c>
      <c r="HX16" s="3">
        <v>0</v>
      </c>
      <c r="HY16" s="3">
        <v>0</v>
      </c>
      <c r="HZ16" s="3">
        <v>0</v>
      </c>
      <c r="IA16" s="3">
        <v>0</v>
      </c>
      <c r="IB16" s="3">
        <v>0</v>
      </c>
      <c r="IC16" s="3">
        <v>0</v>
      </c>
      <c r="ID16" s="3">
        <v>0</v>
      </c>
      <c r="IE16" s="3">
        <v>0</v>
      </c>
      <c r="IF16" s="3">
        <v>0</v>
      </c>
      <c r="IG16" s="3">
        <v>0</v>
      </c>
      <c r="IH16" s="3">
        <v>0</v>
      </c>
      <c r="II16" s="3">
        <v>0</v>
      </c>
      <c r="IJ16" s="3">
        <v>0</v>
      </c>
      <c r="IK16" s="3">
        <v>0</v>
      </c>
      <c r="IL16" s="3">
        <v>0</v>
      </c>
      <c r="IM16" s="3">
        <v>0</v>
      </c>
      <c r="IN16" s="3">
        <v>0</v>
      </c>
      <c r="IO16" s="3">
        <v>0</v>
      </c>
      <c r="IP16" s="3">
        <v>0</v>
      </c>
      <c r="IQ16" s="3">
        <v>0</v>
      </c>
      <c r="IR16" s="3">
        <v>0</v>
      </c>
      <c r="IS16" s="3">
        <v>0</v>
      </c>
      <c r="IT16" s="3">
        <v>0</v>
      </c>
      <c r="IU16" s="3">
        <v>0</v>
      </c>
      <c r="IV16" s="3">
        <v>0</v>
      </c>
      <c r="IW16" s="3">
        <v>0</v>
      </c>
      <c r="IX16" s="3">
        <v>0</v>
      </c>
      <c r="IY16" s="3">
        <v>0</v>
      </c>
      <c r="IZ16" s="3">
        <v>0</v>
      </c>
      <c r="JA16" s="3">
        <v>0</v>
      </c>
      <c r="JB16" s="3">
        <v>0</v>
      </c>
      <c r="JC16" s="3">
        <v>0</v>
      </c>
      <c r="JD16" s="3">
        <v>0</v>
      </c>
      <c r="JE16" s="3">
        <v>0</v>
      </c>
      <c r="JF16" s="3">
        <v>0</v>
      </c>
      <c r="JG16" s="3">
        <v>0</v>
      </c>
      <c r="JH16" s="3">
        <v>0</v>
      </c>
      <c r="JI16" s="3">
        <v>0</v>
      </c>
      <c r="JJ16" s="3">
        <v>0</v>
      </c>
      <c r="JK16" s="3">
        <v>0</v>
      </c>
      <c r="JL16" s="3">
        <v>0</v>
      </c>
      <c r="JM16" s="3">
        <v>0</v>
      </c>
      <c r="JN16" s="3">
        <v>0</v>
      </c>
      <c r="JO16" s="3">
        <v>0</v>
      </c>
      <c r="JP16" s="3">
        <v>0</v>
      </c>
      <c r="JQ16" s="3">
        <v>0</v>
      </c>
      <c r="JR16" s="3">
        <v>0</v>
      </c>
      <c r="JS16" s="3">
        <v>0</v>
      </c>
      <c r="JT16" s="3">
        <v>0</v>
      </c>
      <c r="JU16" s="3">
        <v>0</v>
      </c>
      <c r="JV16" s="3">
        <v>0</v>
      </c>
      <c r="JW16" s="3">
        <v>0</v>
      </c>
      <c r="JX16" s="3">
        <v>0</v>
      </c>
      <c r="JY16" s="3">
        <v>0</v>
      </c>
      <c r="JZ16" s="3">
        <v>0</v>
      </c>
      <c r="KA16" s="3">
        <v>0</v>
      </c>
      <c r="KB16" s="3">
        <v>0</v>
      </c>
      <c r="KC16" s="3">
        <v>0</v>
      </c>
      <c r="KD16" s="3">
        <v>0</v>
      </c>
      <c r="KE16" s="3">
        <v>0</v>
      </c>
      <c r="KF16" s="3">
        <v>0</v>
      </c>
      <c r="KG16" s="3">
        <v>0</v>
      </c>
      <c r="KH16" s="3">
        <v>0</v>
      </c>
      <c r="KI16" s="3">
        <v>0</v>
      </c>
      <c r="KJ16" s="3">
        <v>0</v>
      </c>
      <c r="KK16" s="3">
        <v>0</v>
      </c>
      <c r="KL16" s="3">
        <v>0</v>
      </c>
      <c r="KM16" s="3">
        <v>0</v>
      </c>
      <c r="KN16" s="3">
        <v>0</v>
      </c>
      <c r="KO16" s="3">
        <v>0</v>
      </c>
      <c r="KP16" s="3">
        <v>0</v>
      </c>
      <c r="KQ16" s="3">
        <v>0</v>
      </c>
      <c r="KR16" s="3">
        <v>0</v>
      </c>
      <c r="KS16" s="66">
        <v>0</v>
      </c>
      <c r="KT16" s="52"/>
      <c r="KV16" s="3">
        <v>1534</v>
      </c>
      <c r="KW16" s="3">
        <v>0</v>
      </c>
      <c r="KX16" s="3">
        <v>255</v>
      </c>
      <c r="KY16" s="68">
        <v>1789</v>
      </c>
      <c r="KZ16" s="68">
        <v>0</v>
      </c>
      <c r="LA16" s="3">
        <v>0</v>
      </c>
      <c r="LB16" s="3">
        <v>0</v>
      </c>
      <c r="LC16" s="66">
        <v>0</v>
      </c>
      <c r="LD16" s="52"/>
      <c r="LF16" s="64"/>
      <c r="LG16" s="3">
        <v>641</v>
      </c>
      <c r="LH16" s="3">
        <v>636</v>
      </c>
      <c r="LI16" s="3">
        <v>512</v>
      </c>
      <c r="LJ16" s="3">
        <v>1789</v>
      </c>
    </row>
    <row r="17" spans="1:322" ht="16.5" thickTop="1" thickBot="1" x14ac:dyDescent="0.3">
      <c r="A17" s="5" t="s">
        <v>28</v>
      </c>
      <c r="B17" s="123">
        <v>1996</v>
      </c>
      <c r="C17" s="17" t="s">
        <v>29</v>
      </c>
      <c r="D17" s="3">
        <v>46</v>
      </c>
      <c r="E17" s="3">
        <v>58</v>
      </c>
      <c r="F17" s="3">
        <v>19</v>
      </c>
      <c r="G17" s="3">
        <v>6</v>
      </c>
      <c r="H17" s="3">
        <v>1</v>
      </c>
      <c r="I17" s="3">
        <v>0</v>
      </c>
      <c r="J17" s="3">
        <v>70</v>
      </c>
      <c r="K17" s="3">
        <v>65</v>
      </c>
      <c r="L17" s="3">
        <v>70</v>
      </c>
      <c r="M17" s="3">
        <v>17</v>
      </c>
      <c r="N17" s="3">
        <v>7</v>
      </c>
      <c r="O17" s="3">
        <v>1</v>
      </c>
      <c r="P17" s="3">
        <v>49</v>
      </c>
      <c r="Q17" s="3">
        <v>34</v>
      </c>
      <c r="R17" s="3">
        <v>25</v>
      </c>
      <c r="S17" s="3">
        <v>1</v>
      </c>
      <c r="T17" s="3">
        <v>0</v>
      </c>
      <c r="U17" s="3">
        <v>0</v>
      </c>
      <c r="V17" s="3">
        <v>0</v>
      </c>
      <c r="W17" s="3">
        <v>0</v>
      </c>
      <c r="X17" s="3">
        <v>1</v>
      </c>
      <c r="Y17" s="3">
        <v>17</v>
      </c>
      <c r="Z17" s="3">
        <v>11</v>
      </c>
      <c r="AA17" s="3">
        <v>11</v>
      </c>
      <c r="AB17" s="3">
        <v>5</v>
      </c>
      <c r="AC17" s="3">
        <v>4</v>
      </c>
      <c r="AD17" s="3">
        <v>2</v>
      </c>
      <c r="AE17" s="3">
        <v>34</v>
      </c>
      <c r="AF17" s="3">
        <v>0</v>
      </c>
      <c r="AG17" s="3">
        <v>7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245</v>
      </c>
      <c r="AR17" s="3">
        <v>180</v>
      </c>
      <c r="AS17" s="3">
        <v>136</v>
      </c>
      <c r="AT17" s="3">
        <v>561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3</v>
      </c>
      <c r="CG17" s="3">
        <v>0</v>
      </c>
      <c r="CH17" s="3">
        <v>0</v>
      </c>
      <c r="CI17" s="3">
        <v>3</v>
      </c>
      <c r="CJ17" s="3">
        <v>0</v>
      </c>
      <c r="CK17" s="3">
        <v>3</v>
      </c>
      <c r="CL17" s="3">
        <v>4</v>
      </c>
      <c r="CM17" s="3">
        <v>12</v>
      </c>
      <c r="CN17" s="3">
        <v>1</v>
      </c>
      <c r="CO17" s="3">
        <v>0</v>
      </c>
      <c r="CP17" s="3">
        <v>0</v>
      </c>
      <c r="CQ17" s="3">
        <v>0</v>
      </c>
      <c r="CR17" s="3">
        <v>12</v>
      </c>
      <c r="CS17" s="3">
        <v>17</v>
      </c>
      <c r="CT17" s="3">
        <v>18</v>
      </c>
      <c r="CU17" s="3">
        <v>2</v>
      </c>
      <c r="CV17" s="3">
        <v>4</v>
      </c>
      <c r="CW17" s="3">
        <v>0</v>
      </c>
      <c r="CX17" s="3">
        <v>2</v>
      </c>
      <c r="CY17" s="3">
        <v>5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1</v>
      </c>
      <c r="DH17" s="3">
        <v>1</v>
      </c>
      <c r="DI17" s="3">
        <v>0</v>
      </c>
      <c r="DJ17" s="3">
        <v>0</v>
      </c>
      <c r="DK17" s="3">
        <v>0</v>
      </c>
      <c r="DL17" s="3">
        <v>0</v>
      </c>
      <c r="DM17" s="3">
        <v>27</v>
      </c>
      <c r="DN17" s="3">
        <v>0</v>
      </c>
      <c r="DO17" s="3">
        <v>2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2</v>
      </c>
      <c r="DX17" s="3">
        <v>0</v>
      </c>
      <c r="DY17" s="3">
        <v>48</v>
      </c>
      <c r="DZ17" s="3">
        <v>41</v>
      </c>
      <c r="EA17" s="3">
        <v>22</v>
      </c>
      <c r="EB17" s="66">
        <v>111</v>
      </c>
      <c r="EC17" s="52"/>
      <c r="ED17" s="68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>
        <v>0</v>
      </c>
      <c r="FC17" s="3">
        <v>0</v>
      </c>
      <c r="FD17" s="3">
        <v>0</v>
      </c>
      <c r="FE17" s="3">
        <v>0</v>
      </c>
      <c r="FF17" s="3">
        <v>0</v>
      </c>
      <c r="FG17" s="3">
        <v>0</v>
      </c>
      <c r="FH17" s="3">
        <v>0</v>
      </c>
      <c r="FI17" s="3">
        <v>0</v>
      </c>
      <c r="FJ17" s="3">
        <v>0</v>
      </c>
      <c r="FK17" s="3">
        <v>0</v>
      </c>
      <c r="FL17" s="3">
        <v>0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>
        <v>0</v>
      </c>
      <c r="FS17" s="3">
        <v>0</v>
      </c>
      <c r="FT17" s="3">
        <v>0</v>
      </c>
      <c r="FU17" s="3">
        <v>0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3">
        <v>0</v>
      </c>
      <c r="HD17" s="3">
        <v>0</v>
      </c>
      <c r="HE17" s="3">
        <v>0</v>
      </c>
      <c r="HF17" s="3">
        <v>0</v>
      </c>
      <c r="HG17" s="3">
        <v>0</v>
      </c>
      <c r="HH17" s="3">
        <v>0</v>
      </c>
      <c r="HI17" s="3">
        <v>0</v>
      </c>
      <c r="HJ17" s="3">
        <v>0</v>
      </c>
      <c r="HK17" s="3">
        <v>0</v>
      </c>
      <c r="HL17" s="3">
        <v>0</v>
      </c>
      <c r="HM17" s="3">
        <v>0</v>
      </c>
      <c r="HN17" s="3">
        <v>0</v>
      </c>
      <c r="HO17" s="3">
        <v>0</v>
      </c>
      <c r="HP17" s="3">
        <v>0</v>
      </c>
      <c r="HQ17" s="3">
        <v>0</v>
      </c>
      <c r="HR17" s="3">
        <v>0</v>
      </c>
      <c r="HS17" s="3">
        <v>0</v>
      </c>
      <c r="HT17" s="3">
        <v>0</v>
      </c>
      <c r="HU17" s="3">
        <v>0</v>
      </c>
      <c r="HV17" s="3">
        <v>0</v>
      </c>
      <c r="HW17" s="3">
        <v>0</v>
      </c>
      <c r="HX17" s="3">
        <v>0</v>
      </c>
      <c r="HY17" s="3">
        <v>0</v>
      </c>
      <c r="HZ17" s="3">
        <v>0</v>
      </c>
      <c r="IA17" s="3">
        <v>0</v>
      </c>
      <c r="IB17" s="3">
        <v>0</v>
      </c>
      <c r="IC17" s="3">
        <v>0</v>
      </c>
      <c r="ID17" s="3">
        <v>0</v>
      </c>
      <c r="IE17" s="3">
        <v>0</v>
      </c>
      <c r="IF17" s="3">
        <v>0</v>
      </c>
      <c r="IG17" s="3">
        <v>0</v>
      </c>
      <c r="IH17" s="3">
        <v>0</v>
      </c>
      <c r="II17" s="3">
        <v>0</v>
      </c>
      <c r="IJ17" s="3">
        <v>0</v>
      </c>
      <c r="IK17" s="3">
        <v>0</v>
      </c>
      <c r="IL17" s="3">
        <v>0</v>
      </c>
      <c r="IM17" s="3">
        <v>0</v>
      </c>
      <c r="IN17" s="3">
        <v>0</v>
      </c>
      <c r="IO17" s="3">
        <v>0</v>
      </c>
      <c r="IP17" s="3">
        <v>0</v>
      </c>
      <c r="IQ17" s="3">
        <v>0</v>
      </c>
      <c r="IR17" s="3">
        <v>0</v>
      </c>
      <c r="IS17" s="3">
        <v>0</v>
      </c>
      <c r="IT17" s="3">
        <v>0</v>
      </c>
      <c r="IU17" s="3">
        <v>0</v>
      </c>
      <c r="IV17" s="3">
        <v>0</v>
      </c>
      <c r="IW17" s="3">
        <v>0</v>
      </c>
      <c r="IX17" s="3">
        <v>0</v>
      </c>
      <c r="IY17" s="3">
        <v>0</v>
      </c>
      <c r="IZ17" s="3">
        <v>0</v>
      </c>
      <c r="JA17" s="3">
        <v>0</v>
      </c>
      <c r="JB17" s="3">
        <v>0</v>
      </c>
      <c r="JC17" s="3">
        <v>0</v>
      </c>
      <c r="JD17" s="3">
        <v>0</v>
      </c>
      <c r="JE17" s="3">
        <v>0</v>
      </c>
      <c r="JF17" s="3">
        <v>0</v>
      </c>
      <c r="JG17" s="3">
        <v>0</v>
      </c>
      <c r="JH17" s="3">
        <v>0</v>
      </c>
      <c r="JI17" s="3">
        <v>0</v>
      </c>
      <c r="JJ17" s="3">
        <v>0</v>
      </c>
      <c r="JK17" s="3">
        <v>0</v>
      </c>
      <c r="JL17" s="3">
        <v>0</v>
      </c>
      <c r="JM17" s="3">
        <v>0</v>
      </c>
      <c r="JN17" s="3">
        <v>0</v>
      </c>
      <c r="JO17" s="3">
        <v>0</v>
      </c>
      <c r="JP17" s="3">
        <v>0</v>
      </c>
      <c r="JQ17" s="3">
        <v>0</v>
      </c>
      <c r="JR17" s="3">
        <v>0</v>
      </c>
      <c r="JS17" s="3">
        <v>0</v>
      </c>
      <c r="JT17" s="3">
        <v>0</v>
      </c>
      <c r="JU17" s="3">
        <v>0</v>
      </c>
      <c r="JV17" s="3">
        <v>0</v>
      </c>
      <c r="JW17" s="3">
        <v>0</v>
      </c>
      <c r="JX17" s="3">
        <v>0</v>
      </c>
      <c r="JY17" s="3">
        <v>0</v>
      </c>
      <c r="JZ17" s="3">
        <v>0</v>
      </c>
      <c r="KA17" s="3">
        <v>0</v>
      </c>
      <c r="KB17" s="3">
        <v>0</v>
      </c>
      <c r="KC17" s="3">
        <v>0</v>
      </c>
      <c r="KD17" s="3">
        <v>0</v>
      </c>
      <c r="KE17" s="3">
        <v>0</v>
      </c>
      <c r="KF17" s="3">
        <v>0</v>
      </c>
      <c r="KG17" s="3">
        <v>0</v>
      </c>
      <c r="KH17" s="3">
        <v>0</v>
      </c>
      <c r="KI17" s="3">
        <v>0</v>
      </c>
      <c r="KJ17" s="3">
        <v>0</v>
      </c>
      <c r="KK17" s="3">
        <v>0</v>
      </c>
      <c r="KL17" s="3">
        <v>0</v>
      </c>
      <c r="KM17" s="3">
        <v>0</v>
      </c>
      <c r="KN17" s="3">
        <v>0</v>
      </c>
      <c r="KO17" s="3">
        <v>0</v>
      </c>
      <c r="KP17" s="3">
        <v>0</v>
      </c>
      <c r="KQ17" s="3">
        <v>0</v>
      </c>
      <c r="KR17" s="3">
        <v>0</v>
      </c>
      <c r="KS17" s="66">
        <v>0</v>
      </c>
      <c r="KT17" s="52"/>
      <c r="KV17" s="3">
        <v>561</v>
      </c>
      <c r="KW17" s="3">
        <v>3</v>
      </c>
      <c r="KX17" s="3">
        <v>111</v>
      </c>
      <c r="KY17" s="68">
        <v>675</v>
      </c>
      <c r="KZ17" s="68">
        <v>0</v>
      </c>
      <c r="LA17" s="3">
        <v>0</v>
      </c>
      <c r="LB17" s="3">
        <v>0</v>
      </c>
      <c r="LC17" s="66">
        <v>0</v>
      </c>
      <c r="LD17" s="52"/>
      <c r="LF17" s="64"/>
      <c r="LG17" s="3">
        <v>293</v>
      </c>
      <c r="LH17" s="3">
        <v>224</v>
      </c>
      <c r="LI17" s="3">
        <v>158</v>
      </c>
      <c r="LJ17" s="3">
        <v>675</v>
      </c>
    </row>
    <row r="18" spans="1:322" ht="16.5" thickTop="1" thickBot="1" x14ac:dyDescent="0.3">
      <c r="A18" s="5" t="s">
        <v>30</v>
      </c>
      <c r="B18" s="122">
        <v>1996</v>
      </c>
      <c r="C18" s="17" t="s">
        <v>31</v>
      </c>
      <c r="D18" s="3">
        <v>0</v>
      </c>
      <c r="E18" s="3">
        <v>0</v>
      </c>
      <c r="F18" s="3">
        <v>0</v>
      </c>
      <c r="G18" s="3">
        <v>15</v>
      </c>
      <c r="H18" s="3">
        <v>0</v>
      </c>
      <c r="I18" s="3">
        <v>1</v>
      </c>
      <c r="J18" s="3">
        <v>86</v>
      </c>
      <c r="K18" s="3">
        <v>82</v>
      </c>
      <c r="L18" s="3">
        <v>106</v>
      </c>
      <c r="M18" s="3">
        <v>11</v>
      </c>
      <c r="N18" s="3">
        <v>5</v>
      </c>
      <c r="O18" s="3">
        <v>10</v>
      </c>
      <c r="P18" s="3">
        <v>16</v>
      </c>
      <c r="Q18" s="3">
        <v>11</v>
      </c>
      <c r="R18" s="3">
        <v>13</v>
      </c>
      <c r="S18" s="3">
        <v>0</v>
      </c>
      <c r="T18" s="3">
        <v>0</v>
      </c>
      <c r="U18" s="3">
        <v>0</v>
      </c>
      <c r="V18" s="3">
        <v>8</v>
      </c>
      <c r="W18" s="3">
        <v>0</v>
      </c>
      <c r="X18" s="3">
        <v>1</v>
      </c>
      <c r="Y18" s="3">
        <v>7</v>
      </c>
      <c r="Z18" s="3">
        <v>2</v>
      </c>
      <c r="AA18" s="3">
        <v>0</v>
      </c>
      <c r="AB18" s="3">
        <v>1</v>
      </c>
      <c r="AC18" s="3">
        <v>1</v>
      </c>
      <c r="AD18" s="3">
        <v>3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32</v>
      </c>
      <c r="AO18" s="3">
        <v>20</v>
      </c>
      <c r="AP18" s="3">
        <v>15</v>
      </c>
      <c r="AQ18" s="3">
        <v>176</v>
      </c>
      <c r="AR18" s="3">
        <v>121</v>
      </c>
      <c r="AS18" s="3">
        <v>149</v>
      </c>
      <c r="AT18" s="3">
        <v>446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1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29</v>
      </c>
      <c r="CS18" s="3">
        <v>28</v>
      </c>
      <c r="CT18" s="3">
        <v>17</v>
      </c>
      <c r="CU18" s="3">
        <v>1</v>
      </c>
      <c r="CV18" s="3">
        <v>0</v>
      </c>
      <c r="CW18" s="3">
        <v>0</v>
      </c>
      <c r="CX18" s="3">
        <v>1</v>
      </c>
      <c r="CY18" s="3">
        <v>1</v>
      </c>
      <c r="CZ18" s="3">
        <v>1</v>
      </c>
      <c r="DA18" s="3">
        <v>0</v>
      </c>
      <c r="DB18" s="3">
        <v>0</v>
      </c>
      <c r="DC18" s="3">
        <v>0</v>
      </c>
      <c r="DD18" s="3">
        <v>6</v>
      </c>
      <c r="DE18" s="3">
        <v>0</v>
      </c>
      <c r="DF18" s="3">
        <v>0</v>
      </c>
      <c r="DG18" s="3">
        <v>1</v>
      </c>
      <c r="DH18" s="3">
        <v>0</v>
      </c>
      <c r="DI18" s="3">
        <v>0</v>
      </c>
      <c r="DJ18" s="3">
        <v>1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6</v>
      </c>
      <c r="DW18" s="3">
        <v>4</v>
      </c>
      <c r="DX18" s="3">
        <v>2</v>
      </c>
      <c r="DY18" s="3">
        <v>46</v>
      </c>
      <c r="DZ18" s="3">
        <v>33</v>
      </c>
      <c r="EA18" s="3">
        <v>20</v>
      </c>
      <c r="EB18" s="66">
        <v>99</v>
      </c>
      <c r="EC18" s="52"/>
      <c r="ED18" s="68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>
        <v>0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0</v>
      </c>
      <c r="GS18" s="3">
        <v>0</v>
      </c>
      <c r="GT18" s="3">
        <v>0</v>
      </c>
      <c r="GU18" s="3">
        <v>0</v>
      </c>
      <c r="GV18" s="3">
        <v>0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>
        <v>0</v>
      </c>
      <c r="HM18" s="3">
        <v>0</v>
      </c>
      <c r="HN18" s="3">
        <v>0</v>
      </c>
      <c r="HO18" s="3">
        <v>0</v>
      </c>
      <c r="HP18" s="3">
        <v>0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  <c r="IA18" s="3">
        <v>0</v>
      </c>
      <c r="IB18" s="3">
        <v>0</v>
      </c>
      <c r="IC18" s="3">
        <v>0</v>
      </c>
      <c r="ID18" s="3">
        <v>0</v>
      </c>
      <c r="IE18" s="3">
        <v>0</v>
      </c>
      <c r="IF18" s="3">
        <v>0</v>
      </c>
      <c r="IG18" s="3">
        <v>0</v>
      </c>
      <c r="IH18" s="3">
        <v>0</v>
      </c>
      <c r="II18" s="3">
        <v>0</v>
      </c>
      <c r="IJ18" s="3">
        <v>0</v>
      </c>
      <c r="IK18" s="3">
        <v>0</v>
      </c>
      <c r="IL18" s="3">
        <v>0</v>
      </c>
      <c r="IM18" s="3">
        <v>0</v>
      </c>
      <c r="IN18" s="3">
        <v>0</v>
      </c>
      <c r="IO18" s="3">
        <v>0</v>
      </c>
      <c r="IP18" s="3">
        <v>0</v>
      </c>
      <c r="IQ18" s="3">
        <v>0</v>
      </c>
      <c r="IR18" s="3">
        <v>0</v>
      </c>
      <c r="IS18" s="3">
        <v>0</v>
      </c>
      <c r="IT18" s="3">
        <v>0</v>
      </c>
      <c r="IU18" s="3">
        <v>0</v>
      </c>
      <c r="IV18" s="3">
        <v>0</v>
      </c>
      <c r="IW18" s="3">
        <v>0</v>
      </c>
      <c r="IX18" s="3">
        <v>0</v>
      </c>
      <c r="IY18" s="3">
        <v>0</v>
      </c>
      <c r="IZ18" s="3">
        <v>0</v>
      </c>
      <c r="JA18" s="3">
        <v>0</v>
      </c>
      <c r="JB18" s="3">
        <v>0</v>
      </c>
      <c r="JC18" s="3">
        <v>0</v>
      </c>
      <c r="JD18" s="3">
        <v>0</v>
      </c>
      <c r="JE18" s="3">
        <v>0</v>
      </c>
      <c r="JF18" s="3">
        <v>0</v>
      </c>
      <c r="JG18" s="3">
        <v>0</v>
      </c>
      <c r="JH18" s="3">
        <v>0</v>
      </c>
      <c r="JI18" s="3">
        <v>0</v>
      </c>
      <c r="JJ18" s="3">
        <v>0</v>
      </c>
      <c r="JK18" s="3">
        <v>0</v>
      </c>
      <c r="JL18" s="3">
        <v>0</v>
      </c>
      <c r="JM18" s="3">
        <v>0</v>
      </c>
      <c r="JN18" s="3">
        <v>0</v>
      </c>
      <c r="JO18" s="3">
        <v>0</v>
      </c>
      <c r="JP18" s="3">
        <v>0</v>
      </c>
      <c r="JQ18" s="3">
        <v>0</v>
      </c>
      <c r="JR18" s="3">
        <v>0</v>
      </c>
      <c r="JS18" s="3">
        <v>0</v>
      </c>
      <c r="JT18" s="3">
        <v>0</v>
      </c>
      <c r="JU18" s="3">
        <v>0</v>
      </c>
      <c r="JV18" s="3">
        <v>0</v>
      </c>
      <c r="JW18" s="3">
        <v>0</v>
      </c>
      <c r="JX18" s="3">
        <v>0</v>
      </c>
      <c r="JY18" s="3">
        <v>0</v>
      </c>
      <c r="JZ18" s="3">
        <v>0</v>
      </c>
      <c r="KA18" s="3">
        <v>0</v>
      </c>
      <c r="KB18" s="3">
        <v>0</v>
      </c>
      <c r="KC18" s="3">
        <v>0</v>
      </c>
      <c r="KD18" s="3">
        <v>0</v>
      </c>
      <c r="KE18" s="3">
        <v>0</v>
      </c>
      <c r="KF18" s="3">
        <v>0</v>
      </c>
      <c r="KG18" s="3">
        <v>0</v>
      </c>
      <c r="KH18" s="3">
        <v>0</v>
      </c>
      <c r="KI18" s="3">
        <v>0</v>
      </c>
      <c r="KJ18" s="3">
        <v>0</v>
      </c>
      <c r="KK18" s="3">
        <v>0</v>
      </c>
      <c r="KL18" s="3">
        <v>0</v>
      </c>
      <c r="KM18" s="3">
        <v>0</v>
      </c>
      <c r="KN18" s="3">
        <v>0</v>
      </c>
      <c r="KO18" s="3">
        <v>0</v>
      </c>
      <c r="KP18" s="3">
        <v>0</v>
      </c>
      <c r="KQ18" s="3">
        <v>0</v>
      </c>
      <c r="KR18" s="3">
        <v>0</v>
      </c>
      <c r="KS18" s="66">
        <v>0</v>
      </c>
      <c r="KT18" s="52"/>
      <c r="KV18" s="3">
        <v>446</v>
      </c>
      <c r="KW18" s="3">
        <v>0</v>
      </c>
      <c r="KX18" s="3">
        <v>99</v>
      </c>
      <c r="KY18" s="68">
        <v>545</v>
      </c>
      <c r="KZ18" s="68">
        <v>0</v>
      </c>
      <c r="LA18" s="3">
        <v>0</v>
      </c>
      <c r="LB18" s="3">
        <v>0</v>
      </c>
      <c r="LC18" s="66">
        <v>0</v>
      </c>
      <c r="LD18" s="52"/>
      <c r="LF18" s="64"/>
      <c r="LG18" s="3">
        <v>222</v>
      </c>
      <c r="LH18" s="3">
        <v>154</v>
      </c>
      <c r="LI18" s="3">
        <v>169</v>
      </c>
      <c r="LJ18" s="3">
        <v>545</v>
      </c>
    </row>
    <row r="19" spans="1:322" ht="16.5" thickTop="1" thickBot="1" x14ac:dyDescent="0.3">
      <c r="A19" s="5" t="s">
        <v>32</v>
      </c>
      <c r="B19" s="123">
        <v>1996</v>
      </c>
      <c r="C19" s="17" t="s">
        <v>33</v>
      </c>
      <c r="D19" s="3">
        <v>73</v>
      </c>
      <c r="E19" s="3">
        <v>27</v>
      </c>
      <c r="F19" s="3">
        <v>13</v>
      </c>
      <c r="G19" s="3">
        <v>23</v>
      </c>
      <c r="H19" s="3">
        <v>5</v>
      </c>
      <c r="I19" s="3">
        <v>4</v>
      </c>
      <c r="J19" s="3">
        <v>40</v>
      </c>
      <c r="K19" s="3">
        <v>65</v>
      </c>
      <c r="L19" s="3">
        <v>57</v>
      </c>
      <c r="M19" s="3">
        <v>17</v>
      </c>
      <c r="N19" s="3">
        <v>3</v>
      </c>
      <c r="O19" s="3">
        <v>7</v>
      </c>
      <c r="P19" s="3">
        <v>64</v>
      </c>
      <c r="Q19" s="3">
        <v>28</v>
      </c>
      <c r="R19" s="3">
        <v>28</v>
      </c>
      <c r="S19" s="3">
        <v>0</v>
      </c>
      <c r="T19" s="3">
        <v>0</v>
      </c>
      <c r="U19" s="3">
        <v>0</v>
      </c>
      <c r="V19" s="3">
        <v>1</v>
      </c>
      <c r="W19" s="3">
        <v>2</v>
      </c>
      <c r="X19" s="3">
        <v>1</v>
      </c>
      <c r="Y19" s="3">
        <v>0</v>
      </c>
      <c r="Z19" s="3">
        <v>0</v>
      </c>
      <c r="AA19" s="3">
        <v>0</v>
      </c>
      <c r="AB19" s="3">
        <v>2</v>
      </c>
      <c r="AC19" s="3">
        <v>4</v>
      </c>
      <c r="AD19" s="3">
        <v>4</v>
      </c>
      <c r="AE19" s="3">
        <v>2</v>
      </c>
      <c r="AF19" s="3">
        <v>1</v>
      </c>
      <c r="AG19" s="3">
        <v>1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38</v>
      </c>
      <c r="AO19" s="3">
        <v>14</v>
      </c>
      <c r="AP19" s="3">
        <v>8</v>
      </c>
      <c r="AQ19" s="3">
        <v>260</v>
      </c>
      <c r="AR19" s="3">
        <v>149</v>
      </c>
      <c r="AS19" s="3">
        <v>123</v>
      </c>
      <c r="AT19" s="3">
        <v>532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2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2</v>
      </c>
      <c r="CI19" s="3">
        <v>0</v>
      </c>
      <c r="CJ19" s="3">
        <v>0</v>
      </c>
      <c r="CK19" s="3">
        <v>2</v>
      </c>
      <c r="CL19" s="3">
        <v>11</v>
      </c>
      <c r="CM19" s="3">
        <v>9</v>
      </c>
      <c r="CN19" s="3">
        <v>0</v>
      </c>
      <c r="CO19" s="3">
        <v>4</v>
      </c>
      <c r="CP19" s="3">
        <v>0</v>
      </c>
      <c r="CQ19" s="3">
        <v>1</v>
      </c>
      <c r="CR19" s="3">
        <v>6</v>
      </c>
      <c r="CS19" s="3">
        <v>22</v>
      </c>
      <c r="CT19" s="3">
        <v>17</v>
      </c>
      <c r="CU19" s="3">
        <v>3</v>
      </c>
      <c r="CV19" s="3">
        <v>0</v>
      </c>
      <c r="CW19" s="3">
        <v>0</v>
      </c>
      <c r="CX19" s="3">
        <v>15</v>
      </c>
      <c r="CY19" s="3">
        <v>14</v>
      </c>
      <c r="CZ19" s="3">
        <v>13</v>
      </c>
      <c r="DA19" s="3">
        <v>0</v>
      </c>
      <c r="DB19" s="3">
        <v>0</v>
      </c>
      <c r="DC19" s="3">
        <v>0</v>
      </c>
      <c r="DD19" s="3">
        <v>1</v>
      </c>
      <c r="DE19" s="3">
        <v>0</v>
      </c>
      <c r="DF19" s="3">
        <v>0</v>
      </c>
      <c r="DG19" s="3">
        <v>1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1</v>
      </c>
      <c r="DN19" s="3">
        <v>2</v>
      </c>
      <c r="DO19" s="3">
        <v>1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3</v>
      </c>
      <c r="DW19" s="3">
        <v>2</v>
      </c>
      <c r="DX19" s="3">
        <v>2</v>
      </c>
      <c r="DY19" s="3">
        <v>45</v>
      </c>
      <c r="DZ19" s="3">
        <v>49</v>
      </c>
      <c r="EA19" s="3">
        <v>34</v>
      </c>
      <c r="EB19" s="66">
        <v>128</v>
      </c>
      <c r="EC19" s="52"/>
      <c r="ED19" s="68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  <c r="EX19" s="3">
        <v>0</v>
      </c>
      <c r="EY19" s="3">
        <v>0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3">
        <v>0</v>
      </c>
      <c r="FW19" s="3">
        <v>0</v>
      </c>
      <c r="FX19" s="3">
        <v>0</v>
      </c>
      <c r="FY19" s="3">
        <v>0</v>
      </c>
      <c r="FZ19" s="3">
        <v>0</v>
      </c>
      <c r="GA19" s="3">
        <v>0</v>
      </c>
      <c r="GB19" s="3">
        <v>0</v>
      </c>
      <c r="GC19" s="3">
        <v>0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>
        <v>0</v>
      </c>
      <c r="GS19" s="3">
        <v>0</v>
      </c>
      <c r="GT19" s="3">
        <v>0</v>
      </c>
      <c r="GU19" s="3">
        <v>0</v>
      </c>
      <c r="GV19" s="3">
        <v>0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0</v>
      </c>
      <c r="HH19" s="3">
        <v>0</v>
      </c>
      <c r="HI19" s="3">
        <v>0</v>
      </c>
      <c r="HJ19" s="3">
        <v>0</v>
      </c>
      <c r="HK19" s="3">
        <v>0</v>
      </c>
      <c r="HL19" s="3">
        <v>0</v>
      </c>
      <c r="HM19" s="3">
        <v>0</v>
      </c>
      <c r="HN19" s="3">
        <v>0</v>
      </c>
      <c r="HO19" s="3">
        <v>0</v>
      </c>
      <c r="HP19" s="3">
        <v>0</v>
      </c>
      <c r="HQ19" s="3">
        <v>0</v>
      </c>
      <c r="HR19" s="3">
        <v>0</v>
      </c>
      <c r="HS19" s="3">
        <v>0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  <c r="IA19" s="3">
        <v>0</v>
      </c>
      <c r="IB19" s="3">
        <v>0</v>
      </c>
      <c r="IC19" s="3">
        <v>0</v>
      </c>
      <c r="ID19" s="3">
        <v>0</v>
      </c>
      <c r="IE19" s="3">
        <v>0</v>
      </c>
      <c r="IF19" s="3">
        <v>0</v>
      </c>
      <c r="IG19" s="3">
        <v>0</v>
      </c>
      <c r="IH19" s="3">
        <v>0</v>
      </c>
      <c r="II19" s="3">
        <v>0</v>
      </c>
      <c r="IJ19" s="3">
        <v>0</v>
      </c>
      <c r="IK19" s="3">
        <v>0</v>
      </c>
      <c r="IL19" s="3">
        <v>0</v>
      </c>
      <c r="IM19" s="3">
        <v>0</v>
      </c>
      <c r="IN19" s="3">
        <v>0</v>
      </c>
      <c r="IO19" s="3">
        <v>0</v>
      </c>
      <c r="IP19" s="3">
        <v>0</v>
      </c>
      <c r="IQ19" s="3">
        <v>0</v>
      </c>
      <c r="IR19" s="3">
        <v>0</v>
      </c>
      <c r="IS19" s="3">
        <v>0</v>
      </c>
      <c r="IT19" s="3">
        <v>0</v>
      </c>
      <c r="IU19" s="3">
        <v>0</v>
      </c>
      <c r="IV19" s="3">
        <v>0</v>
      </c>
      <c r="IW19" s="3">
        <v>0</v>
      </c>
      <c r="IX19" s="3">
        <v>0</v>
      </c>
      <c r="IY19" s="3">
        <v>0</v>
      </c>
      <c r="IZ19" s="3">
        <v>0</v>
      </c>
      <c r="JA19" s="3">
        <v>0</v>
      </c>
      <c r="JB19" s="3">
        <v>0</v>
      </c>
      <c r="JC19" s="3">
        <v>0</v>
      </c>
      <c r="JD19" s="3">
        <v>0</v>
      </c>
      <c r="JE19" s="3">
        <v>0</v>
      </c>
      <c r="JF19" s="3">
        <v>0</v>
      </c>
      <c r="JG19" s="3">
        <v>0</v>
      </c>
      <c r="JH19" s="3">
        <v>0</v>
      </c>
      <c r="JI19" s="3">
        <v>0</v>
      </c>
      <c r="JJ19" s="3">
        <v>0</v>
      </c>
      <c r="JK19" s="3">
        <v>0</v>
      </c>
      <c r="JL19" s="3">
        <v>0</v>
      </c>
      <c r="JM19" s="3">
        <v>0</v>
      </c>
      <c r="JN19" s="3">
        <v>0</v>
      </c>
      <c r="JO19" s="3">
        <v>0</v>
      </c>
      <c r="JP19" s="3">
        <v>0</v>
      </c>
      <c r="JQ19" s="3">
        <v>0</v>
      </c>
      <c r="JR19" s="3">
        <v>0</v>
      </c>
      <c r="JS19" s="3">
        <v>0</v>
      </c>
      <c r="JT19" s="3">
        <v>0</v>
      </c>
      <c r="JU19" s="3">
        <v>0</v>
      </c>
      <c r="JV19" s="3">
        <v>0</v>
      </c>
      <c r="JW19" s="3">
        <v>0</v>
      </c>
      <c r="JX19" s="3">
        <v>0</v>
      </c>
      <c r="JY19" s="3">
        <v>0</v>
      </c>
      <c r="JZ19" s="3">
        <v>0</v>
      </c>
      <c r="KA19" s="3">
        <v>0</v>
      </c>
      <c r="KB19" s="3">
        <v>0</v>
      </c>
      <c r="KC19" s="3">
        <v>0</v>
      </c>
      <c r="KD19" s="3">
        <v>0</v>
      </c>
      <c r="KE19" s="3">
        <v>0</v>
      </c>
      <c r="KF19" s="3">
        <v>0</v>
      </c>
      <c r="KG19" s="3">
        <v>0</v>
      </c>
      <c r="KH19" s="3">
        <v>0</v>
      </c>
      <c r="KI19" s="3">
        <v>0</v>
      </c>
      <c r="KJ19" s="3">
        <v>0</v>
      </c>
      <c r="KK19" s="3">
        <v>0</v>
      </c>
      <c r="KL19" s="3">
        <v>0</v>
      </c>
      <c r="KM19" s="3">
        <v>0</v>
      </c>
      <c r="KN19" s="3">
        <v>0</v>
      </c>
      <c r="KO19" s="3">
        <v>0</v>
      </c>
      <c r="KP19" s="3">
        <v>0</v>
      </c>
      <c r="KQ19" s="3">
        <v>0</v>
      </c>
      <c r="KR19" s="3">
        <v>0</v>
      </c>
      <c r="KS19" s="66">
        <v>0</v>
      </c>
      <c r="KT19" s="52"/>
      <c r="KV19" s="3">
        <v>532</v>
      </c>
      <c r="KW19" s="3">
        <v>2</v>
      </c>
      <c r="KX19" s="3">
        <v>128</v>
      </c>
      <c r="KY19" s="68">
        <v>662</v>
      </c>
      <c r="KZ19" s="68">
        <v>0</v>
      </c>
      <c r="LA19" s="3">
        <v>0</v>
      </c>
      <c r="LB19" s="3">
        <v>0</v>
      </c>
      <c r="LC19" s="66">
        <v>0</v>
      </c>
      <c r="LD19" s="52"/>
      <c r="LF19" s="64"/>
      <c r="LG19" s="3">
        <v>307</v>
      </c>
      <c r="LH19" s="3">
        <v>198</v>
      </c>
      <c r="LI19" s="3">
        <v>157</v>
      </c>
      <c r="LJ19" s="3">
        <v>662</v>
      </c>
    </row>
    <row r="20" spans="1:322" ht="16.5" thickTop="1" thickBot="1" x14ac:dyDescent="0.3">
      <c r="A20" s="5" t="s">
        <v>34</v>
      </c>
      <c r="B20" s="122">
        <v>1997</v>
      </c>
      <c r="C20" s="17" t="s">
        <v>35</v>
      </c>
      <c r="D20" s="3">
        <v>76</v>
      </c>
      <c r="E20" s="3">
        <v>14</v>
      </c>
      <c r="F20" s="3">
        <v>13</v>
      </c>
      <c r="G20" s="3">
        <v>0</v>
      </c>
      <c r="H20" s="3">
        <v>0</v>
      </c>
      <c r="I20" s="3">
        <v>0</v>
      </c>
      <c r="J20" s="3">
        <v>42</v>
      </c>
      <c r="K20" s="3">
        <v>56</v>
      </c>
      <c r="L20" s="3">
        <v>13</v>
      </c>
      <c r="M20" s="3">
        <v>2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1</v>
      </c>
      <c r="W20" s="3">
        <v>0</v>
      </c>
      <c r="X20" s="3">
        <v>1</v>
      </c>
      <c r="Y20" s="3">
        <v>1</v>
      </c>
      <c r="Z20" s="3">
        <v>0</v>
      </c>
      <c r="AA20" s="3">
        <v>2</v>
      </c>
      <c r="AB20" s="3">
        <v>0</v>
      </c>
      <c r="AC20" s="3">
        <v>0</v>
      </c>
      <c r="AD20" s="3">
        <v>1</v>
      </c>
      <c r="AE20" s="3">
        <v>0</v>
      </c>
      <c r="AF20" s="3">
        <v>0</v>
      </c>
      <c r="AG20" s="3">
        <v>1</v>
      </c>
      <c r="AH20" s="3">
        <v>1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3</v>
      </c>
      <c r="AO20" s="3">
        <v>4</v>
      </c>
      <c r="AP20" s="3">
        <v>5</v>
      </c>
      <c r="AQ20" s="3">
        <v>126</v>
      </c>
      <c r="AR20" s="3">
        <v>75</v>
      </c>
      <c r="AS20" s="3">
        <v>36</v>
      </c>
      <c r="AT20" s="3">
        <v>237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19</v>
      </c>
      <c r="CM20" s="3">
        <v>8</v>
      </c>
      <c r="CN20" s="3">
        <v>2</v>
      </c>
      <c r="CO20" s="3">
        <v>0</v>
      </c>
      <c r="CP20" s="3">
        <v>0</v>
      </c>
      <c r="CQ20" s="3">
        <v>0</v>
      </c>
      <c r="CR20" s="3">
        <v>27</v>
      </c>
      <c r="CS20" s="3">
        <v>16</v>
      </c>
      <c r="CT20" s="3">
        <v>7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</v>
      </c>
      <c r="DG20" s="3">
        <v>0</v>
      </c>
      <c r="DH20" s="3">
        <v>1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1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1</v>
      </c>
      <c r="DW20" s="3">
        <v>1</v>
      </c>
      <c r="DX20" s="3">
        <v>0</v>
      </c>
      <c r="DY20" s="3">
        <v>48</v>
      </c>
      <c r="DZ20" s="3">
        <v>26</v>
      </c>
      <c r="EA20" s="3">
        <v>10</v>
      </c>
      <c r="EB20" s="66">
        <v>84</v>
      </c>
      <c r="EC20" s="52"/>
      <c r="ED20" s="68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3">
        <v>0</v>
      </c>
      <c r="FF20" s="3">
        <v>0</v>
      </c>
      <c r="FG20" s="3">
        <v>0</v>
      </c>
      <c r="FH20" s="3">
        <v>0</v>
      </c>
      <c r="FI20" s="3">
        <v>0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3">
        <v>0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0</v>
      </c>
      <c r="HM20" s="3">
        <v>0</v>
      </c>
      <c r="HN20" s="3">
        <v>0</v>
      </c>
      <c r="HO20" s="3">
        <v>0</v>
      </c>
      <c r="HP20" s="3">
        <v>0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3">
        <v>0</v>
      </c>
      <c r="HX20" s="3">
        <v>0</v>
      </c>
      <c r="HY20" s="3">
        <v>0</v>
      </c>
      <c r="HZ20" s="3">
        <v>0</v>
      </c>
      <c r="IA20" s="3">
        <v>0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3">
        <v>0</v>
      </c>
      <c r="IH20" s="3">
        <v>0</v>
      </c>
      <c r="II20" s="3">
        <v>0</v>
      </c>
      <c r="IJ20" s="3">
        <v>0</v>
      </c>
      <c r="IK20" s="3">
        <v>0</v>
      </c>
      <c r="IL20" s="3">
        <v>0</v>
      </c>
      <c r="IM20" s="3">
        <v>0</v>
      </c>
      <c r="IN20" s="3">
        <v>0</v>
      </c>
      <c r="IO20" s="3">
        <v>0</v>
      </c>
      <c r="IP20" s="3">
        <v>0</v>
      </c>
      <c r="IQ20" s="3">
        <v>0</v>
      </c>
      <c r="IR20" s="3">
        <v>0</v>
      </c>
      <c r="IS20" s="3">
        <v>0</v>
      </c>
      <c r="IT20" s="3">
        <v>0</v>
      </c>
      <c r="IU20" s="3">
        <v>0</v>
      </c>
      <c r="IV20" s="3">
        <v>0</v>
      </c>
      <c r="IW20" s="3">
        <v>0</v>
      </c>
      <c r="IX20" s="3">
        <v>0</v>
      </c>
      <c r="IY20" s="3">
        <v>0</v>
      </c>
      <c r="IZ20" s="3">
        <v>0</v>
      </c>
      <c r="JA20" s="3">
        <v>0</v>
      </c>
      <c r="JB20" s="3">
        <v>0</v>
      </c>
      <c r="JC20" s="3">
        <v>0</v>
      </c>
      <c r="JD20" s="3">
        <v>0</v>
      </c>
      <c r="JE20" s="3">
        <v>0</v>
      </c>
      <c r="JF20" s="3">
        <v>0</v>
      </c>
      <c r="JG20" s="3">
        <v>0</v>
      </c>
      <c r="JH20" s="3">
        <v>0</v>
      </c>
      <c r="JI20" s="3">
        <v>0</v>
      </c>
      <c r="JJ20" s="3">
        <v>0</v>
      </c>
      <c r="JK20" s="3">
        <v>0</v>
      </c>
      <c r="JL20" s="3">
        <v>0</v>
      </c>
      <c r="JM20" s="3">
        <v>0</v>
      </c>
      <c r="JN20" s="3">
        <v>0</v>
      </c>
      <c r="JO20" s="3">
        <v>0</v>
      </c>
      <c r="JP20" s="3">
        <v>0</v>
      </c>
      <c r="JQ20" s="3">
        <v>0</v>
      </c>
      <c r="JR20" s="3">
        <v>0</v>
      </c>
      <c r="JS20" s="3">
        <v>0</v>
      </c>
      <c r="JT20" s="3">
        <v>0</v>
      </c>
      <c r="JU20" s="3">
        <v>0</v>
      </c>
      <c r="JV20" s="3">
        <v>0</v>
      </c>
      <c r="JW20" s="3">
        <v>0</v>
      </c>
      <c r="JX20" s="3">
        <v>0</v>
      </c>
      <c r="JY20" s="3">
        <v>0</v>
      </c>
      <c r="JZ20" s="3">
        <v>0</v>
      </c>
      <c r="KA20" s="3">
        <v>0</v>
      </c>
      <c r="KB20" s="3">
        <v>0</v>
      </c>
      <c r="KC20" s="3">
        <v>0</v>
      </c>
      <c r="KD20" s="3">
        <v>0</v>
      </c>
      <c r="KE20" s="3">
        <v>0</v>
      </c>
      <c r="KF20" s="3">
        <v>0</v>
      </c>
      <c r="KG20" s="3">
        <v>0</v>
      </c>
      <c r="KH20" s="3">
        <v>0</v>
      </c>
      <c r="KI20" s="3">
        <v>0</v>
      </c>
      <c r="KJ20" s="3">
        <v>0</v>
      </c>
      <c r="KK20" s="3">
        <v>0</v>
      </c>
      <c r="KL20" s="3">
        <v>0</v>
      </c>
      <c r="KM20" s="3">
        <v>0</v>
      </c>
      <c r="KN20" s="3">
        <v>0</v>
      </c>
      <c r="KO20" s="3">
        <v>0</v>
      </c>
      <c r="KP20" s="3">
        <v>0</v>
      </c>
      <c r="KQ20" s="3">
        <v>0</v>
      </c>
      <c r="KR20" s="3">
        <v>0</v>
      </c>
      <c r="KS20" s="66">
        <v>0</v>
      </c>
      <c r="KT20" s="52"/>
      <c r="KV20" s="3">
        <v>237</v>
      </c>
      <c r="KW20" s="3">
        <v>0</v>
      </c>
      <c r="KX20" s="3">
        <v>84</v>
      </c>
      <c r="KY20" s="68">
        <v>321</v>
      </c>
      <c r="KZ20" s="68">
        <v>0</v>
      </c>
      <c r="LA20" s="3">
        <v>0</v>
      </c>
      <c r="LB20" s="3">
        <v>0</v>
      </c>
      <c r="LC20" s="66">
        <v>0</v>
      </c>
      <c r="LD20" s="52"/>
      <c r="LF20" s="64"/>
      <c r="LG20" s="3">
        <v>174</v>
      </c>
      <c r="LH20" s="3">
        <v>101</v>
      </c>
      <c r="LI20" s="3">
        <v>46</v>
      </c>
      <c r="LJ20" s="3">
        <v>321</v>
      </c>
    </row>
    <row r="21" spans="1:322" ht="16.5" thickTop="1" thickBot="1" x14ac:dyDescent="0.3">
      <c r="A21" s="5" t="s">
        <v>36</v>
      </c>
      <c r="B21" s="123">
        <v>1997</v>
      </c>
      <c r="C21" s="17" t="s">
        <v>37</v>
      </c>
      <c r="D21" s="3">
        <v>134</v>
      </c>
      <c r="E21" s="3">
        <v>63</v>
      </c>
      <c r="F21" s="3">
        <v>44</v>
      </c>
      <c r="G21" s="3">
        <v>5</v>
      </c>
      <c r="H21" s="3">
        <v>2</v>
      </c>
      <c r="I21" s="3">
        <v>2</v>
      </c>
      <c r="J21" s="3">
        <v>114</v>
      </c>
      <c r="K21" s="3">
        <v>88</v>
      </c>
      <c r="L21" s="3">
        <v>101</v>
      </c>
      <c r="M21" s="3">
        <v>6</v>
      </c>
      <c r="N21" s="3">
        <v>3</v>
      </c>
      <c r="O21" s="3">
        <v>1</v>
      </c>
      <c r="P21" s="3">
        <v>23</v>
      </c>
      <c r="Q21" s="3">
        <v>27</v>
      </c>
      <c r="R21" s="3">
        <v>31</v>
      </c>
      <c r="S21" s="3">
        <v>0</v>
      </c>
      <c r="T21" s="3">
        <v>0</v>
      </c>
      <c r="U21" s="3">
        <v>0</v>
      </c>
      <c r="V21" s="3">
        <v>3</v>
      </c>
      <c r="W21" s="3">
        <v>3</v>
      </c>
      <c r="X21" s="3">
        <v>1</v>
      </c>
      <c r="Y21" s="3">
        <v>4</v>
      </c>
      <c r="Z21" s="3">
        <v>5</v>
      </c>
      <c r="AA21" s="3">
        <v>2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1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4</v>
      </c>
      <c r="AO21" s="3">
        <v>5</v>
      </c>
      <c r="AP21" s="3">
        <v>8</v>
      </c>
      <c r="AQ21" s="3">
        <v>294</v>
      </c>
      <c r="AR21" s="3">
        <v>196</v>
      </c>
      <c r="AS21" s="3">
        <v>190</v>
      </c>
      <c r="AT21" s="3">
        <v>680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13</v>
      </c>
      <c r="CM21" s="3">
        <v>11</v>
      </c>
      <c r="CN21" s="3">
        <v>6</v>
      </c>
      <c r="CO21" s="3">
        <v>0</v>
      </c>
      <c r="CP21" s="3">
        <v>0</v>
      </c>
      <c r="CQ21" s="3">
        <v>0</v>
      </c>
      <c r="CR21" s="3">
        <v>23</v>
      </c>
      <c r="CS21" s="3">
        <v>59</v>
      </c>
      <c r="CT21" s="3">
        <v>20</v>
      </c>
      <c r="CU21" s="3">
        <v>0</v>
      </c>
      <c r="CV21" s="3">
        <v>0</v>
      </c>
      <c r="CW21" s="3">
        <v>0</v>
      </c>
      <c r="CX21" s="3">
        <v>1</v>
      </c>
      <c r="CY21" s="3">
        <v>2</v>
      </c>
      <c r="CZ21" s="3">
        <v>3</v>
      </c>
      <c r="DA21" s="3">
        <v>0</v>
      </c>
      <c r="DB21" s="3">
        <v>0</v>
      </c>
      <c r="DC21" s="3">
        <v>0</v>
      </c>
      <c r="DD21" s="3">
        <v>0</v>
      </c>
      <c r="DE21" s="3">
        <v>1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1</v>
      </c>
      <c r="DY21" s="3">
        <v>37</v>
      </c>
      <c r="DZ21" s="3">
        <v>73</v>
      </c>
      <c r="EA21" s="3">
        <v>30</v>
      </c>
      <c r="EB21" s="66">
        <v>140</v>
      </c>
      <c r="EC21" s="52"/>
      <c r="ED21" s="68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3">
        <v>0</v>
      </c>
      <c r="EW21" s="3">
        <v>0</v>
      </c>
      <c r="EX21" s="3">
        <v>0</v>
      </c>
      <c r="EY21" s="3">
        <v>0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3">
        <v>0</v>
      </c>
      <c r="FN21" s="3">
        <v>0</v>
      </c>
      <c r="FO21" s="3">
        <v>0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  <c r="FU21" s="3">
        <v>0</v>
      </c>
      <c r="FV21" s="3">
        <v>0</v>
      </c>
      <c r="FW21" s="3">
        <v>0</v>
      </c>
      <c r="FX21" s="3">
        <v>0</v>
      </c>
      <c r="FY21" s="3">
        <v>0</v>
      </c>
      <c r="FZ21" s="3">
        <v>0</v>
      </c>
      <c r="GA21" s="3">
        <v>0</v>
      </c>
      <c r="GB21" s="3">
        <v>0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0</v>
      </c>
      <c r="GR21" s="3">
        <v>0</v>
      </c>
      <c r="GS21" s="3">
        <v>0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3">
        <v>0</v>
      </c>
      <c r="HD21" s="3">
        <v>0</v>
      </c>
      <c r="HE21" s="3">
        <v>0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3">
        <v>0</v>
      </c>
      <c r="HN21" s="3">
        <v>0</v>
      </c>
      <c r="HO21" s="3">
        <v>0</v>
      </c>
      <c r="HP21" s="3">
        <v>0</v>
      </c>
      <c r="HQ21" s="3">
        <v>0</v>
      </c>
      <c r="HR21" s="3">
        <v>0</v>
      </c>
      <c r="HS21" s="3">
        <v>0</v>
      </c>
      <c r="HT21" s="3">
        <v>0</v>
      </c>
      <c r="HU21" s="3">
        <v>0</v>
      </c>
      <c r="HV21" s="3">
        <v>0</v>
      </c>
      <c r="HW21" s="3">
        <v>0</v>
      </c>
      <c r="HX21" s="3">
        <v>0</v>
      </c>
      <c r="HY21" s="3">
        <v>0</v>
      </c>
      <c r="HZ21" s="3">
        <v>0</v>
      </c>
      <c r="IA21" s="3">
        <v>0</v>
      </c>
      <c r="IB21" s="3">
        <v>0</v>
      </c>
      <c r="IC21" s="3">
        <v>0</v>
      </c>
      <c r="ID21" s="3">
        <v>0</v>
      </c>
      <c r="IE21" s="3">
        <v>0</v>
      </c>
      <c r="IF21" s="3">
        <v>0</v>
      </c>
      <c r="IG21" s="3">
        <v>0</v>
      </c>
      <c r="IH21" s="3">
        <v>0</v>
      </c>
      <c r="II21" s="3">
        <v>0</v>
      </c>
      <c r="IJ21" s="3">
        <v>0</v>
      </c>
      <c r="IK21" s="3">
        <v>0</v>
      </c>
      <c r="IL21" s="3">
        <v>0</v>
      </c>
      <c r="IM21" s="3">
        <v>0</v>
      </c>
      <c r="IN21" s="3">
        <v>0</v>
      </c>
      <c r="IO21" s="3">
        <v>0</v>
      </c>
      <c r="IP21" s="3">
        <v>0</v>
      </c>
      <c r="IQ21" s="3">
        <v>0</v>
      </c>
      <c r="IR21" s="3">
        <v>0</v>
      </c>
      <c r="IS21" s="3">
        <v>0</v>
      </c>
      <c r="IT21" s="3">
        <v>0</v>
      </c>
      <c r="IU21" s="3">
        <v>0</v>
      </c>
      <c r="IV21" s="3">
        <v>0</v>
      </c>
      <c r="IW21" s="3">
        <v>0</v>
      </c>
      <c r="IX21" s="3">
        <v>0</v>
      </c>
      <c r="IY21" s="3">
        <v>0</v>
      </c>
      <c r="IZ21" s="3">
        <v>0</v>
      </c>
      <c r="JA21" s="3">
        <v>0</v>
      </c>
      <c r="JB21" s="3">
        <v>0</v>
      </c>
      <c r="JC21" s="3">
        <v>0</v>
      </c>
      <c r="JD21" s="3">
        <v>0</v>
      </c>
      <c r="JE21" s="3">
        <v>0</v>
      </c>
      <c r="JF21" s="3">
        <v>0</v>
      </c>
      <c r="JG21" s="3">
        <v>0</v>
      </c>
      <c r="JH21" s="3">
        <v>0</v>
      </c>
      <c r="JI21" s="3">
        <v>0</v>
      </c>
      <c r="JJ21" s="3">
        <v>0</v>
      </c>
      <c r="JK21" s="3">
        <v>0</v>
      </c>
      <c r="JL21" s="3">
        <v>0</v>
      </c>
      <c r="JM21" s="3">
        <v>0</v>
      </c>
      <c r="JN21" s="3">
        <v>0</v>
      </c>
      <c r="JO21" s="3">
        <v>0</v>
      </c>
      <c r="JP21" s="3">
        <v>0</v>
      </c>
      <c r="JQ21" s="3">
        <v>0</v>
      </c>
      <c r="JR21" s="3">
        <v>0</v>
      </c>
      <c r="JS21" s="3">
        <v>0</v>
      </c>
      <c r="JT21" s="3">
        <v>0</v>
      </c>
      <c r="JU21" s="3">
        <v>0</v>
      </c>
      <c r="JV21" s="3">
        <v>0</v>
      </c>
      <c r="JW21" s="3">
        <v>0</v>
      </c>
      <c r="JX21" s="3">
        <v>0</v>
      </c>
      <c r="JY21" s="3">
        <v>0</v>
      </c>
      <c r="JZ21" s="3">
        <v>0</v>
      </c>
      <c r="KA21" s="3">
        <v>0</v>
      </c>
      <c r="KB21" s="3">
        <v>0</v>
      </c>
      <c r="KC21" s="3">
        <v>0</v>
      </c>
      <c r="KD21" s="3">
        <v>0</v>
      </c>
      <c r="KE21" s="3">
        <v>0</v>
      </c>
      <c r="KF21" s="3">
        <v>0</v>
      </c>
      <c r="KG21" s="3">
        <v>0</v>
      </c>
      <c r="KH21" s="3">
        <v>0</v>
      </c>
      <c r="KI21" s="3">
        <v>0</v>
      </c>
      <c r="KJ21" s="3">
        <v>0</v>
      </c>
      <c r="KK21" s="3">
        <v>0</v>
      </c>
      <c r="KL21" s="3">
        <v>0</v>
      </c>
      <c r="KM21" s="3">
        <v>0</v>
      </c>
      <c r="KN21" s="3">
        <v>0</v>
      </c>
      <c r="KO21" s="3">
        <v>0</v>
      </c>
      <c r="KP21" s="3">
        <v>0</v>
      </c>
      <c r="KQ21" s="3">
        <v>0</v>
      </c>
      <c r="KR21" s="3">
        <v>0</v>
      </c>
      <c r="KS21" s="66">
        <v>0</v>
      </c>
      <c r="KT21" s="52"/>
      <c r="KV21" s="3">
        <v>680</v>
      </c>
      <c r="KW21" s="3">
        <v>0</v>
      </c>
      <c r="KX21" s="3">
        <v>140</v>
      </c>
      <c r="KY21" s="68">
        <v>820</v>
      </c>
      <c r="KZ21" s="68">
        <v>0</v>
      </c>
      <c r="LA21" s="3">
        <v>0</v>
      </c>
      <c r="LB21" s="3">
        <v>0</v>
      </c>
      <c r="LC21" s="66">
        <v>0</v>
      </c>
      <c r="LD21" s="52"/>
      <c r="LF21" s="64"/>
      <c r="LG21" s="3">
        <v>331</v>
      </c>
      <c r="LH21" s="3">
        <v>269</v>
      </c>
      <c r="LI21" s="3">
        <v>220</v>
      </c>
      <c r="LJ21" s="3">
        <v>820</v>
      </c>
    </row>
    <row r="22" spans="1:322" ht="16.5" thickTop="1" thickBot="1" x14ac:dyDescent="0.3">
      <c r="A22" s="5" t="s">
        <v>38</v>
      </c>
      <c r="B22" s="122">
        <v>1997</v>
      </c>
      <c r="C22" s="17" t="s">
        <v>39</v>
      </c>
      <c r="D22" s="3">
        <v>32</v>
      </c>
      <c r="E22" s="3">
        <v>25</v>
      </c>
      <c r="F22" s="3">
        <v>81</v>
      </c>
      <c r="G22" s="3">
        <v>11</v>
      </c>
      <c r="H22" s="3">
        <v>4</v>
      </c>
      <c r="I22" s="3">
        <v>3</v>
      </c>
      <c r="J22" s="3">
        <v>10</v>
      </c>
      <c r="K22" s="3">
        <v>14</v>
      </c>
      <c r="L22" s="3">
        <v>2</v>
      </c>
      <c r="M22" s="3">
        <v>68</v>
      </c>
      <c r="N22" s="3">
        <v>48</v>
      </c>
      <c r="O22" s="3">
        <v>4</v>
      </c>
      <c r="P22" s="3">
        <v>57</v>
      </c>
      <c r="Q22" s="3">
        <v>25</v>
      </c>
      <c r="R22" s="3">
        <v>5</v>
      </c>
      <c r="S22" s="3">
        <v>14</v>
      </c>
      <c r="T22" s="3">
        <v>2</v>
      </c>
      <c r="U22" s="3">
        <v>0</v>
      </c>
      <c r="V22" s="3">
        <v>0</v>
      </c>
      <c r="W22" s="3">
        <v>19</v>
      </c>
      <c r="X22" s="3">
        <v>0</v>
      </c>
      <c r="Y22" s="3">
        <v>0</v>
      </c>
      <c r="Z22" s="3">
        <v>3</v>
      </c>
      <c r="AA22" s="3">
        <v>2</v>
      </c>
      <c r="AB22" s="3">
        <v>0</v>
      </c>
      <c r="AC22" s="3">
        <v>0</v>
      </c>
      <c r="AD22" s="3">
        <v>1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28</v>
      </c>
      <c r="AO22" s="3">
        <v>28</v>
      </c>
      <c r="AP22" s="3">
        <v>6</v>
      </c>
      <c r="AQ22" s="3">
        <v>220</v>
      </c>
      <c r="AR22" s="3">
        <v>168</v>
      </c>
      <c r="AS22" s="3">
        <v>104</v>
      </c>
      <c r="AT22" s="3">
        <v>492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6</v>
      </c>
      <c r="CN22" s="3">
        <v>18</v>
      </c>
      <c r="CO22" s="3">
        <v>0</v>
      </c>
      <c r="CP22" s="3">
        <v>0</v>
      </c>
      <c r="CQ22" s="3">
        <v>0</v>
      </c>
      <c r="CR22" s="3">
        <v>5</v>
      </c>
      <c r="CS22" s="3">
        <v>1</v>
      </c>
      <c r="CT22" s="3">
        <v>0</v>
      </c>
      <c r="CU22" s="3">
        <v>18</v>
      </c>
      <c r="CV22" s="3">
        <v>9</v>
      </c>
      <c r="CW22" s="3">
        <v>2</v>
      </c>
      <c r="CX22" s="3">
        <v>17</v>
      </c>
      <c r="CY22" s="3">
        <v>10</v>
      </c>
      <c r="CZ22" s="3">
        <v>3</v>
      </c>
      <c r="DA22" s="3">
        <v>3</v>
      </c>
      <c r="DB22" s="3">
        <v>0</v>
      </c>
      <c r="DC22" s="3">
        <v>0</v>
      </c>
      <c r="DD22" s="3">
        <v>7</v>
      </c>
      <c r="DE22" s="3">
        <v>3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1</v>
      </c>
      <c r="DS22" s="3">
        <v>0</v>
      </c>
      <c r="DT22" s="3">
        <v>0</v>
      </c>
      <c r="DU22" s="3">
        <v>0</v>
      </c>
      <c r="DV22" s="3">
        <v>4</v>
      </c>
      <c r="DW22" s="3">
        <v>17</v>
      </c>
      <c r="DX22" s="3">
        <v>1</v>
      </c>
      <c r="DY22" s="3">
        <v>54</v>
      </c>
      <c r="DZ22" s="3">
        <v>46</v>
      </c>
      <c r="EA22" s="3">
        <v>25</v>
      </c>
      <c r="EB22" s="66">
        <v>125</v>
      </c>
      <c r="EC22" s="52"/>
      <c r="ED22" s="68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3">
        <v>0</v>
      </c>
      <c r="GV22" s="3">
        <v>0</v>
      </c>
      <c r="GW22" s="3">
        <v>0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0</v>
      </c>
      <c r="HG22" s="3">
        <v>0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  <c r="IA22" s="3">
        <v>0</v>
      </c>
      <c r="IB22" s="3">
        <v>0</v>
      </c>
      <c r="IC22" s="3">
        <v>0</v>
      </c>
      <c r="ID22" s="3">
        <v>0</v>
      </c>
      <c r="IE22" s="3">
        <v>0</v>
      </c>
      <c r="IF22" s="3">
        <v>0</v>
      </c>
      <c r="IG22" s="3">
        <v>0</v>
      </c>
      <c r="IH22" s="3">
        <v>0</v>
      </c>
      <c r="II22" s="3">
        <v>0</v>
      </c>
      <c r="IJ22" s="3">
        <v>0</v>
      </c>
      <c r="IK22" s="3">
        <v>0</v>
      </c>
      <c r="IL22" s="3">
        <v>0</v>
      </c>
      <c r="IM22" s="3">
        <v>0</v>
      </c>
      <c r="IN22" s="3">
        <v>0</v>
      </c>
      <c r="IO22" s="3">
        <v>0</v>
      </c>
      <c r="IP22" s="3">
        <v>0</v>
      </c>
      <c r="IQ22" s="3">
        <v>0</v>
      </c>
      <c r="IR22" s="3">
        <v>0</v>
      </c>
      <c r="IS22" s="3">
        <v>0</v>
      </c>
      <c r="IT22" s="3">
        <v>0</v>
      </c>
      <c r="IU22" s="3">
        <v>0</v>
      </c>
      <c r="IV22" s="3">
        <v>0</v>
      </c>
      <c r="IW22" s="3">
        <v>0</v>
      </c>
      <c r="IX22" s="3">
        <v>0</v>
      </c>
      <c r="IY22" s="3">
        <v>0</v>
      </c>
      <c r="IZ22" s="3">
        <v>0</v>
      </c>
      <c r="JA22" s="3">
        <v>0</v>
      </c>
      <c r="JB22" s="3">
        <v>0</v>
      </c>
      <c r="JC22" s="3">
        <v>0</v>
      </c>
      <c r="JD22" s="3">
        <v>0</v>
      </c>
      <c r="JE22" s="3">
        <v>0</v>
      </c>
      <c r="JF22" s="3">
        <v>0</v>
      </c>
      <c r="JG22" s="3">
        <v>0</v>
      </c>
      <c r="JH22" s="3">
        <v>0</v>
      </c>
      <c r="JI22" s="3">
        <v>0</v>
      </c>
      <c r="JJ22" s="3">
        <v>0</v>
      </c>
      <c r="JK22" s="3">
        <v>0</v>
      </c>
      <c r="JL22" s="3">
        <v>0</v>
      </c>
      <c r="JM22" s="3">
        <v>0</v>
      </c>
      <c r="JN22" s="3">
        <v>0</v>
      </c>
      <c r="JO22" s="3">
        <v>0</v>
      </c>
      <c r="JP22" s="3">
        <v>0</v>
      </c>
      <c r="JQ22" s="3">
        <v>0</v>
      </c>
      <c r="JR22" s="3">
        <v>0</v>
      </c>
      <c r="JS22" s="3">
        <v>0</v>
      </c>
      <c r="JT22" s="3">
        <v>0</v>
      </c>
      <c r="JU22" s="3">
        <v>0</v>
      </c>
      <c r="JV22" s="3">
        <v>0</v>
      </c>
      <c r="JW22" s="3">
        <v>0</v>
      </c>
      <c r="JX22" s="3">
        <v>0</v>
      </c>
      <c r="JY22" s="3">
        <v>0</v>
      </c>
      <c r="JZ22" s="3">
        <v>0</v>
      </c>
      <c r="KA22" s="3">
        <v>0</v>
      </c>
      <c r="KB22" s="3">
        <v>0</v>
      </c>
      <c r="KC22" s="3">
        <v>0</v>
      </c>
      <c r="KD22" s="3">
        <v>0</v>
      </c>
      <c r="KE22" s="3">
        <v>0</v>
      </c>
      <c r="KF22" s="3">
        <v>0</v>
      </c>
      <c r="KG22" s="3">
        <v>0</v>
      </c>
      <c r="KH22" s="3">
        <v>0</v>
      </c>
      <c r="KI22" s="3">
        <v>0</v>
      </c>
      <c r="KJ22" s="3">
        <v>0</v>
      </c>
      <c r="KK22" s="3">
        <v>0</v>
      </c>
      <c r="KL22" s="3">
        <v>0</v>
      </c>
      <c r="KM22" s="3">
        <v>0</v>
      </c>
      <c r="KN22" s="3">
        <v>0</v>
      </c>
      <c r="KO22" s="3">
        <v>0</v>
      </c>
      <c r="KP22" s="3">
        <v>0</v>
      </c>
      <c r="KQ22" s="3">
        <v>0</v>
      </c>
      <c r="KR22" s="3">
        <v>0</v>
      </c>
      <c r="KS22" s="66">
        <v>0</v>
      </c>
      <c r="KT22" s="52"/>
      <c r="KV22" s="3">
        <v>492</v>
      </c>
      <c r="KW22" s="3">
        <v>0</v>
      </c>
      <c r="KX22" s="3">
        <v>125</v>
      </c>
      <c r="KY22" s="68">
        <v>617</v>
      </c>
      <c r="KZ22" s="68">
        <v>0</v>
      </c>
      <c r="LA22" s="3">
        <v>0</v>
      </c>
      <c r="LB22" s="3">
        <v>0</v>
      </c>
      <c r="LC22" s="66">
        <v>0</v>
      </c>
      <c r="LD22" s="52"/>
      <c r="LF22" s="64"/>
      <c r="LG22" s="3">
        <v>274</v>
      </c>
      <c r="LH22" s="3">
        <v>214</v>
      </c>
      <c r="LI22" s="3">
        <v>129</v>
      </c>
      <c r="LJ22" s="3">
        <v>617</v>
      </c>
    </row>
    <row r="23" spans="1:322" ht="16.5" thickTop="1" thickBot="1" x14ac:dyDescent="0.3">
      <c r="A23" s="5" t="s">
        <v>40</v>
      </c>
      <c r="B23" s="123">
        <v>1997</v>
      </c>
      <c r="C23" s="17" t="s">
        <v>41</v>
      </c>
      <c r="D23" s="3">
        <v>30</v>
      </c>
      <c r="E23" s="3">
        <v>35</v>
      </c>
      <c r="F23" s="3">
        <v>16</v>
      </c>
      <c r="G23" s="3">
        <v>8</v>
      </c>
      <c r="H23" s="3">
        <v>8</v>
      </c>
      <c r="I23" s="3">
        <v>3</v>
      </c>
      <c r="J23" s="3">
        <v>0</v>
      </c>
      <c r="K23" s="3">
        <v>0</v>
      </c>
      <c r="L23" s="3">
        <v>0</v>
      </c>
      <c r="M23" s="3">
        <v>11</v>
      </c>
      <c r="N23" s="3">
        <v>23</v>
      </c>
      <c r="O23" s="3">
        <v>5</v>
      </c>
      <c r="P23" s="3">
        <v>21</v>
      </c>
      <c r="Q23" s="3">
        <v>75</v>
      </c>
      <c r="R23" s="3">
        <v>32</v>
      </c>
      <c r="S23" s="3">
        <v>1</v>
      </c>
      <c r="T23" s="3">
        <v>7</v>
      </c>
      <c r="U23" s="3">
        <v>0</v>
      </c>
      <c r="V23" s="3">
        <v>29</v>
      </c>
      <c r="W23" s="3">
        <v>32</v>
      </c>
      <c r="X23" s="3">
        <v>30</v>
      </c>
      <c r="Y23" s="3">
        <v>2</v>
      </c>
      <c r="Z23" s="3">
        <v>4</v>
      </c>
      <c r="AA23" s="3">
        <v>1</v>
      </c>
      <c r="AB23" s="3">
        <v>1</v>
      </c>
      <c r="AC23" s="3">
        <v>2</v>
      </c>
      <c r="AD23" s="3">
        <v>0</v>
      </c>
      <c r="AE23" s="3">
        <v>0</v>
      </c>
      <c r="AF23" s="3">
        <v>0</v>
      </c>
      <c r="AG23" s="3">
        <v>1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7</v>
      </c>
      <c r="AO23" s="3">
        <v>9</v>
      </c>
      <c r="AP23" s="3">
        <v>9</v>
      </c>
      <c r="AQ23" s="3">
        <v>110</v>
      </c>
      <c r="AR23" s="3">
        <v>195</v>
      </c>
      <c r="AS23" s="3">
        <v>97</v>
      </c>
      <c r="AT23" s="3">
        <v>402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4</v>
      </c>
      <c r="CM23" s="3">
        <v>1</v>
      </c>
      <c r="CN23" s="3">
        <v>1</v>
      </c>
      <c r="CO23" s="3">
        <v>3</v>
      </c>
      <c r="CP23" s="3">
        <v>0</v>
      </c>
      <c r="CQ23" s="3">
        <v>2</v>
      </c>
      <c r="CR23" s="3">
        <v>0</v>
      </c>
      <c r="CS23" s="3">
        <v>0</v>
      </c>
      <c r="CT23" s="3">
        <v>0</v>
      </c>
      <c r="CU23" s="3">
        <v>4</v>
      </c>
      <c r="CV23" s="3">
        <v>1</v>
      </c>
      <c r="CW23" s="3">
        <v>0</v>
      </c>
      <c r="CX23" s="3">
        <v>5</v>
      </c>
      <c r="CY23" s="3">
        <v>11</v>
      </c>
      <c r="CZ23" s="3">
        <v>6</v>
      </c>
      <c r="DA23" s="3">
        <v>0</v>
      </c>
      <c r="DB23" s="3">
        <v>0</v>
      </c>
      <c r="DC23" s="3">
        <v>0</v>
      </c>
      <c r="DD23" s="3">
        <v>9</v>
      </c>
      <c r="DE23" s="3">
        <v>10</v>
      </c>
      <c r="DF23" s="3">
        <v>10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4</v>
      </c>
      <c r="DX23" s="3">
        <v>0</v>
      </c>
      <c r="DY23" s="3">
        <v>25</v>
      </c>
      <c r="DZ23" s="3">
        <v>27</v>
      </c>
      <c r="EA23" s="3">
        <v>19</v>
      </c>
      <c r="EB23" s="66">
        <v>71</v>
      </c>
      <c r="EC23" s="52"/>
      <c r="ED23" s="68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0</v>
      </c>
      <c r="EZ23" s="3">
        <v>0</v>
      </c>
      <c r="FA23" s="3">
        <v>0</v>
      </c>
      <c r="FB23" s="3">
        <v>0</v>
      </c>
      <c r="FC23" s="3">
        <v>0</v>
      </c>
      <c r="FD23" s="3">
        <v>0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3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0</v>
      </c>
      <c r="GB23" s="3">
        <v>0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3">
        <v>0</v>
      </c>
      <c r="HD23" s="3">
        <v>0</v>
      </c>
      <c r="HE23" s="3">
        <v>0</v>
      </c>
      <c r="HF23" s="3">
        <v>0</v>
      </c>
      <c r="HG23" s="3">
        <v>0</v>
      </c>
      <c r="HH23" s="3">
        <v>0</v>
      </c>
      <c r="HI23" s="3">
        <v>0</v>
      </c>
      <c r="HJ23" s="3">
        <v>0</v>
      </c>
      <c r="HK23" s="3">
        <v>0</v>
      </c>
      <c r="HL23" s="3">
        <v>0</v>
      </c>
      <c r="HM23" s="3">
        <v>0</v>
      </c>
      <c r="HN23" s="3">
        <v>0</v>
      </c>
      <c r="HO23" s="3">
        <v>0</v>
      </c>
      <c r="HP23" s="3">
        <v>0</v>
      </c>
      <c r="HQ23" s="3">
        <v>0</v>
      </c>
      <c r="HR23" s="3">
        <v>0</v>
      </c>
      <c r="HS23" s="3">
        <v>0</v>
      </c>
      <c r="HT23" s="3">
        <v>0</v>
      </c>
      <c r="HU23" s="3">
        <v>0</v>
      </c>
      <c r="HV23" s="3">
        <v>0</v>
      </c>
      <c r="HW23" s="3">
        <v>0</v>
      </c>
      <c r="HX23" s="3">
        <v>0</v>
      </c>
      <c r="HY23" s="3">
        <v>0</v>
      </c>
      <c r="HZ23" s="3">
        <v>0</v>
      </c>
      <c r="IA23" s="3">
        <v>0</v>
      </c>
      <c r="IB23" s="3">
        <v>0</v>
      </c>
      <c r="IC23" s="3">
        <v>0</v>
      </c>
      <c r="ID23" s="3">
        <v>0</v>
      </c>
      <c r="IE23" s="3">
        <v>0</v>
      </c>
      <c r="IF23" s="3">
        <v>0</v>
      </c>
      <c r="IG23" s="3">
        <v>0</v>
      </c>
      <c r="IH23" s="3">
        <v>0</v>
      </c>
      <c r="II23" s="3">
        <v>0</v>
      </c>
      <c r="IJ23" s="3">
        <v>0</v>
      </c>
      <c r="IK23" s="3">
        <v>0</v>
      </c>
      <c r="IL23" s="3">
        <v>0</v>
      </c>
      <c r="IM23" s="3">
        <v>0</v>
      </c>
      <c r="IN23" s="3">
        <v>0</v>
      </c>
      <c r="IO23" s="3">
        <v>0</v>
      </c>
      <c r="IP23" s="3">
        <v>0</v>
      </c>
      <c r="IQ23" s="3">
        <v>0</v>
      </c>
      <c r="IR23" s="3">
        <v>0</v>
      </c>
      <c r="IS23" s="3">
        <v>0</v>
      </c>
      <c r="IT23" s="3">
        <v>0</v>
      </c>
      <c r="IU23" s="3">
        <v>0</v>
      </c>
      <c r="IV23" s="3">
        <v>0</v>
      </c>
      <c r="IW23" s="3">
        <v>0</v>
      </c>
      <c r="IX23" s="3">
        <v>0</v>
      </c>
      <c r="IY23" s="3">
        <v>0</v>
      </c>
      <c r="IZ23" s="3">
        <v>0</v>
      </c>
      <c r="JA23" s="3">
        <v>0</v>
      </c>
      <c r="JB23" s="3">
        <v>0</v>
      </c>
      <c r="JC23" s="3">
        <v>0</v>
      </c>
      <c r="JD23" s="3">
        <v>0</v>
      </c>
      <c r="JE23" s="3">
        <v>0</v>
      </c>
      <c r="JF23" s="3">
        <v>0</v>
      </c>
      <c r="JG23" s="3">
        <v>0</v>
      </c>
      <c r="JH23" s="3">
        <v>0</v>
      </c>
      <c r="JI23" s="3">
        <v>0</v>
      </c>
      <c r="JJ23" s="3">
        <v>0</v>
      </c>
      <c r="JK23" s="3">
        <v>0</v>
      </c>
      <c r="JL23" s="3">
        <v>0</v>
      </c>
      <c r="JM23" s="3">
        <v>0</v>
      </c>
      <c r="JN23" s="3">
        <v>0</v>
      </c>
      <c r="JO23" s="3">
        <v>0</v>
      </c>
      <c r="JP23" s="3">
        <v>0</v>
      </c>
      <c r="JQ23" s="3">
        <v>0</v>
      </c>
      <c r="JR23" s="3">
        <v>0</v>
      </c>
      <c r="JS23" s="3">
        <v>0</v>
      </c>
      <c r="JT23" s="3">
        <v>0</v>
      </c>
      <c r="JU23" s="3">
        <v>0</v>
      </c>
      <c r="JV23" s="3">
        <v>0</v>
      </c>
      <c r="JW23" s="3">
        <v>0</v>
      </c>
      <c r="JX23" s="3">
        <v>0</v>
      </c>
      <c r="JY23" s="3">
        <v>0</v>
      </c>
      <c r="JZ23" s="3">
        <v>0</v>
      </c>
      <c r="KA23" s="3">
        <v>0</v>
      </c>
      <c r="KB23" s="3">
        <v>0</v>
      </c>
      <c r="KC23" s="3">
        <v>0</v>
      </c>
      <c r="KD23" s="3">
        <v>0</v>
      </c>
      <c r="KE23" s="3">
        <v>0</v>
      </c>
      <c r="KF23" s="3">
        <v>0</v>
      </c>
      <c r="KG23" s="3">
        <v>0</v>
      </c>
      <c r="KH23" s="3">
        <v>0</v>
      </c>
      <c r="KI23" s="3">
        <v>0</v>
      </c>
      <c r="KJ23" s="3">
        <v>0</v>
      </c>
      <c r="KK23" s="3">
        <v>0</v>
      </c>
      <c r="KL23" s="3">
        <v>0</v>
      </c>
      <c r="KM23" s="3">
        <v>0</v>
      </c>
      <c r="KN23" s="3">
        <v>0</v>
      </c>
      <c r="KO23" s="3">
        <v>0</v>
      </c>
      <c r="KP23" s="3">
        <v>0</v>
      </c>
      <c r="KQ23" s="3">
        <v>0</v>
      </c>
      <c r="KR23" s="3">
        <v>0</v>
      </c>
      <c r="KS23" s="66">
        <v>0</v>
      </c>
      <c r="KT23" s="52"/>
      <c r="KV23" s="3">
        <v>402</v>
      </c>
      <c r="KW23" s="3">
        <v>0</v>
      </c>
      <c r="KX23" s="3">
        <v>71</v>
      </c>
      <c r="KY23" s="68">
        <v>473</v>
      </c>
      <c r="KZ23" s="68">
        <v>0</v>
      </c>
      <c r="LA23" s="3">
        <v>0</v>
      </c>
      <c r="LB23" s="3">
        <v>0</v>
      </c>
      <c r="LC23" s="66">
        <v>0</v>
      </c>
      <c r="LD23" s="52"/>
      <c r="LF23" s="64"/>
      <c r="LG23" s="3">
        <v>135</v>
      </c>
      <c r="LH23" s="3">
        <v>222</v>
      </c>
      <c r="LI23" s="3">
        <v>116</v>
      </c>
      <c r="LJ23" s="3">
        <v>473</v>
      </c>
    </row>
    <row r="24" spans="1:322" ht="16.5" thickTop="1" thickBot="1" x14ac:dyDescent="0.3">
      <c r="A24" s="5" t="s">
        <v>42</v>
      </c>
      <c r="B24" s="122">
        <v>1997</v>
      </c>
      <c r="C24" s="17" t="s">
        <v>43</v>
      </c>
      <c r="D24" s="3">
        <v>39</v>
      </c>
      <c r="E24" s="3">
        <v>2</v>
      </c>
      <c r="F24" s="3">
        <v>0</v>
      </c>
      <c r="G24" s="3">
        <v>1</v>
      </c>
      <c r="H24" s="3">
        <v>6</v>
      </c>
      <c r="I24" s="3">
        <v>0</v>
      </c>
      <c r="J24" s="3">
        <v>0</v>
      </c>
      <c r="K24" s="3">
        <v>0</v>
      </c>
      <c r="L24" s="3">
        <v>0</v>
      </c>
      <c r="M24" s="3">
        <v>11</v>
      </c>
      <c r="N24" s="3">
        <v>5</v>
      </c>
      <c r="O24" s="3">
        <v>6</v>
      </c>
      <c r="P24" s="3">
        <v>29</v>
      </c>
      <c r="Q24" s="3">
        <v>14</v>
      </c>
      <c r="R24" s="3">
        <v>29</v>
      </c>
      <c r="S24" s="3">
        <v>2</v>
      </c>
      <c r="T24" s="3">
        <v>0</v>
      </c>
      <c r="U24" s="3">
        <v>0</v>
      </c>
      <c r="V24" s="3">
        <v>4</v>
      </c>
      <c r="W24" s="3">
        <v>1</v>
      </c>
      <c r="X24" s="3">
        <v>8</v>
      </c>
      <c r="Y24" s="3">
        <v>0</v>
      </c>
      <c r="Z24" s="3">
        <v>0</v>
      </c>
      <c r="AA24" s="3">
        <v>2</v>
      </c>
      <c r="AB24" s="3">
        <v>3</v>
      </c>
      <c r="AC24" s="3">
        <v>2</v>
      </c>
      <c r="AD24" s="3">
        <v>0</v>
      </c>
      <c r="AE24" s="3">
        <v>26</v>
      </c>
      <c r="AF24" s="3">
        <v>6</v>
      </c>
      <c r="AG24" s="3">
        <v>14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115</v>
      </c>
      <c r="AR24" s="3">
        <v>36</v>
      </c>
      <c r="AS24" s="3">
        <v>59</v>
      </c>
      <c r="AT24" s="3">
        <v>210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4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5</v>
      </c>
      <c r="CX24" s="3">
        <v>8</v>
      </c>
      <c r="CY24" s="3">
        <v>3</v>
      </c>
      <c r="CZ24" s="3">
        <v>7</v>
      </c>
      <c r="DA24" s="3">
        <v>0</v>
      </c>
      <c r="DB24" s="3">
        <v>0</v>
      </c>
      <c r="DC24" s="3">
        <v>0</v>
      </c>
      <c r="DD24" s="3">
        <v>7</v>
      </c>
      <c r="DE24" s="3">
        <v>0</v>
      </c>
      <c r="DF24" s="3">
        <v>7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27</v>
      </c>
      <c r="DN24" s="3">
        <v>0</v>
      </c>
      <c r="DO24" s="3">
        <v>2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46</v>
      </c>
      <c r="DZ24" s="3">
        <v>3</v>
      </c>
      <c r="EA24" s="3">
        <v>21</v>
      </c>
      <c r="EB24" s="66">
        <v>70</v>
      </c>
      <c r="EC24" s="52"/>
      <c r="ED24" s="68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0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3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3">
        <v>0</v>
      </c>
      <c r="GV24" s="3">
        <v>0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3">
        <v>0</v>
      </c>
      <c r="HD24" s="3">
        <v>0</v>
      </c>
      <c r="HE24" s="3">
        <v>0</v>
      </c>
      <c r="HF24" s="3">
        <v>0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0</v>
      </c>
      <c r="HM24" s="3">
        <v>0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3">
        <v>0</v>
      </c>
      <c r="HX24" s="3">
        <v>0</v>
      </c>
      <c r="HY24" s="3">
        <v>0</v>
      </c>
      <c r="HZ24" s="3">
        <v>0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3">
        <v>0</v>
      </c>
      <c r="IH24" s="3">
        <v>0</v>
      </c>
      <c r="II24" s="3">
        <v>0</v>
      </c>
      <c r="IJ24" s="3">
        <v>0</v>
      </c>
      <c r="IK24" s="3">
        <v>0</v>
      </c>
      <c r="IL24" s="3">
        <v>0</v>
      </c>
      <c r="IM24" s="3">
        <v>0</v>
      </c>
      <c r="IN24" s="3">
        <v>0</v>
      </c>
      <c r="IO24" s="3">
        <v>0</v>
      </c>
      <c r="IP24" s="3">
        <v>0</v>
      </c>
      <c r="IQ24" s="3">
        <v>0</v>
      </c>
      <c r="IR24" s="3">
        <v>0</v>
      </c>
      <c r="IS24" s="3">
        <v>0</v>
      </c>
      <c r="IT24" s="3">
        <v>0</v>
      </c>
      <c r="IU24" s="3">
        <v>0</v>
      </c>
      <c r="IV24" s="3">
        <v>0</v>
      </c>
      <c r="IW24" s="3">
        <v>0</v>
      </c>
      <c r="IX24" s="3">
        <v>0</v>
      </c>
      <c r="IY24" s="3">
        <v>0</v>
      </c>
      <c r="IZ24" s="3">
        <v>0</v>
      </c>
      <c r="JA24" s="3">
        <v>0</v>
      </c>
      <c r="JB24" s="3">
        <v>0</v>
      </c>
      <c r="JC24" s="3">
        <v>0</v>
      </c>
      <c r="JD24" s="3">
        <v>0</v>
      </c>
      <c r="JE24" s="3">
        <v>0</v>
      </c>
      <c r="JF24" s="3">
        <v>0</v>
      </c>
      <c r="JG24" s="3">
        <v>0</v>
      </c>
      <c r="JH24" s="3">
        <v>0</v>
      </c>
      <c r="JI24" s="3">
        <v>0</v>
      </c>
      <c r="JJ24" s="3">
        <v>0</v>
      </c>
      <c r="JK24" s="3">
        <v>0</v>
      </c>
      <c r="JL24" s="3">
        <v>0</v>
      </c>
      <c r="JM24" s="3">
        <v>0</v>
      </c>
      <c r="JN24" s="3">
        <v>0</v>
      </c>
      <c r="JO24" s="3">
        <v>0</v>
      </c>
      <c r="JP24" s="3">
        <v>0</v>
      </c>
      <c r="JQ24" s="3">
        <v>0</v>
      </c>
      <c r="JR24" s="3">
        <v>0</v>
      </c>
      <c r="JS24" s="3">
        <v>0</v>
      </c>
      <c r="JT24" s="3">
        <v>0</v>
      </c>
      <c r="JU24" s="3">
        <v>0</v>
      </c>
      <c r="JV24" s="3">
        <v>0</v>
      </c>
      <c r="JW24" s="3">
        <v>0</v>
      </c>
      <c r="JX24" s="3">
        <v>0</v>
      </c>
      <c r="JY24" s="3">
        <v>0</v>
      </c>
      <c r="JZ24" s="3">
        <v>0</v>
      </c>
      <c r="KA24" s="3">
        <v>0</v>
      </c>
      <c r="KB24" s="3">
        <v>0</v>
      </c>
      <c r="KC24" s="3">
        <v>0</v>
      </c>
      <c r="KD24" s="3">
        <v>0</v>
      </c>
      <c r="KE24" s="3">
        <v>0</v>
      </c>
      <c r="KF24" s="3">
        <v>0</v>
      </c>
      <c r="KG24" s="3">
        <v>0</v>
      </c>
      <c r="KH24" s="3">
        <v>0</v>
      </c>
      <c r="KI24" s="3">
        <v>0</v>
      </c>
      <c r="KJ24" s="3">
        <v>0</v>
      </c>
      <c r="KK24" s="3">
        <v>0</v>
      </c>
      <c r="KL24" s="3">
        <v>0</v>
      </c>
      <c r="KM24" s="3">
        <v>0</v>
      </c>
      <c r="KN24" s="3">
        <v>0</v>
      </c>
      <c r="KO24" s="3">
        <v>0</v>
      </c>
      <c r="KP24" s="3">
        <v>0</v>
      </c>
      <c r="KQ24" s="3">
        <v>0</v>
      </c>
      <c r="KR24" s="3">
        <v>0</v>
      </c>
      <c r="KS24" s="66">
        <v>0</v>
      </c>
      <c r="KT24" s="52"/>
      <c r="KV24" s="3">
        <v>210</v>
      </c>
      <c r="KW24" s="3">
        <v>0</v>
      </c>
      <c r="KX24" s="3">
        <v>70</v>
      </c>
      <c r="KY24" s="68">
        <v>280</v>
      </c>
      <c r="KZ24" s="68">
        <v>0</v>
      </c>
      <c r="LA24" s="3">
        <v>0</v>
      </c>
      <c r="LB24" s="3">
        <v>0</v>
      </c>
      <c r="LC24" s="66">
        <v>0</v>
      </c>
      <c r="LD24" s="52"/>
      <c r="LF24" s="64"/>
      <c r="LG24" s="3">
        <v>161</v>
      </c>
      <c r="LH24" s="3">
        <v>39</v>
      </c>
      <c r="LI24" s="3">
        <v>80</v>
      </c>
      <c r="LJ24" s="3">
        <v>280</v>
      </c>
    </row>
    <row r="25" spans="1:322" ht="16.5" thickTop="1" thickBot="1" x14ac:dyDescent="0.3">
      <c r="A25" s="5" t="s">
        <v>44</v>
      </c>
      <c r="B25" s="123">
        <v>1997</v>
      </c>
      <c r="C25" s="17" t="s">
        <v>45</v>
      </c>
      <c r="D25" s="3">
        <v>146</v>
      </c>
      <c r="E25" s="3">
        <v>38</v>
      </c>
      <c r="F25" s="3">
        <v>63</v>
      </c>
      <c r="G25" s="3">
        <v>2</v>
      </c>
      <c r="H25" s="3">
        <v>1</v>
      </c>
      <c r="I25" s="3">
        <v>1</v>
      </c>
      <c r="J25" s="3">
        <v>41</v>
      </c>
      <c r="K25" s="3">
        <v>26</v>
      </c>
      <c r="L25" s="3">
        <v>26</v>
      </c>
      <c r="M25" s="3">
        <v>34</v>
      </c>
      <c r="N25" s="3">
        <v>10</v>
      </c>
      <c r="O25" s="3">
        <v>4</v>
      </c>
      <c r="P25" s="3">
        <v>38</v>
      </c>
      <c r="Q25" s="3">
        <v>18</v>
      </c>
      <c r="R25" s="3">
        <v>13</v>
      </c>
      <c r="S25" s="3">
        <v>0</v>
      </c>
      <c r="T25" s="3">
        <v>0</v>
      </c>
      <c r="U25" s="3">
        <v>2</v>
      </c>
      <c r="V25" s="3">
        <v>3</v>
      </c>
      <c r="W25" s="3">
        <v>0</v>
      </c>
      <c r="X25" s="3">
        <v>0</v>
      </c>
      <c r="Y25" s="3">
        <v>4</v>
      </c>
      <c r="Z25" s="3">
        <v>2</v>
      </c>
      <c r="AA25" s="3">
        <v>4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8</v>
      </c>
      <c r="AO25" s="3">
        <v>3</v>
      </c>
      <c r="AP25" s="3">
        <v>0</v>
      </c>
      <c r="AQ25" s="3">
        <v>276</v>
      </c>
      <c r="AR25" s="3">
        <v>98</v>
      </c>
      <c r="AS25" s="3">
        <v>113</v>
      </c>
      <c r="AT25" s="3">
        <v>487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27</v>
      </c>
      <c r="CM25" s="3">
        <v>4</v>
      </c>
      <c r="CN25" s="3">
        <v>7</v>
      </c>
      <c r="CO25" s="3">
        <v>0</v>
      </c>
      <c r="CP25" s="3">
        <v>0</v>
      </c>
      <c r="CQ25" s="3">
        <v>0</v>
      </c>
      <c r="CR25" s="3">
        <v>15</v>
      </c>
      <c r="CS25" s="3">
        <v>5</v>
      </c>
      <c r="CT25" s="3">
        <v>1</v>
      </c>
      <c r="CU25" s="3">
        <v>0</v>
      </c>
      <c r="CV25" s="3">
        <v>1</v>
      </c>
      <c r="CW25" s="3">
        <v>2</v>
      </c>
      <c r="CX25" s="3">
        <v>3</v>
      </c>
      <c r="CY25" s="3">
        <v>2</v>
      </c>
      <c r="CZ25" s="3">
        <v>2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45</v>
      </c>
      <c r="DZ25" s="3">
        <v>12</v>
      </c>
      <c r="EA25" s="3">
        <v>12</v>
      </c>
      <c r="EB25" s="66">
        <v>69</v>
      </c>
      <c r="EC25" s="52"/>
      <c r="ED25" s="68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3">
        <v>0</v>
      </c>
      <c r="ET25" s="3">
        <v>0</v>
      </c>
      <c r="EU25" s="3">
        <v>0</v>
      </c>
      <c r="EV25" s="3">
        <v>0</v>
      </c>
      <c r="EW25" s="3">
        <v>0</v>
      </c>
      <c r="EX25" s="3">
        <v>0</v>
      </c>
      <c r="EY25" s="3">
        <v>0</v>
      </c>
      <c r="EZ25" s="3">
        <v>0</v>
      </c>
      <c r="FA25" s="3">
        <v>0</v>
      </c>
      <c r="FB25" s="3">
        <v>0</v>
      </c>
      <c r="FC25" s="3">
        <v>0</v>
      </c>
      <c r="FD25" s="3">
        <v>0</v>
      </c>
      <c r="FE25" s="3">
        <v>0</v>
      </c>
      <c r="FF25" s="3">
        <v>0</v>
      </c>
      <c r="FG25" s="3">
        <v>0</v>
      </c>
      <c r="FH25" s="3">
        <v>0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3">
        <v>0</v>
      </c>
      <c r="FP25" s="3">
        <v>0</v>
      </c>
      <c r="FQ25" s="3">
        <v>0</v>
      </c>
      <c r="FR25" s="3">
        <v>0</v>
      </c>
      <c r="FS25" s="3">
        <v>0</v>
      </c>
      <c r="FT25" s="3">
        <v>0</v>
      </c>
      <c r="FU25" s="3">
        <v>0</v>
      </c>
      <c r="FV25" s="3">
        <v>0</v>
      </c>
      <c r="FW25" s="3">
        <v>0</v>
      </c>
      <c r="FX25" s="3">
        <v>0</v>
      </c>
      <c r="FY25" s="3">
        <v>0</v>
      </c>
      <c r="FZ25" s="3">
        <v>0</v>
      </c>
      <c r="GA25" s="3">
        <v>0</v>
      </c>
      <c r="GB25" s="3">
        <v>0</v>
      </c>
      <c r="GC25" s="3">
        <v>0</v>
      </c>
      <c r="GD25" s="3">
        <v>0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0</v>
      </c>
      <c r="GS25" s="3">
        <v>0</v>
      </c>
      <c r="GT25" s="3">
        <v>0</v>
      </c>
      <c r="GU25" s="3">
        <v>0</v>
      </c>
      <c r="GV25" s="3">
        <v>0</v>
      </c>
      <c r="GW25" s="3">
        <v>0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>
        <v>0</v>
      </c>
      <c r="HE25" s="3">
        <v>0</v>
      </c>
      <c r="HF25" s="3">
        <v>0</v>
      </c>
      <c r="HG25" s="3">
        <v>0</v>
      </c>
      <c r="HH25" s="3">
        <v>0</v>
      </c>
      <c r="HI25" s="3">
        <v>0</v>
      </c>
      <c r="HJ25" s="3">
        <v>0</v>
      </c>
      <c r="HK25" s="3">
        <v>0</v>
      </c>
      <c r="HL25" s="3">
        <v>0</v>
      </c>
      <c r="HM25" s="3">
        <v>0</v>
      </c>
      <c r="HN25" s="3">
        <v>0</v>
      </c>
      <c r="HO25" s="3">
        <v>0</v>
      </c>
      <c r="HP25" s="3">
        <v>0</v>
      </c>
      <c r="HQ25" s="3">
        <v>0</v>
      </c>
      <c r="HR25" s="3">
        <v>0</v>
      </c>
      <c r="HS25" s="3">
        <v>0</v>
      </c>
      <c r="HT25" s="3">
        <v>0</v>
      </c>
      <c r="HU25" s="3">
        <v>0</v>
      </c>
      <c r="HV25" s="3">
        <v>0</v>
      </c>
      <c r="HW25" s="3">
        <v>0</v>
      </c>
      <c r="HX25" s="3">
        <v>0</v>
      </c>
      <c r="HY25" s="3">
        <v>0</v>
      </c>
      <c r="HZ25" s="3">
        <v>0</v>
      </c>
      <c r="IA25" s="3">
        <v>0</v>
      </c>
      <c r="IB25" s="3">
        <v>0</v>
      </c>
      <c r="IC25" s="3">
        <v>0</v>
      </c>
      <c r="ID25" s="3">
        <v>0</v>
      </c>
      <c r="IE25" s="3">
        <v>0</v>
      </c>
      <c r="IF25" s="3">
        <v>0</v>
      </c>
      <c r="IG25" s="3">
        <v>0</v>
      </c>
      <c r="IH25" s="3">
        <v>0</v>
      </c>
      <c r="II25" s="3">
        <v>0</v>
      </c>
      <c r="IJ25" s="3">
        <v>0</v>
      </c>
      <c r="IK25" s="3">
        <v>0</v>
      </c>
      <c r="IL25" s="3">
        <v>0</v>
      </c>
      <c r="IM25" s="3">
        <v>0</v>
      </c>
      <c r="IN25" s="3">
        <v>0</v>
      </c>
      <c r="IO25" s="3">
        <v>0</v>
      </c>
      <c r="IP25" s="3">
        <v>0</v>
      </c>
      <c r="IQ25" s="3">
        <v>0</v>
      </c>
      <c r="IR25" s="3">
        <v>0</v>
      </c>
      <c r="IS25" s="3">
        <v>0</v>
      </c>
      <c r="IT25" s="3">
        <v>0</v>
      </c>
      <c r="IU25" s="3">
        <v>0</v>
      </c>
      <c r="IV25" s="3">
        <v>0</v>
      </c>
      <c r="IW25" s="3">
        <v>0</v>
      </c>
      <c r="IX25" s="3">
        <v>0</v>
      </c>
      <c r="IY25" s="3">
        <v>0</v>
      </c>
      <c r="IZ25" s="3">
        <v>0</v>
      </c>
      <c r="JA25" s="3">
        <v>0</v>
      </c>
      <c r="JB25" s="3">
        <v>0</v>
      </c>
      <c r="JC25" s="3">
        <v>0</v>
      </c>
      <c r="JD25" s="3">
        <v>0</v>
      </c>
      <c r="JE25" s="3">
        <v>0</v>
      </c>
      <c r="JF25" s="3">
        <v>0</v>
      </c>
      <c r="JG25" s="3">
        <v>0</v>
      </c>
      <c r="JH25" s="3">
        <v>0</v>
      </c>
      <c r="JI25" s="3">
        <v>0</v>
      </c>
      <c r="JJ25" s="3">
        <v>0</v>
      </c>
      <c r="JK25" s="3">
        <v>0</v>
      </c>
      <c r="JL25" s="3">
        <v>0</v>
      </c>
      <c r="JM25" s="3">
        <v>0</v>
      </c>
      <c r="JN25" s="3">
        <v>0</v>
      </c>
      <c r="JO25" s="3">
        <v>0</v>
      </c>
      <c r="JP25" s="3">
        <v>0</v>
      </c>
      <c r="JQ25" s="3">
        <v>0</v>
      </c>
      <c r="JR25" s="3">
        <v>0</v>
      </c>
      <c r="JS25" s="3">
        <v>0</v>
      </c>
      <c r="JT25" s="3">
        <v>0</v>
      </c>
      <c r="JU25" s="3">
        <v>0</v>
      </c>
      <c r="JV25" s="3">
        <v>0</v>
      </c>
      <c r="JW25" s="3">
        <v>0</v>
      </c>
      <c r="JX25" s="3">
        <v>0</v>
      </c>
      <c r="JY25" s="3">
        <v>0</v>
      </c>
      <c r="JZ25" s="3">
        <v>0</v>
      </c>
      <c r="KA25" s="3">
        <v>0</v>
      </c>
      <c r="KB25" s="3">
        <v>0</v>
      </c>
      <c r="KC25" s="3">
        <v>0</v>
      </c>
      <c r="KD25" s="3">
        <v>0</v>
      </c>
      <c r="KE25" s="3">
        <v>0</v>
      </c>
      <c r="KF25" s="3">
        <v>0</v>
      </c>
      <c r="KG25" s="3">
        <v>0</v>
      </c>
      <c r="KH25" s="3">
        <v>0</v>
      </c>
      <c r="KI25" s="3">
        <v>0</v>
      </c>
      <c r="KJ25" s="3">
        <v>0</v>
      </c>
      <c r="KK25" s="3">
        <v>0</v>
      </c>
      <c r="KL25" s="3">
        <v>0</v>
      </c>
      <c r="KM25" s="3">
        <v>0</v>
      </c>
      <c r="KN25" s="3">
        <v>0</v>
      </c>
      <c r="KO25" s="3">
        <v>0</v>
      </c>
      <c r="KP25" s="3">
        <v>0</v>
      </c>
      <c r="KQ25" s="3">
        <v>0</v>
      </c>
      <c r="KR25" s="3">
        <v>0</v>
      </c>
      <c r="KS25" s="66">
        <v>0</v>
      </c>
      <c r="KT25" s="52"/>
      <c r="KV25" s="3">
        <v>487</v>
      </c>
      <c r="KW25" s="3">
        <v>0</v>
      </c>
      <c r="KX25" s="3">
        <v>69</v>
      </c>
      <c r="KY25" s="68">
        <v>556</v>
      </c>
      <c r="KZ25" s="68">
        <v>0</v>
      </c>
      <c r="LA25" s="3">
        <v>0</v>
      </c>
      <c r="LB25" s="3">
        <v>0</v>
      </c>
      <c r="LC25" s="66">
        <v>0</v>
      </c>
      <c r="LD25" s="52"/>
      <c r="LF25" s="64"/>
      <c r="LG25" s="3">
        <v>321</v>
      </c>
      <c r="LH25" s="3">
        <v>110</v>
      </c>
      <c r="LI25" s="3">
        <v>125</v>
      </c>
      <c r="LJ25" s="3">
        <v>556</v>
      </c>
    </row>
    <row r="26" spans="1:322" ht="16.5" thickTop="1" thickBot="1" x14ac:dyDescent="0.3">
      <c r="A26" s="5" t="s">
        <v>46</v>
      </c>
      <c r="B26" s="122">
        <v>1997</v>
      </c>
      <c r="C26" s="17" t="s">
        <v>47</v>
      </c>
      <c r="D26" s="3">
        <v>112</v>
      </c>
      <c r="E26" s="3">
        <v>21</v>
      </c>
      <c r="F26" s="3">
        <v>12</v>
      </c>
      <c r="G26" s="3">
        <v>8</v>
      </c>
      <c r="H26" s="3">
        <v>2</v>
      </c>
      <c r="I26" s="3">
        <v>0</v>
      </c>
      <c r="J26" s="3">
        <v>48</v>
      </c>
      <c r="K26" s="3">
        <v>13</v>
      </c>
      <c r="L26" s="3">
        <v>35</v>
      </c>
      <c r="M26" s="3">
        <v>25</v>
      </c>
      <c r="N26" s="3">
        <v>5</v>
      </c>
      <c r="O26" s="3">
        <v>1</v>
      </c>
      <c r="P26" s="3">
        <v>31</v>
      </c>
      <c r="Q26" s="3">
        <v>4</v>
      </c>
      <c r="R26" s="3">
        <v>10</v>
      </c>
      <c r="S26" s="3">
        <v>4</v>
      </c>
      <c r="T26" s="3">
        <v>0</v>
      </c>
      <c r="U26" s="3">
        <v>0</v>
      </c>
      <c r="V26" s="3">
        <v>4</v>
      </c>
      <c r="W26" s="3">
        <v>2</v>
      </c>
      <c r="X26" s="3">
        <v>0</v>
      </c>
      <c r="Y26" s="3">
        <v>23</v>
      </c>
      <c r="Z26" s="3">
        <v>0</v>
      </c>
      <c r="AA26" s="3">
        <v>0</v>
      </c>
      <c r="AB26" s="3">
        <v>2</v>
      </c>
      <c r="AC26" s="3">
        <v>0</v>
      </c>
      <c r="AD26" s="3">
        <v>0</v>
      </c>
      <c r="AE26" s="3">
        <v>18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14</v>
      </c>
      <c r="AO26" s="3">
        <v>0</v>
      </c>
      <c r="AP26" s="3">
        <v>1</v>
      </c>
      <c r="AQ26" s="3">
        <v>289</v>
      </c>
      <c r="AR26" s="3">
        <v>47</v>
      </c>
      <c r="AS26" s="3">
        <v>59</v>
      </c>
      <c r="AT26" s="3">
        <v>395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6</v>
      </c>
      <c r="CM26" s="3">
        <v>2</v>
      </c>
      <c r="CN26" s="3">
        <v>2</v>
      </c>
      <c r="CO26" s="3">
        <v>6</v>
      </c>
      <c r="CP26" s="3">
        <v>0</v>
      </c>
      <c r="CQ26" s="3">
        <v>0</v>
      </c>
      <c r="CR26" s="3">
        <v>2</v>
      </c>
      <c r="CS26" s="3">
        <v>3</v>
      </c>
      <c r="CT26" s="3">
        <v>0</v>
      </c>
      <c r="CU26" s="3">
        <v>0</v>
      </c>
      <c r="CV26" s="3">
        <v>0</v>
      </c>
      <c r="CW26" s="3">
        <v>0</v>
      </c>
      <c r="CX26" s="3">
        <v>5</v>
      </c>
      <c r="CY26" s="3">
        <v>1</v>
      </c>
      <c r="CZ26" s="3">
        <v>1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19</v>
      </c>
      <c r="DZ26" s="3">
        <v>6</v>
      </c>
      <c r="EA26" s="3">
        <v>3</v>
      </c>
      <c r="EB26" s="66">
        <v>28</v>
      </c>
      <c r="EC26" s="52"/>
      <c r="ED26" s="68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3">
        <v>0</v>
      </c>
      <c r="HN26" s="3">
        <v>0</v>
      </c>
      <c r="HO26" s="3">
        <v>0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3">
        <v>0</v>
      </c>
      <c r="IG26" s="3">
        <v>0</v>
      </c>
      <c r="IH26" s="3">
        <v>0</v>
      </c>
      <c r="II26" s="3">
        <v>0</v>
      </c>
      <c r="IJ26" s="3">
        <v>0</v>
      </c>
      <c r="IK26" s="3">
        <v>0</v>
      </c>
      <c r="IL26" s="3">
        <v>0</v>
      </c>
      <c r="IM26" s="3">
        <v>0</v>
      </c>
      <c r="IN26" s="3">
        <v>0</v>
      </c>
      <c r="IO26" s="3">
        <v>0</v>
      </c>
      <c r="IP26" s="3">
        <v>0</v>
      </c>
      <c r="IQ26" s="3">
        <v>0</v>
      </c>
      <c r="IR26" s="3">
        <v>0</v>
      </c>
      <c r="IS26" s="3">
        <v>0</v>
      </c>
      <c r="IT26" s="3">
        <v>0</v>
      </c>
      <c r="IU26" s="3">
        <v>0</v>
      </c>
      <c r="IV26" s="3">
        <v>0</v>
      </c>
      <c r="IW26" s="3">
        <v>0</v>
      </c>
      <c r="IX26" s="3">
        <v>0</v>
      </c>
      <c r="IY26" s="3">
        <v>0</v>
      </c>
      <c r="IZ26" s="3">
        <v>0</v>
      </c>
      <c r="JA26" s="3">
        <v>0</v>
      </c>
      <c r="JB26" s="3">
        <v>0</v>
      </c>
      <c r="JC26" s="3">
        <v>0</v>
      </c>
      <c r="JD26" s="3">
        <v>0</v>
      </c>
      <c r="JE26" s="3">
        <v>0</v>
      </c>
      <c r="JF26" s="3">
        <v>0</v>
      </c>
      <c r="JG26" s="3">
        <v>0</v>
      </c>
      <c r="JH26" s="3">
        <v>0</v>
      </c>
      <c r="JI26" s="3">
        <v>0</v>
      </c>
      <c r="JJ26" s="3">
        <v>0</v>
      </c>
      <c r="JK26" s="3">
        <v>0</v>
      </c>
      <c r="JL26" s="3">
        <v>0</v>
      </c>
      <c r="JM26" s="3">
        <v>0</v>
      </c>
      <c r="JN26" s="3">
        <v>0</v>
      </c>
      <c r="JO26" s="3">
        <v>0</v>
      </c>
      <c r="JP26" s="3">
        <v>0</v>
      </c>
      <c r="JQ26" s="3">
        <v>0</v>
      </c>
      <c r="JR26" s="3">
        <v>0</v>
      </c>
      <c r="JS26" s="3">
        <v>0</v>
      </c>
      <c r="JT26" s="3">
        <v>0</v>
      </c>
      <c r="JU26" s="3">
        <v>0</v>
      </c>
      <c r="JV26" s="3">
        <v>0</v>
      </c>
      <c r="JW26" s="3">
        <v>0</v>
      </c>
      <c r="JX26" s="3">
        <v>0</v>
      </c>
      <c r="JY26" s="3">
        <v>0</v>
      </c>
      <c r="JZ26" s="3">
        <v>0</v>
      </c>
      <c r="KA26" s="3">
        <v>0</v>
      </c>
      <c r="KB26" s="3">
        <v>0</v>
      </c>
      <c r="KC26" s="3">
        <v>0</v>
      </c>
      <c r="KD26" s="3">
        <v>0</v>
      </c>
      <c r="KE26" s="3">
        <v>0</v>
      </c>
      <c r="KF26" s="3">
        <v>0</v>
      </c>
      <c r="KG26" s="3">
        <v>0</v>
      </c>
      <c r="KH26" s="3">
        <v>0</v>
      </c>
      <c r="KI26" s="3">
        <v>0</v>
      </c>
      <c r="KJ26" s="3">
        <v>0</v>
      </c>
      <c r="KK26" s="3">
        <v>0</v>
      </c>
      <c r="KL26" s="3">
        <v>0</v>
      </c>
      <c r="KM26" s="3">
        <v>0</v>
      </c>
      <c r="KN26" s="3">
        <v>0</v>
      </c>
      <c r="KO26" s="3">
        <v>0</v>
      </c>
      <c r="KP26" s="3">
        <v>0</v>
      </c>
      <c r="KQ26" s="3">
        <v>0</v>
      </c>
      <c r="KR26" s="3">
        <v>0</v>
      </c>
      <c r="KS26" s="66">
        <v>0</v>
      </c>
      <c r="KT26" s="52"/>
      <c r="KV26" s="3">
        <v>395</v>
      </c>
      <c r="KW26" s="3">
        <v>0</v>
      </c>
      <c r="KX26" s="3">
        <v>28</v>
      </c>
      <c r="KY26" s="68">
        <v>423</v>
      </c>
      <c r="KZ26" s="68">
        <v>0</v>
      </c>
      <c r="LA26" s="3">
        <v>0</v>
      </c>
      <c r="LB26" s="3">
        <v>0</v>
      </c>
      <c r="LC26" s="66">
        <v>0</v>
      </c>
      <c r="LD26" s="52"/>
      <c r="LF26" s="64"/>
      <c r="LG26" s="3">
        <v>308</v>
      </c>
      <c r="LH26" s="3">
        <v>53</v>
      </c>
      <c r="LI26" s="3">
        <v>62</v>
      </c>
      <c r="LJ26" s="3">
        <v>423</v>
      </c>
    </row>
    <row r="27" spans="1:322" ht="16.5" thickTop="1" thickBot="1" x14ac:dyDescent="0.3">
      <c r="A27" s="5" t="s">
        <v>48</v>
      </c>
      <c r="B27" s="123">
        <v>1997</v>
      </c>
      <c r="C27" s="17" t="s">
        <v>49</v>
      </c>
      <c r="D27" s="3">
        <v>159</v>
      </c>
      <c r="E27" s="3">
        <v>28</v>
      </c>
      <c r="F27" s="3">
        <v>12</v>
      </c>
      <c r="G27" s="3">
        <v>1</v>
      </c>
      <c r="H27" s="3">
        <v>0</v>
      </c>
      <c r="I27" s="3">
        <v>0</v>
      </c>
      <c r="J27" s="3">
        <v>42</v>
      </c>
      <c r="K27" s="3">
        <v>22</v>
      </c>
      <c r="L27" s="3">
        <v>29</v>
      </c>
      <c r="M27" s="3">
        <v>0</v>
      </c>
      <c r="N27" s="3">
        <v>0</v>
      </c>
      <c r="O27" s="3">
        <v>0</v>
      </c>
      <c r="P27" s="3">
        <v>4</v>
      </c>
      <c r="Q27" s="3">
        <v>5</v>
      </c>
      <c r="R27" s="3">
        <v>4</v>
      </c>
      <c r="S27" s="3">
        <v>0</v>
      </c>
      <c r="T27" s="3">
        <v>0</v>
      </c>
      <c r="U27" s="3">
        <v>0</v>
      </c>
      <c r="V27" s="3">
        <v>1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0</v>
      </c>
      <c r="AD27" s="3">
        <v>2</v>
      </c>
      <c r="AE27" s="3">
        <v>0</v>
      </c>
      <c r="AF27" s="3">
        <v>2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18</v>
      </c>
      <c r="AO27" s="3">
        <v>5</v>
      </c>
      <c r="AP27" s="3">
        <v>5</v>
      </c>
      <c r="AQ27" s="3">
        <v>226</v>
      </c>
      <c r="AR27" s="3">
        <v>62</v>
      </c>
      <c r="AS27" s="3">
        <v>52</v>
      </c>
      <c r="AT27" s="3">
        <v>340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6</v>
      </c>
      <c r="CM27" s="3">
        <v>2</v>
      </c>
      <c r="CN27" s="3">
        <v>0</v>
      </c>
      <c r="CO27" s="3">
        <v>0</v>
      </c>
      <c r="CP27" s="3">
        <v>0</v>
      </c>
      <c r="CQ27" s="3">
        <v>0</v>
      </c>
      <c r="CR27" s="3">
        <v>5</v>
      </c>
      <c r="CS27" s="3">
        <v>3</v>
      </c>
      <c r="CT27" s="3">
        <v>8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1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1</v>
      </c>
      <c r="DV27" s="3">
        <v>3</v>
      </c>
      <c r="DW27" s="3">
        <v>0</v>
      </c>
      <c r="DX27" s="3">
        <v>0</v>
      </c>
      <c r="DY27" s="3">
        <v>14</v>
      </c>
      <c r="DZ27" s="3">
        <v>6</v>
      </c>
      <c r="EA27" s="3">
        <v>9</v>
      </c>
      <c r="EB27" s="66">
        <v>29</v>
      </c>
      <c r="EC27" s="52"/>
      <c r="ED27" s="68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>
        <v>0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3">
        <v>0</v>
      </c>
      <c r="FZ27" s="3">
        <v>0</v>
      </c>
      <c r="GA27" s="3">
        <v>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3">
        <v>0</v>
      </c>
      <c r="GZ27" s="3">
        <v>0</v>
      </c>
      <c r="HA27" s="3">
        <v>0</v>
      </c>
      <c r="HB27" s="3">
        <v>0</v>
      </c>
      <c r="HC27" s="3">
        <v>0</v>
      </c>
      <c r="HD27" s="3">
        <v>0</v>
      </c>
      <c r="HE27" s="3">
        <v>0</v>
      </c>
      <c r="HF27" s="3">
        <v>0</v>
      </c>
      <c r="HG27" s="3">
        <v>0</v>
      </c>
      <c r="HH27" s="3">
        <v>0</v>
      </c>
      <c r="HI27" s="3">
        <v>0</v>
      </c>
      <c r="HJ27" s="3">
        <v>0</v>
      </c>
      <c r="HK27" s="3">
        <v>0</v>
      </c>
      <c r="HL27" s="3">
        <v>0</v>
      </c>
      <c r="HM27" s="3">
        <v>0</v>
      </c>
      <c r="HN27" s="3">
        <v>0</v>
      </c>
      <c r="HO27" s="3">
        <v>0</v>
      </c>
      <c r="HP27" s="3">
        <v>0</v>
      </c>
      <c r="HQ27" s="3">
        <v>0</v>
      </c>
      <c r="HR27" s="3">
        <v>0</v>
      </c>
      <c r="HS27" s="3">
        <v>0</v>
      </c>
      <c r="HT27" s="3">
        <v>0</v>
      </c>
      <c r="HU27" s="3">
        <v>0</v>
      </c>
      <c r="HV27" s="3">
        <v>0</v>
      </c>
      <c r="HW27" s="3">
        <v>0</v>
      </c>
      <c r="HX27" s="3">
        <v>0</v>
      </c>
      <c r="HY27" s="3">
        <v>0</v>
      </c>
      <c r="HZ27" s="3">
        <v>0</v>
      </c>
      <c r="IA27" s="3">
        <v>0</v>
      </c>
      <c r="IB27" s="3">
        <v>0</v>
      </c>
      <c r="IC27" s="3">
        <v>0</v>
      </c>
      <c r="ID27" s="3">
        <v>0</v>
      </c>
      <c r="IE27" s="3">
        <v>0</v>
      </c>
      <c r="IF27" s="3">
        <v>0</v>
      </c>
      <c r="IG27" s="3">
        <v>0</v>
      </c>
      <c r="IH27" s="3">
        <v>0</v>
      </c>
      <c r="II27" s="3">
        <v>0</v>
      </c>
      <c r="IJ27" s="3">
        <v>0</v>
      </c>
      <c r="IK27" s="3">
        <v>0</v>
      </c>
      <c r="IL27" s="3">
        <v>0</v>
      </c>
      <c r="IM27" s="3">
        <v>0</v>
      </c>
      <c r="IN27" s="3">
        <v>0</v>
      </c>
      <c r="IO27" s="3">
        <v>0</v>
      </c>
      <c r="IP27" s="3">
        <v>0</v>
      </c>
      <c r="IQ27" s="3">
        <v>0</v>
      </c>
      <c r="IR27" s="3">
        <v>0</v>
      </c>
      <c r="IS27" s="3">
        <v>0</v>
      </c>
      <c r="IT27" s="3">
        <v>0</v>
      </c>
      <c r="IU27" s="3">
        <v>0</v>
      </c>
      <c r="IV27" s="3">
        <v>0</v>
      </c>
      <c r="IW27" s="3">
        <v>0</v>
      </c>
      <c r="IX27" s="3">
        <v>0</v>
      </c>
      <c r="IY27" s="3">
        <v>0</v>
      </c>
      <c r="IZ27" s="3">
        <v>0</v>
      </c>
      <c r="JA27" s="3">
        <v>0</v>
      </c>
      <c r="JB27" s="3">
        <v>0</v>
      </c>
      <c r="JC27" s="3">
        <v>0</v>
      </c>
      <c r="JD27" s="3">
        <v>0</v>
      </c>
      <c r="JE27" s="3">
        <v>0</v>
      </c>
      <c r="JF27" s="3">
        <v>0</v>
      </c>
      <c r="JG27" s="3">
        <v>0</v>
      </c>
      <c r="JH27" s="3">
        <v>0</v>
      </c>
      <c r="JI27" s="3">
        <v>0</v>
      </c>
      <c r="JJ27" s="3">
        <v>0</v>
      </c>
      <c r="JK27" s="3">
        <v>0</v>
      </c>
      <c r="JL27" s="3">
        <v>0</v>
      </c>
      <c r="JM27" s="3">
        <v>0</v>
      </c>
      <c r="JN27" s="3">
        <v>0</v>
      </c>
      <c r="JO27" s="3">
        <v>0</v>
      </c>
      <c r="JP27" s="3">
        <v>0</v>
      </c>
      <c r="JQ27" s="3">
        <v>0</v>
      </c>
      <c r="JR27" s="3">
        <v>0</v>
      </c>
      <c r="JS27" s="3">
        <v>0</v>
      </c>
      <c r="JT27" s="3">
        <v>0</v>
      </c>
      <c r="JU27" s="3">
        <v>0</v>
      </c>
      <c r="JV27" s="3">
        <v>0</v>
      </c>
      <c r="JW27" s="3">
        <v>0</v>
      </c>
      <c r="JX27" s="3">
        <v>0</v>
      </c>
      <c r="JY27" s="3">
        <v>0</v>
      </c>
      <c r="JZ27" s="3">
        <v>0</v>
      </c>
      <c r="KA27" s="3">
        <v>0</v>
      </c>
      <c r="KB27" s="3">
        <v>0</v>
      </c>
      <c r="KC27" s="3">
        <v>0</v>
      </c>
      <c r="KD27" s="3">
        <v>0</v>
      </c>
      <c r="KE27" s="3">
        <v>0</v>
      </c>
      <c r="KF27" s="3">
        <v>0</v>
      </c>
      <c r="KG27" s="3">
        <v>0</v>
      </c>
      <c r="KH27" s="3">
        <v>0</v>
      </c>
      <c r="KI27" s="3">
        <v>0</v>
      </c>
      <c r="KJ27" s="3">
        <v>0</v>
      </c>
      <c r="KK27" s="3">
        <v>0</v>
      </c>
      <c r="KL27" s="3">
        <v>0</v>
      </c>
      <c r="KM27" s="3">
        <v>0</v>
      </c>
      <c r="KN27" s="3">
        <v>0</v>
      </c>
      <c r="KO27" s="3">
        <v>0</v>
      </c>
      <c r="KP27" s="3">
        <v>0</v>
      </c>
      <c r="KQ27" s="3">
        <v>0</v>
      </c>
      <c r="KR27" s="3">
        <v>0</v>
      </c>
      <c r="KS27" s="66">
        <v>0</v>
      </c>
      <c r="KT27" s="52"/>
      <c r="KV27" s="3">
        <v>340</v>
      </c>
      <c r="KW27" s="3">
        <v>0</v>
      </c>
      <c r="KX27" s="3">
        <v>29</v>
      </c>
      <c r="KY27" s="68">
        <v>369</v>
      </c>
      <c r="KZ27" s="68">
        <v>0</v>
      </c>
      <c r="LA27" s="3">
        <v>0</v>
      </c>
      <c r="LB27" s="3">
        <v>0</v>
      </c>
      <c r="LC27" s="66">
        <v>0</v>
      </c>
      <c r="LD27" s="52"/>
      <c r="LF27" s="64"/>
      <c r="LG27" s="3">
        <v>240</v>
      </c>
      <c r="LH27" s="3">
        <v>68</v>
      </c>
      <c r="LI27" s="3">
        <v>61</v>
      </c>
      <c r="LJ27" s="3">
        <v>369</v>
      </c>
    </row>
    <row r="28" spans="1:322" ht="16.5" thickTop="1" thickBot="1" x14ac:dyDescent="0.3">
      <c r="A28" s="5" t="s">
        <v>50</v>
      </c>
      <c r="B28" s="122">
        <v>1998</v>
      </c>
      <c r="C28" s="17" t="s">
        <v>51</v>
      </c>
      <c r="D28" s="3">
        <v>28</v>
      </c>
      <c r="E28" s="3">
        <v>9</v>
      </c>
      <c r="F28" s="3">
        <v>10</v>
      </c>
      <c r="G28" s="3">
        <v>14</v>
      </c>
      <c r="H28" s="3">
        <v>2</v>
      </c>
      <c r="I28" s="3">
        <v>3</v>
      </c>
      <c r="J28" s="3">
        <v>68</v>
      </c>
      <c r="K28" s="3">
        <v>28</v>
      </c>
      <c r="L28" s="3">
        <v>52</v>
      </c>
      <c r="M28" s="3">
        <v>10</v>
      </c>
      <c r="N28" s="3">
        <v>2</v>
      </c>
      <c r="O28" s="3">
        <v>7</v>
      </c>
      <c r="P28" s="3">
        <v>42</v>
      </c>
      <c r="Q28" s="3">
        <v>27</v>
      </c>
      <c r="R28" s="3">
        <v>33</v>
      </c>
      <c r="S28" s="3">
        <v>0</v>
      </c>
      <c r="T28" s="3">
        <v>0</v>
      </c>
      <c r="U28" s="3">
        <v>1</v>
      </c>
      <c r="V28" s="3">
        <v>1</v>
      </c>
      <c r="W28" s="3">
        <v>3</v>
      </c>
      <c r="X28" s="3">
        <v>2</v>
      </c>
      <c r="Y28" s="3">
        <v>1</v>
      </c>
      <c r="Z28" s="3">
        <v>1</v>
      </c>
      <c r="AA28" s="3">
        <v>6</v>
      </c>
      <c r="AB28" s="3">
        <v>11</v>
      </c>
      <c r="AC28" s="3">
        <v>5</v>
      </c>
      <c r="AD28" s="3">
        <v>1</v>
      </c>
      <c r="AE28" s="3">
        <v>3</v>
      </c>
      <c r="AF28" s="3">
        <v>1</v>
      </c>
      <c r="AG28" s="3">
        <v>0</v>
      </c>
      <c r="AH28" s="3">
        <v>1</v>
      </c>
      <c r="AI28" s="3">
        <v>1</v>
      </c>
      <c r="AJ28" s="3">
        <v>1</v>
      </c>
      <c r="AK28" s="3">
        <v>0</v>
      </c>
      <c r="AL28" s="3">
        <v>0</v>
      </c>
      <c r="AM28" s="3">
        <v>0</v>
      </c>
      <c r="AN28" s="3">
        <v>60</v>
      </c>
      <c r="AO28" s="3">
        <v>19</v>
      </c>
      <c r="AP28" s="3">
        <v>1</v>
      </c>
      <c r="AQ28" s="3">
        <v>239</v>
      </c>
      <c r="AR28" s="3">
        <v>98</v>
      </c>
      <c r="AS28" s="3">
        <v>117</v>
      </c>
      <c r="AT28" s="3">
        <v>454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1</v>
      </c>
      <c r="CN28" s="3">
        <v>1</v>
      </c>
      <c r="CO28" s="3">
        <v>0</v>
      </c>
      <c r="CP28" s="3">
        <v>1</v>
      </c>
      <c r="CQ28" s="3">
        <v>0</v>
      </c>
      <c r="CR28" s="3">
        <v>8</v>
      </c>
      <c r="CS28" s="3">
        <v>6</v>
      </c>
      <c r="CT28" s="3">
        <v>9</v>
      </c>
      <c r="CU28" s="3">
        <v>5</v>
      </c>
      <c r="CV28" s="3">
        <v>0</v>
      </c>
      <c r="CW28" s="3">
        <v>1</v>
      </c>
      <c r="CX28" s="3">
        <v>5</v>
      </c>
      <c r="CY28" s="3">
        <v>6</v>
      </c>
      <c r="CZ28" s="3">
        <v>3</v>
      </c>
      <c r="DA28" s="3">
        <v>0</v>
      </c>
      <c r="DB28" s="3">
        <v>0</v>
      </c>
      <c r="DC28" s="3">
        <v>0</v>
      </c>
      <c r="DD28" s="3">
        <v>2</v>
      </c>
      <c r="DE28" s="3">
        <v>1</v>
      </c>
      <c r="DF28" s="3">
        <v>0</v>
      </c>
      <c r="DG28" s="3">
        <v>0</v>
      </c>
      <c r="DH28" s="3">
        <v>0</v>
      </c>
      <c r="DI28" s="3">
        <v>1</v>
      </c>
      <c r="DJ28" s="3">
        <v>0</v>
      </c>
      <c r="DK28" s="3">
        <v>0</v>
      </c>
      <c r="DL28" s="3">
        <v>0</v>
      </c>
      <c r="DM28" s="3">
        <v>1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3</v>
      </c>
      <c r="DW28" s="3">
        <v>0</v>
      </c>
      <c r="DX28" s="3">
        <v>1</v>
      </c>
      <c r="DY28" s="3">
        <v>24</v>
      </c>
      <c r="DZ28" s="3">
        <v>15</v>
      </c>
      <c r="EA28" s="3">
        <v>16</v>
      </c>
      <c r="EB28" s="66">
        <v>55</v>
      </c>
      <c r="EC28" s="52"/>
      <c r="ED28" s="68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3">
        <v>0</v>
      </c>
      <c r="IH28" s="3">
        <v>0</v>
      </c>
      <c r="II28" s="3">
        <v>0</v>
      </c>
      <c r="IJ28" s="3">
        <v>0</v>
      </c>
      <c r="IK28" s="3">
        <v>0</v>
      </c>
      <c r="IL28" s="3">
        <v>0</v>
      </c>
      <c r="IM28" s="3">
        <v>0</v>
      </c>
      <c r="IN28" s="3">
        <v>0</v>
      </c>
      <c r="IO28" s="3">
        <v>0</v>
      </c>
      <c r="IP28" s="3">
        <v>0</v>
      </c>
      <c r="IQ28" s="3">
        <v>0</v>
      </c>
      <c r="IR28" s="3">
        <v>0</v>
      </c>
      <c r="IS28" s="3">
        <v>0</v>
      </c>
      <c r="IT28" s="3">
        <v>0</v>
      </c>
      <c r="IU28" s="3">
        <v>0</v>
      </c>
      <c r="IV28" s="3">
        <v>0</v>
      </c>
      <c r="IW28" s="3">
        <v>0</v>
      </c>
      <c r="IX28" s="3">
        <v>0</v>
      </c>
      <c r="IY28" s="3">
        <v>0</v>
      </c>
      <c r="IZ28" s="3">
        <v>0</v>
      </c>
      <c r="JA28" s="3">
        <v>0</v>
      </c>
      <c r="JB28" s="3">
        <v>0</v>
      </c>
      <c r="JC28" s="3">
        <v>0</v>
      </c>
      <c r="JD28" s="3">
        <v>0</v>
      </c>
      <c r="JE28" s="3">
        <v>0</v>
      </c>
      <c r="JF28" s="3">
        <v>0</v>
      </c>
      <c r="JG28" s="3">
        <v>0</v>
      </c>
      <c r="JH28" s="3">
        <v>0</v>
      </c>
      <c r="JI28" s="3">
        <v>0</v>
      </c>
      <c r="JJ28" s="3">
        <v>0</v>
      </c>
      <c r="JK28" s="3">
        <v>0</v>
      </c>
      <c r="JL28" s="3">
        <v>0</v>
      </c>
      <c r="JM28" s="3">
        <v>0</v>
      </c>
      <c r="JN28" s="3">
        <v>0</v>
      </c>
      <c r="JO28" s="3">
        <v>0</v>
      </c>
      <c r="JP28" s="3">
        <v>0</v>
      </c>
      <c r="JQ28" s="3">
        <v>0</v>
      </c>
      <c r="JR28" s="3">
        <v>0</v>
      </c>
      <c r="JS28" s="3">
        <v>0</v>
      </c>
      <c r="JT28" s="3">
        <v>0</v>
      </c>
      <c r="JU28" s="3">
        <v>0</v>
      </c>
      <c r="JV28" s="3">
        <v>0</v>
      </c>
      <c r="JW28" s="3">
        <v>0</v>
      </c>
      <c r="JX28" s="3">
        <v>0</v>
      </c>
      <c r="JY28" s="3">
        <v>0</v>
      </c>
      <c r="JZ28" s="3">
        <v>0</v>
      </c>
      <c r="KA28" s="3">
        <v>0</v>
      </c>
      <c r="KB28" s="3">
        <v>0</v>
      </c>
      <c r="KC28" s="3">
        <v>0</v>
      </c>
      <c r="KD28" s="3">
        <v>0</v>
      </c>
      <c r="KE28" s="3">
        <v>0</v>
      </c>
      <c r="KF28" s="3">
        <v>0</v>
      </c>
      <c r="KG28" s="3">
        <v>0</v>
      </c>
      <c r="KH28" s="3">
        <v>0</v>
      </c>
      <c r="KI28" s="3">
        <v>0</v>
      </c>
      <c r="KJ28" s="3">
        <v>0</v>
      </c>
      <c r="KK28" s="3">
        <v>0</v>
      </c>
      <c r="KL28" s="3">
        <v>0</v>
      </c>
      <c r="KM28" s="3">
        <v>0</v>
      </c>
      <c r="KN28" s="3">
        <v>0</v>
      </c>
      <c r="KO28" s="3">
        <v>0</v>
      </c>
      <c r="KP28" s="3">
        <v>0</v>
      </c>
      <c r="KQ28" s="3">
        <v>0</v>
      </c>
      <c r="KR28" s="3">
        <v>0</v>
      </c>
      <c r="KS28" s="66">
        <v>0</v>
      </c>
      <c r="KT28" s="52"/>
      <c r="KV28" s="3">
        <v>454</v>
      </c>
      <c r="KW28" s="3">
        <v>0</v>
      </c>
      <c r="KX28" s="3">
        <v>55</v>
      </c>
      <c r="KY28" s="68">
        <v>509</v>
      </c>
      <c r="KZ28" s="68">
        <v>0</v>
      </c>
      <c r="LA28" s="3">
        <v>0</v>
      </c>
      <c r="LB28" s="3">
        <v>0</v>
      </c>
      <c r="LC28" s="66">
        <v>0</v>
      </c>
      <c r="LD28" s="52"/>
      <c r="LF28" s="64"/>
      <c r="LG28" s="3">
        <v>263</v>
      </c>
      <c r="LH28" s="3">
        <v>113</v>
      </c>
      <c r="LI28" s="3">
        <v>133</v>
      </c>
      <c r="LJ28" s="3">
        <v>509</v>
      </c>
    </row>
    <row r="29" spans="1:322" ht="16.5" thickTop="1" thickBot="1" x14ac:dyDescent="0.3">
      <c r="A29" s="5" t="s">
        <v>52</v>
      </c>
      <c r="B29" s="123">
        <v>1998</v>
      </c>
      <c r="C29" s="17" t="s">
        <v>53</v>
      </c>
      <c r="D29" s="3">
        <v>0</v>
      </c>
      <c r="E29" s="3">
        <v>0</v>
      </c>
      <c r="F29" s="3">
        <v>0</v>
      </c>
      <c r="G29" s="3">
        <v>13</v>
      </c>
      <c r="H29" s="3">
        <v>4</v>
      </c>
      <c r="I29" s="3">
        <v>5</v>
      </c>
      <c r="J29" s="3">
        <v>98</v>
      </c>
      <c r="K29" s="3">
        <v>85</v>
      </c>
      <c r="L29" s="3">
        <v>81</v>
      </c>
      <c r="M29" s="3">
        <v>8</v>
      </c>
      <c r="N29" s="3">
        <v>5</v>
      </c>
      <c r="O29" s="3">
        <v>6</v>
      </c>
      <c r="P29" s="3">
        <v>44</v>
      </c>
      <c r="Q29" s="3">
        <v>21</v>
      </c>
      <c r="R29" s="3">
        <v>17</v>
      </c>
      <c r="S29" s="3">
        <v>4</v>
      </c>
      <c r="T29" s="3">
        <v>2</v>
      </c>
      <c r="U29" s="3">
        <v>1</v>
      </c>
      <c r="V29" s="3">
        <v>60</v>
      </c>
      <c r="W29" s="3">
        <v>66</v>
      </c>
      <c r="X29" s="3">
        <v>36</v>
      </c>
      <c r="Y29" s="3">
        <v>0</v>
      </c>
      <c r="Z29" s="3">
        <v>0</v>
      </c>
      <c r="AA29" s="3">
        <v>0</v>
      </c>
      <c r="AB29" s="3">
        <v>0</v>
      </c>
      <c r="AC29" s="3">
        <v>3</v>
      </c>
      <c r="AD29" s="3">
        <v>7</v>
      </c>
      <c r="AE29" s="3">
        <v>2</v>
      </c>
      <c r="AF29" s="3">
        <v>1</v>
      </c>
      <c r="AG29" s="3">
        <v>3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23</v>
      </c>
      <c r="AO29" s="3">
        <v>44</v>
      </c>
      <c r="AP29" s="3">
        <v>23</v>
      </c>
      <c r="AQ29" s="3">
        <v>252</v>
      </c>
      <c r="AR29" s="3">
        <v>231</v>
      </c>
      <c r="AS29" s="3">
        <v>179</v>
      </c>
      <c r="AT29" s="3">
        <v>662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17</v>
      </c>
      <c r="CS29" s="3">
        <v>15</v>
      </c>
      <c r="CT29" s="3">
        <v>6</v>
      </c>
      <c r="CU29" s="3">
        <v>0</v>
      </c>
      <c r="CV29" s="3">
        <v>0</v>
      </c>
      <c r="CW29" s="3">
        <v>0</v>
      </c>
      <c r="CX29" s="3">
        <v>6</v>
      </c>
      <c r="CY29" s="3">
        <v>7</v>
      </c>
      <c r="CZ29" s="3">
        <v>1</v>
      </c>
      <c r="DA29" s="3">
        <v>0</v>
      </c>
      <c r="DB29" s="3">
        <v>0</v>
      </c>
      <c r="DC29" s="3">
        <v>0</v>
      </c>
      <c r="DD29" s="3">
        <v>16</v>
      </c>
      <c r="DE29" s="3">
        <v>9</v>
      </c>
      <c r="DF29" s="3">
        <v>7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2</v>
      </c>
      <c r="DW29" s="3">
        <v>1</v>
      </c>
      <c r="DX29" s="3">
        <v>0</v>
      </c>
      <c r="DY29" s="3">
        <v>41</v>
      </c>
      <c r="DZ29" s="3">
        <v>32</v>
      </c>
      <c r="EA29" s="3">
        <v>14</v>
      </c>
      <c r="EB29" s="66">
        <v>87</v>
      </c>
      <c r="EC29" s="52"/>
      <c r="ED29" s="68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3">
        <v>0</v>
      </c>
      <c r="HD29" s="3">
        <v>0</v>
      </c>
      <c r="HE29" s="3">
        <v>0</v>
      </c>
      <c r="HF29" s="3">
        <v>0</v>
      </c>
      <c r="HG29" s="3">
        <v>0</v>
      </c>
      <c r="HH29" s="3">
        <v>0</v>
      </c>
      <c r="HI29" s="3">
        <v>0</v>
      </c>
      <c r="HJ29" s="3">
        <v>0</v>
      </c>
      <c r="HK29" s="3">
        <v>0</v>
      </c>
      <c r="HL29" s="3">
        <v>0</v>
      </c>
      <c r="HM29" s="3">
        <v>0</v>
      </c>
      <c r="HN29" s="3">
        <v>0</v>
      </c>
      <c r="HO29" s="3">
        <v>0</v>
      </c>
      <c r="HP29" s="3">
        <v>0</v>
      </c>
      <c r="HQ29" s="3">
        <v>0</v>
      </c>
      <c r="HR29" s="3">
        <v>0</v>
      </c>
      <c r="HS29" s="3">
        <v>0</v>
      </c>
      <c r="HT29" s="3">
        <v>0</v>
      </c>
      <c r="HU29" s="3">
        <v>0</v>
      </c>
      <c r="HV29" s="3">
        <v>0</v>
      </c>
      <c r="HW29" s="3">
        <v>0</v>
      </c>
      <c r="HX29" s="3">
        <v>0</v>
      </c>
      <c r="HY29" s="3">
        <v>0</v>
      </c>
      <c r="HZ29" s="3">
        <v>0</v>
      </c>
      <c r="IA29" s="3">
        <v>0</v>
      </c>
      <c r="IB29" s="3">
        <v>0</v>
      </c>
      <c r="IC29" s="3">
        <v>0</v>
      </c>
      <c r="ID29" s="3">
        <v>0</v>
      </c>
      <c r="IE29" s="3">
        <v>0</v>
      </c>
      <c r="IF29" s="3">
        <v>0</v>
      </c>
      <c r="IG29" s="3">
        <v>0</v>
      </c>
      <c r="IH29" s="3">
        <v>0</v>
      </c>
      <c r="II29" s="3">
        <v>0</v>
      </c>
      <c r="IJ29" s="3">
        <v>0</v>
      </c>
      <c r="IK29" s="3">
        <v>0</v>
      </c>
      <c r="IL29" s="3">
        <v>0</v>
      </c>
      <c r="IM29" s="3">
        <v>0</v>
      </c>
      <c r="IN29" s="3">
        <v>0</v>
      </c>
      <c r="IO29" s="3">
        <v>0</v>
      </c>
      <c r="IP29" s="3">
        <v>0</v>
      </c>
      <c r="IQ29" s="3">
        <v>0</v>
      </c>
      <c r="IR29" s="3">
        <v>0</v>
      </c>
      <c r="IS29" s="3">
        <v>0</v>
      </c>
      <c r="IT29" s="3">
        <v>0</v>
      </c>
      <c r="IU29" s="3">
        <v>0</v>
      </c>
      <c r="IV29" s="3">
        <v>0</v>
      </c>
      <c r="IW29" s="3">
        <v>0</v>
      </c>
      <c r="IX29" s="3">
        <v>0</v>
      </c>
      <c r="IY29" s="3">
        <v>0</v>
      </c>
      <c r="IZ29" s="3">
        <v>0</v>
      </c>
      <c r="JA29" s="3">
        <v>0</v>
      </c>
      <c r="JB29" s="3">
        <v>0</v>
      </c>
      <c r="JC29" s="3">
        <v>0</v>
      </c>
      <c r="JD29" s="3">
        <v>0</v>
      </c>
      <c r="JE29" s="3">
        <v>0</v>
      </c>
      <c r="JF29" s="3">
        <v>0</v>
      </c>
      <c r="JG29" s="3">
        <v>0</v>
      </c>
      <c r="JH29" s="3">
        <v>0</v>
      </c>
      <c r="JI29" s="3">
        <v>0</v>
      </c>
      <c r="JJ29" s="3">
        <v>0</v>
      </c>
      <c r="JK29" s="3">
        <v>0</v>
      </c>
      <c r="JL29" s="3">
        <v>0</v>
      </c>
      <c r="JM29" s="3">
        <v>0</v>
      </c>
      <c r="JN29" s="3">
        <v>0</v>
      </c>
      <c r="JO29" s="3">
        <v>0</v>
      </c>
      <c r="JP29" s="3">
        <v>0</v>
      </c>
      <c r="JQ29" s="3">
        <v>0</v>
      </c>
      <c r="JR29" s="3">
        <v>0</v>
      </c>
      <c r="JS29" s="3">
        <v>0</v>
      </c>
      <c r="JT29" s="3">
        <v>0</v>
      </c>
      <c r="JU29" s="3">
        <v>0</v>
      </c>
      <c r="JV29" s="3">
        <v>0</v>
      </c>
      <c r="JW29" s="3">
        <v>0</v>
      </c>
      <c r="JX29" s="3">
        <v>0</v>
      </c>
      <c r="JY29" s="3">
        <v>0</v>
      </c>
      <c r="JZ29" s="3">
        <v>0</v>
      </c>
      <c r="KA29" s="3">
        <v>0</v>
      </c>
      <c r="KB29" s="3">
        <v>0</v>
      </c>
      <c r="KC29" s="3">
        <v>0</v>
      </c>
      <c r="KD29" s="3">
        <v>0</v>
      </c>
      <c r="KE29" s="3">
        <v>0</v>
      </c>
      <c r="KF29" s="3">
        <v>0</v>
      </c>
      <c r="KG29" s="3">
        <v>0</v>
      </c>
      <c r="KH29" s="3">
        <v>0</v>
      </c>
      <c r="KI29" s="3">
        <v>0</v>
      </c>
      <c r="KJ29" s="3">
        <v>0</v>
      </c>
      <c r="KK29" s="3">
        <v>0</v>
      </c>
      <c r="KL29" s="3">
        <v>0</v>
      </c>
      <c r="KM29" s="3">
        <v>0</v>
      </c>
      <c r="KN29" s="3">
        <v>0</v>
      </c>
      <c r="KO29" s="3">
        <v>0</v>
      </c>
      <c r="KP29" s="3">
        <v>0</v>
      </c>
      <c r="KQ29" s="3">
        <v>0</v>
      </c>
      <c r="KR29" s="3">
        <v>0</v>
      </c>
      <c r="KS29" s="66">
        <v>0</v>
      </c>
      <c r="KT29" s="52"/>
      <c r="KV29" s="3">
        <v>662</v>
      </c>
      <c r="KW29" s="3">
        <v>0</v>
      </c>
      <c r="KX29" s="3">
        <v>87</v>
      </c>
      <c r="KY29" s="68">
        <v>749</v>
      </c>
      <c r="KZ29" s="68">
        <v>0</v>
      </c>
      <c r="LA29" s="3">
        <v>0</v>
      </c>
      <c r="LB29" s="3">
        <v>0</v>
      </c>
      <c r="LC29" s="66">
        <v>0</v>
      </c>
      <c r="LD29" s="52"/>
      <c r="LF29" s="64"/>
      <c r="LG29" s="3">
        <v>293</v>
      </c>
      <c r="LH29" s="3">
        <v>263</v>
      </c>
      <c r="LI29" s="3">
        <v>193</v>
      </c>
      <c r="LJ29" s="3">
        <v>749</v>
      </c>
    </row>
    <row r="30" spans="1:322" ht="16.5" thickTop="1" thickBot="1" x14ac:dyDescent="0.3">
      <c r="A30" s="5" t="s">
        <v>54</v>
      </c>
      <c r="B30" s="122">
        <v>1998</v>
      </c>
      <c r="C30" s="17" t="s">
        <v>55</v>
      </c>
      <c r="D30" s="3">
        <v>78</v>
      </c>
      <c r="E30" s="3">
        <v>7</v>
      </c>
      <c r="F30" s="3">
        <v>25</v>
      </c>
      <c r="G30" s="3">
        <v>15</v>
      </c>
      <c r="H30" s="3">
        <v>2</v>
      </c>
      <c r="I30" s="3">
        <v>0</v>
      </c>
      <c r="J30" s="3">
        <v>268</v>
      </c>
      <c r="K30" s="3">
        <v>268</v>
      </c>
      <c r="L30" s="3">
        <v>139</v>
      </c>
      <c r="M30" s="3">
        <v>22</v>
      </c>
      <c r="N30" s="3">
        <v>11</v>
      </c>
      <c r="O30" s="3">
        <v>6</v>
      </c>
      <c r="P30" s="3">
        <v>181</v>
      </c>
      <c r="Q30" s="3">
        <v>82</v>
      </c>
      <c r="R30" s="3">
        <v>27</v>
      </c>
      <c r="S30" s="3">
        <v>3</v>
      </c>
      <c r="T30" s="3">
        <v>0</v>
      </c>
      <c r="U30" s="3">
        <v>0</v>
      </c>
      <c r="V30" s="3">
        <v>17</v>
      </c>
      <c r="W30" s="3">
        <v>14</v>
      </c>
      <c r="X30" s="3">
        <v>6</v>
      </c>
      <c r="Y30" s="3">
        <v>3</v>
      </c>
      <c r="Z30" s="3">
        <v>2</v>
      </c>
      <c r="AA30" s="3">
        <v>4</v>
      </c>
      <c r="AB30" s="3">
        <v>5</v>
      </c>
      <c r="AC30" s="3">
        <v>7</v>
      </c>
      <c r="AD30" s="3">
        <v>6</v>
      </c>
      <c r="AE30" s="3">
        <v>0</v>
      </c>
      <c r="AF30" s="3">
        <v>2</v>
      </c>
      <c r="AG30" s="3">
        <v>8</v>
      </c>
      <c r="AH30" s="3">
        <v>0</v>
      </c>
      <c r="AI30" s="3">
        <v>1</v>
      </c>
      <c r="AJ30" s="3">
        <v>0</v>
      </c>
      <c r="AK30" s="3">
        <v>0</v>
      </c>
      <c r="AL30" s="3">
        <v>0</v>
      </c>
      <c r="AM30" s="3">
        <v>0</v>
      </c>
      <c r="AN30" s="3">
        <v>36</v>
      </c>
      <c r="AO30" s="3">
        <v>0</v>
      </c>
      <c r="AP30" s="3">
        <v>0</v>
      </c>
      <c r="AQ30" s="3">
        <v>628</v>
      </c>
      <c r="AR30" s="3">
        <v>396</v>
      </c>
      <c r="AS30" s="3">
        <v>221</v>
      </c>
      <c r="AT30" s="3">
        <v>1245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6</v>
      </c>
      <c r="CM30" s="3">
        <v>0</v>
      </c>
      <c r="CN30" s="3">
        <v>1</v>
      </c>
      <c r="CO30" s="3">
        <v>1</v>
      </c>
      <c r="CP30" s="3">
        <v>0</v>
      </c>
      <c r="CQ30" s="3">
        <v>0</v>
      </c>
      <c r="CR30" s="3">
        <v>47</v>
      </c>
      <c r="CS30" s="3">
        <v>42</v>
      </c>
      <c r="CT30" s="3">
        <v>23</v>
      </c>
      <c r="CU30" s="3">
        <v>1</v>
      </c>
      <c r="CV30" s="3">
        <v>0</v>
      </c>
      <c r="CW30" s="3">
        <v>0</v>
      </c>
      <c r="CX30" s="3">
        <v>32</v>
      </c>
      <c r="CY30" s="3">
        <v>6</v>
      </c>
      <c r="CZ30" s="3">
        <v>2</v>
      </c>
      <c r="DA30" s="3">
        <v>0</v>
      </c>
      <c r="DB30" s="3">
        <v>1</v>
      </c>
      <c r="DC30" s="3">
        <v>0</v>
      </c>
      <c r="DD30" s="3">
        <v>10</v>
      </c>
      <c r="DE30" s="3">
        <v>10</v>
      </c>
      <c r="DF30" s="3">
        <v>0</v>
      </c>
      <c r="DG30" s="3">
        <v>0</v>
      </c>
      <c r="DH30" s="3">
        <v>2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4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8</v>
      </c>
      <c r="DW30" s="3">
        <v>0</v>
      </c>
      <c r="DX30" s="3">
        <v>0</v>
      </c>
      <c r="DY30" s="3">
        <v>105</v>
      </c>
      <c r="DZ30" s="3">
        <v>65</v>
      </c>
      <c r="EA30" s="3">
        <v>26</v>
      </c>
      <c r="EB30" s="66">
        <v>196</v>
      </c>
      <c r="EC30" s="52"/>
      <c r="ED30" s="68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3">
        <v>0</v>
      </c>
      <c r="EV30" s="3">
        <v>0</v>
      </c>
      <c r="EW30" s="3">
        <v>0</v>
      </c>
      <c r="EX30" s="3">
        <v>0</v>
      </c>
      <c r="EY30" s="3">
        <v>0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3">
        <v>0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0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0</v>
      </c>
      <c r="HD30" s="3">
        <v>0</v>
      </c>
      <c r="HE30" s="3">
        <v>0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3">
        <v>0</v>
      </c>
      <c r="HN30" s="3">
        <v>0</v>
      </c>
      <c r="HO30" s="3">
        <v>0</v>
      </c>
      <c r="HP30" s="3">
        <v>0</v>
      </c>
      <c r="HQ30" s="3">
        <v>0</v>
      </c>
      <c r="HR30" s="3">
        <v>0</v>
      </c>
      <c r="HS30" s="3">
        <v>0</v>
      </c>
      <c r="HT30" s="3">
        <v>0</v>
      </c>
      <c r="HU30" s="3">
        <v>0</v>
      </c>
      <c r="HV30" s="3">
        <v>0</v>
      </c>
      <c r="HW30" s="3">
        <v>0</v>
      </c>
      <c r="HX30" s="3">
        <v>0</v>
      </c>
      <c r="HY30" s="3">
        <v>0</v>
      </c>
      <c r="HZ30" s="3">
        <v>0</v>
      </c>
      <c r="IA30" s="3">
        <v>0</v>
      </c>
      <c r="IB30" s="3">
        <v>0</v>
      </c>
      <c r="IC30" s="3">
        <v>0</v>
      </c>
      <c r="ID30" s="3">
        <v>0</v>
      </c>
      <c r="IE30" s="3">
        <v>0</v>
      </c>
      <c r="IF30" s="3">
        <v>0</v>
      </c>
      <c r="IG30" s="3">
        <v>0</v>
      </c>
      <c r="IH30" s="3">
        <v>0</v>
      </c>
      <c r="II30" s="3">
        <v>0</v>
      </c>
      <c r="IJ30" s="3">
        <v>0</v>
      </c>
      <c r="IK30" s="3">
        <v>0</v>
      </c>
      <c r="IL30" s="3">
        <v>0</v>
      </c>
      <c r="IM30" s="3">
        <v>0</v>
      </c>
      <c r="IN30" s="3">
        <v>0</v>
      </c>
      <c r="IO30" s="3">
        <v>0</v>
      </c>
      <c r="IP30" s="3">
        <v>0</v>
      </c>
      <c r="IQ30" s="3">
        <v>0</v>
      </c>
      <c r="IR30" s="3">
        <v>0</v>
      </c>
      <c r="IS30" s="3">
        <v>0</v>
      </c>
      <c r="IT30" s="3">
        <v>0</v>
      </c>
      <c r="IU30" s="3">
        <v>0</v>
      </c>
      <c r="IV30" s="3">
        <v>0</v>
      </c>
      <c r="IW30" s="3">
        <v>0</v>
      </c>
      <c r="IX30" s="3">
        <v>0</v>
      </c>
      <c r="IY30" s="3">
        <v>0</v>
      </c>
      <c r="IZ30" s="3">
        <v>0</v>
      </c>
      <c r="JA30" s="3">
        <v>0</v>
      </c>
      <c r="JB30" s="3">
        <v>0</v>
      </c>
      <c r="JC30" s="3">
        <v>0</v>
      </c>
      <c r="JD30" s="3">
        <v>0</v>
      </c>
      <c r="JE30" s="3">
        <v>0</v>
      </c>
      <c r="JF30" s="3">
        <v>0</v>
      </c>
      <c r="JG30" s="3">
        <v>0</v>
      </c>
      <c r="JH30" s="3">
        <v>0</v>
      </c>
      <c r="JI30" s="3">
        <v>0</v>
      </c>
      <c r="JJ30" s="3">
        <v>0</v>
      </c>
      <c r="JK30" s="3">
        <v>0</v>
      </c>
      <c r="JL30" s="3">
        <v>0</v>
      </c>
      <c r="JM30" s="3">
        <v>0</v>
      </c>
      <c r="JN30" s="3">
        <v>0</v>
      </c>
      <c r="JO30" s="3">
        <v>0</v>
      </c>
      <c r="JP30" s="3">
        <v>0</v>
      </c>
      <c r="JQ30" s="3">
        <v>0</v>
      </c>
      <c r="JR30" s="3">
        <v>0</v>
      </c>
      <c r="JS30" s="3">
        <v>0</v>
      </c>
      <c r="JT30" s="3">
        <v>0</v>
      </c>
      <c r="JU30" s="3">
        <v>0</v>
      </c>
      <c r="JV30" s="3">
        <v>0</v>
      </c>
      <c r="JW30" s="3">
        <v>0</v>
      </c>
      <c r="JX30" s="3">
        <v>0</v>
      </c>
      <c r="JY30" s="3">
        <v>0</v>
      </c>
      <c r="JZ30" s="3">
        <v>0</v>
      </c>
      <c r="KA30" s="3">
        <v>0</v>
      </c>
      <c r="KB30" s="3">
        <v>0</v>
      </c>
      <c r="KC30" s="3">
        <v>0</v>
      </c>
      <c r="KD30" s="3">
        <v>0</v>
      </c>
      <c r="KE30" s="3">
        <v>0</v>
      </c>
      <c r="KF30" s="3">
        <v>0</v>
      </c>
      <c r="KG30" s="3">
        <v>0</v>
      </c>
      <c r="KH30" s="3">
        <v>0</v>
      </c>
      <c r="KI30" s="3">
        <v>0</v>
      </c>
      <c r="KJ30" s="3">
        <v>0</v>
      </c>
      <c r="KK30" s="3">
        <v>0</v>
      </c>
      <c r="KL30" s="3">
        <v>0</v>
      </c>
      <c r="KM30" s="3">
        <v>0</v>
      </c>
      <c r="KN30" s="3">
        <v>0</v>
      </c>
      <c r="KO30" s="3">
        <v>0</v>
      </c>
      <c r="KP30" s="3">
        <v>0</v>
      </c>
      <c r="KQ30" s="3">
        <v>0</v>
      </c>
      <c r="KR30" s="3">
        <v>0</v>
      </c>
      <c r="KS30" s="66">
        <v>0</v>
      </c>
      <c r="KT30" s="52"/>
      <c r="KV30" s="3">
        <v>1245</v>
      </c>
      <c r="KW30" s="3">
        <v>0</v>
      </c>
      <c r="KX30" s="3">
        <v>196</v>
      </c>
      <c r="KY30" s="68">
        <v>1441</v>
      </c>
      <c r="KZ30" s="68">
        <v>0</v>
      </c>
      <c r="LA30" s="3">
        <v>0</v>
      </c>
      <c r="LB30" s="3">
        <v>0</v>
      </c>
      <c r="LC30" s="66">
        <v>0</v>
      </c>
      <c r="LD30" s="52"/>
      <c r="LF30" s="64"/>
      <c r="LG30" s="3">
        <v>733</v>
      </c>
      <c r="LH30" s="3">
        <v>461</v>
      </c>
      <c r="LI30" s="3">
        <v>247</v>
      </c>
      <c r="LJ30" s="3">
        <v>1441</v>
      </c>
    </row>
    <row r="31" spans="1:322" ht="16.5" thickTop="1" thickBot="1" x14ac:dyDescent="0.3">
      <c r="A31" s="5" t="s">
        <v>56</v>
      </c>
      <c r="B31" s="123">
        <v>1998</v>
      </c>
      <c r="C31" s="17" t="s">
        <v>57</v>
      </c>
      <c r="D31" s="3">
        <v>49</v>
      </c>
      <c r="E31" s="3">
        <v>2</v>
      </c>
      <c r="F31" s="3">
        <v>8</v>
      </c>
      <c r="G31" s="3">
        <v>9</v>
      </c>
      <c r="H31" s="3">
        <v>1</v>
      </c>
      <c r="I31" s="3">
        <v>1</v>
      </c>
      <c r="J31" s="3">
        <v>56</v>
      </c>
      <c r="K31" s="3">
        <v>37</v>
      </c>
      <c r="L31" s="3">
        <v>45</v>
      </c>
      <c r="M31" s="3">
        <v>26</v>
      </c>
      <c r="N31" s="3">
        <v>25</v>
      </c>
      <c r="O31" s="3">
        <v>15</v>
      </c>
      <c r="P31" s="3">
        <v>65</v>
      </c>
      <c r="Q31" s="3">
        <v>9</v>
      </c>
      <c r="R31" s="3">
        <v>17</v>
      </c>
      <c r="S31" s="3">
        <v>4</v>
      </c>
      <c r="T31" s="3">
        <v>1</v>
      </c>
      <c r="U31" s="3">
        <v>0</v>
      </c>
      <c r="V31" s="3">
        <v>22</v>
      </c>
      <c r="W31" s="3">
        <v>9</v>
      </c>
      <c r="X31" s="3">
        <v>2</v>
      </c>
      <c r="Y31" s="3">
        <v>2</v>
      </c>
      <c r="Z31" s="3">
        <v>1</v>
      </c>
      <c r="AA31" s="3">
        <v>0</v>
      </c>
      <c r="AB31" s="3">
        <v>9</v>
      </c>
      <c r="AC31" s="3">
        <v>2</v>
      </c>
      <c r="AD31" s="3">
        <v>2</v>
      </c>
      <c r="AE31" s="3">
        <v>0</v>
      </c>
      <c r="AF31" s="3">
        <v>0</v>
      </c>
      <c r="AG31" s="3">
        <v>1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133</v>
      </c>
      <c r="AO31" s="3">
        <v>109</v>
      </c>
      <c r="AP31" s="3">
        <v>53</v>
      </c>
      <c r="AQ31" s="3">
        <v>375</v>
      </c>
      <c r="AR31" s="3">
        <v>196</v>
      </c>
      <c r="AS31" s="3">
        <v>144</v>
      </c>
      <c r="AT31" s="3">
        <v>715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4</v>
      </c>
      <c r="CM31" s="3">
        <v>1</v>
      </c>
      <c r="CN31" s="3">
        <v>0</v>
      </c>
      <c r="CO31" s="3">
        <v>1</v>
      </c>
      <c r="CP31" s="3">
        <v>3</v>
      </c>
      <c r="CQ31" s="3">
        <v>0</v>
      </c>
      <c r="CR31" s="3">
        <v>18</v>
      </c>
      <c r="CS31" s="3">
        <v>6</v>
      </c>
      <c r="CT31" s="3">
        <v>2</v>
      </c>
      <c r="CU31" s="3">
        <v>3</v>
      </c>
      <c r="CV31" s="3">
        <v>1</v>
      </c>
      <c r="CW31" s="3">
        <v>0</v>
      </c>
      <c r="CX31" s="3">
        <v>6</v>
      </c>
      <c r="CY31" s="3">
        <v>1</v>
      </c>
      <c r="CZ31" s="3">
        <v>2</v>
      </c>
      <c r="DA31" s="3">
        <v>1</v>
      </c>
      <c r="DB31" s="3">
        <v>0</v>
      </c>
      <c r="DC31" s="3">
        <v>0</v>
      </c>
      <c r="DD31" s="3">
        <v>18</v>
      </c>
      <c r="DE31" s="3">
        <v>7</v>
      </c>
      <c r="DF31" s="3">
        <v>4</v>
      </c>
      <c r="DG31" s="3">
        <v>0</v>
      </c>
      <c r="DH31" s="3">
        <v>2</v>
      </c>
      <c r="DI31" s="3">
        <v>0</v>
      </c>
      <c r="DJ31" s="3">
        <v>0</v>
      </c>
      <c r="DK31" s="3">
        <v>0</v>
      </c>
      <c r="DL31" s="3">
        <v>0</v>
      </c>
      <c r="DM31" s="3">
        <v>1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20</v>
      </c>
      <c r="DW31" s="3">
        <v>16</v>
      </c>
      <c r="DX31" s="3">
        <v>1</v>
      </c>
      <c r="DY31" s="3">
        <v>72</v>
      </c>
      <c r="DZ31" s="3">
        <v>37</v>
      </c>
      <c r="EA31" s="3">
        <v>9</v>
      </c>
      <c r="EB31" s="66">
        <v>118</v>
      </c>
      <c r="EC31" s="52"/>
      <c r="ED31" s="68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3">
        <v>0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3">
        <v>0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0</v>
      </c>
      <c r="FX31" s="3">
        <v>0</v>
      </c>
      <c r="FY31" s="3">
        <v>0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3">
        <v>0</v>
      </c>
      <c r="GT31" s="3">
        <v>0</v>
      </c>
      <c r="GU31" s="3">
        <v>0</v>
      </c>
      <c r="GV31" s="3">
        <v>0</v>
      </c>
      <c r="GW31" s="3">
        <v>0</v>
      </c>
      <c r="GX31" s="3">
        <v>0</v>
      </c>
      <c r="GY31" s="3">
        <v>0</v>
      </c>
      <c r="GZ31" s="3">
        <v>0</v>
      </c>
      <c r="HA31" s="3">
        <v>0</v>
      </c>
      <c r="HB31" s="3">
        <v>0</v>
      </c>
      <c r="HC31" s="3">
        <v>0</v>
      </c>
      <c r="HD31" s="3">
        <v>0</v>
      </c>
      <c r="HE31" s="3">
        <v>0</v>
      </c>
      <c r="HF31" s="3">
        <v>0</v>
      </c>
      <c r="HG31" s="3">
        <v>0</v>
      </c>
      <c r="HH31" s="3">
        <v>0</v>
      </c>
      <c r="HI31" s="3">
        <v>0</v>
      </c>
      <c r="HJ31" s="3">
        <v>0</v>
      </c>
      <c r="HK31" s="3">
        <v>0</v>
      </c>
      <c r="HL31" s="3">
        <v>0</v>
      </c>
      <c r="HM31" s="3">
        <v>0</v>
      </c>
      <c r="HN31" s="3">
        <v>0</v>
      </c>
      <c r="HO31" s="3">
        <v>0</v>
      </c>
      <c r="HP31" s="3">
        <v>0</v>
      </c>
      <c r="HQ31" s="3">
        <v>0</v>
      </c>
      <c r="HR31" s="3">
        <v>0</v>
      </c>
      <c r="HS31" s="3">
        <v>0</v>
      </c>
      <c r="HT31" s="3">
        <v>0</v>
      </c>
      <c r="HU31" s="3">
        <v>0</v>
      </c>
      <c r="HV31" s="3">
        <v>0</v>
      </c>
      <c r="HW31" s="3">
        <v>0</v>
      </c>
      <c r="HX31" s="3">
        <v>0</v>
      </c>
      <c r="HY31" s="3">
        <v>0</v>
      </c>
      <c r="HZ31" s="3">
        <v>0</v>
      </c>
      <c r="IA31" s="3">
        <v>0</v>
      </c>
      <c r="IB31" s="3">
        <v>0</v>
      </c>
      <c r="IC31" s="3">
        <v>0</v>
      </c>
      <c r="ID31" s="3">
        <v>0</v>
      </c>
      <c r="IE31" s="3">
        <v>0</v>
      </c>
      <c r="IF31" s="3">
        <v>0</v>
      </c>
      <c r="IG31" s="3">
        <v>0</v>
      </c>
      <c r="IH31" s="3">
        <v>0</v>
      </c>
      <c r="II31" s="3">
        <v>0</v>
      </c>
      <c r="IJ31" s="3">
        <v>0</v>
      </c>
      <c r="IK31" s="3">
        <v>0</v>
      </c>
      <c r="IL31" s="3">
        <v>0</v>
      </c>
      <c r="IM31" s="3">
        <v>0</v>
      </c>
      <c r="IN31" s="3">
        <v>0</v>
      </c>
      <c r="IO31" s="3">
        <v>0</v>
      </c>
      <c r="IP31" s="3">
        <v>0</v>
      </c>
      <c r="IQ31" s="3">
        <v>0</v>
      </c>
      <c r="IR31" s="3">
        <v>0</v>
      </c>
      <c r="IS31" s="3">
        <v>0</v>
      </c>
      <c r="IT31" s="3">
        <v>0</v>
      </c>
      <c r="IU31" s="3">
        <v>0</v>
      </c>
      <c r="IV31" s="3">
        <v>0</v>
      </c>
      <c r="IW31" s="3">
        <v>0</v>
      </c>
      <c r="IX31" s="3">
        <v>0</v>
      </c>
      <c r="IY31" s="3">
        <v>0</v>
      </c>
      <c r="IZ31" s="3">
        <v>0</v>
      </c>
      <c r="JA31" s="3">
        <v>0</v>
      </c>
      <c r="JB31" s="3">
        <v>0</v>
      </c>
      <c r="JC31" s="3">
        <v>0</v>
      </c>
      <c r="JD31" s="3">
        <v>0</v>
      </c>
      <c r="JE31" s="3">
        <v>0</v>
      </c>
      <c r="JF31" s="3">
        <v>0</v>
      </c>
      <c r="JG31" s="3">
        <v>0</v>
      </c>
      <c r="JH31" s="3">
        <v>0</v>
      </c>
      <c r="JI31" s="3">
        <v>0</v>
      </c>
      <c r="JJ31" s="3">
        <v>0</v>
      </c>
      <c r="JK31" s="3">
        <v>0</v>
      </c>
      <c r="JL31" s="3">
        <v>0</v>
      </c>
      <c r="JM31" s="3">
        <v>0</v>
      </c>
      <c r="JN31" s="3">
        <v>0</v>
      </c>
      <c r="JO31" s="3">
        <v>0</v>
      </c>
      <c r="JP31" s="3">
        <v>0</v>
      </c>
      <c r="JQ31" s="3">
        <v>0</v>
      </c>
      <c r="JR31" s="3">
        <v>0</v>
      </c>
      <c r="JS31" s="3">
        <v>0</v>
      </c>
      <c r="JT31" s="3">
        <v>0</v>
      </c>
      <c r="JU31" s="3">
        <v>0</v>
      </c>
      <c r="JV31" s="3">
        <v>0</v>
      </c>
      <c r="JW31" s="3">
        <v>0</v>
      </c>
      <c r="JX31" s="3">
        <v>0</v>
      </c>
      <c r="JY31" s="3">
        <v>0</v>
      </c>
      <c r="JZ31" s="3">
        <v>0</v>
      </c>
      <c r="KA31" s="3">
        <v>0</v>
      </c>
      <c r="KB31" s="3">
        <v>0</v>
      </c>
      <c r="KC31" s="3">
        <v>0</v>
      </c>
      <c r="KD31" s="3">
        <v>0</v>
      </c>
      <c r="KE31" s="3">
        <v>0</v>
      </c>
      <c r="KF31" s="3">
        <v>0</v>
      </c>
      <c r="KG31" s="3">
        <v>0</v>
      </c>
      <c r="KH31" s="3">
        <v>0</v>
      </c>
      <c r="KI31" s="3">
        <v>0</v>
      </c>
      <c r="KJ31" s="3">
        <v>0</v>
      </c>
      <c r="KK31" s="3">
        <v>0</v>
      </c>
      <c r="KL31" s="3">
        <v>0</v>
      </c>
      <c r="KM31" s="3">
        <v>0</v>
      </c>
      <c r="KN31" s="3">
        <v>0</v>
      </c>
      <c r="KO31" s="3">
        <v>0</v>
      </c>
      <c r="KP31" s="3">
        <v>0</v>
      </c>
      <c r="KQ31" s="3">
        <v>0</v>
      </c>
      <c r="KR31" s="3">
        <v>0</v>
      </c>
      <c r="KS31" s="66">
        <v>0</v>
      </c>
      <c r="KT31" s="52"/>
      <c r="KV31" s="3">
        <v>715</v>
      </c>
      <c r="KW31" s="3">
        <v>0</v>
      </c>
      <c r="KX31" s="3">
        <v>118</v>
      </c>
      <c r="KY31" s="68">
        <v>833</v>
      </c>
      <c r="KZ31" s="68">
        <v>0</v>
      </c>
      <c r="LA31" s="3">
        <v>0</v>
      </c>
      <c r="LB31" s="3">
        <v>0</v>
      </c>
      <c r="LC31" s="66">
        <v>0</v>
      </c>
      <c r="LD31" s="52"/>
      <c r="LF31" s="64"/>
      <c r="LG31" s="3">
        <v>447</v>
      </c>
      <c r="LH31" s="3">
        <v>233</v>
      </c>
      <c r="LI31" s="3">
        <v>153</v>
      </c>
      <c r="LJ31" s="3">
        <v>833</v>
      </c>
    </row>
    <row r="32" spans="1:322" ht="16.5" thickTop="1" thickBot="1" x14ac:dyDescent="0.3">
      <c r="A32" s="5" t="s">
        <v>58</v>
      </c>
      <c r="B32" s="122">
        <v>1998</v>
      </c>
      <c r="C32" s="17" t="s">
        <v>59</v>
      </c>
      <c r="D32" s="3">
        <v>29</v>
      </c>
      <c r="E32" s="3">
        <v>27</v>
      </c>
      <c r="F32" s="3">
        <v>1</v>
      </c>
      <c r="G32" s="3">
        <v>11</v>
      </c>
      <c r="H32" s="3">
        <v>7</v>
      </c>
      <c r="I32" s="3">
        <v>4</v>
      </c>
      <c r="J32" s="3">
        <v>139</v>
      </c>
      <c r="K32" s="3">
        <v>117</v>
      </c>
      <c r="L32" s="3">
        <v>298</v>
      </c>
      <c r="M32" s="3">
        <v>4</v>
      </c>
      <c r="N32" s="3">
        <v>4</v>
      </c>
      <c r="O32" s="3">
        <v>1</v>
      </c>
      <c r="P32" s="3">
        <v>17</v>
      </c>
      <c r="Q32" s="3">
        <v>18</v>
      </c>
      <c r="R32" s="3">
        <v>11</v>
      </c>
      <c r="S32" s="3">
        <v>0</v>
      </c>
      <c r="T32" s="3">
        <v>2</v>
      </c>
      <c r="U32" s="3">
        <v>0</v>
      </c>
      <c r="V32" s="3">
        <v>15</v>
      </c>
      <c r="W32" s="3">
        <v>18</v>
      </c>
      <c r="X32" s="3">
        <v>7</v>
      </c>
      <c r="Y32" s="3">
        <v>0</v>
      </c>
      <c r="Z32" s="3">
        <v>1</v>
      </c>
      <c r="AA32" s="3">
        <v>0</v>
      </c>
      <c r="AB32" s="3">
        <v>6</v>
      </c>
      <c r="AC32" s="3">
        <v>12</v>
      </c>
      <c r="AD32" s="3">
        <v>8</v>
      </c>
      <c r="AE32" s="3">
        <v>0</v>
      </c>
      <c r="AF32" s="3">
        <v>7</v>
      </c>
      <c r="AG32" s="3">
        <v>3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6</v>
      </c>
      <c r="AO32" s="3">
        <v>5</v>
      </c>
      <c r="AP32" s="3">
        <v>5</v>
      </c>
      <c r="AQ32" s="3">
        <v>227</v>
      </c>
      <c r="AR32" s="3">
        <v>218</v>
      </c>
      <c r="AS32" s="3">
        <v>338</v>
      </c>
      <c r="AT32" s="3">
        <v>783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1</v>
      </c>
      <c r="CM32" s="3">
        <v>0</v>
      </c>
      <c r="CN32" s="3">
        <v>3</v>
      </c>
      <c r="CO32" s="3">
        <v>1</v>
      </c>
      <c r="CP32" s="3">
        <v>0</v>
      </c>
      <c r="CQ32" s="3">
        <v>0</v>
      </c>
      <c r="CR32" s="3">
        <v>11</v>
      </c>
      <c r="CS32" s="3">
        <v>27</v>
      </c>
      <c r="CT32" s="3">
        <v>112</v>
      </c>
      <c r="CU32" s="3">
        <v>0</v>
      </c>
      <c r="CV32" s="3">
        <v>0</v>
      </c>
      <c r="CW32" s="3">
        <v>3</v>
      </c>
      <c r="CX32" s="3">
        <v>5</v>
      </c>
      <c r="CY32" s="3">
        <v>6</v>
      </c>
      <c r="CZ32" s="3">
        <v>2</v>
      </c>
      <c r="DA32" s="3">
        <v>1</v>
      </c>
      <c r="DB32" s="3">
        <v>0</v>
      </c>
      <c r="DC32" s="3">
        <v>0</v>
      </c>
      <c r="DD32" s="3">
        <v>4</v>
      </c>
      <c r="DE32" s="3">
        <v>3</v>
      </c>
      <c r="DF32" s="3">
        <v>1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2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1</v>
      </c>
      <c r="DW32" s="3">
        <v>1</v>
      </c>
      <c r="DX32" s="3">
        <v>1</v>
      </c>
      <c r="DY32" s="3">
        <v>24</v>
      </c>
      <c r="DZ32" s="3">
        <v>39</v>
      </c>
      <c r="EA32" s="3">
        <v>122</v>
      </c>
      <c r="EB32" s="66">
        <v>185</v>
      </c>
      <c r="EC32" s="52"/>
      <c r="ED32" s="68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3">
        <v>0</v>
      </c>
      <c r="GZ32" s="3">
        <v>0</v>
      </c>
      <c r="HA32" s="3">
        <v>0</v>
      </c>
      <c r="HB32" s="3">
        <v>0</v>
      </c>
      <c r="HC32" s="3">
        <v>0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3">
        <v>0</v>
      </c>
      <c r="HN32" s="3">
        <v>0</v>
      </c>
      <c r="HO32" s="3">
        <v>0</v>
      </c>
      <c r="HP32" s="3">
        <v>0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3">
        <v>0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3">
        <v>0</v>
      </c>
      <c r="IG32" s="3">
        <v>0</v>
      </c>
      <c r="IH32" s="3">
        <v>0</v>
      </c>
      <c r="II32" s="3">
        <v>0</v>
      </c>
      <c r="IJ32" s="3">
        <v>0</v>
      </c>
      <c r="IK32" s="3">
        <v>0</v>
      </c>
      <c r="IL32" s="3">
        <v>0</v>
      </c>
      <c r="IM32" s="3">
        <v>0</v>
      </c>
      <c r="IN32" s="3">
        <v>0</v>
      </c>
      <c r="IO32" s="3">
        <v>0</v>
      </c>
      <c r="IP32" s="3">
        <v>0</v>
      </c>
      <c r="IQ32" s="3">
        <v>0</v>
      </c>
      <c r="IR32" s="3">
        <v>0</v>
      </c>
      <c r="IS32" s="3">
        <v>0</v>
      </c>
      <c r="IT32" s="3">
        <v>0</v>
      </c>
      <c r="IU32" s="3">
        <v>0</v>
      </c>
      <c r="IV32" s="3">
        <v>0</v>
      </c>
      <c r="IW32" s="3">
        <v>0</v>
      </c>
      <c r="IX32" s="3">
        <v>0</v>
      </c>
      <c r="IY32" s="3">
        <v>0</v>
      </c>
      <c r="IZ32" s="3">
        <v>0</v>
      </c>
      <c r="JA32" s="3">
        <v>0</v>
      </c>
      <c r="JB32" s="3">
        <v>0</v>
      </c>
      <c r="JC32" s="3">
        <v>0</v>
      </c>
      <c r="JD32" s="3">
        <v>0</v>
      </c>
      <c r="JE32" s="3">
        <v>0</v>
      </c>
      <c r="JF32" s="3">
        <v>0</v>
      </c>
      <c r="JG32" s="3">
        <v>0</v>
      </c>
      <c r="JH32" s="3">
        <v>0</v>
      </c>
      <c r="JI32" s="3">
        <v>0</v>
      </c>
      <c r="JJ32" s="3">
        <v>0</v>
      </c>
      <c r="JK32" s="3">
        <v>0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3">
        <v>0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0</v>
      </c>
      <c r="KE32" s="3">
        <v>0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0</v>
      </c>
      <c r="KN32" s="3">
        <v>0</v>
      </c>
      <c r="KO32" s="3">
        <v>0</v>
      </c>
      <c r="KP32" s="3">
        <v>0</v>
      </c>
      <c r="KQ32" s="3">
        <v>0</v>
      </c>
      <c r="KR32" s="3">
        <v>0</v>
      </c>
      <c r="KS32" s="66">
        <v>0</v>
      </c>
      <c r="KT32" s="52"/>
      <c r="KV32" s="3">
        <v>783</v>
      </c>
      <c r="KW32" s="3">
        <v>0</v>
      </c>
      <c r="KX32" s="3">
        <v>185</v>
      </c>
      <c r="KY32" s="68">
        <v>968</v>
      </c>
      <c r="KZ32" s="68">
        <v>0</v>
      </c>
      <c r="LA32" s="3">
        <v>0</v>
      </c>
      <c r="LB32" s="3">
        <v>0</v>
      </c>
      <c r="LC32" s="66">
        <v>0</v>
      </c>
      <c r="LD32" s="52"/>
      <c r="LF32" s="64"/>
      <c r="LG32" s="3">
        <v>251</v>
      </c>
      <c r="LH32" s="3">
        <v>257</v>
      </c>
      <c r="LI32" s="3">
        <v>460</v>
      </c>
      <c r="LJ32" s="3">
        <v>968</v>
      </c>
    </row>
    <row r="33" spans="1:322" ht="16.5" thickTop="1" thickBot="1" x14ac:dyDescent="0.3">
      <c r="A33" s="5" t="s">
        <v>60</v>
      </c>
      <c r="B33" s="123">
        <v>1998</v>
      </c>
      <c r="C33" s="17" t="s">
        <v>61</v>
      </c>
      <c r="D33" s="3">
        <v>0</v>
      </c>
      <c r="E33" s="3">
        <v>0</v>
      </c>
      <c r="F33" s="3">
        <v>3</v>
      </c>
      <c r="G33" s="3">
        <v>0</v>
      </c>
      <c r="H33" s="3">
        <v>0</v>
      </c>
      <c r="I33" s="3">
        <v>2</v>
      </c>
      <c r="J33" s="3">
        <v>251</v>
      </c>
      <c r="K33" s="3">
        <v>37</v>
      </c>
      <c r="L33" s="3">
        <v>33</v>
      </c>
      <c r="M33" s="3">
        <v>1</v>
      </c>
      <c r="N33" s="3">
        <v>2</v>
      </c>
      <c r="O33" s="3">
        <v>2</v>
      </c>
      <c r="P33" s="3">
        <v>11</v>
      </c>
      <c r="Q33" s="3">
        <v>1</v>
      </c>
      <c r="R33" s="3">
        <v>5</v>
      </c>
      <c r="S33" s="3">
        <v>3</v>
      </c>
      <c r="T33" s="3">
        <v>0</v>
      </c>
      <c r="U33" s="3">
        <v>1</v>
      </c>
      <c r="V33" s="3">
        <v>0</v>
      </c>
      <c r="W33" s="3">
        <v>5</v>
      </c>
      <c r="X33" s="3">
        <v>7</v>
      </c>
      <c r="Y33" s="3">
        <v>5</v>
      </c>
      <c r="Z33" s="3">
        <v>2</v>
      </c>
      <c r="AA33" s="3">
        <v>3</v>
      </c>
      <c r="AB33" s="3">
        <v>0</v>
      </c>
      <c r="AC33" s="3">
        <v>0</v>
      </c>
      <c r="AD33" s="3">
        <v>1</v>
      </c>
      <c r="AE33" s="3">
        <v>0</v>
      </c>
      <c r="AF33" s="3">
        <v>1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32</v>
      </c>
      <c r="AP33" s="3">
        <v>2</v>
      </c>
      <c r="AQ33" s="3">
        <v>271</v>
      </c>
      <c r="AR33" s="3">
        <v>80</v>
      </c>
      <c r="AS33" s="3">
        <v>59</v>
      </c>
      <c r="AT33" s="3">
        <v>410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6</v>
      </c>
      <c r="CO33" s="3">
        <v>0</v>
      </c>
      <c r="CP33" s="3">
        <v>0</v>
      </c>
      <c r="CQ33" s="3">
        <v>2</v>
      </c>
      <c r="CR33" s="3">
        <v>36</v>
      </c>
      <c r="CS33" s="3">
        <v>5</v>
      </c>
      <c r="CT33" s="3">
        <v>14</v>
      </c>
      <c r="CU33" s="3">
        <v>7</v>
      </c>
      <c r="CV33" s="3">
        <v>0</v>
      </c>
      <c r="CW33" s="3">
        <v>0</v>
      </c>
      <c r="CX33" s="3">
        <v>24</v>
      </c>
      <c r="CY33" s="3">
        <v>1</v>
      </c>
      <c r="CZ33" s="3">
        <v>4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1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5</v>
      </c>
      <c r="DX33" s="3">
        <v>0</v>
      </c>
      <c r="DY33" s="3">
        <v>67</v>
      </c>
      <c r="DZ33" s="3">
        <v>12</v>
      </c>
      <c r="EA33" s="3">
        <v>26</v>
      </c>
      <c r="EB33" s="66">
        <v>105</v>
      </c>
      <c r="EC33" s="52"/>
      <c r="ED33" s="68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3">
        <v>0</v>
      </c>
      <c r="GV33" s="3">
        <v>0</v>
      </c>
      <c r="GW33" s="3">
        <v>0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>
        <v>0</v>
      </c>
      <c r="HE33" s="3">
        <v>0</v>
      </c>
      <c r="HF33" s="3">
        <v>0</v>
      </c>
      <c r="HG33" s="3">
        <v>0</v>
      </c>
      <c r="HH33" s="3">
        <v>0</v>
      </c>
      <c r="HI33" s="3">
        <v>0</v>
      </c>
      <c r="HJ33" s="3">
        <v>0</v>
      </c>
      <c r="HK33" s="3">
        <v>0</v>
      </c>
      <c r="HL33" s="3">
        <v>0</v>
      </c>
      <c r="HM33" s="3">
        <v>0</v>
      </c>
      <c r="HN33" s="3">
        <v>0</v>
      </c>
      <c r="HO33" s="3">
        <v>0</v>
      </c>
      <c r="HP33" s="3">
        <v>0</v>
      </c>
      <c r="HQ33" s="3">
        <v>0</v>
      </c>
      <c r="HR33" s="3">
        <v>0</v>
      </c>
      <c r="HS33" s="3">
        <v>0</v>
      </c>
      <c r="HT33" s="3">
        <v>0</v>
      </c>
      <c r="HU33" s="3">
        <v>0</v>
      </c>
      <c r="HV33" s="3">
        <v>0</v>
      </c>
      <c r="HW33" s="3">
        <v>0</v>
      </c>
      <c r="HX33" s="3">
        <v>0</v>
      </c>
      <c r="HY33" s="3">
        <v>0</v>
      </c>
      <c r="HZ33" s="3">
        <v>0</v>
      </c>
      <c r="IA33" s="3">
        <v>0</v>
      </c>
      <c r="IB33" s="3">
        <v>0</v>
      </c>
      <c r="IC33" s="3">
        <v>0</v>
      </c>
      <c r="ID33" s="3">
        <v>0</v>
      </c>
      <c r="IE33" s="3">
        <v>0</v>
      </c>
      <c r="IF33" s="3">
        <v>0</v>
      </c>
      <c r="IG33" s="3">
        <v>0</v>
      </c>
      <c r="IH33" s="3">
        <v>0</v>
      </c>
      <c r="II33" s="3">
        <v>0</v>
      </c>
      <c r="IJ33" s="3">
        <v>0</v>
      </c>
      <c r="IK33" s="3">
        <v>0</v>
      </c>
      <c r="IL33" s="3">
        <v>0</v>
      </c>
      <c r="IM33" s="3">
        <v>0</v>
      </c>
      <c r="IN33" s="3">
        <v>0</v>
      </c>
      <c r="IO33" s="3">
        <v>0</v>
      </c>
      <c r="IP33" s="3">
        <v>0</v>
      </c>
      <c r="IQ33" s="3">
        <v>0</v>
      </c>
      <c r="IR33" s="3">
        <v>0</v>
      </c>
      <c r="IS33" s="3">
        <v>0</v>
      </c>
      <c r="IT33" s="3">
        <v>0</v>
      </c>
      <c r="IU33" s="3">
        <v>0</v>
      </c>
      <c r="IV33" s="3">
        <v>0</v>
      </c>
      <c r="IW33" s="3">
        <v>0</v>
      </c>
      <c r="IX33" s="3">
        <v>0</v>
      </c>
      <c r="IY33" s="3">
        <v>0</v>
      </c>
      <c r="IZ33" s="3">
        <v>0</v>
      </c>
      <c r="JA33" s="3">
        <v>0</v>
      </c>
      <c r="JB33" s="3">
        <v>0</v>
      </c>
      <c r="JC33" s="3">
        <v>0</v>
      </c>
      <c r="JD33" s="3">
        <v>0</v>
      </c>
      <c r="JE33" s="3">
        <v>0</v>
      </c>
      <c r="JF33" s="3">
        <v>0</v>
      </c>
      <c r="JG33" s="3">
        <v>0</v>
      </c>
      <c r="JH33" s="3">
        <v>0</v>
      </c>
      <c r="JI33" s="3">
        <v>0</v>
      </c>
      <c r="JJ33" s="3">
        <v>0</v>
      </c>
      <c r="JK33" s="3">
        <v>0</v>
      </c>
      <c r="JL33" s="3">
        <v>0</v>
      </c>
      <c r="JM33" s="3">
        <v>0</v>
      </c>
      <c r="JN33" s="3">
        <v>0</v>
      </c>
      <c r="JO33" s="3">
        <v>0</v>
      </c>
      <c r="JP33" s="3">
        <v>0</v>
      </c>
      <c r="JQ33" s="3">
        <v>0</v>
      </c>
      <c r="JR33" s="3">
        <v>0</v>
      </c>
      <c r="JS33" s="3">
        <v>0</v>
      </c>
      <c r="JT33" s="3">
        <v>0</v>
      </c>
      <c r="JU33" s="3">
        <v>0</v>
      </c>
      <c r="JV33" s="3">
        <v>0</v>
      </c>
      <c r="JW33" s="3">
        <v>0</v>
      </c>
      <c r="JX33" s="3">
        <v>0</v>
      </c>
      <c r="JY33" s="3">
        <v>0</v>
      </c>
      <c r="JZ33" s="3">
        <v>0</v>
      </c>
      <c r="KA33" s="3">
        <v>0</v>
      </c>
      <c r="KB33" s="3">
        <v>0</v>
      </c>
      <c r="KC33" s="3">
        <v>0</v>
      </c>
      <c r="KD33" s="3">
        <v>0</v>
      </c>
      <c r="KE33" s="3">
        <v>0</v>
      </c>
      <c r="KF33" s="3">
        <v>0</v>
      </c>
      <c r="KG33" s="3">
        <v>0</v>
      </c>
      <c r="KH33" s="3">
        <v>0</v>
      </c>
      <c r="KI33" s="3">
        <v>0</v>
      </c>
      <c r="KJ33" s="3">
        <v>0</v>
      </c>
      <c r="KK33" s="3">
        <v>0</v>
      </c>
      <c r="KL33" s="3">
        <v>0</v>
      </c>
      <c r="KM33" s="3">
        <v>0</v>
      </c>
      <c r="KN33" s="3">
        <v>0</v>
      </c>
      <c r="KO33" s="3">
        <v>0</v>
      </c>
      <c r="KP33" s="3">
        <v>0</v>
      </c>
      <c r="KQ33" s="3">
        <v>0</v>
      </c>
      <c r="KR33" s="3">
        <v>0</v>
      </c>
      <c r="KS33" s="66">
        <v>0</v>
      </c>
      <c r="KT33" s="52"/>
      <c r="KV33" s="3">
        <v>410</v>
      </c>
      <c r="KW33" s="3">
        <v>0</v>
      </c>
      <c r="KX33" s="3">
        <v>105</v>
      </c>
      <c r="KY33" s="68">
        <v>515</v>
      </c>
      <c r="KZ33" s="68">
        <v>0</v>
      </c>
      <c r="LA33" s="3">
        <v>0</v>
      </c>
      <c r="LB33" s="3">
        <v>0</v>
      </c>
      <c r="LC33" s="66">
        <v>0</v>
      </c>
      <c r="LD33" s="52"/>
      <c r="LF33" s="64"/>
      <c r="LG33" s="3">
        <v>338</v>
      </c>
      <c r="LH33" s="3">
        <v>92</v>
      </c>
      <c r="LI33" s="3">
        <v>85</v>
      </c>
      <c r="LJ33" s="3">
        <v>515</v>
      </c>
    </row>
    <row r="34" spans="1:322" ht="16.5" thickTop="1" thickBot="1" x14ac:dyDescent="0.3">
      <c r="A34" s="5" t="s">
        <v>62</v>
      </c>
      <c r="B34" s="122">
        <v>1998</v>
      </c>
      <c r="C34" s="17" t="s">
        <v>63</v>
      </c>
      <c r="D34" s="3">
        <v>6</v>
      </c>
      <c r="E34" s="3">
        <v>2</v>
      </c>
      <c r="F34" s="3">
        <v>0</v>
      </c>
      <c r="G34" s="3">
        <v>7</v>
      </c>
      <c r="H34" s="3">
        <v>8</v>
      </c>
      <c r="I34" s="3">
        <v>0</v>
      </c>
      <c r="J34" s="3">
        <v>60</v>
      </c>
      <c r="K34" s="3">
        <v>29</v>
      </c>
      <c r="L34" s="3">
        <v>38</v>
      </c>
      <c r="M34" s="3">
        <v>17</v>
      </c>
      <c r="N34" s="3">
        <v>0</v>
      </c>
      <c r="O34" s="3">
        <v>0</v>
      </c>
      <c r="P34" s="3">
        <v>17</v>
      </c>
      <c r="Q34" s="3">
        <v>10</v>
      </c>
      <c r="R34" s="3">
        <v>2</v>
      </c>
      <c r="S34" s="3">
        <v>1</v>
      </c>
      <c r="T34" s="3">
        <v>0</v>
      </c>
      <c r="U34" s="3">
        <v>0</v>
      </c>
      <c r="V34" s="3">
        <v>6</v>
      </c>
      <c r="W34" s="3">
        <v>5</v>
      </c>
      <c r="X34" s="3">
        <v>2</v>
      </c>
      <c r="Y34" s="3">
        <v>0</v>
      </c>
      <c r="Z34" s="3">
        <v>1</v>
      </c>
      <c r="AA34" s="3">
        <v>1</v>
      </c>
      <c r="AB34" s="3">
        <v>1</v>
      </c>
      <c r="AC34" s="3">
        <v>3</v>
      </c>
      <c r="AD34" s="3">
        <v>2</v>
      </c>
      <c r="AE34" s="3">
        <v>1</v>
      </c>
      <c r="AF34" s="3">
        <v>2</v>
      </c>
      <c r="AG34" s="3">
        <v>3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9</v>
      </c>
      <c r="AO34" s="3">
        <v>12</v>
      </c>
      <c r="AP34" s="3">
        <v>7</v>
      </c>
      <c r="AQ34" s="3">
        <v>125</v>
      </c>
      <c r="AR34" s="3">
        <v>72</v>
      </c>
      <c r="AS34" s="3">
        <v>55</v>
      </c>
      <c r="AT34" s="3">
        <v>252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12</v>
      </c>
      <c r="CS34" s="3">
        <v>17</v>
      </c>
      <c r="CT34" s="3">
        <v>20</v>
      </c>
      <c r="CU34" s="3">
        <v>0</v>
      </c>
      <c r="CV34" s="3">
        <v>3</v>
      </c>
      <c r="CW34" s="3">
        <v>0</v>
      </c>
      <c r="CX34" s="3">
        <v>2</v>
      </c>
      <c r="CY34" s="3">
        <v>3</v>
      </c>
      <c r="CZ34" s="3">
        <v>1</v>
      </c>
      <c r="DA34" s="3">
        <v>0</v>
      </c>
      <c r="DB34" s="3">
        <v>0</v>
      </c>
      <c r="DC34" s="3">
        <v>0</v>
      </c>
      <c r="DD34" s="3">
        <v>3</v>
      </c>
      <c r="DE34" s="3">
        <v>7</v>
      </c>
      <c r="DF34" s="3">
        <v>1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10</v>
      </c>
      <c r="DW34" s="3">
        <v>1</v>
      </c>
      <c r="DX34" s="3">
        <v>0</v>
      </c>
      <c r="DY34" s="3">
        <v>27</v>
      </c>
      <c r="DZ34" s="3">
        <v>31</v>
      </c>
      <c r="EA34" s="3">
        <v>22</v>
      </c>
      <c r="EB34" s="66">
        <v>80</v>
      </c>
      <c r="EC34" s="52"/>
      <c r="ED34" s="68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0</v>
      </c>
      <c r="GT34" s="3">
        <v>0</v>
      </c>
      <c r="GU34" s="3">
        <v>0</v>
      </c>
      <c r="GV34" s="3">
        <v>0</v>
      </c>
      <c r="GW34" s="3">
        <v>0</v>
      </c>
      <c r="GX34" s="3">
        <v>0</v>
      </c>
      <c r="GY34" s="3">
        <v>0</v>
      </c>
      <c r="GZ34" s="3">
        <v>0</v>
      </c>
      <c r="HA34" s="3">
        <v>0</v>
      </c>
      <c r="HB34" s="3">
        <v>0</v>
      </c>
      <c r="HC34" s="3">
        <v>0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0</v>
      </c>
      <c r="HK34" s="3">
        <v>0</v>
      </c>
      <c r="HL34" s="3">
        <v>0</v>
      </c>
      <c r="HM34" s="3">
        <v>0</v>
      </c>
      <c r="HN34" s="3">
        <v>0</v>
      </c>
      <c r="HO34" s="3">
        <v>0</v>
      </c>
      <c r="HP34" s="3">
        <v>0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3">
        <v>0</v>
      </c>
      <c r="HX34" s="3">
        <v>0</v>
      </c>
      <c r="HY34" s="3">
        <v>0</v>
      </c>
      <c r="HZ34" s="3">
        <v>0</v>
      </c>
      <c r="IA34" s="3">
        <v>0</v>
      </c>
      <c r="IB34" s="3">
        <v>0</v>
      </c>
      <c r="IC34" s="3">
        <v>0</v>
      </c>
      <c r="ID34" s="3">
        <v>0</v>
      </c>
      <c r="IE34" s="3">
        <v>0</v>
      </c>
      <c r="IF34" s="3">
        <v>0</v>
      </c>
      <c r="IG34" s="3">
        <v>0</v>
      </c>
      <c r="IH34" s="3">
        <v>0</v>
      </c>
      <c r="II34" s="3">
        <v>0</v>
      </c>
      <c r="IJ34" s="3">
        <v>0</v>
      </c>
      <c r="IK34" s="3">
        <v>0</v>
      </c>
      <c r="IL34" s="3">
        <v>0</v>
      </c>
      <c r="IM34" s="3">
        <v>0</v>
      </c>
      <c r="IN34" s="3">
        <v>0</v>
      </c>
      <c r="IO34" s="3">
        <v>0</v>
      </c>
      <c r="IP34" s="3">
        <v>0</v>
      </c>
      <c r="IQ34" s="3">
        <v>0</v>
      </c>
      <c r="IR34" s="3">
        <v>0</v>
      </c>
      <c r="IS34" s="3">
        <v>0</v>
      </c>
      <c r="IT34" s="3">
        <v>0</v>
      </c>
      <c r="IU34" s="3">
        <v>0</v>
      </c>
      <c r="IV34" s="3">
        <v>0</v>
      </c>
      <c r="IW34" s="3">
        <v>0</v>
      </c>
      <c r="IX34" s="3">
        <v>0</v>
      </c>
      <c r="IY34" s="3">
        <v>0</v>
      </c>
      <c r="IZ34" s="3">
        <v>0</v>
      </c>
      <c r="JA34" s="3">
        <v>0</v>
      </c>
      <c r="JB34" s="3">
        <v>0</v>
      </c>
      <c r="JC34" s="3">
        <v>0</v>
      </c>
      <c r="JD34" s="3">
        <v>0</v>
      </c>
      <c r="JE34" s="3">
        <v>0</v>
      </c>
      <c r="JF34" s="3">
        <v>0</v>
      </c>
      <c r="JG34" s="3">
        <v>0</v>
      </c>
      <c r="JH34" s="3">
        <v>0</v>
      </c>
      <c r="JI34" s="3">
        <v>0</v>
      </c>
      <c r="JJ34" s="3">
        <v>0</v>
      </c>
      <c r="JK34" s="3">
        <v>0</v>
      </c>
      <c r="JL34" s="3">
        <v>0</v>
      </c>
      <c r="JM34" s="3">
        <v>0</v>
      </c>
      <c r="JN34" s="3">
        <v>0</v>
      </c>
      <c r="JO34" s="3">
        <v>0</v>
      </c>
      <c r="JP34" s="3">
        <v>0</v>
      </c>
      <c r="JQ34" s="3">
        <v>0</v>
      </c>
      <c r="JR34" s="3">
        <v>0</v>
      </c>
      <c r="JS34" s="3">
        <v>0</v>
      </c>
      <c r="JT34" s="3">
        <v>0</v>
      </c>
      <c r="JU34" s="3">
        <v>0</v>
      </c>
      <c r="JV34" s="3">
        <v>0</v>
      </c>
      <c r="JW34" s="3">
        <v>0</v>
      </c>
      <c r="JX34" s="3">
        <v>0</v>
      </c>
      <c r="JY34" s="3">
        <v>0</v>
      </c>
      <c r="JZ34" s="3">
        <v>0</v>
      </c>
      <c r="KA34" s="3">
        <v>0</v>
      </c>
      <c r="KB34" s="3">
        <v>0</v>
      </c>
      <c r="KC34" s="3">
        <v>0</v>
      </c>
      <c r="KD34" s="3">
        <v>0</v>
      </c>
      <c r="KE34" s="3">
        <v>0</v>
      </c>
      <c r="KF34" s="3">
        <v>0</v>
      </c>
      <c r="KG34" s="3">
        <v>0</v>
      </c>
      <c r="KH34" s="3">
        <v>0</v>
      </c>
      <c r="KI34" s="3">
        <v>0</v>
      </c>
      <c r="KJ34" s="3">
        <v>0</v>
      </c>
      <c r="KK34" s="3">
        <v>0</v>
      </c>
      <c r="KL34" s="3">
        <v>0</v>
      </c>
      <c r="KM34" s="3">
        <v>0</v>
      </c>
      <c r="KN34" s="3">
        <v>0</v>
      </c>
      <c r="KO34" s="3">
        <v>0</v>
      </c>
      <c r="KP34" s="3">
        <v>0</v>
      </c>
      <c r="KQ34" s="3">
        <v>0</v>
      </c>
      <c r="KR34" s="3">
        <v>0</v>
      </c>
      <c r="KS34" s="66">
        <v>0</v>
      </c>
      <c r="KT34" s="52"/>
      <c r="KV34" s="3">
        <v>252</v>
      </c>
      <c r="KW34" s="3">
        <v>0</v>
      </c>
      <c r="KX34" s="3">
        <v>80</v>
      </c>
      <c r="KY34" s="68">
        <v>332</v>
      </c>
      <c r="KZ34" s="68">
        <v>0</v>
      </c>
      <c r="LA34" s="3">
        <v>0</v>
      </c>
      <c r="LB34" s="3">
        <v>0</v>
      </c>
      <c r="LC34" s="66">
        <v>0</v>
      </c>
      <c r="LD34" s="52"/>
      <c r="LF34" s="64"/>
      <c r="LG34" s="3">
        <v>152</v>
      </c>
      <c r="LH34" s="3">
        <v>103</v>
      </c>
      <c r="LI34" s="3">
        <v>77</v>
      </c>
      <c r="LJ34" s="3">
        <v>332</v>
      </c>
    </row>
    <row r="35" spans="1:322" ht="16.5" thickTop="1" thickBot="1" x14ac:dyDescent="0.3">
      <c r="A35" s="5" t="s">
        <v>64</v>
      </c>
      <c r="B35" s="123">
        <v>1998</v>
      </c>
      <c r="C35" s="17" t="s">
        <v>65</v>
      </c>
      <c r="D35" s="3">
        <v>0</v>
      </c>
      <c r="E35" s="3">
        <v>0</v>
      </c>
      <c r="F35" s="3">
        <v>0</v>
      </c>
      <c r="G35" s="3">
        <v>3</v>
      </c>
      <c r="H35" s="3">
        <v>2</v>
      </c>
      <c r="I35" s="3">
        <v>1</v>
      </c>
      <c r="J35" s="3">
        <v>94</v>
      </c>
      <c r="K35" s="3">
        <v>68</v>
      </c>
      <c r="L35" s="3">
        <v>77</v>
      </c>
      <c r="M35" s="3">
        <v>9</v>
      </c>
      <c r="N35" s="3">
        <v>2</v>
      </c>
      <c r="O35" s="3">
        <v>5</v>
      </c>
      <c r="P35" s="3">
        <v>33</v>
      </c>
      <c r="Q35" s="3">
        <v>18</v>
      </c>
      <c r="R35" s="3">
        <v>21</v>
      </c>
      <c r="S35" s="3">
        <v>0</v>
      </c>
      <c r="T35" s="3">
        <v>0</v>
      </c>
      <c r="U35" s="3">
        <v>0</v>
      </c>
      <c r="V35" s="3">
        <v>2</v>
      </c>
      <c r="W35" s="3">
        <v>6</v>
      </c>
      <c r="X35" s="3">
        <v>2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5</v>
      </c>
      <c r="AF35" s="3">
        <v>7</v>
      </c>
      <c r="AG35" s="3">
        <v>16</v>
      </c>
      <c r="AH35" s="3">
        <v>0</v>
      </c>
      <c r="AI35" s="3">
        <v>1</v>
      </c>
      <c r="AJ35" s="3">
        <v>0</v>
      </c>
      <c r="AK35" s="3">
        <v>0</v>
      </c>
      <c r="AL35" s="3">
        <v>0</v>
      </c>
      <c r="AM35" s="3">
        <v>0</v>
      </c>
      <c r="AN35" s="3">
        <v>42</v>
      </c>
      <c r="AO35" s="3">
        <v>38</v>
      </c>
      <c r="AP35" s="3">
        <v>32</v>
      </c>
      <c r="AQ35" s="3">
        <v>188</v>
      </c>
      <c r="AR35" s="3">
        <v>142</v>
      </c>
      <c r="AS35" s="3">
        <v>154</v>
      </c>
      <c r="AT35" s="3">
        <v>484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15</v>
      </c>
      <c r="CS35" s="3">
        <v>32</v>
      </c>
      <c r="CT35" s="3">
        <v>27</v>
      </c>
      <c r="CU35" s="3">
        <v>2</v>
      </c>
      <c r="CV35" s="3">
        <v>1</v>
      </c>
      <c r="CW35" s="3">
        <v>0</v>
      </c>
      <c r="CX35" s="3">
        <v>8</v>
      </c>
      <c r="CY35" s="3">
        <v>10</v>
      </c>
      <c r="CZ35" s="3">
        <v>0</v>
      </c>
      <c r="DA35" s="3">
        <v>0</v>
      </c>
      <c r="DB35" s="3">
        <v>0</v>
      </c>
      <c r="DC35" s="3">
        <v>0</v>
      </c>
      <c r="DD35" s="3">
        <v>2</v>
      </c>
      <c r="DE35" s="3">
        <v>3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2</v>
      </c>
      <c r="DO35" s="3">
        <v>6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6</v>
      </c>
      <c r="DW35" s="3">
        <v>5</v>
      </c>
      <c r="DX35" s="3">
        <v>7</v>
      </c>
      <c r="DY35" s="3">
        <v>33</v>
      </c>
      <c r="DZ35" s="3">
        <v>53</v>
      </c>
      <c r="EA35" s="3">
        <v>40</v>
      </c>
      <c r="EB35" s="66">
        <v>126</v>
      </c>
      <c r="EC35" s="52"/>
      <c r="ED35" s="68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  <c r="EX35" s="3">
        <v>0</v>
      </c>
      <c r="EY35" s="3">
        <v>0</v>
      </c>
      <c r="EZ35" s="3">
        <v>0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>
        <v>0</v>
      </c>
      <c r="FW35" s="3">
        <v>0</v>
      </c>
      <c r="FX35" s="3">
        <v>0</v>
      </c>
      <c r="FY35" s="3">
        <v>0</v>
      </c>
      <c r="FZ35" s="3">
        <v>0</v>
      </c>
      <c r="GA35" s="3">
        <v>0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0</v>
      </c>
      <c r="GS35" s="3">
        <v>0</v>
      </c>
      <c r="GT35" s="3">
        <v>0</v>
      </c>
      <c r="GU35" s="3">
        <v>0</v>
      </c>
      <c r="GV35" s="3">
        <v>0</v>
      </c>
      <c r="GW35" s="3">
        <v>0</v>
      </c>
      <c r="GX35" s="3">
        <v>0</v>
      </c>
      <c r="GY35" s="3">
        <v>0</v>
      </c>
      <c r="GZ35" s="3">
        <v>0</v>
      </c>
      <c r="HA35" s="3">
        <v>0</v>
      </c>
      <c r="HB35" s="3">
        <v>0</v>
      </c>
      <c r="HC35" s="3">
        <v>0</v>
      </c>
      <c r="HD35" s="3">
        <v>0</v>
      </c>
      <c r="HE35" s="3">
        <v>0</v>
      </c>
      <c r="HF35" s="3">
        <v>0</v>
      </c>
      <c r="HG35" s="3">
        <v>0</v>
      </c>
      <c r="HH35" s="3">
        <v>0</v>
      </c>
      <c r="HI35" s="3">
        <v>0</v>
      </c>
      <c r="HJ35" s="3">
        <v>0</v>
      </c>
      <c r="HK35" s="3">
        <v>0</v>
      </c>
      <c r="HL35" s="3">
        <v>0</v>
      </c>
      <c r="HM35" s="3">
        <v>0</v>
      </c>
      <c r="HN35" s="3">
        <v>0</v>
      </c>
      <c r="HO35" s="3">
        <v>0</v>
      </c>
      <c r="HP35" s="3">
        <v>0</v>
      </c>
      <c r="HQ35" s="3">
        <v>0</v>
      </c>
      <c r="HR35" s="3">
        <v>0</v>
      </c>
      <c r="HS35" s="3">
        <v>0</v>
      </c>
      <c r="HT35" s="3">
        <v>0</v>
      </c>
      <c r="HU35" s="3">
        <v>0</v>
      </c>
      <c r="HV35" s="3">
        <v>0</v>
      </c>
      <c r="HW35" s="3">
        <v>0</v>
      </c>
      <c r="HX35" s="3">
        <v>0</v>
      </c>
      <c r="HY35" s="3">
        <v>0</v>
      </c>
      <c r="HZ35" s="3">
        <v>0</v>
      </c>
      <c r="IA35" s="3">
        <v>0</v>
      </c>
      <c r="IB35" s="3">
        <v>0</v>
      </c>
      <c r="IC35" s="3">
        <v>0</v>
      </c>
      <c r="ID35" s="3">
        <v>0</v>
      </c>
      <c r="IE35" s="3">
        <v>0</v>
      </c>
      <c r="IF35" s="3">
        <v>0</v>
      </c>
      <c r="IG35" s="3">
        <v>0</v>
      </c>
      <c r="IH35" s="3">
        <v>0</v>
      </c>
      <c r="II35" s="3">
        <v>0</v>
      </c>
      <c r="IJ35" s="3">
        <v>0</v>
      </c>
      <c r="IK35" s="3">
        <v>0</v>
      </c>
      <c r="IL35" s="3">
        <v>0</v>
      </c>
      <c r="IM35" s="3">
        <v>0</v>
      </c>
      <c r="IN35" s="3">
        <v>0</v>
      </c>
      <c r="IO35" s="3">
        <v>0</v>
      </c>
      <c r="IP35" s="3">
        <v>0</v>
      </c>
      <c r="IQ35" s="3">
        <v>0</v>
      </c>
      <c r="IR35" s="3">
        <v>0</v>
      </c>
      <c r="IS35" s="3">
        <v>0</v>
      </c>
      <c r="IT35" s="3">
        <v>0</v>
      </c>
      <c r="IU35" s="3">
        <v>0</v>
      </c>
      <c r="IV35" s="3">
        <v>0</v>
      </c>
      <c r="IW35" s="3">
        <v>0</v>
      </c>
      <c r="IX35" s="3">
        <v>0</v>
      </c>
      <c r="IY35" s="3">
        <v>0</v>
      </c>
      <c r="IZ35" s="3">
        <v>0</v>
      </c>
      <c r="JA35" s="3">
        <v>0</v>
      </c>
      <c r="JB35" s="3">
        <v>0</v>
      </c>
      <c r="JC35" s="3">
        <v>0</v>
      </c>
      <c r="JD35" s="3">
        <v>0</v>
      </c>
      <c r="JE35" s="3">
        <v>0</v>
      </c>
      <c r="JF35" s="3">
        <v>0</v>
      </c>
      <c r="JG35" s="3">
        <v>0</v>
      </c>
      <c r="JH35" s="3">
        <v>0</v>
      </c>
      <c r="JI35" s="3">
        <v>0</v>
      </c>
      <c r="JJ35" s="3">
        <v>0</v>
      </c>
      <c r="JK35" s="3">
        <v>0</v>
      </c>
      <c r="JL35" s="3">
        <v>0</v>
      </c>
      <c r="JM35" s="3">
        <v>0</v>
      </c>
      <c r="JN35" s="3">
        <v>0</v>
      </c>
      <c r="JO35" s="3">
        <v>0</v>
      </c>
      <c r="JP35" s="3">
        <v>0</v>
      </c>
      <c r="JQ35" s="3">
        <v>0</v>
      </c>
      <c r="JR35" s="3">
        <v>0</v>
      </c>
      <c r="JS35" s="3">
        <v>0</v>
      </c>
      <c r="JT35" s="3">
        <v>0</v>
      </c>
      <c r="JU35" s="3">
        <v>0</v>
      </c>
      <c r="JV35" s="3">
        <v>0</v>
      </c>
      <c r="JW35" s="3">
        <v>0</v>
      </c>
      <c r="JX35" s="3">
        <v>0</v>
      </c>
      <c r="JY35" s="3">
        <v>0</v>
      </c>
      <c r="JZ35" s="3">
        <v>0</v>
      </c>
      <c r="KA35" s="3">
        <v>0</v>
      </c>
      <c r="KB35" s="3">
        <v>0</v>
      </c>
      <c r="KC35" s="3">
        <v>0</v>
      </c>
      <c r="KD35" s="3">
        <v>0</v>
      </c>
      <c r="KE35" s="3">
        <v>0</v>
      </c>
      <c r="KF35" s="3">
        <v>0</v>
      </c>
      <c r="KG35" s="3">
        <v>0</v>
      </c>
      <c r="KH35" s="3">
        <v>0</v>
      </c>
      <c r="KI35" s="3">
        <v>0</v>
      </c>
      <c r="KJ35" s="3">
        <v>0</v>
      </c>
      <c r="KK35" s="3">
        <v>0</v>
      </c>
      <c r="KL35" s="3">
        <v>0</v>
      </c>
      <c r="KM35" s="3">
        <v>0</v>
      </c>
      <c r="KN35" s="3">
        <v>0</v>
      </c>
      <c r="KO35" s="3">
        <v>0</v>
      </c>
      <c r="KP35" s="3">
        <v>0</v>
      </c>
      <c r="KQ35" s="3">
        <v>0</v>
      </c>
      <c r="KR35" s="3">
        <v>0</v>
      </c>
      <c r="KS35" s="66">
        <v>0</v>
      </c>
      <c r="KT35" s="52"/>
      <c r="KV35" s="3">
        <v>484</v>
      </c>
      <c r="KW35" s="3">
        <v>0</v>
      </c>
      <c r="KX35" s="3">
        <v>126</v>
      </c>
      <c r="KY35" s="68">
        <v>610</v>
      </c>
      <c r="KZ35" s="68">
        <v>0</v>
      </c>
      <c r="LA35" s="3">
        <v>0</v>
      </c>
      <c r="LB35" s="3">
        <v>0</v>
      </c>
      <c r="LC35" s="66">
        <v>0</v>
      </c>
      <c r="LD35" s="52"/>
      <c r="LF35" s="64"/>
      <c r="LG35" s="3">
        <v>221</v>
      </c>
      <c r="LH35" s="3">
        <v>195</v>
      </c>
      <c r="LI35" s="3">
        <v>194</v>
      </c>
      <c r="LJ35" s="3">
        <v>610</v>
      </c>
    </row>
    <row r="36" spans="1:322" ht="16.5" thickTop="1" thickBot="1" x14ac:dyDescent="0.3">
      <c r="A36" s="5" t="s">
        <v>66</v>
      </c>
      <c r="B36" s="122">
        <v>1998</v>
      </c>
      <c r="C36" s="17" t="s">
        <v>67</v>
      </c>
      <c r="D36" s="3">
        <v>23</v>
      </c>
      <c r="E36" s="3">
        <v>17</v>
      </c>
      <c r="F36" s="3">
        <v>23</v>
      </c>
      <c r="G36" s="3">
        <v>27</v>
      </c>
      <c r="H36" s="3">
        <v>6</v>
      </c>
      <c r="I36" s="3">
        <v>9</v>
      </c>
      <c r="J36" s="3">
        <v>79</v>
      </c>
      <c r="K36" s="3">
        <v>69</v>
      </c>
      <c r="L36" s="3">
        <v>70</v>
      </c>
      <c r="M36" s="3">
        <v>0</v>
      </c>
      <c r="N36" s="3">
        <v>0</v>
      </c>
      <c r="O36" s="3">
        <v>0</v>
      </c>
      <c r="P36" s="3">
        <v>80</v>
      </c>
      <c r="Q36" s="3">
        <v>48</v>
      </c>
      <c r="R36" s="3">
        <v>64</v>
      </c>
      <c r="S36" s="3">
        <v>0</v>
      </c>
      <c r="T36" s="3">
        <v>0</v>
      </c>
      <c r="U36" s="3">
        <v>0</v>
      </c>
      <c r="V36" s="3">
        <v>23</v>
      </c>
      <c r="W36" s="3">
        <v>20</v>
      </c>
      <c r="X36" s="3">
        <v>28</v>
      </c>
      <c r="Y36" s="3">
        <v>4</v>
      </c>
      <c r="Z36" s="3">
        <v>2</v>
      </c>
      <c r="AA36" s="3">
        <v>5</v>
      </c>
      <c r="AB36" s="3">
        <v>2</v>
      </c>
      <c r="AC36" s="3">
        <v>2</v>
      </c>
      <c r="AD36" s="3">
        <v>1</v>
      </c>
      <c r="AE36" s="3">
        <v>9</v>
      </c>
      <c r="AF36" s="3">
        <v>6</v>
      </c>
      <c r="AG36" s="3">
        <v>22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6</v>
      </c>
      <c r="AO36" s="3">
        <v>0</v>
      </c>
      <c r="AP36" s="3">
        <v>7</v>
      </c>
      <c r="AQ36" s="3">
        <v>253</v>
      </c>
      <c r="AR36" s="3">
        <v>170</v>
      </c>
      <c r="AS36" s="3">
        <v>229</v>
      </c>
      <c r="AT36" s="3">
        <v>652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5</v>
      </c>
      <c r="CM36" s="3">
        <v>5</v>
      </c>
      <c r="CN36" s="3">
        <v>0</v>
      </c>
      <c r="CO36" s="3">
        <v>0</v>
      </c>
      <c r="CP36" s="3">
        <v>1</v>
      </c>
      <c r="CQ36" s="3">
        <v>0</v>
      </c>
      <c r="CR36" s="3">
        <v>14</v>
      </c>
      <c r="CS36" s="3">
        <v>15</v>
      </c>
      <c r="CT36" s="3">
        <v>13</v>
      </c>
      <c r="CU36" s="3">
        <v>0</v>
      </c>
      <c r="CV36" s="3">
        <v>0</v>
      </c>
      <c r="CW36" s="3">
        <v>0</v>
      </c>
      <c r="CX36" s="3">
        <v>17</v>
      </c>
      <c r="CY36" s="3">
        <v>3</v>
      </c>
      <c r="CZ36" s="3">
        <v>9</v>
      </c>
      <c r="DA36" s="3">
        <v>0</v>
      </c>
      <c r="DB36" s="3">
        <v>0</v>
      </c>
      <c r="DC36" s="3">
        <v>0</v>
      </c>
      <c r="DD36" s="3">
        <v>4</v>
      </c>
      <c r="DE36" s="3">
        <v>6</v>
      </c>
      <c r="DF36" s="3">
        <v>0</v>
      </c>
      <c r="DG36" s="3">
        <v>0</v>
      </c>
      <c r="DH36" s="3">
        <v>0</v>
      </c>
      <c r="DI36" s="3">
        <v>1</v>
      </c>
      <c r="DJ36" s="3">
        <v>0</v>
      </c>
      <c r="DK36" s="3">
        <v>0</v>
      </c>
      <c r="DL36" s="3">
        <v>0</v>
      </c>
      <c r="DM36" s="3">
        <v>0</v>
      </c>
      <c r="DN36" s="3">
        <v>8</v>
      </c>
      <c r="DO36" s="3">
        <v>2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2</v>
      </c>
      <c r="DW36" s="3">
        <v>1</v>
      </c>
      <c r="DX36" s="3">
        <v>0</v>
      </c>
      <c r="DY36" s="3">
        <v>42</v>
      </c>
      <c r="DZ36" s="3">
        <v>39</v>
      </c>
      <c r="EA36" s="3">
        <v>25</v>
      </c>
      <c r="EB36" s="66">
        <v>106</v>
      </c>
      <c r="EC36" s="52"/>
      <c r="ED36" s="68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  <c r="EX36" s="3">
        <v>0</v>
      </c>
      <c r="EY36" s="3">
        <v>0</v>
      </c>
      <c r="EZ36" s="3">
        <v>0</v>
      </c>
      <c r="FA36" s="3">
        <v>0</v>
      </c>
      <c r="FB36" s="3">
        <v>0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0</v>
      </c>
      <c r="FJ36" s="3">
        <v>0</v>
      </c>
      <c r="FK36" s="3">
        <v>0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3">
        <v>0</v>
      </c>
      <c r="FW36" s="3">
        <v>0</v>
      </c>
      <c r="FX36" s="3">
        <v>0</v>
      </c>
      <c r="FY36" s="3">
        <v>0</v>
      </c>
      <c r="FZ36" s="3">
        <v>0</v>
      </c>
      <c r="GA36" s="3">
        <v>0</v>
      </c>
      <c r="GB36" s="3">
        <v>0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0</v>
      </c>
      <c r="GR36" s="3">
        <v>0</v>
      </c>
      <c r="GS36" s="3">
        <v>0</v>
      </c>
      <c r="GT36" s="3">
        <v>0</v>
      </c>
      <c r="GU36" s="3">
        <v>0</v>
      </c>
      <c r="GV36" s="3">
        <v>0</v>
      </c>
      <c r="GW36" s="3">
        <v>0</v>
      </c>
      <c r="GX36" s="3">
        <v>0</v>
      </c>
      <c r="GY36" s="3">
        <v>0</v>
      </c>
      <c r="GZ36" s="3">
        <v>0</v>
      </c>
      <c r="HA36" s="3">
        <v>0</v>
      </c>
      <c r="HB36" s="3">
        <v>0</v>
      </c>
      <c r="HC36" s="3">
        <v>0</v>
      </c>
      <c r="HD36" s="3">
        <v>0</v>
      </c>
      <c r="HE36" s="3">
        <v>0</v>
      </c>
      <c r="HF36" s="3">
        <v>0</v>
      </c>
      <c r="HG36" s="3">
        <v>0</v>
      </c>
      <c r="HH36" s="3">
        <v>0</v>
      </c>
      <c r="HI36" s="3">
        <v>0</v>
      </c>
      <c r="HJ36" s="3">
        <v>0</v>
      </c>
      <c r="HK36" s="3">
        <v>0</v>
      </c>
      <c r="HL36" s="3">
        <v>0</v>
      </c>
      <c r="HM36" s="3">
        <v>0</v>
      </c>
      <c r="HN36" s="3">
        <v>0</v>
      </c>
      <c r="HO36" s="3">
        <v>0</v>
      </c>
      <c r="HP36" s="3">
        <v>0</v>
      </c>
      <c r="HQ36" s="3">
        <v>0</v>
      </c>
      <c r="HR36" s="3">
        <v>0</v>
      </c>
      <c r="HS36" s="3">
        <v>0</v>
      </c>
      <c r="HT36" s="3">
        <v>0</v>
      </c>
      <c r="HU36" s="3">
        <v>0</v>
      </c>
      <c r="HV36" s="3">
        <v>0</v>
      </c>
      <c r="HW36" s="3">
        <v>0</v>
      </c>
      <c r="HX36" s="3">
        <v>0</v>
      </c>
      <c r="HY36" s="3">
        <v>0</v>
      </c>
      <c r="HZ36" s="3">
        <v>0</v>
      </c>
      <c r="IA36" s="3">
        <v>0</v>
      </c>
      <c r="IB36" s="3">
        <v>0</v>
      </c>
      <c r="IC36" s="3">
        <v>0</v>
      </c>
      <c r="ID36" s="3">
        <v>0</v>
      </c>
      <c r="IE36" s="3">
        <v>0</v>
      </c>
      <c r="IF36" s="3">
        <v>0</v>
      </c>
      <c r="IG36" s="3">
        <v>0</v>
      </c>
      <c r="IH36" s="3">
        <v>0</v>
      </c>
      <c r="II36" s="3">
        <v>0</v>
      </c>
      <c r="IJ36" s="3">
        <v>0</v>
      </c>
      <c r="IK36" s="3">
        <v>0</v>
      </c>
      <c r="IL36" s="3">
        <v>0</v>
      </c>
      <c r="IM36" s="3">
        <v>0</v>
      </c>
      <c r="IN36" s="3">
        <v>0</v>
      </c>
      <c r="IO36" s="3">
        <v>0</v>
      </c>
      <c r="IP36" s="3">
        <v>0</v>
      </c>
      <c r="IQ36" s="3">
        <v>0</v>
      </c>
      <c r="IR36" s="3">
        <v>0</v>
      </c>
      <c r="IS36" s="3">
        <v>0</v>
      </c>
      <c r="IT36" s="3">
        <v>0</v>
      </c>
      <c r="IU36" s="3">
        <v>0</v>
      </c>
      <c r="IV36" s="3">
        <v>0</v>
      </c>
      <c r="IW36" s="3">
        <v>0</v>
      </c>
      <c r="IX36" s="3">
        <v>0</v>
      </c>
      <c r="IY36" s="3">
        <v>0</v>
      </c>
      <c r="IZ36" s="3">
        <v>0</v>
      </c>
      <c r="JA36" s="3">
        <v>0</v>
      </c>
      <c r="JB36" s="3">
        <v>0</v>
      </c>
      <c r="JC36" s="3">
        <v>0</v>
      </c>
      <c r="JD36" s="3">
        <v>0</v>
      </c>
      <c r="JE36" s="3">
        <v>0</v>
      </c>
      <c r="JF36" s="3">
        <v>0</v>
      </c>
      <c r="JG36" s="3">
        <v>0</v>
      </c>
      <c r="JH36" s="3">
        <v>0</v>
      </c>
      <c r="JI36" s="3">
        <v>0</v>
      </c>
      <c r="JJ36" s="3">
        <v>0</v>
      </c>
      <c r="JK36" s="3">
        <v>0</v>
      </c>
      <c r="JL36" s="3">
        <v>0</v>
      </c>
      <c r="JM36" s="3">
        <v>0</v>
      </c>
      <c r="JN36" s="3">
        <v>0</v>
      </c>
      <c r="JO36" s="3">
        <v>0</v>
      </c>
      <c r="JP36" s="3">
        <v>0</v>
      </c>
      <c r="JQ36" s="3">
        <v>0</v>
      </c>
      <c r="JR36" s="3">
        <v>0</v>
      </c>
      <c r="JS36" s="3">
        <v>0</v>
      </c>
      <c r="JT36" s="3">
        <v>0</v>
      </c>
      <c r="JU36" s="3">
        <v>0</v>
      </c>
      <c r="JV36" s="3">
        <v>0</v>
      </c>
      <c r="JW36" s="3">
        <v>0</v>
      </c>
      <c r="JX36" s="3">
        <v>0</v>
      </c>
      <c r="JY36" s="3">
        <v>0</v>
      </c>
      <c r="JZ36" s="3">
        <v>0</v>
      </c>
      <c r="KA36" s="3">
        <v>0</v>
      </c>
      <c r="KB36" s="3">
        <v>0</v>
      </c>
      <c r="KC36" s="3">
        <v>0</v>
      </c>
      <c r="KD36" s="3">
        <v>0</v>
      </c>
      <c r="KE36" s="3">
        <v>0</v>
      </c>
      <c r="KF36" s="3">
        <v>0</v>
      </c>
      <c r="KG36" s="3">
        <v>0</v>
      </c>
      <c r="KH36" s="3">
        <v>0</v>
      </c>
      <c r="KI36" s="3">
        <v>0</v>
      </c>
      <c r="KJ36" s="3">
        <v>0</v>
      </c>
      <c r="KK36" s="3">
        <v>0</v>
      </c>
      <c r="KL36" s="3">
        <v>0</v>
      </c>
      <c r="KM36" s="3">
        <v>0</v>
      </c>
      <c r="KN36" s="3">
        <v>0</v>
      </c>
      <c r="KO36" s="3">
        <v>0</v>
      </c>
      <c r="KP36" s="3">
        <v>0</v>
      </c>
      <c r="KQ36" s="3">
        <v>0</v>
      </c>
      <c r="KR36" s="3">
        <v>0</v>
      </c>
      <c r="KS36" s="66">
        <v>0</v>
      </c>
      <c r="KT36" s="52"/>
      <c r="KV36" s="3">
        <v>652</v>
      </c>
      <c r="KW36" s="3">
        <v>0</v>
      </c>
      <c r="KX36" s="3">
        <v>106</v>
      </c>
      <c r="KY36" s="68">
        <v>758</v>
      </c>
      <c r="KZ36" s="68">
        <v>0</v>
      </c>
      <c r="LA36" s="3">
        <v>0</v>
      </c>
      <c r="LB36" s="3">
        <v>0</v>
      </c>
      <c r="LC36" s="66">
        <v>0</v>
      </c>
      <c r="LD36" s="52"/>
      <c r="LF36" s="64"/>
      <c r="LG36" s="3">
        <v>295</v>
      </c>
      <c r="LH36" s="3">
        <v>209</v>
      </c>
      <c r="LI36" s="3">
        <v>254</v>
      </c>
      <c r="LJ36" s="3">
        <v>758</v>
      </c>
    </row>
    <row r="37" spans="1:322" ht="16.5" thickTop="1" thickBot="1" x14ac:dyDescent="0.3">
      <c r="A37" s="5" t="s">
        <v>68</v>
      </c>
      <c r="B37" s="123">
        <v>1998</v>
      </c>
      <c r="C37" s="17" t="s">
        <v>69</v>
      </c>
      <c r="D37" s="3">
        <v>0</v>
      </c>
      <c r="E37" s="3">
        <v>0</v>
      </c>
      <c r="F37" s="3">
        <v>0</v>
      </c>
      <c r="G37" s="3">
        <v>0</v>
      </c>
      <c r="H37" s="3">
        <v>1</v>
      </c>
      <c r="I37" s="3">
        <v>0</v>
      </c>
      <c r="J37" s="3">
        <v>16</v>
      </c>
      <c r="K37" s="3">
        <v>30</v>
      </c>
      <c r="L37" s="3">
        <v>20</v>
      </c>
      <c r="M37" s="3">
        <v>3</v>
      </c>
      <c r="N37" s="3">
        <v>7</v>
      </c>
      <c r="O37" s="3">
        <v>1</v>
      </c>
      <c r="P37" s="3">
        <v>54</v>
      </c>
      <c r="Q37" s="3">
        <v>38</v>
      </c>
      <c r="R37" s="3">
        <v>36</v>
      </c>
      <c r="S37" s="3">
        <v>0</v>
      </c>
      <c r="T37" s="3">
        <v>0</v>
      </c>
      <c r="U37" s="3">
        <v>0</v>
      </c>
      <c r="V37" s="3">
        <v>2</v>
      </c>
      <c r="W37" s="3">
        <v>0</v>
      </c>
      <c r="X37" s="3">
        <v>3</v>
      </c>
      <c r="Y37" s="3">
        <v>1</v>
      </c>
      <c r="Z37" s="3">
        <v>0</v>
      </c>
      <c r="AA37" s="3">
        <v>3</v>
      </c>
      <c r="AB37" s="3">
        <v>3</v>
      </c>
      <c r="AC37" s="3">
        <v>3</v>
      </c>
      <c r="AD37" s="3">
        <v>3</v>
      </c>
      <c r="AE37" s="3">
        <v>7</v>
      </c>
      <c r="AF37" s="3">
        <v>14</v>
      </c>
      <c r="AG37" s="3">
        <v>13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14</v>
      </c>
      <c r="AO37" s="3">
        <v>9</v>
      </c>
      <c r="AP37" s="3">
        <v>5</v>
      </c>
      <c r="AQ37" s="3">
        <v>100</v>
      </c>
      <c r="AR37" s="3">
        <v>102</v>
      </c>
      <c r="AS37" s="3">
        <v>84</v>
      </c>
      <c r="AT37" s="3">
        <v>286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2</v>
      </c>
      <c r="CS37" s="3">
        <v>11</v>
      </c>
      <c r="CT37" s="3">
        <v>0</v>
      </c>
      <c r="CU37" s="3">
        <v>1</v>
      </c>
      <c r="CV37" s="3">
        <v>1</v>
      </c>
      <c r="CW37" s="3">
        <v>1</v>
      </c>
      <c r="CX37" s="3">
        <v>8</v>
      </c>
      <c r="CY37" s="3">
        <v>8</v>
      </c>
      <c r="CZ37" s="3">
        <v>3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6</v>
      </c>
      <c r="DN37" s="3">
        <v>3</v>
      </c>
      <c r="DO37" s="3">
        <v>2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1</v>
      </c>
      <c r="DY37" s="3">
        <v>18</v>
      </c>
      <c r="DZ37" s="3">
        <v>23</v>
      </c>
      <c r="EA37" s="3">
        <v>7</v>
      </c>
      <c r="EB37" s="66">
        <v>48</v>
      </c>
      <c r="EC37" s="52"/>
      <c r="ED37" s="68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0</v>
      </c>
      <c r="EN37" s="3">
        <v>0</v>
      </c>
      <c r="EO37" s="3">
        <v>0</v>
      </c>
      <c r="EP37" s="3">
        <v>0</v>
      </c>
      <c r="EQ37" s="3">
        <v>0</v>
      </c>
      <c r="ER37" s="3">
        <v>0</v>
      </c>
      <c r="ES37" s="3">
        <v>0</v>
      </c>
      <c r="ET37" s="3">
        <v>0</v>
      </c>
      <c r="EU37" s="3">
        <v>0</v>
      </c>
      <c r="EV37" s="3">
        <v>0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3">
        <v>0</v>
      </c>
      <c r="FF37" s="3">
        <v>0</v>
      </c>
      <c r="FG37" s="3">
        <v>0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0</v>
      </c>
      <c r="FN37" s="3">
        <v>0</v>
      </c>
      <c r="FO37" s="3">
        <v>0</v>
      </c>
      <c r="FP37" s="3">
        <v>0</v>
      </c>
      <c r="FQ37" s="3">
        <v>0</v>
      </c>
      <c r="FR37" s="3">
        <v>0</v>
      </c>
      <c r="FS37" s="3">
        <v>0</v>
      </c>
      <c r="FT37" s="3">
        <v>0</v>
      </c>
      <c r="FU37" s="3">
        <v>0</v>
      </c>
      <c r="FV37" s="3">
        <v>0</v>
      </c>
      <c r="FW37" s="3">
        <v>0</v>
      </c>
      <c r="FX37" s="3">
        <v>0</v>
      </c>
      <c r="FY37" s="3">
        <v>0</v>
      </c>
      <c r="FZ37" s="3">
        <v>0</v>
      </c>
      <c r="GA37" s="3">
        <v>0</v>
      </c>
      <c r="GB37" s="3">
        <v>0</v>
      </c>
      <c r="GC37" s="3">
        <v>0</v>
      </c>
      <c r="GD37" s="3">
        <v>0</v>
      </c>
      <c r="GE37" s="3">
        <v>0</v>
      </c>
      <c r="GF37" s="3">
        <v>0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3">
        <v>0</v>
      </c>
      <c r="GR37" s="3">
        <v>0</v>
      </c>
      <c r="GS37" s="3">
        <v>0</v>
      </c>
      <c r="GT37" s="3">
        <v>0</v>
      </c>
      <c r="GU37" s="3">
        <v>0</v>
      </c>
      <c r="GV37" s="3">
        <v>0</v>
      </c>
      <c r="GW37" s="3">
        <v>0</v>
      </c>
      <c r="GX37" s="3">
        <v>0</v>
      </c>
      <c r="GY37" s="3">
        <v>0</v>
      </c>
      <c r="GZ37" s="3">
        <v>0</v>
      </c>
      <c r="HA37" s="3">
        <v>0</v>
      </c>
      <c r="HB37" s="3">
        <v>0</v>
      </c>
      <c r="HC37" s="3">
        <v>0</v>
      </c>
      <c r="HD37" s="3">
        <v>0</v>
      </c>
      <c r="HE37" s="3">
        <v>0</v>
      </c>
      <c r="HF37" s="3">
        <v>0</v>
      </c>
      <c r="HG37" s="3">
        <v>0</v>
      </c>
      <c r="HH37" s="3">
        <v>0</v>
      </c>
      <c r="HI37" s="3">
        <v>0</v>
      </c>
      <c r="HJ37" s="3">
        <v>0</v>
      </c>
      <c r="HK37" s="3">
        <v>0</v>
      </c>
      <c r="HL37" s="3">
        <v>0</v>
      </c>
      <c r="HM37" s="3">
        <v>0</v>
      </c>
      <c r="HN37" s="3">
        <v>0</v>
      </c>
      <c r="HO37" s="3">
        <v>0</v>
      </c>
      <c r="HP37" s="3">
        <v>0</v>
      </c>
      <c r="HQ37" s="3">
        <v>0</v>
      </c>
      <c r="HR37" s="3">
        <v>0</v>
      </c>
      <c r="HS37" s="3">
        <v>0</v>
      </c>
      <c r="HT37" s="3">
        <v>0</v>
      </c>
      <c r="HU37" s="3">
        <v>0</v>
      </c>
      <c r="HV37" s="3">
        <v>0</v>
      </c>
      <c r="HW37" s="3">
        <v>0</v>
      </c>
      <c r="HX37" s="3">
        <v>0</v>
      </c>
      <c r="HY37" s="3">
        <v>0</v>
      </c>
      <c r="HZ37" s="3">
        <v>0</v>
      </c>
      <c r="IA37" s="3">
        <v>0</v>
      </c>
      <c r="IB37" s="3">
        <v>0</v>
      </c>
      <c r="IC37" s="3">
        <v>0</v>
      </c>
      <c r="ID37" s="3">
        <v>0</v>
      </c>
      <c r="IE37" s="3">
        <v>0</v>
      </c>
      <c r="IF37" s="3">
        <v>0</v>
      </c>
      <c r="IG37" s="3">
        <v>0</v>
      </c>
      <c r="IH37" s="3">
        <v>0</v>
      </c>
      <c r="II37" s="3">
        <v>0</v>
      </c>
      <c r="IJ37" s="3">
        <v>0</v>
      </c>
      <c r="IK37" s="3">
        <v>0</v>
      </c>
      <c r="IL37" s="3">
        <v>0</v>
      </c>
      <c r="IM37" s="3">
        <v>0</v>
      </c>
      <c r="IN37" s="3">
        <v>0</v>
      </c>
      <c r="IO37" s="3">
        <v>0</v>
      </c>
      <c r="IP37" s="3">
        <v>0</v>
      </c>
      <c r="IQ37" s="3">
        <v>0</v>
      </c>
      <c r="IR37" s="3">
        <v>0</v>
      </c>
      <c r="IS37" s="3">
        <v>0</v>
      </c>
      <c r="IT37" s="3">
        <v>0</v>
      </c>
      <c r="IU37" s="3">
        <v>0</v>
      </c>
      <c r="IV37" s="3">
        <v>0</v>
      </c>
      <c r="IW37" s="3">
        <v>0</v>
      </c>
      <c r="IX37" s="3">
        <v>0</v>
      </c>
      <c r="IY37" s="3">
        <v>0</v>
      </c>
      <c r="IZ37" s="3">
        <v>0</v>
      </c>
      <c r="JA37" s="3">
        <v>0</v>
      </c>
      <c r="JB37" s="3">
        <v>0</v>
      </c>
      <c r="JC37" s="3">
        <v>0</v>
      </c>
      <c r="JD37" s="3">
        <v>0</v>
      </c>
      <c r="JE37" s="3">
        <v>0</v>
      </c>
      <c r="JF37" s="3">
        <v>0</v>
      </c>
      <c r="JG37" s="3">
        <v>0</v>
      </c>
      <c r="JH37" s="3">
        <v>0</v>
      </c>
      <c r="JI37" s="3">
        <v>0</v>
      </c>
      <c r="JJ37" s="3">
        <v>0</v>
      </c>
      <c r="JK37" s="3">
        <v>0</v>
      </c>
      <c r="JL37" s="3">
        <v>0</v>
      </c>
      <c r="JM37" s="3">
        <v>0</v>
      </c>
      <c r="JN37" s="3">
        <v>0</v>
      </c>
      <c r="JO37" s="3">
        <v>0</v>
      </c>
      <c r="JP37" s="3">
        <v>0</v>
      </c>
      <c r="JQ37" s="3">
        <v>0</v>
      </c>
      <c r="JR37" s="3">
        <v>0</v>
      </c>
      <c r="JS37" s="3">
        <v>0</v>
      </c>
      <c r="JT37" s="3">
        <v>0</v>
      </c>
      <c r="JU37" s="3">
        <v>0</v>
      </c>
      <c r="JV37" s="3">
        <v>0</v>
      </c>
      <c r="JW37" s="3">
        <v>0</v>
      </c>
      <c r="JX37" s="3">
        <v>0</v>
      </c>
      <c r="JY37" s="3">
        <v>0</v>
      </c>
      <c r="JZ37" s="3">
        <v>0</v>
      </c>
      <c r="KA37" s="3">
        <v>0</v>
      </c>
      <c r="KB37" s="3">
        <v>0</v>
      </c>
      <c r="KC37" s="3">
        <v>0</v>
      </c>
      <c r="KD37" s="3">
        <v>0</v>
      </c>
      <c r="KE37" s="3">
        <v>0</v>
      </c>
      <c r="KF37" s="3">
        <v>0</v>
      </c>
      <c r="KG37" s="3">
        <v>0</v>
      </c>
      <c r="KH37" s="3">
        <v>0</v>
      </c>
      <c r="KI37" s="3">
        <v>0</v>
      </c>
      <c r="KJ37" s="3">
        <v>0</v>
      </c>
      <c r="KK37" s="3">
        <v>0</v>
      </c>
      <c r="KL37" s="3">
        <v>0</v>
      </c>
      <c r="KM37" s="3">
        <v>0</v>
      </c>
      <c r="KN37" s="3">
        <v>0</v>
      </c>
      <c r="KO37" s="3">
        <v>0</v>
      </c>
      <c r="KP37" s="3">
        <v>0</v>
      </c>
      <c r="KQ37" s="3">
        <v>0</v>
      </c>
      <c r="KR37" s="3">
        <v>0</v>
      </c>
      <c r="KS37" s="66">
        <v>0</v>
      </c>
      <c r="KT37" s="52"/>
      <c r="KV37" s="3">
        <v>286</v>
      </c>
      <c r="KW37" s="3">
        <v>0</v>
      </c>
      <c r="KX37" s="3">
        <v>48</v>
      </c>
      <c r="KY37" s="68">
        <v>334</v>
      </c>
      <c r="KZ37" s="68">
        <v>0</v>
      </c>
      <c r="LA37" s="3">
        <v>0</v>
      </c>
      <c r="LB37" s="3">
        <v>0</v>
      </c>
      <c r="LC37" s="66">
        <v>0</v>
      </c>
      <c r="LD37" s="52"/>
      <c r="LF37" s="64"/>
      <c r="LG37" s="3">
        <v>118</v>
      </c>
      <c r="LH37" s="3">
        <v>125</v>
      </c>
      <c r="LI37" s="3">
        <v>91</v>
      </c>
      <c r="LJ37" s="3">
        <v>334</v>
      </c>
    </row>
    <row r="38" spans="1:322" ht="16.5" thickTop="1" thickBot="1" x14ac:dyDescent="0.3">
      <c r="A38" s="5" t="s">
        <v>70</v>
      </c>
      <c r="B38" s="122">
        <v>1998</v>
      </c>
      <c r="C38" s="17" t="s">
        <v>71</v>
      </c>
      <c r="D38" s="3">
        <v>47</v>
      </c>
      <c r="E38" s="3">
        <v>7</v>
      </c>
      <c r="F38" s="3">
        <v>5</v>
      </c>
      <c r="G38" s="3">
        <v>22</v>
      </c>
      <c r="H38" s="3">
        <v>5</v>
      </c>
      <c r="I38" s="3">
        <v>5</v>
      </c>
      <c r="J38" s="3">
        <v>161</v>
      </c>
      <c r="K38" s="3">
        <v>149</v>
      </c>
      <c r="L38" s="3">
        <v>104</v>
      </c>
      <c r="M38" s="3">
        <v>16</v>
      </c>
      <c r="N38" s="3">
        <v>6</v>
      </c>
      <c r="O38" s="3">
        <v>1</v>
      </c>
      <c r="P38" s="3">
        <v>65</v>
      </c>
      <c r="Q38" s="3">
        <v>16</v>
      </c>
      <c r="R38" s="3">
        <v>18</v>
      </c>
      <c r="S38" s="3">
        <v>2</v>
      </c>
      <c r="T38" s="3">
        <v>0</v>
      </c>
      <c r="U38" s="3">
        <v>0</v>
      </c>
      <c r="V38" s="3">
        <v>7</v>
      </c>
      <c r="W38" s="3">
        <v>4</v>
      </c>
      <c r="X38" s="3">
        <v>3</v>
      </c>
      <c r="Y38" s="3">
        <v>0</v>
      </c>
      <c r="Z38" s="3">
        <v>0</v>
      </c>
      <c r="AA38" s="3">
        <v>0</v>
      </c>
      <c r="AB38" s="3">
        <v>2</v>
      </c>
      <c r="AC38" s="3">
        <v>3</v>
      </c>
      <c r="AD38" s="3">
        <v>0</v>
      </c>
      <c r="AE38" s="3">
        <v>0</v>
      </c>
      <c r="AF38" s="3">
        <v>4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15</v>
      </c>
      <c r="AO38" s="3">
        <v>14</v>
      </c>
      <c r="AP38" s="3">
        <v>13</v>
      </c>
      <c r="AQ38" s="3">
        <v>337</v>
      </c>
      <c r="AR38" s="3">
        <v>208</v>
      </c>
      <c r="AS38" s="3">
        <v>149</v>
      </c>
      <c r="AT38" s="3">
        <v>694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3</v>
      </c>
      <c r="CM38" s="3">
        <v>5</v>
      </c>
      <c r="CN38" s="3">
        <v>0</v>
      </c>
      <c r="CO38" s="3">
        <v>1</v>
      </c>
      <c r="CP38" s="3">
        <v>0</v>
      </c>
      <c r="CQ38" s="3">
        <v>0</v>
      </c>
      <c r="CR38" s="3">
        <v>87</v>
      </c>
      <c r="CS38" s="3">
        <v>95</v>
      </c>
      <c r="CT38" s="3">
        <v>19</v>
      </c>
      <c r="CU38" s="3">
        <v>3</v>
      </c>
      <c r="CV38" s="3">
        <v>1</v>
      </c>
      <c r="CW38" s="3">
        <v>0</v>
      </c>
      <c r="CX38" s="3">
        <v>19</v>
      </c>
      <c r="CY38" s="3">
        <v>15</v>
      </c>
      <c r="CZ38" s="3">
        <v>1</v>
      </c>
      <c r="DA38" s="3">
        <v>0</v>
      </c>
      <c r="DB38" s="3">
        <v>0</v>
      </c>
      <c r="DC38" s="3">
        <v>0</v>
      </c>
      <c r="DD38" s="3">
        <v>7</v>
      </c>
      <c r="DE38" s="3">
        <v>2</v>
      </c>
      <c r="DF38" s="3">
        <v>2</v>
      </c>
      <c r="DG38" s="3">
        <v>1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2</v>
      </c>
      <c r="DN38" s="3">
        <v>8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17</v>
      </c>
      <c r="DW38" s="3">
        <v>9</v>
      </c>
      <c r="DX38" s="3">
        <v>11</v>
      </c>
      <c r="DY38" s="3">
        <v>140</v>
      </c>
      <c r="DZ38" s="3">
        <v>135</v>
      </c>
      <c r="EA38" s="3">
        <v>33</v>
      </c>
      <c r="EB38" s="66">
        <v>308</v>
      </c>
      <c r="EC38" s="52"/>
      <c r="ED38" s="68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>
        <v>0</v>
      </c>
      <c r="HN38" s="3">
        <v>0</v>
      </c>
      <c r="HO38" s="3">
        <v>0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3">
        <v>0</v>
      </c>
      <c r="IG38" s="3">
        <v>0</v>
      </c>
      <c r="IH38" s="3">
        <v>0</v>
      </c>
      <c r="II38" s="3">
        <v>0</v>
      </c>
      <c r="IJ38" s="3">
        <v>0</v>
      </c>
      <c r="IK38" s="3">
        <v>0</v>
      </c>
      <c r="IL38" s="3">
        <v>0</v>
      </c>
      <c r="IM38" s="3">
        <v>0</v>
      </c>
      <c r="IN38" s="3">
        <v>0</v>
      </c>
      <c r="IO38" s="3">
        <v>0</v>
      </c>
      <c r="IP38" s="3">
        <v>0</v>
      </c>
      <c r="IQ38" s="3">
        <v>0</v>
      </c>
      <c r="IR38" s="3">
        <v>0</v>
      </c>
      <c r="IS38" s="3">
        <v>0</v>
      </c>
      <c r="IT38" s="3">
        <v>0</v>
      </c>
      <c r="IU38" s="3">
        <v>0</v>
      </c>
      <c r="IV38" s="3">
        <v>0</v>
      </c>
      <c r="IW38" s="3">
        <v>0</v>
      </c>
      <c r="IX38" s="3">
        <v>0</v>
      </c>
      <c r="IY38" s="3">
        <v>0</v>
      </c>
      <c r="IZ38" s="3">
        <v>0</v>
      </c>
      <c r="JA38" s="3">
        <v>0</v>
      </c>
      <c r="JB38" s="3">
        <v>0</v>
      </c>
      <c r="JC38" s="3">
        <v>0</v>
      </c>
      <c r="JD38" s="3">
        <v>0</v>
      </c>
      <c r="JE38" s="3">
        <v>0</v>
      </c>
      <c r="JF38" s="3">
        <v>0</v>
      </c>
      <c r="JG38" s="3">
        <v>0</v>
      </c>
      <c r="JH38" s="3">
        <v>0</v>
      </c>
      <c r="JI38" s="3">
        <v>0</v>
      </c>
      <c r="JJ38" s="3">
        <v>0</v>
      </c>
      <c r="JK38" s="3">
        <v>0</v>
      </c>
      <c r="JL38" s="3">
        <v>0</v>
      </c>
      <c r="JM38" s="3">
        <v>0</v>
      </c>
      <c r="JN38" s="3">
        <v>0</v>
      </c>
      <c r="JO38" s="3">
        <v>0</v>
      </c>
      <c r="JP38" s="3">
        <v>0</v>
      </c>
      <c r="JQ38" s="3">
        <v>0</v>
      </c>
      <c r="JR38" s="3">
        <v>0</v>
      </c>
      <c r="JS38" s="3">
        <v>0</v>
      </c>
      <c r="JT38" s="3">
        <v>0</v>
      </c>
      <c r="JU38" s="3">
        <v>0</v>
      </c>
      <c r="JV38" s="3">
        <v>0</v>
      </c>
      <c r="JW38" s="3">
        <v>0</v>
      </c>
      <c r="JX38" s="3">
        <v>0</v>
      </c>
      <c r="JY38" s="3">
        <v>0</v>
      </c>
      <c r="JZ38" s="3">
        <v>0</v>
      </c>
      <c r="KA38" s="3">
        <v>0</v>
      </c>
      <c r="KB38" s="3">
        <v>0</v>
      </c>
      <c r="KC38" s="3">
        <v>0</v>
      </c>
      <c r="KD38" s="3">
        <v>0</v>
      </c>
      <c r="KE38" s="3">
        <v>0</v>
      </c>
      <c r="KF38" s="3">
        <v>0</v>
      </c>
      <c r="KG38" s="3">
        <v>0</v>
      </c>
      <c r="KH38" s="3">
        <v>0</v>
      </c>
      <c r="KI38" s="3">
        <v>0</v>
      </c>
      <c r="KJ38" s="3">
        <v>0</v>
      </c>
      <c r="KK38" s="3">
        <v>0</v>
      </c>
      <c r="KL38" s="3">
        <v>0</v>
      </c>
      <c r="KM38" s="3">
        <v>0</v>
      </c>
      <c r="KN38" s="3">
        <v>0</v>
      </c>
      <c r="KO38" s="3">
        <v>0</v>
      </c>
      <c r="KP38" s="3">
        <v>0</v>
      </c>
      <c r="KQ38" s="3">
        <v>0</v>
      </c>
      <c r="KR38" s="3">
        <v>0</v>
      </c>
      <c r="KS38" s="66">
        <v>0</v>
      </c>
      <c r="KT38" s="52"/>
      <c r="KV38" s="3">
        <v>694</v>
      </c>
      <c r="KW38" s="3">
        <v>0</v>
      </c>
      <c r="KX38" s="3">
        <v>308</v>
      </c>
      <c r="KY38" s="68">
        <v>1002</v>
      </c>
      <c r="KZ38" s="68">
        <v>0</v>
      </c>
      <c r="LA38" s="3">
        <v>0</v>
      </c>
      <c r="LB38" s="3">
        <v>0</v>
      </c>
      <c r="LC38" s="66">
        <v>0</v>
      </c>
      <c r="LD38" s="52"/>
      <c r="LF38" s="64"/>
      <c r="LG38" s="3">
        <v>477</v>
      </c>
      <c r="LH38" s="3">
        <v>343</v>
      </c>
      <c r="LI38" s="3">
        <v>182</v>
      </c>
      <c r="LJ38" s="3">
        <v>1002</v>
      </c>
    </row>
    <row r="39" spans="1:322" ht="16.5" thickTop="1" thickBot="1" x14ac:dyDescent="0.3">
      <c r="A39" s="5" t="s">
        <v>72</v>
      </c>
      <c r="B39" s="123">
        <v>1998</v>
      </c>
      <c r="C39" s="17" t="s">
        <v>73</v>
      </c>
      <c r="D39" s="3">
        <v>12</v>
      </c>
      <c r="E39" s="3">
        <v>0</v>
      </c>
      <c r="F39" s="3">
        <v>1</v>
      </c>
      <c r="G39" s="3">
        <v>30</v>
      </c>
      <c r="H39" s="3">
        <v>6</v>
      </c>
      <c r="I39" s="3">
        <v>2</v>
      </c>
      <c r="J39" s="3">
        <v>163</v>
      </c>
      <c r="K39" s="3">
        <v>143</v>
      </c>
      <c r="L39" s="3">
        <v>82</v>
      </c>
      <c r="M39" s="3">
        <v>22</v>
      </c>
      <c r="N39" s="3">
        <v>21</v>
      </c>
      <c r="O39" s="3">
        <v>7</v>
      </c>
      <c r="P39" s="3">
        <v>47</v>
      </c>
      <c r="Q39" s="3">
        <v>37</v>
      </c>
      <c r="R39" s="3">
        <v>32</v>
      </c>
      <c r="S39" s="3">
        <v>21</v>
      </c>
      <c r="T39" s="3">
        <v>8</v>
      </c>
      <c r="U39" s="3">
        <v>5</v>
      </c>
      <c r="V39" s="3">
        <v>49</v>
      </c>
      <c r="W39" s="3">
        <v>35</v>
      </c>
      <c r="X39" s="3">
        <v>27</v>
      </c>
      <c r="Y39" s="3">
        <v>3</v>
      </c>
      <c r="Z39" s="3">
        <v>1</v>
      </c>
      <c r="AA39" s="3">
        <v>0</v>
      </c>
      <c r="AB39" s="3">
        <v>20</v>
      </c>
      <c r="AC39" s="3">
        <v>8</v>
      </c>
      <c r="AD39" s="3">
        <v>5</v>
      </c>
      <c r="AE39" s="3">
        <v>2</v>
      </c>
      <c r="AF39" s="3">
        <v>1</v>
      </c>
      <c r="AG39" s="3">
        <v>0</v>
      </c>
      <c r="AH39" s="3">
        <v>0</v>
      </c>
      <c r="AI39" s="3">
        <v>1</v>
      </c>
      <c r="AJ39" s="3">
        <v>0</v>
      </c>
      <c r="AK39" s="3">
        <v>0</v>
      </c>
      <c r="AL39" s="3">
        <v>0</v>
      </c>
      <c r="AM39" s="3">
        <v>2</v>
      </c>
      <c r="AN39" s="3">
        <v>32</v>
      </c>
      <c r="AO39" s="3">
        <v>22</v>
      </c>
      <c r="AP39" s="3">
        <v>5</v>
      </c>
      <c r="AQ39" s="3">
        <v>401</v>
      </c>
      <c r="AR39" s="3">
        <v>283</v>
      </c>
      <c r="AS39" s="3">
        <v>168</v>
      </c>
      <c r="AT39" s="3">
        <v>852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36</v>
      </c>
      <c r="CS39" s="3">
        <v>35</v>
      </c>
      <c r="CT39" s="3">
        <v>37</v>
      </c>
      <c r="CU39" s="3">
        <v>1</v>
      </c>
      <c r="CV39" s="3">
        <v>0</v>
      </c>
      <c r="CW39" s="3">
        <v>0</v>
      </c>
      <c r="CX39" s="3">
        <v>3</v>
      </c>
      <c r="CY39" s="3">
        <v>3</v>
      </c>
      <c r="CZ39" s="3">
        <v>6</v>
      </c>
      <c r="DA39" s="3">
        <v>1</v>
      </c>
      <c r="DB39" s="3">
        <v>1</v>
      </c>
      <c r="DC39" s="3">
        <v>0</v>
      </c>
      <c r="DD39" s="3">
        <v>8</v>
      </c>
      <c r="DE39" s="3">
        <v>13</v>
      </c>
      <c r="DF39" s="3">
        <v>7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2</v>
      </c>
      <c r="DW39" s="3">
        <v>5</v>
      </c>
      <c r="DX39" s="3">
        <v>3</v>
      </c>
      <c r="DY39" s="3">
        <v>51</v>
      </c>
      <c r="DZ39" s="3">
        <v>57</v>
      </c>
      <c r="EA39" s="3">
        <v>53</v>
      </c>
      <c r="EB39" s="66">
        <v>161</v>
      </c>
      <c r="EC39" s="52"/>
      <c r="ED39" s="68">
        <v>0</v>
      </c>
      <c r="EE39" s="3">
        <v>0</v>
      </c>
      <c r="EF39" s="3">
        <v>0</v>
      </c>
      <c r="EG39" s="3">
        <v>0</v>
      </c>
      <c r="EH39" s="3">
        <v>0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3">
        <v>0</v>
      </c>
      <c r="FE39" s="3">
        <v>0</v>
      </c>
      <c r="FF39" s="3">
        <v>0</v>
      </c>
      <c r="FG39" s="3">
        <v>0</v>
      </c>
      <c r="FH39" s="3">
        <v>0</v>
      </c>
      <c r="FI39" s="3">
        <v>0</v>
      </c>
      <c r="FJ39" s="3">
        <v>0</v>
      </c>
      <c r="FK39" s="3">
        <v>0</v>
      </c>
      <c r="FL39" s="3">
        <v>0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>
        <v>0</v>
      </c>
      <c r="FW39" s="3">
        <v>0</v>
      </c>
      <c r="FX39" s="3">
        <v>0</v>
      </c>
      <c r="FY39" s="3">
        <v>0</v>
      </c>
      <c r="FZ39" s="3">
        <v>0</v>
      </c>
      <c r="GA39" s="3">
        <v>0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0</v>
      </c>
      <c r="GT39" s="3">
        <v>0</v>
      </c>
      <c r="GU39" s="3">
        <v>0</v>
      </c>
      <c r="GV39" s="3">
        <v>0</v>
      </c>
      <c r="GW39" s="3">
        <v>0</v>
      </c>
      <c r="GX39" s="3">
        <v>0</v>
      </c>
      <c r="GY39" s="3">
        <v>0</v>
      </c>
      <c r="GZ39" s="3">
        <v>0</v>
      </c>
      <c r="HA39" s="3">
        <v>0</v>
      </c>
      <c r="HB39" s="3">
        <v>0</v>
      </c>
      <c r="HC39" s="3">
        <v>0</v>
      </c>
      <c r="HD39" s="3">
        <v>0</v>
      </c>
      <c r="HE39" s="3">
        <v>0</v>
      </c>
      <c r="HF39" s="3">
        <v>0</v>
      </c>
      <c r="HG39" s="3">
        <v>0</v>
      </c>
      <c r="HH39" s="3">
        <v>0</v>
      </c>
      <c r="HI39" s="3">
        <v>0</v>
      </c>
      <c r="HJ39" s="3">
        <v>0</v>
      </c>
      <c r="HK39" s="3">
        <v>0</v>
      </c>
      <c r="HL39" s="3">
        <v>0</v>
      </c>
      <c r="HM39" s="3">
        <v>0</v>
      </c>
      <c r="HN39" s="3">
        <v>0</v>
      </c>
      <c r="HO39" s="3">
        <v>0</v>
      </c>
      <c r="HP39" s="3">
        <v>0</v>
      </c>
      <c r="HQ39" s="3">
        <v>0</v>
      </c>
      <c r="HR39" s="3">
        <v>0</v>
      </c>
      <c r="HS39" s="3">
        <v>0</v>
      </c>
      <c r="HT39" s="3">
        <v>0</v>
      </c>
      <c r="HU39" s="3">
        <v>0</v>
      </c>
      <c r="HV39" s="3">
        <v>0</v>
      </c>
      <c r="HW39" s="3">
        <v>0</v>
      </c>
      <c r="HX39" s="3">
        <v>0</v>
      </c>
      <c r="HY39" s="3">
        <v>0</v>
      </c>
      <c r="HZ39" s="3">
        <v>0</v>
      </c>
      <c r="IA39" s="3">
        <v>0</v>
      </c>
      <c r="IB39" s="3">
        <v>0</v>
      </c>
      <c r="IC39" s="3">
        <v>0</v>
      </c>
      <c r="ID39" s="3">
        <v>0</v>
      </c>
      <c r="IE39" s="3">
        <v>0</v>
      </c>
      <c r="IF39" s="3">
        <v>0</v>
      </c>
      <c r="IG39" s="3">
        <v>0</v>
      </c>
      <c r="IH39" s="3">
        <v>0</v>
      </c>
      <c r="II39" s="3">
        <v>0</v>
      </c>
      <c r="IJ39" s="3">
        <v>0</v>
      </c>
      <c r="IK39" s="3">
        <v>0</v>
      </c>
      <c r="IL39" s="3">
        <v>0</v>
      </c>
      <c r="IM39" s="3">
        <v>0</v>
      </c>
      <c r="IN39" s="3">
        <v>0</v>
      </c>
      <c r="IO39" s="3">
        <v>0</v>
      </c>
      <c r="IP39" s="3">
        <v>0</v>
      </c>
      <c r="IQ39" s="3">
        <v>0</v>
      </c>
      <c r="IR39" s="3">
        <v>0</v>
      </c>
      <c r="IS39" s="3">
        <v>0</v>
      </c>
      <c r="IT39" s="3">
        <v>0</v>
      </c>
      <c r="IU39" s="3">
        <v>0</v>
      </c>
      <c r="IV39" s="3">
        <v>0</v>
      </c>
      <c r="IW39" s="3">
        <v>0</v>
      </c>
      <c r="IX39" s="3">
        <v>0</v>
      </c>
      <c r="IY39" s="3">
        <v>0</v>
      </c>
      <c r="IZ39" s="3">
        <v>0</v>
      </c>
      <c r="JA39" s="3">
        <v>0</v>
      </c>
      <c r="JB39" s="3">
        <v>0</v>
      </c>
      <c r="JC39" s="3">
        <v>0</v>
      </c>
      <c r="JD39" s="3">
        <v>0</v>
      </c>
      <c r="JE39" s="3">
        <v>0</v>
      </c>
      <c r="JF39" s="3">
        <v>0</v>
      </c>
      <c r="JG39" s="3">
        <v>0</v>
      </c>
      <c r="JH39" s="3">
        <v>0</v>
      </c>
      <c r="JI39" s="3">
        <v>0</v>
      </c>
      <c r="JJ39" s="3">
        <v>0</v>
      </c>
      <c r="JK39" s="3">
        <v>0</v>
      </c>
      <c r="JL39" s="3">
        <v>0</v>
      </c>
      <c r="JM39" s="3">
        <v>0</v>
      </c>
      <c r="JN39" s="3">
        <v>0</v>
      </c>
      <c r="JO39" s="3">
        <v>0</v>
      </c>
      <c r="JP39" s="3">
        <v>0</v>
      </c>
      <c r="JQ39" s="3">
        <v>0</v>
      </c>
      <c r="JR39" s="3">
        <v>0</v>
      </c>
      <c r="JS39" s="3">
        <v>0</v>
      </c>
      <c r="JT39" s="3">
        <v>0</v>
      </c>
      <c r="JU39" s="3">
        <v>0</v>
      </c>
      <c r="JV39" s="3">
        <v>0</v>
      </c>
      <c r="JW39" s="3">
        <v>0</v>
      </c>
      <c r="JX39" s="3">
        <v>0</v>
      </c>
      <c r="JY39" s="3">
        <v>0</v>
      </c>
      <c r="JZ39" s="3">
        <v>0</v>
      </c>
      <c r="KA39" s="3">
        <v>0</v>
      </c>
      <c r="KB39" s="3">
        <v>0</v>
      </c>
      <c r="KC39" s="3">
        <v>0</v>
      </c>
      <c r="KD39" s="3">
        <v>0</v>
      </c>
      <c r="KE39" s="3">
        <v>0</v>
      </c>
      <c r="KF39" s="3">
        <v>0</v>
      </c>
      <c r="KG39" s="3">
        <v>0</v>
      </c>
      <c r="KH39" s="3">
        <v>0</v>
      </c>
      <c r="KI39" s="3">
        <v>0</v>
      </c>
      <c r="KJ39" s="3">
        <v>0</v>
      </c>
      <c r="KK39" s="3">
        <v>0</v>
      </c>
      <c r="KL39" s="3">
        <v>0</v>
      </c>
      <c r="KM39" s="3">
        <v>0</v>
      </c>
      <c r="KN39" s="3">
        <v>0</v>
      </c>
      <c r="KO39" s="3">
        <v>0</v>
      </c>
      <c r="KP39" s="3">
        <v>0</v>
      </c>
      <c r="KQ39" s="3">
        <v>0</v>
      </c>
      <c r="KR39" s="3">
        <v>0</v>
      </c>
      <c r="KS39" s="66">
        <v>0</v>
      </c>
      <c r="KT39" s="52"/>
      <c r="KV39" s="3">
        <v>852</v>
      </c>
      <c r="KW39" s="3">
        <v>0</v>
      </c>
      <c r="KX39" s="3">
        <v>161</v>
      </c>
      <c r="KY39" s="68">
        <v>1013</v>
      </c>
      <c r="KZ39" s="68">
        <v>0</v>
      </c>
      <c r="LA39" s="3">
        <v>0</v>
      </c>
      <c r="LB39" s="3">
        <v>0</v>
      </c>
      <c r="LC39" s="66">
        <v>0</v>
      </c>
      <c r="LD39" s="52"/>
      <c r="LF39" s="64"/>
      <c r="LG39" s="3">
        <v>452</v>
      </c>
      <c r="LH39" s="3">
        <v>340</v>
      </c>
      <c r="LI39" s="3">
        <v>221</v>
      </c>
      <c r="LJ39" s="3">
        <v>1013</v>
      </c>
    </row>
    <row r="40" spans="1:322" ht="16.5" thickTop="1" thickBot="1" x14ac:dyDescent="0.3">
      <c r="A40" s="5" t="s">
        <v>74</v>
      </c>
      <c r="B40" s="122">
        <v>1999</v>
      </c>
      <c r="C40" s="17" t="s">
        <v>75</v>
      </c>
      <c r="D40" s="3">
        <v>155</v>
      </c>
      <c r="E40" s="3">
        <v>135</v>
      </c>
      <c r="F40" s="3">
        <v>141</v>
      </c>
      <c r="G40" s="3">
        <v>36</v>
      </c>
      <c r="H40" s="3">
        <v>17</v>
      </c>
      <c r="I40" s="3">
        <v>15</v>
      </c>
      <c r="J40" s="3">
        <v>329</v>
      </c>
      <c r="K40" s="3">
        <v>402</v>
      </c>
      <c r="L40" s="3">
        <v>394</v>
      </c>
      <c r="M40" s="3">
        <v>24</v>
      </c>
      <c r="N40" s="3">
        <v>48</v>
      </c>
      <c r="O40" s="3">
        <v>32</v>
      </c>
      <c r="P40" s="3">
        <v>28</v>
      </c>
      <c r="Q40" s="3">
        <v>20</v>
      </c>
      <c r="R40" s="3">
        <v>35</v>
      </c>
      <c r="S40" s="3">
        <v>2</v>
      </c>
      <c r="T40" s="3">
        <v>6</v>
      </c>
      <c r="U40" s="3">
        <v>0</v>
      </c>
      <c r="V40" s="3">
        <v>122</v>
      </c>
      <c r="W40" s="3">
        <v>189</v>
      </c>
      <c r="X40" s="3">
        <v>155</v>
      </c>
      <c r="Y40" s="3">
        <v>3</v>
      </c>
      <c r="Z40" s="3">
        <v>2</v>
      </c>
      <c r="AA40" s="3">
        <v>1</v>
      </c>
      <c r="AB40" s="3">
        <v>0</v>
      </c>
      <c r="AC40" s="3">
        <v>0</v>
      </c>
      <c r="AD40" s="3">
        <v>0</v>
      </c>
      <c r="AE40" s="3">
        <v>30</v>
      </c>
      <c r="AF40" s="3">
        <v>7</v>
      </c>
      <c r="AG40" s="3">
        <v>7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190</v>
      </c>
      <c r="AO40" s="3">
        <v>243</v>
      </c>
      <c r="AP40" s="3">
        <v>261</v>
      </c>
      <c r="AQ40" s="3">
        <v>919</v>
      </c>
      <c r="AR40" s="3">
        <v>1069</v>
      </c>
      <c r="AS40" s="3">
        <v>1041</v>
      </c>
      <c r="AT40" s="3">
        <v>3029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38</v>
      </c>
      <c r="CM40" s="3">
        <v>21</v>
      </c>
      <c r="CN40" s="3">
        <v>36</v>
      </c>
      <c r="CO40" s="3">
        <v>2</v>
      </c>
      <c r="CP40" s="3">
        <v>2</v>
      </c>
      <c r="CQ40" s="3">
        <v>1</v>
      </c>
      <c r="CR40" s="3">
        <v>131</v>
      </c>
      <c r="CS40" s="3">
        <v>124</v>
      </c>
      <c r="CT40" s="3">
        <v>154</v>
      </c>
      <c r="CU40" s="3">
        <v>7</v>
      </c>
      <c r="CV40" s="3">
        <v>9</v>
      </c>
      <c r="CW40" s="3">
        <v>2</v>
      </c>
      <c r="CX40" s="3">
        <v>19</v>
      </c>
      <c r="CY40" s="3">
        <v>25</v>
      </c>
      <c r="CZ40" s="3">
        <v>26</v>
      </c>
      <c r="DA40" s="3">
        <v>0</v>
      </c>
      <c r="DB40" s="3">
        <v>0</v>
      </c>
      <c r="DC40" s="3">
        <v>0</v>
      </c>
      <c r="DD40" s="3">
        <v>45</v>
      </c>
      <c r="DE40" s="3">
        <v>48</v>
      </c>
      <c r="DF40" s="3">
        <v>42</v>
      </c>
      <c r="DG40" s="3">
        <v>1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4</v>
      </c>
      <c r="DN40" s="3">
        <v>5</v>
      </c>
      <c r="DO40" s="3">
        <v>1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48</v>
      </c>
      <c r="DW40" s="3">
        <v>49</v>
      </c>
      <c r="DX40" s="3">
        <v>45</v>
      </c>
      <c r="DY40" s="3">
        <v>295</v>
      </c>
      <c r="DZ40" s="3">
        <v>283</v>
      </c>
      <c r="EA40" s="3">
        <v>307</v>
      </c>
      <c r="EB40" s="66">
        <v>885</v>
      </c>
      <c r="EC40" s="52"/>
      <c r="ED40" s="68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3">
        <v>0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3">
        <v>0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0</v>
      </c>
      <c r="GU40" s="3">
        <v>0</v>
      </c>
      <c r="GV40" s="3">
        <v>0</v>
      </c>
      <c r="GW40" s="3">
        <v>0</v>
      </c>
      <c r="GX40" s="3">
        <v>0</v>
      </c>
      <c r="GY40" s="3">
        <v>0</v>
      </c>
      <c r="GZ40" s="3">
        <v>0</v>
      </c>
      <c r="HA40" s="3">
        <v>0</v>
      </c>
      <c r="HB40" s="3">
        <v>0</v>
      </c>
      <c r="HC40" s="3">
        <v>0</v>
      </c>
      <c r="HD40" s="3">
        <v>0</v>
      </c>
      <c r="HE40" s="3">
        <v>0</v>
      </c>
      <c r="HF40" s="3">
        <v>0</v>
      </c>
      <c r="HG40" s="3">
        <v>0</v>
      </c>
      <c r="HH40" s="3">
        <v>0</v>
      </c>
      <c r="HI40" s="3">
        <v>0</v>
      </c>
      <c r="HJ40" s="3">
        <v>0</v>
      </c>
      <c r="HK40" s="3">
        <v>0</v>
      </c>
      <c r="HL40" s="3">
        <v>0</v>
      </c>
      <c r="HM40" s="3">
        <v>0</v>
      </c>
      <c r="HN40" s="3">
        <v>0</v>
      </c>
      <c r="HO40" s="3">
        <v>0</v>
      </c>
      <c r="HP40" s="3">
        <v>0</v>
      </c>
      <c r="HQ40" s="3">
        <v>0</v>
      </c>
      <c r="HR40" s="3">
        <v>0</v>
      </c>
      <c r="HS40" s="3">
        <v>0</v>
      </c>
      <c r="HT40" s="3">
        <v>0</v>
      </c>
      <c r="HU40" s="3">
        <v>0</v>
      </c>
      <c r="HV40" s="3">
        <v>0</v>
      </c>
      <c r="HW40" s="3">
        <v>0</v>
      </c>
      <c r="HX40" s="3">
        <v>0</v>
      </c>
      <c r="HY40" s="3">
        <v>0</v>
      </c>
      <c r="HZ40" s="3">
        <v>0</v>
      </c>
      <c r="IA40" s="3">
        <v>0</v>
      </c>
      <c r="IB40" s="3">
        <v>0</v>
      </c>
      <c r="IC40" s="3">
        <v>0</v>
      </c>
      <c r="ID40" s="3">
        <v>0</v>
      </c>
      <c r="IE40" s="3">
        <v>0</v>
      </c>
      <c r="IF40" s="3">
        <v>0</v>
      </c>
      <c r="IG40" s="3">
        <v>0</v>
      </c>
      <c r="IH40" s="3">
        <v>0</v>
      </c>
      <c r="II40" s="3">
        <v>0</v>
      </c>
      <c r="IJ40" s="3">
        <v>0</v>
      </c>
      <c r="IK40" s="3">
        <v>0</v>
      </c>
      <c r="IL40" s="3">
        <v>0</v>
      </c>
      <c r="IM40" s="3">
        <v>0</v>
      </c>
      <c r="IN40" s="3">
        <v>0</v>
      </c>
      <c r="IO40" s="3">
        <v>0</v>
      </c>
      <c r="IP40" s="3">
        <v>0</v>
      </c>
      <c r="IQ40" s="3">
        <v>0</v>
      </c>
      <c r="IR40" s="3">
        <v>0</v>
      </c>
      <c r="IS40" s="3">
        <v>0</v>
      </c>
      <c r="IT40" s="3">
        <v>0</v>
      </c>
      <c r="IU40" s="3">
        <v>0</v>
      </c>
      <c r="IV40" s="3">
        <v>0</v>
      </c>
      <c r="IW40" s="3">
        <v>0</v>
      </c>
      <c r="IX40" s="3">
        <v>0</v>
      </c>
      <c r="IY40" s="3">
        <v>0</v>
      </c>
      <c r="IZ40" s="3">
        <v>0</v>
      </c>
      <c r="JA40" s="3">
        <v>0</v>
      </c>
      <c r="JB40" s="3">
        <v>0</v>
      </c>
      <c r="JC40" s="3">
        <v>0</v>
      </c>
      <c r="JD40" s="3">
        <v>0</v>
      </c>
      <c r="JE40" s="3">
        <v>0</v>
      </c>
      <c r="JF40" s="3">
        <v>0</v>
      </c>
      <c r="JG40" s="3">
        <v>0</v>
      </c>
      <c r="JH40" s="3">
        <v>0</v>
      </c>
      <c r="JI40" s="3">
        <v>0</v>
      </c>
      <c r="JJ40" s="3">
        <v>0</v>
      </c>
      <c r="JK40" s="3">
        <v>0</v>
      </c>
      <c r="JL40" s="3">
        <v>0</v>
      </c>
      <c r="JM40" s="3">
        <v>0</v>
      </c>
      <c r="JN40" s="3">
        <v>0</v>
      </c>
      <c r="JO40" s="3">
        <v>0</v>
      </c>
      <c r="JP40" s="3">
        <v>0</v>
      </c>
      <c r="JQ40" s="3">
        <v>0</v>
      </c>
      <c r="JR40" s="3">
        <v>0</v>
      </c>
      <c r="JS40" s="3">
        <v>0</v>
      </c>
      <c r="JT40" s="3">
        <v>0</v>
      </c>
      <c r="JU40" s="3">
        <v>0</v>
      </c>
      <c r="JV40" s="3">
        <v>0</v>
      </c>
      <c r="JW40" s="3">
        <v>0</v>
      </c>
      <c r="JX40" s="3">
        <v>0</v>
      </c>
      <c r="JY40" s="3">
        <v>0</v>
      </c>
      <c r="JZ40" s="3">
        <v>0</v>
      </c>
      <c r="KA40" s="3">
        <v>0</v>
      </c>
      <c r="KB40" s="3">
        <v>0</v>
      </c>
      <c r="KC40" s="3">
        <v>0</v>
      </c>
      <c r="KD40" s="3">
        <v>0</v>
      </c>
      <c r="KE40" s="3">
        <v>0</v>
      </c>
      <c r="KF40" s="3">
        <v>0</v>
      </c>
      <c r="KG40" s="3">
        <v>0</v>
      </c>
      <c r="KH40" s="3">
        <v>0</v>
      </c>
      <c r="KI40" s="3">
        <v>0</v>
      </c>
      <c r="KJ40" s="3">
        <v>0</v>
      </c>
      <c r="KK40" s="3">
        <v>0</v>
      </c>
      <c r="KL40" s="3">
        <v>0</v>
      </c>
      <c r="KM40" s="3">
        <v>0</v>
      </c>
      <c r="KN40" s="3">
        <v>0</v>
      </c>
      <c r="KO40" s="3">
        <v>0</v>
      </c>
      <c r="KP40" s="3">
        <v>0</v>
      </c>
      <c r="KQ40" s="3">
        <v>0</v>
      </c>
      <c r="KR40" s="3">
        <v>0</v>
      </c>
      <c r="KS40" s="66">
        <v>0</v>
      </c>
      <c r="KT40" s="52"/>
      <c r="KV40" s="3">
        <v>3029</v>
      </c>
      <c r="KW40" s="3">
        <v>0</v>
      </c>
      <c r="KX40" s="3">
        <v>885</v>
      </c>
      <c r="KY40" s="68">
        <v>3914</v>
      </c>
      <c r="KZ40" s="68">
        <v>0</v>
      </c>
      <c r="LA40" s="3">
        <v>0</v>
      </c>
      <c r="LB40" s="3">
        <v>0</v>
      </c>
      <c r="LC40" s="66">
        <v>0</v>
      </c>
      <c r="LD40" s="52"/>
      <c r="LF40" s="64"/>
      <c r="LG40" s="3">
        <v>1214</v>
      </c>
      <c r="LH40" s="3">
        <v>1352</v>
      </c>
      <c r="LI40" s="3">
        <v>1348</v>
      </c>
      <c r="LJ40" s="3">
        <v>3914</v>
      </c>
    </row>
    <row r="41" spans="1:322" ht="16.5" thickTop="1" thickBot="1" x14ac:dyDescent="0.3">
      <c r="A41" s="5" t="s">
        <v>76</v>
      </c>
      <c r="B41" s="123">
        <v>1999</v>
      </c>
      <c r="C41" s="17" t="s">
        <v>77</v>
      </c>
      <c r="D41" s="3">
        <v>2</v>
      </c>
      <c r="E41" s="3">
        <v>0</v>
      </c>
      <c r="F41" s="3">
        <v>0</v>
      </c>
      <c r="G41" s="3">
        <v>11</v>
      </c>
      <c r="H41" s="3">
        <v>0</v>
      </c>
      <c r="I41" s="3">
        <v>1</v>
      </c>
      <c r="J41" s="3">
        <v>200</v>
      </c>
      <c r="K41" s="3">
        <v>128</v>
      </c>
      <c r="L41" s="3">
        <v>61</v>
      </c>
      <c r="M41" s="3">
        <v>28</v>
      </c>
      <c r="N41" s="3">
        <v>0</v>
      </c>
      <c r="O41" s="3">
        <v>7</v>
      </c>
      <c r="P41" s="3">
        <v>39</v>
      </c>
      <c r="Q41" s="3">
        <v>0</v>
      </c>
      <c r="R41" s="3">
        <v>9</v>
      </c>
      <c r="S41" s="3">
        <v>3</v>
      </c>
      <c r="T41" s="3">
        <v>0</v>
      </c>
      <c r="U41" s="3">
        <v>1</v>
      </c>
      <c r="V41" s="3">
        <v>5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19</v>
      </c>
      <c r="AC41" s="3">
        <v>0</v>
      </c>
      <c r="AD41" s="3">
        <v>2</v>
      </c>
      <c r="AE41" s="3">
        <v>4</v>
      </c>
      <c r="AF41" s="3">
        <v>0</v>
      </c>
      <c r="AG41" s="3">
        <v>1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24</v>
      </c>
      <c r="AO41" s="3">
        <v>0</v>
      </c>
      <c r="AP41" s="3">
        <v>9</v>
      </c>
      <c r="AQ41" s="3">
        <v>335</v>
      </c>
      <c r="AR41" s="3">
        <v>128</v>
      </c>
      <c r="AS41" s="3">
        <v>91</v>
      </c>
      <c r="AT41" s="3">
        <v>554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50</v>
      </c>
      <c r="CS41" s="3">
        <v>7</v>
      </c>
      <c r="CT41" s="3">
        <v>14</v>
      </c>
      <c r="CU41" s="3">
        <v>8</v>
      </c>
      <c r="CV41" s="3">
        <v>0</v>
      </c>
      <c r="CW41" s="3">
        <v>3</v>
      </c>
      <c r="CX41" s="3">
        <v>12</v>
      </c>
      <c r="CY41" s="3">
        <v>0</v>
      </c>
      <c r="CZ41" s="3">
        <v>5</v>
      </c>
      <c r="DA41" s="3">
        <v>2</v>
      </c>
      <c r="DB41" s="3">
        <v>0</v>
      </c>
      <c r="DC41" s="3">
        <v>0</v>
      </c>
      <c r="DD41" s="3">
        <v>3</v>
      </c>
      <c r="DE41" s="3">
        <v>0</v>
      </c>
      <c r="DF41" s="3">
        <v>2</v>
      </c>
      <c r="DG41" s="3">
        <v>1</v>
      </c>
      <c r="DH41" s="3">
        <v>0</v>
      </c>
      <c r="DI41" s="3">
        <v>0</v>
      </c>
      <c r="DJ41" s="3">
        <v>2</v>
      </c>
      <c r="DK41" s="3">
        <v>0</v>
      </c>
      <c r="DL41" s="3">
        <v>0</v>
      </c>
      <c r="DM41" s="3">
        <v>1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1</v>
      </c>
      <c r="DX41" s="3">
        <v>3</v>
      </c>
      <c r="DY41" s="3">
        <v>79</v>
      </c>
      <c r="DZ41" s="3">
        <v>8</v>
      </c>
      <c r="EA41" s="3">
        <v>27</v>
      </c>
      <c r="EB41" s="66">
        <v>114</v>
      </c>
      <c r="EC41" s="52"/>
      <c r="ED41" s="68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  <c r="EX41" s="3">
        <v>0</v>
      </c>
      <c r="EY41" s="3">
        <v>0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3">
        <v>0</v>
      </c>
      <c r="FW41" s="3">
        <v>0</v>
      </c>
      <c r="FX41" s="3">
        <v>0</v>
      </c>
      <c r="FY41" s="3">
        <v>0</v>
      </c>
      <c r="FZ41" s="3">
        <v>0</v>
      </c>
      <c r="GA41" s="3">
        <v>0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0</v>
      </c>
      <c r="GR41" s="3">
        <v>0</v>
      </c>
      <c r="GS41" s="3">
        <v>0</v>
      </c>
      <c r="GT41" s="3">
        <v>0</v>
      </c>
      <c r="GU41" s="3">
        <v>0</v>
      </c>
      <c r="GV41" s="3">
        <v>0</v>
      </c>
      <c r="GW41" s="3">
        <v>0</v>
      </c>
      <c r="GX41" s="3">
        <v>0</v>
      </c>
      <c r="GY41" s="3">
        <v>0</v>
      </c>
      <c r="GZ41" s="3">
        <v>0</v>
      </c>
      <c r="HA41" s="3">
        <v>0</v>
      </c>
      <c r="HB41" s="3">
        <v>0</v>
      </c>
      <c r="HC41" s="3">
        <v>0</v>
      </c>
      <c r="HD41" s="3">
        <v>0</v>
      </c>
      <c r="HE41" s="3">
        <v>0</v>
      </c>
      <c r="HF41" s="3">
        <v>0</v>
      </c>
      <c r="HG41" s="3">
        <v>0</v>
      </c>
      <c r="HH41" s="3">
        <v>0</v>
      </c>
      <c r="HI41" s="3">
        <v>0</v>
      </c>
      <c r="HJ41" s="3">
        <v>0</v>
      </c>
      <c r="HK41" s="3">
        <v>0</v>
      </c>
      <c r="HL41" s="3">
        <v>0</v>
      </c>
      <c r="HM41" s="3">
        <v>0</v>
      </c>
      <c r="HN41" s="3">
        <v>0</v>
      </c>
      <c r="HO41" s="3">
        <v>0</v>
      </c>
      <c r="HP41" s="3">
        <v>0</v>
      </c>
      <c r="HQ41" s="3">
        <v>0</v>
      </c>
      <c r="HR41" s="3">
        <v>0</v>
      </c>
      <c r="HS41" s="3">
        <v>0</v>
      </c>
      <c r="HT41" s="3">
        <v>0</v>
      </c>
      <c r="HU41" s="3">
        <v>0</v>
      </c>
      <c r="HV41" s="3">
        <v>0</v>
      </c>
      <c r="HW41" s="3">
        <v>0</v>
      </c>
      <c r="HX41" s="3">
        <v>0</v>
      </c>
      <c r="HY41" s="3">
        <v>0</v>
      </c>
      <c r="HZ41" s="3">
        <v>0</v>
      </c>
      <c r="IA41" s="3">
        <v>0</v>
      </c>
      <c r="IB41" s="3">
        <v>0</v>
      </c>
      <c r="IC41" s="3">
        <v>0</v>
      </c>
      <c r="ID41" s="3">
        <v>0</v>
      </c>
      <c r="IE41" s="3">
        <v>0</v>
      </c>
      <c r="IF41" s="3">
        <v>0</v>
      </c>
      <c r="IG41" s="3">
        <v>0</v>
      </c>
      <c r="IH41" s="3">
        <v>0</v>
      </c>
      <c r="II41" s="3">
        <v>0</v>
      </c>
      <c r="IJ41" s="3">
        <v>0</v>
      </c>
      <c r="IK41" s="3">
        <v>0</v>
      </c>
      <c r="IL41" s="3">
        <v>0</v>
      </c>
      <c r="IM41" s="3">
        <v>0</v>
      </c>
      <c r="IN41" s="3">
        <v>0</v>
      </c>
      <c r="IO41" s="3">
        <v>0</v>
      </c>
      <c r="IP41" s="3">
        <v>0</v>
      </c>
      <c r="IQ41" s="3">
        <v>0</v>
      </c>
      <c r="IR41" s="3">
        <v>0</v>
      </c>
      <c r="IS41" s="3">
        <v>0</v>
      </c>
      <c r="IT41" s="3">
        <v>0</v>
      </c>
      <c r="IU41" s="3">
        <v>0</v>
      </c>
      <c r="IV41" s="3">
        <v>0</v>
      </c>
      <c r="IW41" s="3">
        <v>0</v>
      </c>
      <c r="IX41" s="3">
        <v>0</v>
      </c>
      <c r="IY41" s="3">
        <v>0</v>
      </c>
      <c r="IZ41" s="3">
        <v>0</v>
      </c>
      <c r="JA41" s="3">
        <v>0</v>
      </c>
      <c r="JB41" s="3">
        <v>0</v>
      </c>
      <c r="JC41" s="3">
        <v>0</v>
      </c>
      <c r="JD41" s="3">
        <v>0</v>
      </c>
      <c r="JE41" s="3">
        <v>0</v>
      </c>
      <c r="JF41" s="3">
        <v>0</v>
      </c>
      <c r="JG41" s="3">
        <v>0</v>
      </c>
      <c r="JH41" s="3">
        <v>0</v>
      </c>
      <c r="JI41" s="3">
        <v>0</v>
      </c>
      <c r="JJ41" s="3">
        <v>0</v>
      </c>
      <c r="JK41" s="3">
        <v>0</v>
      </c>
      <c r="JL41" s="3">
        <v>0</v>
      </c>
      <c r="JM41" s="3">
        <v>0</v>
      </c>
      <c r="JN41" s="3">
        <v>0</v>
      </c>
      <c r="JO41" s="3">
        <v>0</v>
      </c>
      <c r="JP41" s="3">
        <v>0</v>
      </c>
      <c r="JQ41" s="3">
        <v>0</v>
      </c>
      <c r="JR41" s="3">
        <v>0</v>
      </c>
      <c r="JS41" s="3">
        <v>0</v>
      </c>
      <c r="JT41" s="3">
        <v>0</v>
      </c>
      <c r="JU41" s="3">
        <v>0</v>
      </c>
      <c r="JV41" s="3">
        <v>0</v>
      </c>
      <c r="JW41" s="3">
        <v>0</v>
      </c>
      <c r="JX41" s="3">
        <v>0</v>
      </c>
      <c r="JY41" s="3">
        <v>0</v>
      </c>
      <c r="JZ41" s="3">
        <v>0</v>
      </c>
      <c r="KA41" s="3">
        <v>0</v>
      </c>
      <c r="KB41" s="3">
        <v>0</v>
      </c>
      <c r="KC41" s="3">
        <v>0</v>
      </c>
      <c r="KD41" s="3">
        <v>0</v>
      </c>
      <c r="KE41" s="3">
        <v>0</v>
      </c>
      <c r="KF41" s="3">
        <v>0</v>
      </c>
      <c r="KG41" s="3">
        <v>0</v>
      </c>
      <c r="KH41" s="3">
        <v>0</v>
      </c>
      <c r="KI41" s="3">
        <v>0</v>
      </c>
      <c r="KJ41" s="3">
        <v>0</v>
      </c>
      <c r="KK41" s="3">
        <v>0</v>
      </c>
      <c r="KL41" s="3">
        <v>0</v>
      </c>
      <c r="KM41" s="3">
        <v>0</v>
      </c>
      <c r="KN41" s="3">
        <v>0</v>
      </c>
      <c r="KO41" s="3">
        <v>0</v>
      </c>
      <c r="KP41" s="3">
        <v>0</v>
      </c>
      <c r="KQ41" s="3">
        <v>0</v>
      </c>
      <c r="KR41" s="3">
        <v>0</v>
      </c>
      <c r="KS41" s="66">
        <v>0</v>
      </c>
      <c r="KT41" s="52"/>
      <c r="KV41" s="3">
        <v>554</v>
      </c>
      <c r="KW41" s="3">
        <v>0</v>
      </c>
      <c r="KX41" s="3">
        <v>114</v>
      </c>
      <c r="KY41" s="68">
        <v>668</v>
      </c>
      <c r="KZ41" s="68">
        <v>0</v>
      </c>
      <c r="LA41" s="3">
        <v>0</v>
      </c>
      <c r="LB41" s="3">
        <v>0</v>
      </c>
      <c r="LC41" s="66">
        <v>0</v>
      </c>
      <c r="LD41" s="52"/>
      <c r="LF41" s="64"/>
      <c r="LG41" s="3">
        <v>414</v>
      </c>
      <c r="LH41" s="3">
        <v>136</v>
      </c>
      <c r="LI41" s="3">
        <v>118</v>
      </c>
      <c r="LJ41" s="3">
        <v>668</v>
      </c>
    </row>
    <row r="42" spans="1:322" ht="16.5" thickTop="1" thickBot="1" x14ac:dyDescent="0.3">
      <c r="A42" s="5" t="s">
        <v>78</v>
      </c>
      <c r="B42" s="122">
        <v>2000</v>
      </c>
      <c r="C42" s="17" t="s">
        <v>79</v>
      </c>
      <c r="D42" s="3">
        <v>82</v>
      </c>
      <c r="E42" s="3">
        <v>67</v>
      </c>
      <c r="F42" s="3">
        <v>57</v>
      </c>
      <c r="G42" s="3">
        <v>27</v>
      </c>
      <c r="H42" s="3">
        <v>22</v>
      </c>
      <c r="I42" s="3">
        <v>8</v>
      </c>
      <c r="J42" s="3">
        <v>450</v>
      </c>
      <c r="K42" s="3">
        <v>288</v>
      </c>
      <c r="L42" s="3">
        <v>244</v>
      </c>
      <c r="M42" s="3">
        <v>30</v>
      </c>
      <c r="N42" s="3">
        <v>20</v>
      </c>
      <c r="O42" s="3">
        <v>11</v>
      </c>
      <c r="P42" s="3">
        <v>77</v>
      </c>
      <c r="Q42" s="3">
        <v>61</v>
      </c>
      <c r="R42" s="3">
        <v>49</v>
      </c>
      <c r="S42" s="3">
        <v>5</v>
      </c>
      <c r="T42" s="3">
        <v>4</v>
      </c>
      <c r="U42" s="3">
        <v>0</v>
      </c>
      <c r="V42" s="3">
        <v>53</v>
      </c>
      <c r="W42" s="3">
        <v>55</v>
      </c>
      <c r="X42" s="3">
        <v>32</v>
      </c>
      <c r="Y42" s="3">
        <v>12</v>
      </c>
      <c r="Z42" s="3">
        <v>7</v>
      </c>
      <c r="AA42" s="3">
        <v>2</v>
      </c>
      <c r="AB42" s="3">
        <v>30</v>
      </c>
      <c r="AC42" s="3">
        <v>16</v>
      </c>
      <c r="AD42" s="3">
        <v>11</v>
      </c>
      <c r="AE42" s="3">
        <v>3</v>
      </c>
      <c r="AF42" s="3">
        <v>3</v>
      </c>
      <c r="AG42" s="3">
        <v>7</v>
      </c>
      <c r="AH42" s="3">
        <v>0</v>
      </c>
      <c r="AI42" s="3">
        <v>0</v>
      </c>
      <c r="AJ42" s="3">
        <v>1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769</v>
      </c>
      <c r="AR42" s="3">
        <v>543</v>
      </c>
      <c r="AS42" s="3">
        <v>422</v>
      </c>
      <c r="AT42" s="3">
        <v>1734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2</v>
      </c>
      <c r="BB42" s="3">
        <v>4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2</v>
      </c>
      <c r="CI42" s="3">
        <v>4</v>
      </c>
      <c r="CJ42" s="3">
        <v>0</v>
      </c>
      <c r="CK42" s="3">
        <v>6</v>
      </c>
      <c r="CL42" s="3">
        <v>17</v>
      </c>
      <c r="CM42" s="3">
        <v>29</v>
      </c>
      <c r="CN42" s="3">
        <v>28</v>
      </c>
      <c r="CO42" s="3">
        <v>0</v>
      </c>
      <c r="CP42" s="3">
        <v>0</v>
      </c>
      <c r="CQ42" s="3">
        <v>1</v>
      </c>
      <c r="CR42" s="3">
        <v>47</v>
      </c>
      <c r="CS42" s="3">
        <v>67</v>
      </c>
      <c r="CT42" s="3">
        <v>41</v>
      </c>
      <c r="CU42" s="3">
        <v>5</v>
      </c>
      <c r="CV42" s="3">
        <v>3</v>
      </c>
      <c r="CW42" s="3">
        <v>3</v>
      </c>
      <c r="CX42" s="3">
        <v>10</v>
      </c>
      <c r="CY42" s="3">
        <v>13</v>
      </c>
      <c r="CZ42" s="3">
        <v>16</v>
      </c>
      <c r="DA42" s="3">
        <v>1</v>
      </c>
      <c r="DB42" s="3">
        <v>0</v>
      </c>
      <c r="DC42" s="3">
        <v>2</v>
      </c>
      <c r="DD42" s="3">
        <v>11</v>
      </c>
      <c r="DE42" s="3">
        <v>36</v>
      </c>
      <c r="DF42" s="3">
        <v>24</v>
      </c>
      <c r="DG42" s="3">
        <v>2</v>
      </c>
      <c r="DH42" s="3">
        <v>0</v>
      </c>
      <c r="DI42" s="3">
        <v>0</v>
      </c>
      <c r="DJ42" s="3">
        <v>0</v>
      </c>
      <c r="DK42" s="3">
        <v>0</v>
      </c>
      <c r="DL42" s="3">
        <v>1</v>
      </c>
      <c r="DM42" s="3">
        <v>0</v>
      </c>
      <c r="DN42" s="3">
        <v>1</v>
      </c>
      <c r="DO42" s="3">
        <v>4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93</v>
      </c>
      <c r="DZ42" s="3">
        <v>149</v>
      </c>
      <c r="EA42" s="3">
        <v>120</v>
      </c>
      <c r="EB42" s="66">
        <v>362</v>
      </c>
      <c r="EC42" s="52"/>
      <c r="ED42" s="68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3">
        <v>0</v>
      </c>
      <c r="FX42" s="3">
        <v>0</v>
      </c>
      <c r="FY42" s="3">
        <v>0</v>
      </c>
      <c r="FZ42" s="3">
        <v>0</v>
      </c>
      <c r="GA42" s="3">
        <v>0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0</v>
      </c>
      <c r="GS42" s="3">
        <v>0</v>
      </c>
      <c r="GT42" s="3">
        <v>0</v>
      </c>
      <c r="GU42" s="3">
        <v>0</v>
      </c>
      <c r="GV42" s="3">
        <v>0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0</v>
      </c>
      <c r="HF42" s="3">
        <v>0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  <c r="IA42" s="3">
        <v>0</v>
      </c>
      <c r="IB42" s="3">
        <v>0</v>
      </c>
      <c r="IC42" s="3">
        <v>0</v>
      </c>
      <c r="ID42" s="3">
        <v>0</v>
      </c>
      <c r="IE42" s="3">
        <v>0</v>
      </c>
      <c r="IF42" s="3">
        <v>0</v>
      </c>
      <c r="IG42" s="3">
        <v>0</v>
      </c>
      <c r="IH42" s="3">
        <v>0</v>
      </c>
      <c r="II42" s="3">
        <v>0</v>
      </c>
      <c r="IJ42" s="3">
        <v>0</v>
      </c>
      <c r="IK42" s="3">
        <v>0</v>
      </c>
      <c r="IL42" s="3">
        <v>0</v>
      </c>
      <c r="IM42" s="3">
        <v>0</v>
      </c>
      <c r="IN42" s="3">
        <v>0</v>
      </c>
      <c r="IO42" s="3">
        <v>0</v>
      </c>
      <c r="IP42" s="3">
        <v>0</v>
      </c>
      <c r="IQ42" s="3">
        <v>0</v>
      </c>
      <c r="IR42" s="3">
        <v>0</v>
      </c>
      <c r="IS42" s="3">
        <v>0</v>
      </c>
      <c r="IT42" s="3">
        <v>0</v>
      </c>
      <c r="IU42" s="3">
        <v>0</v>
      </c>
      <c r="IV42" s="3">
        <v>0</v>
      </c>
      <c r="IW42" s="3">
        <v>0</v>
      </c>
      <c r="IX42" s="3">
        <v>0</v>
      </c>
      <c r="IY42" s="3">
        <v>0</v>
      </c>
      <c r="IZ42" s="3">
        <v>0</v>
      </c>
      <c r="JA42" s="3">
        <v>0</v>
      </c>
      <c r="JB42" s="3">
        <v>0</v>
      </c>
      <c r="JC42" s="3">
        <v>0</v>
      </c>
      <c r="JD42" s="3">
        <v>0</v>
      </c>
      <c r="JE42" s="3">
        <v>0</v>
      </c>
      <c r="JF42" s="3">
        <v>0</v>
      </c>
      <c r="JG42" s="3">
        <v>0</v>
      </c>
      <c r="JH42" s="3">
        <v>0</v>
      </c>
      <c r="JI42" s="3">
        <v>0</v>
      </c>
      <c r="JJ42" s="3">
        <v>0</v>
      </c>
      <c r="JK42" s="3">
        <v>0</v>
      </c>
      <c r="JL42" s="3">
        <v>0</v>
      </c>
      <c r="JM42" s="3">
        <v>0</v>
      </c>
      <c r="JN42" s="3">
        <v>0</v>
      </c>
      <c r="JO42" s="3">
        <v>0</v>
      </c>
      <c r="JP42" s="3">
        <v>0</v>
      </c>
      <c r="JQ42" s="3">
        <v>0</v>
      </c>
      <c r="JR42" s="3">
        <v>0</v>
      </c>
      <c r="JS42" s="3">
        <v>0</v>
      </c>
      <c r="JT42" s="3">
        <v>0</v>
      </c>
      <c r="JU42" s="3">
        <v>0</v>
      </c>
      <c r="JV42" s="3">
        <v>0</v>
      </c>
      <c r="JW42" s="3">
        <v>0</v>
      </c>
      <c r="JX42" s="3">
        <v>0</v>
      </c>
      <c r="JY42" s="3">
        <v>0</v>
      </c>
      <c r="JZ42" s="3">
        <v>0</v>
      </c>
      <c r="KA42" s="3">
        <v>0</v>
      </c>
      <c r="KB42" s="3">
        <v>0</v>
      </c>
      <c r="KC42" s="3">
        <v>0</v>
      </c>
      <c r="KD42" s="3">
        <v>0</v>
      </c>
      <c r="KE42" s="3">
        <v>0</v>
      </c>
      <c r="KF42" s="3">
        <v>0</v>
      </c>
      <c r="KG42" s="3">
        <v>0</v>
      </c>
      <c r="KH42" s="3">
        <v>0</v>
      </c>
      <c r="KI42" s="3">
        <v>0</v>
      </c>
      <c r="KJ42" s="3">
        <v>0</v>
      </c>
      <c r="KK42" s="3">
        <v>0</v>
      </c>
      <c r="KL42" s="3">
        <v>0</v>
      </c>
      <c r="KM42" s="3">
        <v>0</v>
      </c>
      <c r="KN42" s="3">
        <v>0</v>
      </c>
      <c r="KO42" s="3">
        <v>0</v>
      </c>
      <c r="KP42" s="3">
        <v>0</v>
      </c>
      <c r="KQ42" s="3">
        <v>0</v>
      </c>
      <c r="KR42" s="3">
        <v>0</v>
      </c>
      <c r="KS42" s="66">
        <v>0</v>
      </c>
      <c r="KT42" s="52"/>
      <c r="KV42" s="3">
        <v>1734</v>
      </c>
      <c r="KW42" s="3">
        <v>6</v>
      </c>
      <c r="KX42" s="3">
        <v>362</v>
      </c>
      <c r="KY42" s="68">
        <v>2102</v>
      </c>
      <c r="KZ42" s="68">
        <v>0</v>
      </c>
      <c r="LA42" s="3">
        <v>0</v>
      </c>
      <c r="LB42" s="3">
        <v>0</v>
      </c>
      <c r="LC42" s="66">
        <v>0</v>
      </c>
      <c r="LD42" s="52"/>
      <c r="LF42" s="64"/>
      <c r="LG42" s="3">
        <v>864</v>
      </c>
      <c r="LH42" s="3">
        <v>696</v>
      </c>
      <c r="LI42" s="3">
        <v>542</v>
      </c>
      <c r="LJ42" s="3">
        <v>2102</v>
      </c>
    </row>
    <row r="43" spans="1:322" ht="16.5" thickTop="1" thickBot="1" x14ac:dyDescent="0.3">
      <c r="A43" s="5" t="s">
        <v>80</v>
      </c>
      <c r="B43" s="123">
        <v>2000</v>
      </c>
      <c r="C43" s="17" t="s">
        <v>81</v>
      </c>
      <c r="D43" s="3">
        <v>75</v>
      </c>
      <c r="E43" s="3">
        <v>42</v>
      </c>
      <c r="F43" s="3">
        <v>44</v>
      </c>
      <c r="G43" s="3">
        <v>0</v>
      </c>
      <c r="H43" s="3">
        <v>0</v>
      </c>
      <c r="I43" s="3">
        <v>2</v>
      </c>
      <c r="J43" s="3">
        <v>93</v>
      </c>
      <c r="K43" s="3">
        <v>127</v>
      </c>
      <c r="L43" s="3">
        <v>122</v>
      </c>
      <c r="M43" s="3">
        <v>7</v>
      </c>
      <c r="N43" s="3">
        <v>9</v>
      </c>
      <c r="O43" s="3">
        <v>11</v>
      </c>
      <c r="P43" s="3">
        <v>25</v>
      </c>
      <c r="Q43" s="3">
        <v>21</v>
      </c>
      <c r="R43" s="3">
        <v>24</v>
      </c>
      <c r="S43" s="3">
        <v>4</v>
      </c>
      <c r="T43" s="3">
        <v>0</v>
      </c>
      <c r="U43" s="3">
        <v>2</v>
      </c>
      <c r="V43" s="3">
        <v>1</v>
      </c>
      <c r="W43" s="3">
        <v>0</v>
      </c>
      <c r="X43" s="3">
        <v>3</v>
      </c>
      <c r="Y43" s="3">
        <v>5</v>
      </c>
      <c r="Z43" s="3">
        <v>1</v>
      </c>
      <c r="AA43" s="3">
        <v>2</v>
      </c>
      <c r="AB43" s="3">
        <v>22</v>
      </c>
      <c r="AC43" s="3">
        <v>13</v>
      </c>
      <c r="AD43" s="3">
        <v>4</v>
      </c>
      <c r="AE43" s="3">
        <v>1</v>
      </c>
      <c r="AF43" s="3">
        <v>1</v>
      </c>
      <c r="AG43" s="3">
        <v>5</v>
      </c>
      <c r="AH43" s="3">
        <v>1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1</v>
      </c>
      <c r="AO43" s="3">
        <v>0</v>
      </c>
      <c r="AP43" s="3">
        <v>1</v>
      </c>
      <c r="AQ43" s="3">
        <v>235</v>
      </c>
      <c r="AR43" s="3">
        <v>214</v>
      </c>
      <c r="AS43" s="3">
        <v>220</v>
      </c>
      <c r="AT43" s="3">
        <v>669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9</v>
      </c>
      <c r="CM43" s="3">
        <v>8</v>
      </c>
      <c r="CN43" s="3">
        <v>18</v>
      </c>
      <c r="CO43" s="3">
        <v>0</v>
      </c>
      <c r="CP43" s="3">
        <v>0</v>
      </c>
      <c r="CQ43" s="3">
        <v>0</v>
      </c>
      <c r="CR43" s="3">
        <v>22</v>
      </c>
      <c r="CS43" s="3">
        <v>35</v>
      </c>
      <c r="CT43" s="3">
        <v>32</v>
      </c>
      <c r="CU43" s="3">
        <v>3</v>
      </c>
      <c r="CV43" s="3">
        <v>8</v>
      </c>
      <c r="CW43" s="3">
        <v>1</v>
      </c>
      <c r="CX43" s="3">
        <v>4</v>
      </c>
      <c r="CY43" s="3">
        <v>5</v>
      </c>
      <c r="CZ43" s="3">
        <v>1</v>
      </c>
      <c r="DA43" s="3">
        <v>0</v>
      </c>
      <c r="DB43" s="3">
        <v>0</v>
      </c>
      <c r="DC43" s="3">
        <v>0</v>
      </c>
      <c r="DD43" s="3">
        <v>1</v>
      </c>
      <c r="DE43" s="3">
        <v>4</v>
      </c>
      <c r="DF43" s="3">
        <v>1</v>
      </c>
      <c r="DG43" s="3">
        <v>0</v>
      </c>
      <c r="DH43" s="3">
        <v>0</v>
      </c>
      <c r="DI43" s="3">
        <v>2</v>
      </c>
      <c r="DJ43" s="3">
        <v>0</v>
      </c>
      <c r="DK43" s="3">
        <v>0</v>
      </c>
      <c r="DL43" s="3">
        <v>0</v>
      </c>
      <c r="DM43" s="3">
        <v>0</v>
      </c>
      <c r="DN43" s="3">
        <v>3</v>
      </c>
      <c r="DO43" s="3">
        <v>1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39</v>
      </c>
      <c r="DZ43" s="3">
        <v>63</v>
      </c>
      <c r="EA43" s="3">
        <v>56</v>
      </c>
      <c r="EB43" s="66">
        <v>158</v>
      </c>
      <c r="EC43" s="52"/>
      <c r="ED43" s="68">
        <v>0</v>
      </c>
      <c r="EE43" s="3">
        <v>0</v>
      </c>
      <c r="EF43" s="3">
        <v>0</v>
      </c>
      <c r="EG43" s="3">
        <v>0</v>
      </c>
      <c r="EH43" s="3">
        <v>0</v>
      </c>
      <c r="EI43" s="3">
        <v>0</v>
      </c>
      <c r="EJ43" s="3">
        <v>0</v>
      </c>
      <c r="EK43" s="3">
        <v>0</v>
      </c>
      <c r="EL43" s="3">
        <v>0</v>
      </c>
      <c r="EM43" s="3">
        <v>0</v>
      </c>
      <c r="EN43" s="3">
        <v>0</v>
      </c>
      <c r="EO43" s="3">
        <v>0</v>
      </c>
      <c r="EP43" s="3">
        <v>0</v>
      </c>
      <c r="EQ43" s="3">
        <v>0</v>
      </c>
      <c r="ER43" s="3">
        <v>0</v>
      </c>
      <c r="ES43" s="3">
        <v>0</v>
      </c>
      <c r="ET43" s="3">
        <v>0</v>
      </c>
      <c r="EU43" s="3">
        <v>0</v>
      </c>
      <c r="EV43" s="3">
        <v>0</v>
      </c>
      <c r="EW43" s="3">
        <v>0</v>
      </c>
      <c r="EX43" s="3">
        <v>0</v>
      </c>
      <c r="EY43" s="3">
        <v>0</v>
      </c>
      <c r="EZ43" s="3">
        <v>0</v>
      </c>
      <c r="FA43" s="3">
        <v>0</v>
      </c>
      <c r="FB43" s="3">
        <v>0</v>
      </c>
      <c r="FC43" s="3">
        <v>0</v>
      </c>
      <c r="FD43" s="3">
        <v>0</v>
      </c>
      <c r="FE43" s="3">
        <v>0</v>
      </c>
      <c r="FF43" s="3">
        <v>0</v>
      </c>
      <c r="FG43" s="3">
        <v>0</v>
      </c>
      <c r="FH43" s="3">
        <v>0</v>
      </c>
      <c r="FI43" s="3">
        <v>0</v>
      </c>
      <c r="FJ43" s="3">
        <v>0</v>
      </c>
      <c r="FK43" s="3">
        <v>0</v>
      </c>
      <c r="FL43" s="3">
        <v>0</v>
      </c>
      <c r="FM43" s="3">
        <v>0</v>
      </c>
      <c r="FN43" s="3">
        <v>0</v>
      </c>
      <c r="FO43" s="3">
        <v>0</v>
      </c>
      <c r="FP43" s="3">
        <v>0</v>
      </c>
      <c r="FQ43" s="3">
        <v>0</v>
      </c>
      <c r="FR43" s="3">
        <v>0</v>
      </c>
      <c r="FS43" s="3">
        <v>0</v>
      </c>
      <c r="FT43" s="3">
        <v>0</v>
      </c>
      <c r="FU43" s="3">
        <v>0</v>
      </c>
      <c r="FV43" s="3">
        <v>0</v>
      </c>
      <c r="FW43" s="3">
        <v>0</v>
      </c>
      <c r="FX43" s="3">
        <v>0</v>
      </c>
      <c r="FY43" s="3">
        <v>0</v>
      </c>
      <c r="FZ43" s="3">
        <v>0</v>
      </c>
      <c r="GA43" s="3">
        <v>0</v>
      </c>
      <c r="GB43" s="3">
        <v>0</v>
      </c>
      <c r="GC43" s="3">
        <v>0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>
        <v>0</v>
      </c>
      <c r="GS43" s="3">
        <v>0</v>
      </c>
      <c r="GT43" s="3">
        <v>0</v>
      </c>
      <c r="GU43" s="3">
        <v>0</v>
      </c>
      <c r="GV43" s="3">
        <v>0</v>
      </c>
      <c r="GW43" s="3">
        <v>0</v>
      </c>
      <c r="GX43" s="3">
        <v>0</v>
      </c>
      <c r="GY43" s="3">
        <v>0</v>
      </c>
      <c r="GZ43" s="3">
        <v>0</v>
      </c>
      <c r="HA43" s="3">
        <v>0</v>
      </c>
      <c r="HB43" s="3">
        <v>0</v>
      </c>
      <c r="HC43" s="3">
        <v>0</v>
      </c>
      <c r="HD43" s="3">
        <v>0</v>
      </c>
      <c r="HE43" s="3">
        <v>0</v>
      </c>
      <c r="HF43" s="3">
        <v>0</v>
      </c>
      <c r="HG43" s="3">
        <v>0</v>
      </c>
      <c r="HH43" s="3">
        <v>0</v>
      </c>
      <c r="HI43" s="3">
        <v>0</v>
      </c>
      <c r="HJ43" s="3">
        <v>0</v>
      </c>
      <c r="HK43" s="3">
        <v>0</v>
      </c>
      <c r="HL43" s="3">
        <v>0</v>
      </c>
      <c r="HM43" s="3">
        <v>0</v>
      </c>
      <c r="HN43" s="3">
        <v>0</v>
      </c>
      <c r="HO43" s="3">
        <v>0</v>
      </c>
      <c r="HP43" s="3">
        <v>0</v>
      </c>
      <c r="HQ43" s="3">
        <v>0</v>
      </c>
      <c r="HR43" s="3">
        <v>0</v>
      </c>
      <c r="HS43" s="3">
        <v>0</v>
      </c>
      <c r="HT43" s="3">
        <v>0</v>
      </c>
      <c r="HU43" s="3">
        <v>0</v>
      </c>
      <c r="HV43" s="3">
        <v>0</v>
      </c>
      <c r="HW43" s="3">
        <v>0</v>
      </c>
      <c r="HX43" s="3">
        <v>0</v>
      </c>
      <c r="HY43" s="3">
        <v>0</v>
      </c>
      <c r="HZ43" s="3">
        <v>0</v>
      </c>
      <c r="IA43" s="3">
        <v>0</v>
      </c>
      <c r="IB43" s="3">
        <v>0</v>
      </c>
      <c r="IC43" s="3">
        <v>0</v>
      </c>
      <c r="ID43" s="3">
        <v>0</v>
      </c>
      <c r="IE43" s="3">
        <v>0</v>
      </c>
      <c r="IF43" s="3">
        <v>0</v>
      </c>
      <c r="IG43" s="3">
        <v>0</v>
      </c>
      <c r="IH43" s="3">
        <v>0</v>
      </c>
      <c r="II43" s="3">
        <v>0</v>
      </c>
      <c r="IJ43" s="3">
        <v>0</v>
      </c>
      <c r="IK43" s="3">
        <v>0</v>
      </c>
      <c r="IL43" s="3">
        <v>0</v>
      </c>
      <c r="IM43" s="3">
        <v>0</v>
      </c>
      <c r="IN43" s="3">
        <v>0</v>
      </c>
      <c r="IO43" s="3">
        <v>0</v>
      </c>
      <c r="IP43" s="3">
        <v>0</v>
      </c>
      <c r="IQ43" s="3">
        <v>0</v>
      </c>
      <c r="IR43" s="3">
        <v>0</v>
      </c>
      <c r="IS43" s="3">
        <v>0</v>
      </c>
      <c r="IT43" s="3">
        <v>0</v>
      </c>
      <c r="IU43" s="3">
        <v>0</v>
      </c>
      <c r="IV43" s="3">
        <v>0</v>
      </c>
      <c r="IW43" s="3">
        <v>0</v>
      </c>
      <c r="IX43" s="3">
        <v>0</v>
      </c>
      <c r="IY43" s="3">
        <v>0</v>
      </c>
      <c r="IZ43" s="3">
        <v>0</v>
      </c>
      <c r="JA43" s="3">
        <v>0</v>
      </c>
      <c r="JB43" s="3">
        <v>0</v>
      </c>
      <c r="JC43" s="3">
        <v>0</v>
      </c>
      <c r="JD43" s="3">
        <v>0</v>
      </c>
      <c r="JE43" s="3">
        <v>0</v>
      </c>
      <c r="JF43" s="3">
        <v>0</v>
      </c>
      <c r="JG43" s="3">
        <v>0</v>
      </c>
      <c r="JH43" s="3">
        <v>0</v>
      </c>
      <c r="JI43" s="3">
        <v>0</v>
      </c>
      <c r="JJ43" s="3">
        <v>0</v>
      </c>
      <c r="JK43" s="3">
        <v>0</v>
      </c>
      <c r="JL43" s="3">
        <v>0</v>
      </c>
      <c r="JM43" s="3">
        <v>0</v>
      </c>
      <c r="JN43" s="3">
        <v>0</v>
      </c>
      <c r="JO43" s="3">
        <v>0</v>
      </c>
      <c r="JP43" s="3">
        <v>0</v>
      </c>
      <c r="JQ43" s="3">
        <v>0</v>
      </c>
      <c r="JR43" s="3">
        <v>0</v>
      </c>
      <c r="JS43" s="3">
        <v>0</v>
      </c>
      <c r="JT43" s="3">
        <v>0</v>
      </c>
      <c r="JU43" s="3">
        <v>0</v>
      </c>
      <c r="JV43" s="3">
        <v>0</v>
      </c>
      <c r="JW43" s="3">
        <v>0</v>
      </c>
      <c r="JX43" s="3">
        <v>0</v>
      </c>
      <c r="JY43" s="3">
        <v>0</v>
      </c>
      <c r="JZ43" s="3">
        <v>0</v>
      </c>
      <c r="KA43" s="3">
        <v>0</v>
      </c>
      <c r="KB43" s="3">
        <v>0</v>
      </c>
      <c r="KC43" s="3">
        <v>0</v>
      </c>
      <c r="KD43" s="3">
        <v>0</v>
      </c>
      <c r="KE43" s="3">
        <v>0</v>
      </c>
      <c r="KF43" s="3">
        <v>0</v>
      </c>
      <c r="KG43" s="3">
        <v>0</v>
      </c>
      <c r="KH43" s="3">
        <v>0</v>
      </c>
      <c r="KI43" s="3">
        <v>0</v>
      </c>
      <c r="KJ43" s="3">
        <v>0</v>
      </c>
      <c r="KK43" s="3">
        <v>0</v>
      </c>
      <c r="KL43" s="3">
        <v>0</v>
      </c>
      <c r="KM43" s="3">
        <v>0</v>
      </c>
      <c r="KN43" s="3">
        <v>0</v>
      </c>
      <c r="KO43" s="3">
        <v>0</v>
      </c>
      <c r="KP43" s="3">
        <v>0</v>
      </c>
      <c r="KQ43" s="3">
        <v>0</v>
      </c>
      <c r="KR43" s="3">
        <v>0</v>
      </c>
      <c r="KS43" s="66">
        <v>0</v>
      </c>
      <c r="KT43" s="52"/>
      <c r="KV43" s="3">
        <v>669</v>
      </c>
      <c r="KW43" s="3">
        <v>0</v>
      </c>
      <c r="KX43" s="3">
        <v>158</v>
      </c>
      <c r="KY43" s="68">
        <v>827</v>
      </c>
      <c r="KZ43" s="68">
        <v>0</v>
      </c>
      <c r="LA43" s="3">
        <v>0</v>
      </c>
      <c r="LB43" s="3">
        <v>0</v>
      </c>
      <c r="LC43" s="66">
        <v>0</v>
      </c>
      <c r="LD43" s="52"/>
      <c r="LF43" s="64"/>
      <c r="LG43" s="3">
        <v>274</v>
      </c>
      <c r="LH43" s="3">
        <v>277</v>
      </c>
      <c r="LI43" s="3">
        <v>276</v>
      </c>
      <c r="LJ43" s="3">
        <v>827</v>
      </c>
    </row>
    <row r="44" spans="1:322" ht="16.5" thickTop="1" thickBot="1" x14ac:dyDescent="0.3">
      <c r="A44" s="5" t="s">
        <v>82</v>
      </c>
      <c r="B44" s="122">
        <v>2000</v>
      </c>
      <c r="C44" s="17" t="s">
        <v>83</v>
      </c>
      <c r="D44" s="3">
        <v>79</v>
      </c>
      <c r="E44" s="3">
        <v>10</v>
      </c>
      <c r="F44" s="3">
        <v>6</v>
      </c>
      <c r="G44" s="3">
        <v>3</v>
      </c>
      <c r="H44" s="3">
        <v>0</v>
      </c>
      <c r="I44" s="3">
        <v>0</v>
      </c>
      <c r="J44" s="3">
        <v>19</v>
      </c>
      <c r="K44" s="3">
        <v>12</v>
      </c>
      <c r="L44" s="3">
        <v>16</v>
      </c>
      <c r="M44" s="3">
        <v>39</v>
      </c>
      <c r="N44" s="3">
        <v>18</v>
      </c>
      <c r="O44" s="3">
        <v>4</v>
      </c>
      <c r="P44" s="3">
        <v>42</v>
      </c>
      <c r="Q44" s="3">
        <v>21</v>
      </c>
      <c r="R44" s="3">
        <v>12</v>
      </c>
      <c r="S44" s="3">
        <v>8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52</v>
      </c>
      <c r="AO44" s="3">
        <v>13</v>
      </c>
      <c r="AP44" s="3">
        <v>14</v>
      </c>
      <c r="AQ44" s="3">
        <v>242</v>
      </c>
      <c r="AR44" s="3">
        <v>74</v>
      </c>
      <c r="AS44" s="3">
        <v>52</v>
      </c>
      <c r="AT44" s="3">
        <v>368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12</v>
      </c>
      <c r="CM44" s="3">
        <v>2</v>
      </c>
      <c r="CN44" s="3">
        <v>0</v>
      </c>
      <c r="CO44" s="3">
        <v>3</v>
      </c>
      <c r="CP44" s="3">
        <v>0</v>
      </c>
      <c r="CQ44" s="3">
        <v>0</v>
      </c>
      <c r="CR44" s="3">
        <v>14</v>
      </c>
      <c r="CS44" s="3">
        <v>18</v>
      </c>
      <c r="CT44" s="3">
        <v>3</v>
      </c>
      <c r="CU44" s="3">
        <v>16</v>
      </c>
      <c r="CV44" s="3">
        <v>3</v>
      </c>
      <c r="CW44" s="3">
        <v>1</v>
      </c>
      <c r="CX44" s="3">
        <v>21</v>
      </c>
      <c r="CY44" s="3">
        <v>4</v>
      </c>
      <c r="CZ44" s="3">
        <v>5</v>
      </c>
      <c r="DA44" s="3">
        <v>8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29</v>
      </c>
      <c r="DW44" s="3">
        <v>9</v>
      </c>
      <c r="DX44" s="3">
        <v>3</v>
      </c>
      <c r="DY44" s="3">
        <v>103</v>
      </c>
      <c r="DZ44" s="3">
        <v>36</v>
      </c>
      <c r="EA44" s="3">
        <v>12</v>
      </c>
      <c r="EB44" s="66">
        <v>151</v>
      </c>
      <c r="EC44" s="52"/>
      <c r="ED44" s="68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  <c r="EX44" s="3">
        <v>0</v>
      </c>
      <c r="EY44" s="3">
        <v>0</v>
      </c>
      <c r="EZ44" s="3">
        <v>0</v>
      </c>
      <c r="FA44" s="3">
        <v>0</v>
      </c>
      <c r="FB44" s="3">
        <v>0</v>
      </c>
      <c r="FC44" s="3">
        <v>0</v>
      </c>
      <c r="FD44" s="3">
        <v>0</v>
      </c>
      <c r="FE44" s="3">
        <v>0</v>
      </c>
      <c r="FF44" s="3">
        <v>0</v>
      </c>
      <c r="FG44" s="3">
        <v>0</v>
      </c>
      <c r="FH44" s="3">
        <v>0</v>
      </c>
      <c r="FI44" s="3">
        <v>0</v>
      </c>
      <c r="FJ44" s="3">
        <v>0</v>
      </c>
      <c r="FK44" s="3">
        <v>0</v>
      </c>
      <c r="FL44" s="3">
        <v>0</v>
      </c>
      <c r="FM44" s="3">
        <v>0</v>
      </c>
      <c r="FN44" s="3">
        <v>0</v>
      </c>
      <c r="FO44" s="3">
        <v>0</v>
      </c>
      <c r="FP44" s="3">
        <v>0</v>
      </c>
      <c r="FQ44" s="3">
        <v>0</v>
      </c>
      <c r="FR44" s="3">
        <v>0</v>
      </c>
      <c r="FS44" s="3">
        <v>0</v>
      </c>
      <c r="FT44" s="3">
        <v>0</v>
      </c>
      <c r="FU44" s="3">
        <v>0</v>
      </c>
      <c r="FV44" s="3">
        <v>0</v>
      </c>
      <c r="FW44" s="3">
        <v>0</v>
      </c>
      <c r="FX44" s="3">
        <v>0</v>
      </c>
      <c r="FY44" s="3">
        <v>0</v>
      </c>
      <c r="FZ44" s="3">
        <v>0</v>
      </c>
      <c r="GA44" s="3">
        <v>0</v>
      </c>
      <c r="GB44" s="3">
        <v>0</v>
      </c>
      <c r="GC44" s="3">
        <v>0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0</v>
      </c>
      <c r="GV44" s="3">
        <v>0</v>
      </c>
      <c r="GW44" s="3">
        <v>0</v>
      </c>
      <c r="GX44" s="3">
        <v>0</v>
      </c>
      <c r="GY44" s="3">
        <v>0</v>
      </c>
      <c r="GZ44" s="3">
        <v>0</v>
      </c>
      <c r="HA44" s="3">
        <v>0</v>
      </c>
      <c r="HB44" s="3">
        <v>0</v>
      </c>
      <c r="HC44" s="3">
        <v>0</v>
      </c>
      <c r="HD44" s="3">
        <v>0</v>
      </c>
      <c r="HE44" s="3">
        <v>0</v>
      </c>
      <c r="HF44" s="3">
        <v>0</v>
      </c>
      <c r="HG44" s="3">
        <v>0</v>
      </c>
      <c r="HH44" s="3">
        <v>0</v>
      </c>
      <c r="HI44" s="3">
        <v>0</v>
      </c>
      <c r="HJ44" s="3">
        <v>0</v>
      </c>
      <c r="HK44" s="3">
        <v>0</v>
      </c>
      <c r="HL44" s="3">
        <v>0</v>
      </c>
      <c r="HM44" s="3">
        <v>0</v>
      </c>
      <c r="HN44" s="3">
        <v>0</v>
      </c>
      <c r="HO44" s="3">
        <v>0</v>
      </c>
      <c r="HP44" s="3">
        <v>0</v>
      </c>
      <c r="HQ44" s="3">
        <v>0</v>
      </c>
      <c r="HR44" s="3">
        <v>0</v>
      </c>
      <c r="HS44" s="3">
        <v>0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0</v>
      </c>
      <c r="IA44" s="3">
        <v>0</v>
      </c>
      <c r="IB44" s="3">
        <v>0</v>
      </c>
      <c r="IC44" s="3">
        <v>0</v>
      </c>
      <c r="ID44" s="3">
        <v>0</v>
      </c>
      <c r="IE44" s="3">
        <v>0</v>
      </c>
      <c r="IF44" s="3">
        <v>0</v>
      </c>
      <c r="IG44" s="3">
        <v>0</v>
      </c>
      <c r="IH44" s="3">
        <v>0</v>
      </c>
      <c r="II44" s="3">
        <v>0</v>
      </c>
      <c r="IJ44" s="3">
        <v>0</v>
      </c>
      <c r="IK44" s="3">
        <v>0</v>
      </c>
      <c r="IL44" s="3">
        <v>0</v>
      </c>
      <c r="IM44" s="3">
        <v>0</v>
      </c>
      <c r="IN44" s="3">
        <v>0</v>
      </c>
      <c r="IO44" s="3">
        <v>0</v>
      </c>
      <c r="IP44" s="3">
        <v>0</v>
      </c>
      <c r="IQ44" s="3">
        <v>0</v>
      </c>
      <c r="IR44" s="3">
        <v>0</v>
      </c>
      <c r="IS44" s="3">
        <v>0</v>
      </c>
      <c r="IT44" s="3">
        <v>0</v>
      </c>
      <c r="IU44" s="3">
        <v>0</v>
      </c>
      <c r="IV44" s="3">
        <v>0</v>
      </c>
      <c r="IW44" s="3">
        <v>0</v>
      </c>
      <c r="IX44" s="3">
        <v>0</v>
      </c>
      <c r="IY44" s="3">
        <v>0</v>
      </c>
      <c r="IZ44" s="3">
        <v>0</v>
      </c>
      <c r="JA44" s="3">
        <v>0</v>
      </c>
      <c r="JB44" s="3">
        <v>0</v>
      </c>
      <c r="JC44" s="3">
        <v>0</v>
      </c>
      <c r="JD44" s="3">
        <v>0</v>
      </c>
      <c r="JE44" s="3">
        <v>0</v>
      </c>
      <c r="JF44" s="3">
        <v>0</v>
      </c>
      <c r="JG44" s="3">
        <v>0</v>
      </c>
      <c r="JH44" s="3">
        <v>0</v>
      </c>
      <c r="JI44" s="3">
        <v>0</v>
      </c>
      <c r="JJ44" s="3">
        <v>0</v>
      </c>
      <c r="JK44" s="3">
        <v>0</v>
      </c>
      <c r="JL44" s="3">
        <v>0</v>
      </c>
      <c r="JM44" s="3">
        <v>0</v>
      </c>
      <c r="JN44" s="3">
        <v>0</v>
      </c>
      <c r="JO44" s="3">
        <v>0</v>
      </c>
      <c r="JP44" s="3">
        <v>0</v>
      </c>
      <c r="JQ44" s="3">
        <v>0</v>
      </c>
      <c r="JR44" s="3">
        <v>0</v>
      </c>
      <c r="JS44" s="3">
        <v>0</v>
      </c>
      <c r="JT44" s="3">
        <v>0</v>
      </c>
      <c r="JU44" s="3">
        <v>0</v>
      </c>
      <c r="JV44" s="3">
        <v>0</v>
      </c>
      <c r="JW44" s="3">
        <v>0</v>
      </c>
      <c r="JX44" s="3">
        <v>0</v>
      </c>
      <c r="JY44" s="3">
        <v>0</v>
      </c>
      <c r="JZ44" s="3">
        <v>0</v>
      </c>
      <c r="KA44" s="3">
        <v>0</v>
      </c>
      <c r="KB44" s="3">
        <v>0</v>
      </c>
      <c r="KC44" s="3">
        <v>0</v>
      </c>
      <c r="KD44" s="3">
        <v>0</v>
      </c>
      <c r="KE44" s="3">
        <v>0</v>
      </c>
      <c r="KF44" s="3">
        <v>0</v>
      </c>
      <c r="KG44" s="3">
        <v>0</v>
      </c>
      <c r="KH44" s="3">
        <v>0</v>
      </c>
      <c r="KI44" s="3">
        <v>0</v>
      </c>
      <c r="KJ44" s="3">
        <v>0</v>
      </c>
      <c r="KK44" s="3">
        <v>0</v>
      </c>
      <c r="KL44" s="3">
        <v>0</v>
      </c>
      <c r="KM44" s="3">
        <v>0</v>
      </c>
      <c r="KN44" s="3">
        <v>0</v>
      </c>
      <c r="KO44" s="3">
        <v>0</v>
      </c>
      <c r="KP44" s="3">
        <v>0</v>
      </c>
      <c r="KQ44" s="3">
        <v>0</v>
      </c>
      <c r="KR44" s="3">
        <v>0</v>
      </c>
      <c r="KS44" s="66">
        <v>0</v>
      </c>
      <c r="KT44" s="52"/>
      <c r="KV44" s="3">
        <v>368</v>
      </c>
      <c r="KW44" s="3">
        <v>0</v>
      </c>
      <c r="KX44" s="3">
        <v>151</v>
      </c>
      <c r="KY44" s="68">
        <v>519</v>
      </c>
      <c r="KZ44" s="68">
        <v>0</v>
      </c>
      <c r="LA44" s="3">
        <v>0</v>
      </c>
      <c r="LB44" s="3">
        <v>0</v>
      </c>
      <c r="LC44" s="66">
        <v>0</v>
      </c>
      <c r="LD44" s="52"/>
      <c r="LF44" s="64"/>
      <c r="LG44" s="3">
        <v>345</v>
      </c>
      <c r="LH44" s="3">
        <v>110</v>
      </c>
      <c r="LI44" s="3">
        <v>64</v>
      </c>
      <c r="LJ44" s="3">
        <v>519</v>
      </c>
    </row>
    <row r="45" spans="1:322" ht="16.5" thickTop="1" thickBot="1" x14ac:dyDescent="0.3">
      <c r="A45" s="5" t="s">
        <v>84</v>
      </c>
      <c r="B45" s="123">
        <v>2000</v>
      </c>
      <c r="C45" s="17" t="s">
        <v>85</v>
      </c>
      <c r="D45" s="3">
        <v>92</v>
      </c>
      <c r="E45" s="3">
        <v>0</v>
      </c>
      <c r="F45" s="3">
        <v>66</v>
      </c>
      <c r="G45" s="3">
        <v>7</v>
      </c>
      <c r="H45" s="3">
        <v>2</v>
      </c>
      <c r="I45" s="3">
        <v>1</v>
      </c>
      <c r="J45" s="3">
        <v>63</v>
      </c>
      <c r="K45" s="3">
        <v>166</v>
      </c>
      <c r="L45" s="3">
        <v>47</v>
      </c>
      <c r="M45" s="3">
        <v>14</v>
      </c>
      <c r="N45" s="3">
        <v>2</v>
      </c>
      <c r="O45" s="3">
        <v>2</v>
      </c>
      <c r="P45" s="3">
        <v>48</v>
      </c>
      <c r="Q45" s="3">
        <v>5</v>
      </c>
      <c r="R45" s="3">
        <v>12</v>
      </c>
      <c r="S45" s="3">
        <v>2</v>
      </c>
      <c r="T45" s="3">
        <v>0</v>
      </c>
      <c r="U45" s="3">
        <v>0</v>
      </c>
      <c r="V45" s="3">
        <v>6</v>
      </c>
      <c r="W45" s="3">
        <v>0</v>
      </c>
      <c r="X45" s="3">
        <v>2</v>
      </c>
      <c r="Y45" s="3">
        <v>0</v>
      </c>
      <c r="Z45" s="3">
        <v>0</v>
      </c>
      <c r="AA45" s="3">
        <v>8</v>
      </c>
      <c r="AB45" s="3">
        <v>9</v>
      </c>
      <c r="AC45" s="3">
        <v>3</v>
      </c>
      <c r="AD45" s="3">
        <v>0</v>
      </c>
      <c r="AE45" s="3">
        <v>1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40</v>
      </c>
      <c r="AO45" s="3">
        <v>11</v>
      </c>
      <c r="AP45" s="3">
        <v>0</v>
      </c>
      <c r="AQ45" s="3">
        <v>282</v>
      </c>
      <c r="AR45" s="3">
        <v>189</v>
      </c>
      <c r="AS45" s="3">
        <v>138</v>
      </c>
      <c r="AT45" s="3">
        <v>609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3</v>
      </c>
      <c r="CM45" s="3">
        <v>0</v>
      </c>
      <c r="CN45" s="3">
        <v>14</v>
      </c>
      <c r="CO45" s="3">
        <v>2</v>
      </c>
      <c r="CP45" s="3">
        <v>0</v>
      </c>
      <c r="CQ45" s="3">
        <v>0</v>
      </c>
      <c r="CR45" s="3">
        <v>6</v>
      </c>
      <c r="CS45" s="3">
        <v>25</v>
      </c>
      <c r="CT45" s="3">
        <v>4</v>
      </c>
      <c r="CU45" s="3">
        <v>2</v>
      </c>
      <c r="CV45" s="3">
        <v>0</v>
      </c>
      <c r="CW45" s="3">
        <v>0</v>
      </c>
      <c r="CX45" s="3">
        <v>0</v>
      </c>
      <c r="CY45" s="3">
        <v>7</v>
      </c>
      <c r="CZ45" s="3">
        <v>1</v>
      </c>
      <c r="DA45" s="3">
        <v>0</v>
      </c>
      <c r="DB45" s="3">
        <v>0</v>
      </c>
      <c r="DC45" s="3">
        <v>0</v>
      </c>
      <c r="DD45" s="3">
        <v>2</v>
      </c>
      <c r="DE45" s="3">
        <v>1</v>
      </c>
      <c r="DF45" s="3">
        <v>0</v>
      </c>
      <c r="DG45" s="3">
        <v>0</v>
      </c>
      <c r="DH45" s="3">
        <v>0</v>
      </c>
      <c r="DI45" s="3">
        <v>2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3</v>
      </c>
      <c r="DW45" s="3">
        <v>0</v>
      </c>
      <c r="DX45" s="3">
        <v>0</v>
      </c>
      <c r="DY45" s="3">
        <v>18</v>
      </c>
      <c r="DZ45" s="3">
        <v>33</v>
      </c>
      <c r="EA45" s="3">
        <v>21</v>
      </c>
      <c r="EB45" s="66">
        <v>72</v>
      </c>
      <c r="EC45" s="52"/>
      <c r="ED45" s="68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  <c r="EX45" s="3">
        <v>0</v>
      </c>
      <c r="EY45" s="3">
        <v>0</v>
      </c>
      <c r="EZ45" s="3">
        <v>0</v>
      </c>
      <c r="FA45" s="3">
        <v>0</v>
      </c>
      <c r="FB45" s="3">
        <v>0</v>
      </c>
      <c r="FC45" s="3">
        <v>0</v>
      </c>
      <c r="FD45" s="3">
        <v>0</v>
      </c>
      <c r="FE45" s="3">
        <v>0</v>
      </c>
      <c r="FF45" s="3">
        <v>0</v>
      </c>
      <c r="FG45" s="3">
        <v>0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  <c r="FU45" s="3">
        <v>0</v>
      </c>
      <c r="FV45" s="3">
        <v>0</v>
      </c>
      <c r="FW45" s="3">
        <v>0</v>
      </c>
      <c r="FX45" s="3">
        <v>0</v>
      </c>
      <c r="FY45" s="3">
        <v>0</v>
      </c>
      <c r="FZ45" s="3">
        <v>0</v>
      </c>
      <c r="GA45" s="3">
        <v>0</v>
      </c>
      <c r="GB45" s="3">
        <v>0</v>
      </c>
      <c r="GC45" s="3">
        <v>0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3">
        <v>0</v>
      </c>
      <c r="GR45" s="3">
        <v>0</v>
      </c>
      <c r="GS45" s="3">
        <v>0</v>
      </c>
      <c r="GT45" s="3">
        <v>0</v>
      </c>
      <c r="GU45" s="3">
        <v>0</v>
      </c>
      <c r="GV45" s="3">
        <v>0</v>
      </c>
      <c r="GW45" s="3">
        <v>0</v>
      </c>
      <c r="GX45" s="3">
        <v>0</v>
      </c>
      <c r="GY45" s="3">
        <v>0</v>
      </c>
      <c r="GZ45" s="3">
        <v>0</v>
      </c>
      <c r="HA45" s="3">
        <v>0</v>
      </c>
      <c r="HB45" s="3">
        <v>0</v>
      </c>
      <c r="HC45" s="3">
        <v>0</v>
      </c>
      <c r="HD45" s="3">
        <v>0</v>
      </c>
      <c r="HE45" s="3">
        <v>0</v>
      </c>
      <c r="HF45" s="3">
        <v>0</v>
      </c>
      <c r="HG45" s="3">
        <v>0</v>
      </c>
      <c r="HH45" s="3">
        <v>0</v>
      </c>
      <c r="HI45" s="3">
        <v>0</v>
      </c>
      <c r="HJ45" s="3">
        <v>0</v>
      </c>
      <c r="HK45" s="3">
        <v>0</v>
      </c>
      <c r="HL45" s="3">
        <v>0</v>
      </c>
      <c r="HM45" s="3">
        <v>0</v>
      </c>
      <c r="HN45" s="3">
        <v>0</v>
      </c>
      <c r="HO45" s="3">
        <v>0</v>
      </c>
      <c r="HP45" s="3">
        <v>0</v>
      </c>
      <c r="HQ45" s="3">
        <v>0</v>
      </c>
      <c r="HR45" s="3">
        <v>0</v>
      </c>
      <c r="HS45" s="3">
        <v>0</v>
      </c>
      <c r="HT45" s="3">
        <v>0</v>
      </c>
      <c r="HU45" s="3">
        <v>0</v>
      </c>
      <c r="HV45" s="3">
        <v>0</v>
      </c>
      <c r="HW45" s="3">
        <v>0</v>
      </c>
      <c r="HX45" s="3">
        <v>0</v>
      </c>
      <c r="HY45" s="3">
        <v>0</v>
      </c>
      <c r="HZ45" s="3">
        <v>0</v>
      </c>
      <c r="IA45" s="3">
        <v>0</v>
      </c>
      <c r="IB45" s="3">
        <v>0</v>
      </c>
      <c r="IC45" s="3">
        <v>0</v>
      </c>
      <c r="ID45" s="3">
        <v>0</v>
      </c>
      <c r="IE45" s="3">
        <v>0</v>
      </c>
      <c r="IF45" s="3">
        <v>0</v>
      </c>
      <c r="IG45" s="3">
        <v>0</v>
      </c>
      <c r="IH45" s="3">
        <v>0</v>
      </c>
      <c r="II45" s="3">
        <v>0</v>
      </c>
      <c r="IJ45" s="3">
        <v>0</v>
      </c>
      <c r="IK45" s="3">
        <v>0</v>
      </c>
      <c r="IL45" s="3">
        <v>0</v>
      </c>
      <c r="IM45" s="3">
        <v>0</v>
      </c>
      <c r="IN45" s="3">
        <v>0</v>
      </c>
      <c r="IO45" s="3">
        <v>0</v>
      </c>
      <c r="IP45" s="3">
        <v>0</v>
      </c>
      <c r="IQ45" s="3">
        <v>0</v>
      </c>
      <c r="IR45" s="3">
        <v>0</v>
      </c>
      <c r="IS45" s="3">
        <v>0</v>
      </c>
      <c r="IT45" s="3">
        <v>0</v>
      </c>
      <c r="IU45" s="3">
        <v>0</v>
      </c>
      <c r="IV45" s="3">
        <v>0</v>
      </c>
      <c r="IW45" s="3">
        <v>0</v>
      </c>
      <c r="IX45" s="3">
        <v>0</v>
      </c>
      <c r="IY45" s="3">
        <v>0</v>
      </c>
      <c r="IZ45" s="3">
        <v>0</v>
      </c>
      <c r="JA45" s="3">
        <v>0</v>
      </c>
      <c r="JB45" s="3">
        <v>0</v>
      </c>
      <c r="JC45" s="3">
        <v>0</v>
      </c>
      <c r="JD45" s="3">
        <v>0</v>
      </c>
      <c r="JE45" s="3">
        <v>0</v>
      </c>
      <c r="JF45" s="3">
        <v>0</v>
      </c>
      <c r="JG45" s="3">
        <v>0</v>
      </c>
      <c r="JH45" s="3">
        <v>0</v>
      </c>
      <c r="JI45" s="3">
        <v>0</v>
      </c>
      <c r="JJ45" s="3">
        <v>0</v>
      </c>
      <c r="JK45" s="3">
        <v>0</v>
      </c>
      <c r="JL45" s="3">
        <v>0</v>
      </c>
      <c r="JM45" s="3">
        <v>0</v>
      </c>
      <c r="JN45" s="3">
        <v>0</v>
      </c>
      <c r="JO45" s="3">
        <v>0</v>
      </c>
      <c r="JP45" s="3">
        <v>0</v>
      </c>
      <c r="JQ45" s="3">
        <v>0</v>
      </c>
      <c r="JR45" s="3">
        <v>0</v>
      </c>
      <c r="JS45" s="3">
        <v>0</v>
      </c>
      <c r="JT45" s="3">
        <v>0</v>
      </c>
      <c r="JU45" s="3">
        <v>0</v>
      </c>
      <c r="JV45" s="3">
        <v>0</v>
      </c>
      <c r="JW45" s="3">
        <v>0</v>
      </c>
      <c r="JX45" s="3">
        <v>0</v>
      </c>
      <c r="JY45" s="3">
        <v>0</v>
      </c>
      <c r="JZ45" s="3">
        <v>0</v>
      </c>
      <c r="KA45" s="3">
        <v>0</v>
      </c>
      <c r="KB45" s="3">
        <v>0</v>
      </c>
      <c r="KC45" s="3">
        <v>0</v>
      </c>
      <c r="KD45" s="3">
        <v>0</v>
      </c>
      <c r="KE45" s="3">
        <v>0</v>
      </c>
      <c r="KF45" s="3">
        <v>0</v>
      </c>
      <c r="KG45" s="3">
        <v>0</v>
      </c>
      <c r="KH45" s="3">
        <v>0</v>
      </c>
      <c r="KI45" s="3">
        <v>0</v>
      </c>
      <c r="KJ45" s="3">
        <v>0</v>
      </c>
      <c r="KK45" s="3">
        <v>0</v>
      </c>
      <c r="KL45" s="3">
        <v>0</v>
      </c>
      <c r="KM45" s="3">
        <v>0</v>
      </c>
      <c r="KN45" s="3">
        <v>0</v>
      </c>
      <c r="KO45" s="3">
        <v>0</v>
      </c>
      <c r="KP45" s="3">
        <v>0</v>
      </c>
      <c r="KQ45" s="3">
        <v>0</v>
      </c>
      <c r="KR45" s="3">
        <v>0</v>
      </c>
      <c r="KS45" s="66">
        <v>0</v>
      </c>
      <c r="KT45" s="52"/>
      <c r="KV45" s="3">
        <v>609</v>
      </c>
      <c r="KW45" s="3">
        <v>0</v>
      </c>
      <c r="KX45" s="3">
        <v>72</v>
      </c>
      <c r="KY45" s="68">
        <v>681</v>
      </c>
      <c r="KZ45" s="68">
        <v>0</v>
      </c>
      <c r="LA45" s="3">
        <v>0</v>
      </c>
      <c r="LB45" s="3">
        <v>0</v>
      </c>
      <c r="LC45" s="66">
        <v>0</v>
      </c>
      <c r="LD45" s="52"/>
      <c r="LF45" s="64"/>
      <c r="LG45" s="3">
        <v>300</v>
      </c>
      <c r="LH45" s="3">
        <v>222</v>
      </c>
      <c r="LI45" s="3">
        <v>159</v>
      </c>
      <c r="LJ45" s="3">
        <v>681</v>
      </c>
    </row>
    <row r="46" spans="1:322" ht="16.5" thickTop="1" thickBot="1" x14ac:dyDescent="0.3">
      <c r="A46" s="5" t="s">
        <v>86</v>
      </c>
      <c r="B46" s="122">
        <v>2000</v>
      </c>
      <c r="C46" s="17" t="s">
        <v>87</v>
      </c>
      <c r="D46" s="3">
        <v>82</v>
      </c>
      <c r="E46" s="3">
        <v>4</v>
      </c>
      <c r="F46" s="3">
        <v>0</v>
      </c>
      <c r="G46" s="3">
        <v>4</v>
      </c>
      <c r="H46" s="3">
        <v>2</v>
      </c>
      <c r="I46" s="3">
        <v>0</v>
      </c>
      <c r="J46" s="3">
        <v>0</v>
      </c>
      <c r="K46" s="3">
        <v>32</v>
      </c>
      <c r="L46" s="3">
        <v>19</v>
      </c>
      <c r="M46" s="3">
        <v>9</v>
      </c>
      <c r="N46" s="3">
        <v>4</v>
      </c>
      <c r="O46" s="3">
        <v>0</v>
      </c>
      <c r="P46" s="3">
        <v>13</v>
      </c>
      <c r="Q46" s="3">
        <v>2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  <c r="X46" s="3">
        <v>0</v>
      </c>
      <c r="Y46" s="3">
        <v>3</v>
      </c>
      <c r="Z46" s="3">
        <v>0</v>
      </c>
      <c r="AA46" s="3">
        <v>0</v>
      </c>
      <c r="AB46" s="3">
        <v>0</v>
      </c>
      <c r="AC46" s="3">
        <v>1</v>
      </c>
      <c r="AD46" s="3">
        <v>0</v>
      </c>
      <c r="AE46" s="3">
        <v>1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5</v>
      </c>
      <c r="AP46" s="3">
        <v>0</v>
      </c>
      <c r="AQ46" s="3">
        <v>114</v>
      </c>
      <c r="AR46" s="3">
        <v>50</v>
      </c>
      <c r="AS46" s="3">
        <v>19</v>
      </c>
      <c r="AT46" s="3">
        <v>183</v>
      </c>
      <c r="AU46" s="3">
        <v>8</v>
      </c>
      <c r="AV46" s="3">
        <v>2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8</v>
      </c>
      <c r="CI46" s="3">
        <v>2</v>
      </c>
      <c r="CJ46" s="3">
        <v>0</v>
      </c>
      <c r="CK46" s="3">
        <v>10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66">
        <v>0</v>
      </c>
      <c r="EC46" s="52"/>
      <c r="ED46" s="68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>
        <v>0</v>
      </c>
      <c r="FI46" s="3">
        <v>0</v>
      </c>
      <c r="FJ46" s="3">
        <v>0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  <c r="FU46" s="3">
        <v>0</v>
      </c>
      <c r="FV46" s="3">
        <v>0</v>
      </c>
      <c r="FW46" s="3">
        <v>0</v>
      </c>
      <c r="FX46" s="3">
        <v>0</v>
      </c>
      <c r="FY46" s="3">
        <v>0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3">
        <v>0</v>
      </c>
      <c r="GV46" s="3">
        <v>0</v>
      </c>
      <c r="GW46" s="3">
        <v>0</v>
      </c>
      <c r="GX46" s="3">
        <v>0</v>
      </c>
      <c r="GY46" s="3">
        <v>0</v>
      </c>
      <c r="GZ46" s="3">
        <v>0</v>
      </c>
      <c r="HA46" s="3">
        <v>0</v>
      </c>
      <c r="HB46" s="3">
        <v>0</v>
      </c>
      <c r="HC46" s="3">
        <v>0</v>
      </c>
      <c r="HD46" s="3">
        <v>0</v>
      </c>
      <c r="HE46" s="3">
        <v>0</v>
      </c>
      <c r="HF46" s="3">
        <v>0</v>
      </c>
      <c r="HG46" s="3">
        <v>0</v>
      </c>
      <c r="HH46" s="3">
        <v>0</v>
      </c>
      <c r="HI46" s="3">
        <v>0</v>
      </c>
      <c r="HJ46" s="3">
        <v>0</v>
      </c>
      <c r="HK46" s="3">
        <v>0</v>
      </c>
      <c r="HL46" s="3">
        <v>0</v>
      </c>
      <c r="HM46" s="3">
        <v>0</v>
      </c>
      <c r="HN46" s="3">
        <v>0</v>
      </c>
      <c r="HO46" s="3">
        <v>0</v>
      </c>
      <c r="HP46" s="3">
        <v>0</v>
      </c>
      <c r="HQ46" s="3">
        <v>0</v>
      </c>
      <c r="HR46" s="3">
        <v>0</v>
      </c>
      <c r="HS46" s="3">
        <v>0</v>
      </c>
      <c r="HT46" s="3">
        <v>0</v>
      </c>
      <c r="HU46" s="3">
        <v>0</v>
      </c>
      <c r="HV46" s="3">
        <v>0</v>
      </c>
      <c r="HW46" s="3">
        <v>0</v>
      </c>
      <c r="HX46" s="3">
        <v>0</v>
      </c>
      <c r="HY46" s="3">
        <v>0</v>
      </c>
      <c r="HZ46" s="3">
        <v>0</v>
      </c>
      <c r="IA46" s="3">
        <v>0</v>
      </c>
      <c r="IB46" s="3">
        <v>0</v>
      </c>
      <c r="IC46" s="3">
        <v>0</v>
      </c>
      <c r="ID46" s="3">
        <v>0</v>
      </c>
      <c r="IE46" s="3">
        <v>0</v>
      </c>
      <c r="IF46" s="3">
        <v>0</v>
      </c>
      <c r="IG46" s="3">
        <v>0</v>
      </c>
      <c r="IH46" s="3">
        <v>0</v>
      </c>
      <c r="II46" s="3">
        <v>0</v>
      </c>
      <c r="IJ46" s="3">
        <v>0</v>
      </c>
      <c r="IK46" s="3">
        <v>0</v>
      </c>
      <c r="IL46" s="3">
        <v>0</v>
      </c>
      <c r="IM46" s="3">
        <v>0</v>
      </c>
      <c r="IN46" s="3">
        <v>0</v>
      </c>
      <c r="IO46" s="3">
        <v>0</v>
      </c>
      <c r="IP46" s="3">
        <v>0</v>
      </c>
      <c r="IQ46" s="3">
        <v>0</v>
      </c>
      <c r="IR46" s="3">
        <v>0</v>
      </c>
      <c r="IS46" s="3">
        <v>0</v>
      </c>
      <c r="IT46" s="3">
        <v>0</v>
      </c>
      <c r="IU46" s="3">
        <v>0</v>
      </c>
      <c r="IV46" s="3">
        <v>0</v>
      </c>
      <c r="IW46" s="3">
        <v>0</v>
      </c>
      <c r="IX46" s="3">
        <v>0</v>
      </c>
      <c r="IY46" s="3">
        <v>0</v>
      </c>
      <c r="IZ46" s="3">
        <v>0</v>
      </c>
      <c r="JA46" s="3">
        <v>0</v>
      </c>
      <c r="JB46" s="3">
        <v>0</v>
      </c>
      <c r="JC46" s="3">
        <v>0</v>
      </c>
      <c r="JD46" s="3">
        <v>0</v>
      </c>
      <c r="JE46" s="3">
        <v>0</v>
      </c>
      <c r="JF46" s="3">
        <v>0</v>
      </c>
      <c r="JG46" s="3">
        <v>0</v>
      </c>
      <c r="JH46" s="3">
        <v>0</v>
      </c>
      <c r="JI46" s="3">
        <v>0</v>
      </c>
      <c r="JJ46" s="3">
        <v>0</v>
      </c>
      <c r="JK46" s="3">
        <v>0</v>
      </c>
      <c r="JL46" s="3">
        <v>0</v>
      </c>
      <c r="JM46" s="3">
        <v>0</v>
      </c>
      <c r="JN46" s="3">
        <v>0</v>
      </c>
      <c r="JO46" s="3">
        <v>0</v>
      </c>
      <c r="JP46" s="3">
        <v>0</v>
      </c>
      <c r="JQ46" s="3">
        <v>0</v>
      </c>
      <c r="JR46" s="3">
        <v>0</v>
      </c>
      <c r="JS46" s="3">
        <v>0</v>
      </c>
      <c r="JT46" s="3">
        <v>0</v>
      </c>
      <c r="JU46" s="3">
        <v>0</v>
      </c>
      <c r="JV46" s="3">
        <v>0</v>
      </c>
      <c r="JW46" s="3">
        <v>0</v>
      </c>
      <c r="JX46" s="3">
        <v>0</v>
      </c>
      <c r="JY46" s="3">
        <v>0</v>
      </c>
      <c r="JZ46" s="3">
        <v>0</v>
      </c>
      <c r="KA46" s="3">
        <v>0</v>
      </c>
      <c r="KB46" s="3">
        <v>0</v>
      </c>
      <c r="KC46" s="3">
        <v>0</v>
      </c>
      <c r="KD46" s="3">
        <v>0</v>
      </c>
      <c r="KE46" s="3">
        <v>0</v>
      </c>
      <c r="KF46" s="3">
        <v>0</v>
      </c>
      <c r="KG46" s="3">
        <v>0</v>
      </c>
      <c r="KH46" s="3">
        <v>0</v>
      </c>
      <c r="KI46" s="3">
        <v>0</v>
      </c>
      <c r="KJ46" s="3">
        <v>0</v>
      </c>
      <c r="KK46" s="3">
        <v>0</v>
      </c>
      <c r="KL46" s="3">
        <v>0</v>
      </c>
      <c r="KM46" s="3">
        <v>0</v>
      </c>
      <c r="KN46" s="3">
        <v>0</v>
      </c>
      <c r="KO46" s="3">
        <v>0</v>
      </c>
      <c r="KP46" s="3">
        <v>0</v>
      </c>
      <c r="KQ46" s="3">
        <v>0</v>
      </c>
      <c r="KR46" s="3">
        <v>0</v>
      </c>
      <c r="KS46" s="66">
        <v>0</v>
      </c>
      <c r="KT46" s="52"/>
      <c r="KV46" s="3">
        <v>183</v>
      </c>
      <c r="KW46" s="3">
        <v>10</v>
      </c>
      <c r="KX46" s="3">
        <v>0</v>
      </c>
      <c r="KY46" s="68">
        <v>193</v>
      </c>
      <c r="KZ46" s="68">
        <v>0</v>
      </c>
      <c r="LA46" s="3">
        <v>0</v>
      </c>
      <c r="LB46" s="3">
        <v>0</v>
      </c>
      <c r="LC46" s="66">
        <v>0</v>
      </c>
      <c r="LD46" s="52"/>
      <c r="LF46" s="64"/>
      <c r="LG46" s="3">
        <v>122</v>
      </c>
      <c r="LH46" s="3">
        <v>52</v>
      </c>
      <c r="LI46" s="3">
        <v>19</v>
      </c>
      <c r="LJ46" s="3">
        <v>193</v>
      </c>
    </row>
    <row r="47" spans="1:322" ht="16.5" thickTop="1" thickBot="1" x14ac:dyDescent="0.3">
      <c r="A47" s="5" t="s">
        <v>88</v>
      </c>
      <c r="B47" s="123">
        <v>2000</v>
      </c>
      <c r="C47" s="17" t="s">
        <v>89</v>
      </c>
      <c r="D47" s="3">
        <v>22</v>
      </c>
      <c r="E47" s="3">
        <v>34</v>
      </c>
      <c r="F47" s="3">
        <v>7</v>
      </c>
      <c r="G47" s="3">
        <v>22</v>
      </c>
      <c r="H47" s="3">
        <v>5</v>
      </c>
      <c r="I47" s="3">
        <v>8</v>
      </c>
      <c r="J47" s="3">
        <v>213</v>
      </c>
      <c r="K47" s="3">
        <v>151</v>
      </c>
      <c r="L47" s="3">
        <v>151</v>
      </c>
      <c r="M47" s="3">
        <v>23</v>
      </c>
      <c r="N47" s="3">
        <v>10</v>
      </c>
      <c r="O47" s="3">
        <v>6</v>
      </c>
      <c r="P47" s="3">
        <v>83</v>
      </c>
      <c r="Q47" s="3">
        <v>87</v>
      </c>
      <c r="R47" s="3">
        <v>30</v>
      </c>
      <c r="S47" s="3">
        <v>4</v>
      </c>
      <c r="T47" s="3">
        <v>3</v>
      </c>
      <c r="U47" s="3">
        <v>1</v>
      </c>
      <c r="V47" s="3">
        <v>22</v>
      </c>
      <c r="W47" s="3">
        <v>15</v>
      </c>
      <c r="X47" s="3">
        <v>14</v>
      </c>
      <c r="Y47" s="3">
        <v>0</v>
      </c>
      <c r="Z47" s="3">
        <v>2</v>
      </c>
      <c r="AA47" s="3">
        <v>5</v>
      </c>
      <c r="AB47" s="3">
        <v>2</v>
      </c>
      <c r="AC47" s="3">
        <v>12</v>
      </c>
      <c r="AD47" s="3">
        <v>1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6</v>
      </c>
      <c r="AO47" s="3">
        <v>1</v>
      </c>
      <c r="AP47" s="3">
        <v>0</v>
      </c>
      <c r="AQ47" s="3">
        <v>397</v>
      </c>
      <c r="AR47" s="3">
        <v>320</v>
      </c>
      <c r="AS47" s="3">
        <v>223</v>
      </c>
      <c r="AT47" s="3">
        <v>940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15</v>
      </c>
      <c r="CM47" s="3">
        <v>22</v>
      </c>
      <c r="CN47" s="3">
        <v>1</v>
      </c>
      <c r="CO47" s="3">
        <v>1</v>
      </c>
      <c r="CP47" s="3">
        <v>0</v>
      </c>
      <c r="CQ47" s="3">
        <v>1</v>
      </c>
      <c r="CR47" s="3">
        <v>71</v>
      </c>
      <c r="CS47" s="3">
        <v>47</v>
      </c>
      <c r="CT47" s="3">
        <v>43</v>
      </c>
      <c r="CU47" s="3">
        <v>3</v>
      </c>
      <c r="CV47" s="3">
        <v>6</v>
      </c>
      <c r="CW47" s="3">
        <v>1</v>
      </c>
      <c r="CX47" s="3">
        <v>20</v>
      </c>
      <c r="CY47" s="3">
        <v>17</v>
      </c>
      <c r="CZ47" s="3">
        <v>9</v>
      </c>
      <c r="DA47" s="3">
        <v>2</v>
      </c>
      <c r="DB47" s="3">
        <v>1</v>
      </c>
      <c r="DC47" s="3">
        <v>0</v>
      </c>
      <c r="DD47" s="3">
        <v>10</v>
      </c>
      <c r="DE47" s="3">
        <v>7</v>
      </c>
      <c r="DF47" s="3">
        <v>5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4</v>
      </c>
      <c r="DW47" s="3">
        <v>3</v>
      </c>
      <c r="DX47" s="3">
        <v>0</v>
      </c>
      <c r="DY47" s="3">
        <v>126</v>
      </c>
      <c r="DZ47" s="3">
        <v>103</v>
      </c>
      <c r="EA47" s="3">
        <v>60</v>
      </c>
      <c r="EB47" s="66">
        <v>289</v>
      </c>
      <c r="EC47" s="52"/>
      <c r="ED47" s="68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3">
        <v>0</v>
      </c>
      <c r="FD47" s="3">
        <v>0</v>
      </c>
      <c r="FE47" s="3">
        <v>0</v>
      </c>
      <c r="FF47" s="3">
        <v>0</v>
      </c>
      <c r="FG47" s="3">
        <v>0</v>
      </c>
      <c r="FH47" s="3">
        <v>0</v>
      </c>
      <c r="FI47" s="3">
        <v>0</v>
      </c>
      <c r="FJ47" s="3">
        <v>0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>
        <v>0</v>
      </c>
      <c r="GT47" s="3">
        <v>0</v>
      </c>
      <c r="GU47" s="3">
        <v>0</v>
      </c>
      <c r="GV47" s="3">
        <v>0</v>
      </c>
      <c r="GW47" s="3">
        <v>0</v>
      </c>
      <c r="GX47" s="3">
        <v>0</v>
      </c>
      <c r="GY47" s="3">
        <v>0</v>
      </c>
      <c r="GZ47" s="3">
        <v>0</v>
      </c>
      <c r="HA47" s="3">
        <v>0</v>
      </c>
      <c r="HB47" s="3">
        <v>0</v>
      </c>
      <c r="HC47" s="3">
        <v>0</v>
      </c>
      <c r="HD47" s="3">
        <v>0</v>
      </c>
      <c r="HE47" s="3">
        <v>0</v>
      </c>
      <c r="HF47" s="3">
        <v>0</v>
      </c>
      <c r="HG47" s="3">
        <v>0</v>
      </c>
      <c r="HH47" s="3">
        <v>0</v>
      </c>
      <c r="HI47" s="3">
        <v>0</v>
      </c>
      <c r="HJ47" s="3">
        <v>0</v>
      </c>
      <c r="HK47" s="3">
        <v>0</v>
      </c>
      <c r="HL47" s="3">
        <v>0</v>
      </c>
      <c r="HM47" s="3">
        <v>0</v>
      </c>
      <c r="HN47" s="3">
        <v>0</v>
      </c>
      <c r="HO47" s="3">
        <v>0</v>
      </c>
      <c r="HP47" s="3">
        <v>0</v>
      </c>
      <c r="HQ47" s="3">
        <v>0</v>
      </c>
      <c r="HR47" s="3">
        <v>0</v>
      </c>
      <c r="HS47" s="3">
        <v>0</v>
      </c>
      <c r="HT47" s="3">
        <v>0</v>
      </c>
      <c r="HU47" s="3">
        <v>0</v>
      </c>
      <c r="HV47" s="3">
        <v>0</v>
      </c>
      <c r="HW47" s="3">
        <v>0</v>
      </c>
      <c r="HX47" s="3">
        <v>0</v>
      </c>
      <c r="HY47" s="3">
        <v>0</v>
      </c>
      <c r="HZ47" s="3">
        <v>0</v>
      </c>
      <c r="IA47" s="3">
        <v>0</v>
      </c>
      <c r="IB47" s="3">
        <v>0</v>
      </c>
      <c r="IC47" s="3">
        <v>0</v>
      </c>
      <c r="ID47" s="3">
        <v>0</v>
      </c>
      <c r="IE47" s="3">
        <v>0</v>
      </c>
      <c r="IF47" s="3">
        <v>0</v>
      </c>
      <c r="IG47" s="3">
        <v>0</v>
      </c>
      <c r="IH47" s="3">
        <v>0</v>
      </c>
      <c r="II47" s="3">
        <v>0</v>
      </c>
      <c r="IJ47" s="3">
        <v>0</v>
      </c>
      <c r="IK47" s="3">
        <v>0</v>
      </c>
      <c r="IL47" s="3">
        <v>0</v>
      </c>
      <c r="IM47" s="3">
        <v>0</v>
      </c>
      <c r="IN47" s="3">
        <v>0</v>
      </c>
      <c r="IO47" s="3">
        <v>0</v>
      </c>
      <c r="IP47" s="3">
        <v>0</v>
      </c>
      <c r="IQ47" s="3">
        <v>0</v>
      </c>
      <c r="IR47" s="3">
        <v>0</v>
      </c>
      <c r="IS47" s="3">
        <v>0</v>
      </c>
      <c r="IT47" s="3">
        <v>0</v>
      </c>
      <c r="IU47" s="3">
        <v>0</v>
      </c>
      <c r="IV47" s="3">
        <v>0</v>
      </c>
      <c r="IW47" s="3">
        <v>0</v>
      </c>
      <c r="IX47" s="3">
        <v>0</v>
      </c>
      <c r="IY47" s="3">
        <v>0</v>
      </c>
      <c r="IZ47" s="3">
        <v>0</v>
      </c>
      <c r="JA47" s="3">
        <v>0</v>
      </c>
      <c r="JB47" s="3">
        <v>0</v>
      </c>
      <c r="JC47" s="3">
        <v>0</v>
      </c>
      <c r="JD47" s="3">
        <v>0</v>
      </c>
      <c r="JE47" s="3">
        <v>0</v>
      </c>
      <c r="JF47" s="3">
        <v>0</v>
      </c>
      <c r="JG47" s="3">
        <v>0</v>
      </c>
      <c r="JH47" s="3">
        <v>0</v>
      </c>
      <c r="JI47" s="3">
        <v>0</v>
      </c>
      <c r="JJ47" s="3">
        <v>0</v>
      </c>
      <c r="JK47" s="3">
        <v>0</v>
      </c>
      <c r="JL47" s="3">
        <v>0</v>
      </c>
      <c r="JM47" s="3">
        <v>0</v>
      </c>
      <c r="JN47" s="3">
        <v>0</v>
      </c>
      <c r="JO47" s="3">
        <v>0</v>
      </c>
      <c r="JP47" s="3">
        <v>0</v>
      </c>
      <c r="JQ47" s="3">
        <v>0</v>
      </c>
      <c r="JR47" s="3">
        <v>0</v>
      </c>
      <c r="JS47" s="3">
        <v>0</v>
      </c>
      <c r="JT47" s="3">
        <v>0</v>
      </c>
      <c r="JU47" s="3">
        <v>0</v>
      </c>
      <c r="JV47" s="3">
        <v>0</v>
      </c>
      <c r="JW47" s="3">
        <v>0</v>
      </c>
      <c r="JX47" s="3">
        <v>0</v>
      </c>
      <c r="JY47" s="3">
        <v>0</v>
      </c>
      <c r="JZ47" s="3">
        <v>0</v>
      </c>
      <c r="KA47" s="3">
        <v>0</v>
      </c>
      <c r="KB47" s="3">
        <v>0</v>
      </c>
      <c r="KC47" s="3">
        <v>0</v>
      </c>
      <c r="KD47" s="3">
        <v>0</v>
      </c>
      <c r="KE47" s="3">
        <v>0</v>
      </c>
      <c r="KF47" s="3">
        <v>0</v>
      </c>
      <c r="KG47" s="3">
        <v>0</v>
      </c>
      <c r="KH47" s="3">
        <v>0</v>
      </c>
      <c r="KI47" s="3">
        <v>0</v>
      </c>
      <c r="KJ47" s="3">
        <v>0</v>
      </c>
      <c r="KK47" s="3">
        <v>0</v>
      </c>
      <c r="KL47" s="3">
        <v>0</v>
      </c>
      <c r="KM47" s="3">
        <v>0</v>
      </c>
      <c r="KN47" s="3">
        <v>0</v>
      </c>
      <c r="KO47" s="3">
        <v>0</v>
      </c>
      <c r="KP47" s="3">
        <v>0</v>
      </c>
      <c r="KQ47" s="3">
        <v>0</v>
      </c>
      <c r="KR47" s="3">
        <v>0</v>
      </c>
      <c r="KS47" s="66">
        <v>0</v>
      </c>
      <c r="KT47" s="52"/>
      <c r="KV47" s="3">
        <v>940</v>
      </c>
      <c r="KW47" s="3">
        <v>0</v>
      </c>
      <c r="KX47" s="3">
        <v>289</v>
      </c>
      <c r="KY47" s="68">
        <v>1229</v>
      </c>
      <c r="KZ47" s="68">
        <v>0</v>
      </c>
      <c r="LA47" s="3">
        <v>0</v>
      </c>
      <c r="LB47" s="3">
        <v>0</v>
      </c>
      <c r="LC47" s="66">
        <v>0</v>
      </c>
      <c r="LD47" s="52"/>
      <c r="LF47" s="64"/>
      <c r="LG47" s="3">
        <v>523</v>
      </c>
      <c r="LH47" s="3">
        <v>423</v>
      </c>
      <c r="LI47" s="3">
        <v>283</v>
      </c>
      <c r="LJ47" s="3">
        <v>1229</v>
      </c>
    </row>
    <row r="48" spans="1:322" ht="16.5" thickTop="1" thickBot="1" x14ac:dyDescent="0.3">
      <c r="A48" s="5" t="s">
        <v>90</v>
      </c>
      <c r="B48" s="122">
        <v>2001</v>
      </c>
      <c r="C48" s="17" t="s">
        <v>91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263</v>
      </c>
      <c r="K48" s="3">
        <v>164</v>
      </c>
      <c r="L48" s="3">
        <v>18</v>
      </c>
      <c r="M48" s="3">
        <v>8</v>
      </c>
      <c r="N48" s="3">
        <v>3</v>
      </c>
      <c r="O48" s="3">
        <v>2</v>
      </c>
      <c r="P48" s="3">
        <v>7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11</v>
      </c>
      <c r="W48" s="3">
        <v>0</v>
      </c>
      <c r="X48" s="3">
        <v>2</v>
      </c>
      <c r="Y48" s="3">
        <v>1</v>
      </c>
      <c r="Z48" s="3">
        <v>1</v>
      </c>
      <c r="AA48" s="3">
        <v>0</v>
      </c>
      <c r="AB48" s="3">
        <v>4</v>
      </c>
      <c r="AC48" s="3">
        <v>3</v>
      </c>
      <c r="AD48" s="3">
        <v>0</v>
      </c>
      <c r="AE48" s="3">
        <v>5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19</v>
      </c>
      <c r="AO48" s="3">
        <v>17</v>
      </c>
      <c r="AP48" s="3">
        <v>9</v>
      </c>
      <c r="AQ48" s="3">
        <v>318</v>
      </c>
      <c r="AR48" s="3">
        <v>188</v>
      </c>
      <c r="AS48" s="3">
        <v>31</v>
      </c>
      <c r="AT48" s="3">
        <v>537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56</v>
      </c>
      <c r="CS48" s="3">
        <v>21</v>
      </c>
      <c r="CT48" s="3">
        <v>0</v>
      </c>
      <c r="CU48" s="3">
        <v>2</v>
      </c>
      <c r="CV48" s="3">
        <v>0</v>
      </c>
      <c r="CW48" s="3">
        <v>1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1</v>
      </c>
      <c r="DE48" s="3">
        <v>0</v>
      </c>
      <c r="DF48" s="3">
        <v>1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2</v>
      </c>
      <c r="DY48" s="3">
        <v>60</v>
      </c>
      <c r="DZ48" s="3">
        <v>21</v>
      </c>
      <c r="EA48" s="3">
        <v>4</v>
      </c>
      <c r="EB48" s="66">
        <v>85</v>
      </c>
      <c r="EC48" s="52"/>
      <c r="ED48" s="68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  <c r="EX48" s="3">
        <v>0</v>
      </c>
      <c r="EY48" s="3">
        <v>0</v>
      </c>
      <c r="EZ48" s="3">
        <v>0</v>
      </c>
      <c r="FA48" s="3">
        <v>0</v>
      </c>
      <c r="FB48" s="3">
        <v>0</v>
      </c>
      <c r="FC48" s="3">
        <v>0</v>
      </c>
      <c r="FD48" s="3">
        <v>0</v>
      </c>
      <c r="FE48" s="3">
        <v>0</v>
      </c>
      <c r="FF48" s="3">
        <v>0</v>
      </c>
      <c r="FG48" s="3">
        <v>0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0</v>
      </c>
      <c r="GS48" s="3">
        <v>0</v>
      </c>
      <c r="GT48" s="3">
        <v>0</v>
      </c>
      <c r="GU48" s="3">
        <v>0</v>
      </c>
      <c r="GV48" s="3">
        <v>0</v>
      </c>
      <c r="GW48" s="3">
        <v>0</v>
      </c>
      <c r="GX48" s="3">
        <v>0</v>
      </c>
      <c r="GY48" s="3">
        <v>0</v>
      </c>
      <c r="GZ48" s="3">
        <v>0</v>
      </c>
      <c r="HA48" s="3">
        <v>0</v>
      </c>
      <c r="HB48" s="3">
        <v>0</v>
      </c>
      <c r="HC48" s="3">
        <v>0</v>
      </c>
      <c r="HD48" s="3">
        <v>0</v>
      </c>
      <c r="HE48" s="3">
        <v>0</v>
      </c>
      <c r="HF48" s="3">
        <v>0</v>
      </c>
      <c r="HG48" s="3">
        <v>0</v>
      </c>
      <c r="HH48" s="3">
        <v>0</v>
      </c>
      <c r="HI48" s="3">
        <v>0</v>
      </c>
      <c r="HJ48" s="3">
        <v>0</v>
      </c>
      <c r="HK48" s="3">
        <v>0</v>
      </c>
      <c r="HL48" s="3">
        <v>0</v>
      </c>
      <c r="HM48" s="3">
        <v>0</v>
      </c>
      <c r="HN48" s="3">
        <v>0</v>
      </c>
      <c r="HO48" s="3">
        <v>0</v>
      </c>
      <c r="HP48" s="3">
        <v>0</v>
      </c>
      <c r="HQ48" s="3">
        <v>0</v>
      </c>
      <c r="HR48" s="3">
        <v>0</v>
      </c>
      <c r="HS48" s="3">
        <v>0</v>
      </c>
      <c r="HT48" s="3">
        <v>0</v>
      </c>
      <c r="HU48" s="3">
        <v>0</v>
      </c>
      <c r="HV48" s="3">
        <v>0</v>
      </c>
      <c r="HW48" s="3">
        <v>0</v>
      </c>
      <c r="HX48" s="3">
        <v>0</v>
      </c>
      <c r="HY48" s="3">
        <v>0</v>
      </c>
      <c r="HZ48" s="3">
        <v>0</v>
      </c>
      <c r="IA48" s="3">
        <v>0</v>
      </c>
      <c r="IB48" s="3">
        <v>0</v>
      </c>
      <c r="IC48" s="3">
        <v>0</v>
      </c>
      <c r="ID48" s="3">
        <v>0</v>
      </c>
      <c r="IE48" s="3">
        <v>0</v>
      </c>
      <c r="IF48" s="3">
        <v>0</v>
      </c>
      <c r="IG48" s="3">
        <v>0</v>
      </c>
      <c r="IH48" s="3">
        <v>0</v>
      </c>
      <c r="II48" s="3">
        <v>0</v>
      </c>
      <c r="IJ48" s="3">
        <v>0</v>
      </c>
      <c r="IK48" s="3">
        <v>0</v>
      </c>
      <c r="IL48" s="3">
        <v>0</v>
      </c>
      <c r="IM48" s="3">
        <v>0</v>
      </c>
      <c r="IN48" s="3">
        <v>0</v>
      </c>
      <c r="IO48" s="3">
        <v>0</v>
      </c>
      <c r="IP48" s="3">
        <v>0</v>
      </c>
      <c r="IQ48" s="3">
        <v>0</v>
      </c>
      <c r="IR48" s="3">
        <v>0</v>
      </c>
      <c r="IS48" s="3">
        <v>0</v>
      </c>
      <c r="IT48" s="3">
        <v>0</v>
      </c>
      <c r="IU48" s="3">
        <v>0</v>
      </c>
      <c r="IV48" s="3">
        <v>0</v>
      </c>
      <c r="IW48" s="3">
        <v>0</v>
      </c>
      <c r="IX48" s="3">
        <v>0</v>
      </c>
      <c r="IY48" s="3">
        <v>0</v>
      </c>
      <c r="IZ48" s="3">
        <v>0</v>
      </c>
      <c r="JA48" s="3">
        <v>0</v>
      </c>
      <c r="JB48" s="3">
        <v>0</v>
      </c>
      <c r="JC48" s="3">
        <v>0</v>
      </c>
      <c r="JD48" s="3">
        <v>0</v>
      </c>
      <c r="JE48" s="3">
        <v>0</v>
      </c>
      <c r="JF48" s="3">
        <v>0</v>
      </c>
      <c r="JG48" s="3">
        <v>0</v>
      </c>
      <c r="JH48" s="3">
        <v>0</v>
      </c>
      <c r="JI48" s="3">
        <v>0</v>
      </c>
      <c r="JJ48" s="3">
        <v>0</v>
      </c>
      <c r="JK48" s="3">
        <v>0</v>
      </c>
      <c r="JL48" s="3">
        <v>0</v>
      </c>
      <c r="JM48" s="3">
        <v>0</v>
      </c>
      <c r="JN48" s="3">
        <v>0</v>
      </c>
      <c r="JO48" s="3">
        <v>0</v>
      </c>
      <c r="JP48" s="3">
        <v>0</v>
      </c>
      <c r="JQ48" s="3">
        <v>0</v>
      </c>
      <c r="JR48" s="3">
        <v>0</v>
      </c>
      <c r="JS48" s="3">
        <v>0</v>
      </c>
      <c r="JT48" s="3">
        <v>0</v>
      </c>
      <c r="JU48" s="3">
        <v>0</v>
      </c>
      <c r="JV48" s="3">
        <v>0</v>
      </c>
      <c r="JW48" s="3">
        <v>0</v>
      </c>
      <c r="JX48" s="3">
        <v>0</v>
      </c>
      <c r="JY48" s="3">
        <v>0</v>
      </c>
      <c r="JZ48" s="3">
        <v>0</v>
      </c>
      <c r="KA48" s="3">
        <v>0</v>
      </c>
      <c r="KB48" s="3">
        <v>0</v>
      </c>
      <c r="KC48" s="3">
        <v>0</v>
      </c>
      <c r="KD48" s="3">
        <v>0</v>
      </c>
      <c r="KE48" s="3">
        <v>0</v>
      </c>
      <c r="KF48" s="3">
        <v>0</v>
      </c>
      <c r="KG48" s="3">
        <v>0</v>
      </c>
      <c r="KH48" s="3">
        <v>0</v>
      </c>
      <c r="KI48" s="3">
        <v>0</v>
      </c>
      <c r="KJ48" s="3">
        <v>0</v>
      </c>
      <c r="KK48" s="3">
        <v>0</v>
      </c>
      <c r="KL48" s="3">
        <v>0</v>
      </c>
      <c r="KM48" s="3">
        <v>0</v>
      </c>
      <c r="KN48" s="3">
        <v>0</v>
      </c>
      <c r="KO48" s="3">
        <v>0</v>
      </c>
      <c r="KP48" s="3">
        <v>0</v>
      </c>
      <c r="KQ48" s="3">
        <v>0</v>
      </c>
      <c r="KR48" s="3">
        <v>0</v>
      </c>
      <c r="KS48" s="66">
        <v>0</v>
      </c>
      <c r="KT48" s="52"/>
      <c r="KV48" s="3">
        <v>537</v>
      </c>
      <c r="KW48" s="3">
        <v>0</v>
      </c>
      <c r="KX48" s="3">
        <v>85</v>
      </c>
      <c r="KY48" s="68">
        <v>622</v>
      </c>
      <c r="KZ48" s="68">
        <v>0</v>
      </c>
      <c r="LA48" s="3">
        <v>0</v>
      </c>
      <c r="LB48" s="3">
        <v>0</v>
      </c>
      <c r="LC48" s="66">
        <v>0</v>
      </c>
      <c r="LD48" s="52"/>
      <c r="LF48" s="64"/>
      <c r="LG48" s="3">
        <v>378</v>
      </c>
      <c r="LH48" s="3">
        <v>209</v>
      </c>
      <c r="LI48" s="3">
        <v>35</v>
      </c>
      <c r="LJ48" s="3">
        <v>622</v>
      </c>
    </row>
    <row r="49" spans="1:322" ht="16.5" thickTop="1" thickBot="1" x14ac:dyDescent="0.3">
      <c r="A49" s="5" t="s">
        <v>92</v>
      </c>
      <c r="B49" s="123">
        <v>2001</v>
      </c>
      <c r="C49" s="17" t="s">
        <v>93</v>
      </c>
      <c r="D49" s="3">
        <v>5</v>
      </c>
      <c r="E49" s="3">
        <v>26</v>
      </c>
      <c r="F49" s="3">
        <v>13</v>
      </c>
      <c r="G49" s="3">
        <v>9</v>
      </c>
      <c r="H49" s="3">
        <v>9</v>
      </c>
      <c r="I49" s="3">
        <v>0</v>
      </c>
      <c r="J49" s="3">
        <v>35</v>
      </c>
      <c r="K49" s="3">
        <v>36</v>
      </c>
      <c r="L49" s="3">
        <v>23</v>
      </c>
      <c r="M49" s="3">
        <v>31</v>
      </c>
      <c r="N49" s="3">
        <v>18</v>
      </c>
      <c r="O49" s="3">
        <v>5</v>
      </c>
      <c r="P49" s="3">
        <v>0</v>
      </c>
      <c r="Q49" s="3">
        <v>0</v>
      </c>
      <c r="R49" s="3">
        <v>0</v>
      </c>
      <c r="S49" s="3">
        <v>1</v>
      </c>
      <c r="T49" s="3">
        <v>3</v>
      </c>
      <c r="U49" s="3">
        <v>0</v>
      </c>
      <c r="V49" s="3">
        <v>9</v>
      </c>
      <c r="W49" s="3">
        <v>3</v>
      </c>
      <c r="X49" s="3">
        <v>0</v>
      </c>
      <c r="Y49" s="3">
        <v>0</v>
      </c>
      <c r="Z49" s="3">
        <v>0</v>
      </c>
      <c r="AA49" s="3">
        <v>0</v>
      </c>
      <c r="AB49" s="3">
        <v>54</v>
      </c>
      <c r="AC49" s="3">
        <v>32</v>
      </c>
      <c r="AD49" s="3">
        <v>5</v>
      </c>
      <c r="AE49" s="3">
        <v>5</v>
      </c>
      <c r="AF49" s="3">
        <v>16</v>
      </c>
      <c r="AG49" s="3">
        <v>7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158</v>
      </c>
      <c r="AO49" s="3">
        <v>46</v>
      </c>
      <c r="AP49" s="3">
        <v>31</v>
      </c>
      <c r="AQ49" s="3">
        <v>307</v>
      </c>
      <c r="AR49" s="3">
        <v>189</v>
      </c>
      <c r="AS49" s="3">
        <v>84</v>
      </c>
      <c r="AT49" s="3">
        <v>580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14</v>
      </c>
      <c r="CM49" s="3">
        <v>13</v>
      </c>
      <c r="CN49" s="3">
        <v>0</v>
      </c>
      <c r="CO49" s="3">
        <v>2</v>
      </c>
      <c r="CP49" s="3">
        <v>2</v>
      </c>
      <c r="CQ49" s="3">
        <v>4</v>
      </c>
      <c r="CR49" s="3">
        <v>14</v>
      </c>
      <c r="CS49" s="3">
        <v>31</v>
      </c>
      <c r="CT49" s="3">
        <v>8</v>
      </c>
      <c r="CU49" s="3">
        <v>2</v>
      </c>
      <c r="CV49" s="3">
        <v>8</v>
      </c>
      <c r="CW49" s="3">
        <v>2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4</v>
      </c>
      <c r="DE49" s="3">
        <v>3</v>
      </c>
      <c r="DF49" s="3">
        <v>1</v>
      </c>
      <c r="DG49" s="3">
        <v>0</v>
      </c>
      <c r="DH49" s="3">
        <v>0</v>
      </c>
      <c r="DI49" s="3">
        <v>0</v>
      </c>
      <c r="DJ49" s="3">
        <v>2</v>
      </c>
      <c r="DK49" s="3">
        <v>0</v>
      </c>
      <c r="DL49" s="3">
        <v>0</v>
      </c>
      <c r="DM49" s="3">
        <v>1</v>
      </c>
      <c r="DN49" s="3">
        <v>0</v>
      </c>
      <c r="DO49" s="3">
        <v>1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11</v>
      </c>
      <c r="DW49" s="3">
        <v>16</v>
      </c>
      <c r="DX49" s="3">
        <v>6</v>
      </c>
      <c r="DY49" s="3">
        <v>50</v>
      </c>
      <c r="DZ49" s="3">
        <v>73</v>
      </c>
      <c r="EA49" s="3">
        <v>22</v>
      </c>
      <c r="EB49" s="66">
        <v>145</v>
      </c>
      <c r="EC49" s="52"/>
      <c r="ED49" s="68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  <c r="EX49" s="3">
        <v>0</v>
      </c>
      <c r="EY49" s="3">
        <v>0</v>
      </c>
      <c r="EZ49" s="3">
        <v>0</v>
      </c>
      <c r="FA49" s="3">
        <v>0</v>
      </c>
      <c r="FB49" s="3">
        <v>0</v>
      </c>
      <c r="FC49" s="3">
        <v>0</v>
      </c>
      <c r="FD49" s="3">
        <v>0</v>
      </c>
      <c r="FE49" s="3">
        <v>0</v>
      </c>
      <c r="FF49" s="3">
        <v>0</v>
      </c>
      <c r="FG49" s="3">
        <v>0</v>
      </c>
      <c r="FH49" s="3">
        <v>0</v>
      </c>
      <c r="FI49" s="3">
        <v>0</v>
      </c>
      <c r="FJ49" s="3">
        <v>0</v>
      </c>
      <c r="FK49" s="3">
        <v>0</v>
      </c>
      <c r="FL49" s="3">
        <v>0</v>
      </c>
      <c r="FM49" s="3">
        <v>0</v>
      </c>
      <c r="FN49" s="3">
        <v>0</v>
      </c>
      <c r="FO49" s="3">
        <v>0</v>
      </c>
      <c r="FP49" s="3">
        <v>0</v>
      </c>
      <c r="FQ49" s="3">
        <v>0</v>
      </c>
      <c r="FR49" s="3">
        <v>0</v>
      </c>
      <c r="FS49" s="3">
        <v>0</v>
      </c>
      <c r="FT49" s="3">
        <v>0</v>
      </c>
      <c r="FU49" s="3">
        <v>0</v>
      </c>
      <c r="FV49" s="3">
        <v>0</v>
      </c>
      <c r="FW49" s="3">
        <v>0</v>
      </c>
      <c r="FX49" s="3">
        <v>0</v>
      </c>
      <c r="FY49" s="3">
        <v>0</v>
      </c>
      <c r="FZ49" s="3">
        <v>0</v>
      </c>
      <c r="GA49" s="3">
        <v>0</v>
      </c>
      <c r="GB49" s="3">
        <v>0</v>
      </c>
      <c r="GC49" s="3">
        <v>0</v>
      </c>
      <c r="GD49" s="3">
        <v>0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3">
        <v>0</v>
      </c>
      <c r="GR49" s="3">
        <v>0</v>
      </c>
      <c r="GS49" s="3">
        <v>0</v>
      </c>
      <c r="GT49" s="3">
        <v>0</v>
      </c>
      <c r="GU49" s="3">
        <v>0</v>
      </c>
      <c r="GV49" s="3">
        <v>0</v>
      </c>
      <c r="GW49" s="3">
        <v>0</v>
      </c>
      <c r="GX49" s="3">
        <v>0</v>
      </c>
      <c r="GY49" s="3">
        <v>0</v>
      </c>
      <c r="GZ49" s="3">
        <v>0</v>
      </c>
      <c r="HA49" s="3">
        <v>0</v>
      </c>
      <c r="HB49" s="3">
        <v>0</v>
      </c>
      <c r="HC49" s="3">
        <v>0</v>
      </c>
      <c r="HD49" s="3">
        <v>0</v>
      </c>
      <c r="HE49" s="3">
        <v>0</v>
      </c>
      <c r="HF49" s="3">
        <v>0</v>
      </c>
      <c r="HG49" s="3">
        <v>0</v>
      </c>
      <c r="HH49" s="3">
        <v>0</v>
      </c>
      <c r="HI49" s="3">
        <v>0</v>
      </c>
      <c r="HJ49" s="3">
        <v>0</v>
      </c>
      <c r="HK49" s="3">
        <v>0</v>
      </c>
      <c r="HL49" s="3">
        <v>0</v>
      </c>
      <c r="HM49" s="3">
        <v>0</v>
      </c>
      <c r="HN49" s="3">
        <v>0</v>
      </c>
      <c r="HO49" s="3">
        <v>0</v>
      </c>
      <c r="HP49" s="3">
        <v>0</v>
      </c>
      <c r="HQ49" s="3">
        <v>0</v>
      </c>
      <c r="HR49" s="3">
        <v>0</v>
      </c>
      <c r="HS49" s="3">
        <v>0</v>
      </c>
      <c r="HT49" s="3">
        <v>0</v>
      </c>
      <c r="HU49" s="3">
        <v>0</v>
      </c>
      <c r="HV49" s="3">
        <v>0</v>
      </c>
      <c r="HW49" s="3">
        <v>0</v>
      </c>
      <c r="HX49" s="3">
        <v>0</v>
      </c>
      <c r="HY49" s="3">
        <v>0</v>
      </c>
      <c r="HZ49" s="3">
        <v>0</v>
      </c>
      <c r="IA49" s="3">
        <v>0</v>
      </c>
      <c r="IB49" s="3">
        <v>0</v>
      </c>
      <c r="IC49" s="3">
        <v>0</v>
      </c>
      <c r="ID49" s="3">
        <v>0</v>
      </c>
      <c r="IE49" s="3">
        <v>0</v>
      </c>
      <c r="IF49" s="3">
        <v>0</v>
      </c>
      <c r="IG49" s="3">
        <v>0</v>
      </c>
      <c r="IH49" s="3">
        <v>0</v>
      </c>
      <c r="II49" s="3">
        <v>0</v>
      </c>
      <c r="IJ49" s="3">
        <v>0</v>
      </c>
      <c r="IK49" s="3">
        <v>0</v>
      </c>
      <c r="IL49" s="3">
        <v>0</v>
      </c>
      <c r="IM49" s="3">
        <v>0</v>
      </c>
      <c r="IN49" s="3">
        <v>0</v>
      </c>
      <c r="IO49" s="3">
        <v>0</v>
      </c>
      <c r="IP49" s="3">
        <v>0</v>
      </c>
      <c r="IQ49" s="3">
        <v>0</v>
      </c>
      <c r="IR49" s="3">
        <v>0</v>
      </c>
      <c r="IS49" s="3">
        <v>0</v>
      </c>
      <c r="IT49" s="3">
        <v>0</v>
      </c>
      <c r="IU49" s="3">
        <v>0</v>
      </c>
      <c r="IV49" s="3">
        <v>0</v>
      </c>
      <c r="IW49" s="3">
        <v>0</v>
      </c>
      <c r="IX49" s="3">
        <v>0</v>
      </c>
      <c r="IY49" s="3">
        <v>0</v>
      </c>
      <c r="IZ49" s="3">
        <v>0</v>
      </c>
      <c r="JA49" s="3">
        <v>0</v>
      </c>
      <c r="JB49" s="3">
        <v>0</v>
      </c>
      <c r="JC49" s="3">
        <v>0</v>
      </c>
      <c r="JD49" s="3">
        <v>0</v>
      </c>
      <c r="JE49" s="3">
        <v>0</v>
      </c>
      <c r="JF49" s="3">
        <v>0</v>
      </c>
      <c r="JG49" s="3">
        <v>0</v>
      </c>
      <c r="JH49" s="3">
        <v>0</v>
      </c>
      <c r="JI49" s="3">
        <v>0</v>
      </c>
      <c r="JJ49" s="3">
        <v>0</v>
      </c>
      <c r="JK49" s="3">
        <v>0</v>
      </c>
      <c r="JL49" s="3">
        <v>0</v>
      </c>
      <c r="JM49" s="3">
        <v>0</v>
      </c>
      <c r="JN49" s="3">
        <v>0</v>
      </c>
      <c r="JO49" s="3">
        <v>0</v>
      </c>
      <c r="JP49" s="3">
        <v>0</v>
      </c>
      <c r="JQ49" s="3">
        <v>0</v>
      </c>
      <c r="JR49" s="3">
        <v>0</v>
      </c>
      <c r="JS49" s="3">
        <v>0</v>
      </c>
      <c r="JT49" s="3">
        <v>0</v>
      </c>
      <c r="JU49" s="3">
        <v>0</v>
      </c>
      <c r="JV49" s="3">
        <v>0</v>
      </c>
      <c r="JW49" s="3">
        <v>0</v>
      </c>
      <c r="JX49" s="3">
        <v>0</v>
      </c>
      <c r="JY49" s="3">
        <v>0</v>
      </c>
      <c r="JZ49" s="3">
        <v>0</v>
      </c>
      <c r="KA49" s="3">
        <v>0</v>
      </c>
      <c r="KB49" s="3">
        <v>0</v>
      </c>
      <c r="KC49" s="3">
        <v>0</v>
      </c>
      <c r="KD49" s="3">
        <v>0</v>
      </c>
      <c r="KE49" s="3">
        <v>0</v>
      </c>
      <c r="KF49" s="3">
        <v>0</v>
      </c>
      <c r="KG49" s="3">
        <v>0</v>
      </c>
      <c r="KH49" s="3">
        <v>0</v>
      </c>
      <c r="KI49" s="3">
        <v>0</v>
      </c>
      <c r="KJ49" s="3">
        <v>0</v>
      </c>
      <c r="KK49" s="3">
        <v>0</v>
      </c>
      <c r="KL49" s="3">
        <v>0</v>
      </c>
      <c r="KM49" s="3">
        <v>0</v>
      </c>
      <c r="KN49" s="3">
        <v>0</v>
      </c>
      <c r="KO49" s="3">
        <v>0</v>
      </c>
      <c r="KP49" s="3">
        <v>0</v>
      </c>
      <c r="KQ49" s="3">
        <v>0</v>
      </c>
      <c r="KR49" s="3">
        <v>0</v>
      </c>
      <c r="KS49" s="66">
        <v>0</v>
      </c>
      <c r="KT49" s="52"/>
      <c r="KV49" s="3">
        <v>580</v>
      </c>
      <c r="KW49" s="3">
        <v>0</v>
      </c>
      <c r="KX49" s="3">
        <v>145</v>
      </c>
      <c r="KY49" s="68">
        <v>725</v>
      </c>
      <c r="KZ49" s="68">
        <v>0</v>
      </c>
      <c r="LA49" s="3">
        <v>0</v>
      </c>
      <c r="LB49" s="3">
        <v>0</v>
      </c>
      <c r="LC49" s="66">
        <v>0</v>
      </c>
      <c r="LD49" s="52"/>
      <c r="LF49" s="64"/>
      <c r="LG49" s="3">
        <v>357</v>
      </c>
      <c r="LH49" s="3">
        <v>262</v>
      </c>
      <c r="LI49" s="3">
        <v>106</v>
      </c>
      <c r="LJ49" s="3">
        <v>725</v>
      </c>
    </row>
    <row r="50" spans="1:322" ht="16.5" thickTop="1" thickBot="1" x14ac:dyDescent="0.3">
      <c r="A50" s="5" t="s">
        <v>94</v>
      </c>
      <c r="B50" s="122">
        <v>2001</v>
      </c>
      <c r="C50" s="17" t="s">
        <v>95</v>
      </c>
      <c r="D50" s="3">
        <v>46</v>
      </c>
      <c r="E50" s="3">
        <v>31</v>
      </c>
      <c r="F50" s="3">
        <v>21</v>
      </c>
      <c r="G50" s="3">
        <v>0</v>
      </c>
      <c r="H50" s="3">
        <v>0</v>
      </c>
      <c r="I50" s="3">
        <v>0</v>
      </c>
      <c r="J50" s="3">
        <v>9</v>
      </c>
      <c r="K50" s="3">
        <v>3</v>
      </c>
      <c r="L50" s="3">
        <v>2</v>
      </c>
      <c r="M50" s="3">
        <v>71</v>
      </c>
      <c r="N50" s="3">
        <v>46</v>
      </c>
      <c r="O50" s="3">
        <v>62</v>
      </c>
      <c r="P50" s="3">
        <v>73</v>
      </c>
      <c r="Q50" s="3">
        <v>64</v>
      </c>
      <c r="R50" s="3">
        <v>16</v>
      </c>
      <c r="S50" s="3">
        <v>49</v>
      </c>
      <c r="T50" s="3">
        <v>1</v>
      </c>
      <c r="U50" s="3">
        <v>16</v>
      </c>
      <c r="V50" s="3">
        <v>29</v>
      </c>
      <c r="W50" s="3">
        <v>51</v>
      </c>
      <c r="X50" s="3">
        <v>25</v>
      </c>
      <c r="Y50" s="3">
        <v>0</v>
      </c>
      <c r="Z50" s="3">
        <v>8</v>
      </c>
      <c r="AA50" s="3">
        <v>6</v>
      </c>
      <c r="AB50" s="3">
        <v>8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19</v>
      </c>
      <c r="AO50" s="3">
        <v>6</v>
      </c>
      <c r="AP50" s="3">
        <v>2</v>
      </c>
      <c r="AQ50" s="3">
        <v>304</v>
      </c>
      <c r="AR50" s="3">
        <v>210</v>
      </c>
      <c r="AS50" s="3">
        <v>150</v>
      </c>
      <c r="AT50" s="3">
        <v>664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3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10</v>
      </c>
      <c r="CV50" s="3">
        <v>1</v>
      </c>
      <c r="CW50" s="3">
        <v>0</v>
      </c>
      <c r="CX50" s="3">
        <v>18</v>
      </c>
      <c r="CY50" s="3">
        <v>7</v>
      </c>
      <c r="CZ50" s="3">
        <v>0</v>
      </c>
      <c r="DA50" s="3">
        <v>0</v>
      </c>
      <c r="DB50" s="3">
        <v>0</v>
      </c>
      <c r="DC50" s="3">
        <v>0</v>
      </c>
      <c r="DD50" s="3">
        <v>9</v>
      </c>
      <c r="DE50" s="3">
        <v>4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1</v>
      </c>
      <c r="DX50" s="3">
        <v>0</v>
      </c>
      <c r="DY50" s="3">
        <v>41</v>
      </c>
      <c r="DZ50" s="3">
        <v>13</v>
      </c>
      <c r="EA50" s="3">
        <v>0</v>
      </c>
      <c r="EB50" s="66">
        <v>54</v>
      </c>
      <c r="EC50" s="52"/>
      <c r="ED50" s="68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3">
        <v>0</v>
      </c>
      <c r="GZ50" s="3">
        <v>0</v>
      </c>
      <c r="HA50" s="3">
        <v>0</v>
      </c>
      <c r="HB50" s="3">
        <v>0</v>
      </c>
      <c r="HC50" s="3">
        <v>0</v>
      </c>
      <c r="HD50" s="3">
        <v>0</v>
      </c>
      <c r="HE50" s="3">
        <v>0</v>
      </c>
      <c r="HF50" s="3">
        <v>0</v>
      </c>
      <c r="HG50" s="3">
        <v>0</v>
      </c>
      <c r="HH50" s="3">
        <v>0</v>
      </c>
      <c r="HI50" s="3">
        <v>0</v>
      </c>
      <c r="HJ50" s="3">
        <v>0</v>
      </c>
      <c r="HK50" s="3">
        <v>0</v>
      </c>
      <c r="HL50" s="3">
        <v>0</v>
      </c>
      <c r="HM50" s="3">
        <v>0</v>
      </c>
      <c r="HN50" s="3">
        <v>0</v>
      </c>
      <c r="HO50" s="3">
        <v>0</v>
      </c>
      <c r="HP50" s="3">
        <v>0</v>
      </c>
      <c r="HQ50" s="3">
        <v>0</v>
      </c>
      <c r="HR50" s="3">
        <v>0</v>
      </c>
      <c r="HS50" s="3">
        <v>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  <c r="IA50" s="3">
        <v>0</v>
      </c>
      <c r="IB50" s="3">
        <v>0</v>
      </c>
      <c r="IC50" s="3">
        <v>0</v>
      </c>
      <c r="ID50" s="3">
        <v>0</v>
      </c>
      <c r="IE50" s="3">
        <v>0</v>
      </c>
      <c r="IF50" s="3">
        <v>0</v>
      </c>
      <c r="IG50" s="3">
        <v>0</v>
      </c>
      <c r="IH50" s="3">
        <v>0</v>
      </c>
      <c r="II50" s="3">
        <v>0</v>
      </c>
      <c r="IJ50" s="3">
        <v>0</v>
      </c>
      <c r="IK50" s="3">
        <v>0</v>
      </c>
      <c r="IL50" s="3">
        <v>0</v>
      </c>
      <c r="IM50" s="3">
        <v>0</v>
      </c>
      <c r="IN50" s="3">
        <v>0</v>
      </c>
      <c r="IO50" s="3">
        <v>0</v>
      </c>
      <c r="IP50" s="3">
        <v>0</v>
      </c>
      <c r="IQ50" s="3">
        <v>0</v>
      </c>
      <c r="IR50" s="3">
        <v>0</v>
      </c>
      <c r="IS50" s="3">
        <v>0</v>
      </c>
      <c r="IT50" s="3">
        <v>0</v>
      </c>
      <c r="IU50" s="3">
        <v>0</v>
      </c>
      <c r="IV50" s="3">
        <v>0</v>
      </c>
      <c r="IW50" s="3">
        <v>0</v>
      </c>
      <c r="IX50" s="3">
        <v>0</v>
      </c>
      <c r="IY50" s="3">
        <v>0</v>
      </c>
      <c r="IZ50" s="3">
        <v>0</v>
      </c>
      <c r="JA50" s="3">
        <v>0</v>
      </c>
      <c r="JB50" s="3">
        <v>0</v>
      </c>
      <c r="JC50" s="3">
        <v>0</v>
      </c>
      <c r="JD50" s="3">
        <v>0</v>
      </c>
      <c r="JE50" s="3">
        <v>0</v>
      </c>
      <c r="JF50" s="3">
        <v>0</v>
      </c>
      <c r="JG50" s="3">
        <v>0</v>
      </c>
      <c r="JH50" s="3">
        <v>0</v>
      </c>
      <c r="JI50" s="3">
        <v>0</v>
      </c>
      <c r="JJ50" s="3">
        <v>0</v>
      </c>
      <c r="JK50" s="3">
        <v>0</v>
      </c>
      <c r="JL50" s="3">
        <v>0</v>
      </c>
      <c r="JM50" s="3">
        <v>0</v>
      </c>
      <c r="JN50" s="3">
        <v>0</v>
      </c>
      <c r="JO50" s="3">
        <v>0</v>
      </c>
      <c r="JP50" s="3">
        <v>0</v>
      </c>
      <c r="JQ50" s="3">
        <v>0</v>
      </c>
      <c r="JR50" s="3">
        <v>0</v>
      </c>
      <c r="JS50" s="3">
        <v>0</v>
      </c>
      <c r="JT50" s="3">
        <v>0</v>
      </c>
      <c r="JU50" s="3">
        <v>0</v>
      </c>
      <c r="JV50" s="3">
        <v>0</v>
      </c>
      <c r="JW50" s="3">
        <v>0</v>
      </c>
      <c r="JX50" s="3">
        <v>0</v>
      </c>
      <c r="JY50" s="3">
        <v>0</v>
      </c>
      <c r="JZ50" s="3">
        <v>0</v>
      </c>
      <c r="KA50" s="3">
        <v>0</v>
      </c>
      <c r="KB50" s="3">
        <v>0</v>
      </c>
      <c r="KC50" s="3">
        <v>0</v>
      </c>
      <c r="KD50" s="3">
        <v>0</v>
      </c>
      <c r="KE50" s="3">
        <v>0</v>
      </c>
      <c r="KF50" s="3">
        <v>0</v>
      </c>
      <c r="KG50" s="3">
        <v>0</v>
      </c>
      <c r="KH50" s="3">
        <v>0</v>
      </c>
      <c r="KI50" s="3">
        <v>0</v>
      </c>
      <c r="KJ50" s="3">
        <v>0</v>
      </c>
      <c r="KK50" s="3">
        <v>0</v>
      </c>
      <c r="KL50" s="3">
        <v>0</v>
      </c>
      <c r="KM50" s="3">
        <v>0</v>
      </c>
      <c r="KN50" s="3">
        <v>0</v>
      </c>
      <c r="KO50" s="3">
        <v>0</v>
      </c>
      <c r="KP50" s="3">
        <v>0</v>
      </c>
      <c r="KQ50" s="3">
        <v>0</v>
      </c>
      <c r="KR50" s="3">
        <v>0</v>
      </c>
      <c r="KS50" s="66">
        <v>0</v>
      </c>
      <c r="KT50" s="52"/>
      <c r="KV50" s="3">
        <v>664</v>
      </c>
      <c r="KW50" s="3">
        <v>0</v>
      </c>
      <c r="KX50" s="3">
        <v>54</v>
      </c>
      <c r="KY50" s="68">
        <v>718</v>
      </c>
      <c r="KZ50" s="68">
        <v>0</v>
      </c>
      <c r="LA50" s="3">
        <v>0</v>
      </c>
      <c r="LB50" s="3">
        <v>0</v>
      </c>
      <c r="LC50" s="66">
        <v>0</v>
      </c>
      <c r="LD50" s="52"/>
      <c r="LF50" s="64"/>
      <c r="LG50" s="3">
        <v>345</v>
      </c>
      <c r="LH50" s="3">
        <v>223</v>
      </c>
      <c r="LI50" s="3">
        <v>150</v>
      </c>
      <c r="LJ50" s="3">
        <v>718</v>
      </c>
    </row>
    <row r="51" spans="1:322" ht="16.5" thickTop="1" thickBot="1" x14ac:dyDescent="0.3">
      <c r="A51" s="5" t="s">
        <v>96</v>
      </c>
      <c r="B51" s="123">
        <v>2001</v>
      </c>
      <c r="C51" s="17" t="s">
        <v>97</v>
      </c>
      <c r="D51" s="3">
        <v>90</v>
      </c>
      <c r="E51" s="3">
        <v>34</v>
      </c>
      <c r="F51" s="3">
        <v>31</v>
      </c>
      <c r="G51" s="3">
        <v>10</v>
      </c>
      <c r="H51" s="3">
        <v>5</v>
      </c>
      <c r="I51" s="3">
        <v>5</v>
      </c>
      <c r="J51" s="3">
        <v>180</v>
      </c>
      <c r="K51" s="3">
        <v>104</v>
      </c>
      <c r="L51" s="3">
        <v>108</v>
      </c>
      <c r="M51" s="3">
        <v>14</v>
      </c>
      <c r="N51" s="3">
        <v>7</v>
      </c>
      <c r="O51" s="3">
        <v>4</v>
      </c>
      <c r="P51" s="3">
        <v>51</v>
      </c>
      <c r="Q51" s="3">
        <v>19</v>
      </c>
      <c r="R51" s="3">
        <v>17</v>
      </c>
      <c r="S51" s="3">
        <v>6</v>
      </c>
      <c r="T51" s="3">
        <v>1</v>
      </c>
      <c r="U51" s="3">
        <v>2</v>
      </c>
      <c r="V51" s="3">
        <v>4</v>
      </c>
      <c r="W51" s="3">
        <v>4</v>
      </c>
      <c r="X51" s="3">
        <v>2</v>
      </c>
      <c r="Y51" s="3">
        <v>9</v>
      </c>
      <c r="Z51" s="3">
        <v>3</v>
      </c>
      <c r="AA51" s="3">
        <v>5</v>
      </c>
      <c r="AB51" s="3">
        <v>8</v>
      </c>
      <c r="AC51" s="3">
        <v>6</v>
      </c>
      <c r="AD51" s="3">
        <v>3</v>
      </c>
      <c r="AE51" s="3">
        <v>7</v>
      </c>
      <c r="AF51" s="3">
        <v>0</v>
      </c>
      <c r="AG51" s="3">
        <v>4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174</v>
      </c>
      <c r="AO51" s="3">
        <v>58</v>
      </c>
      <c r="AP51" s="3">
        <v>37</v>
      </c>
      <c r="AQ51" s="3">
        <v>553</v>
      </c>
      <c r="AR51" s="3">
        <v>241</v>
      </c>
      <c r="AS51" s="3">
        <v>218</v>
      </c>
      <c r="AT51" s="3">
        <v>1012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2</v>
      </c>
      <c r="CM51" s="3">
        <v>1</v>
      </c>
      <c r="CN51" s="3">
        <v>3</v>
      </c>
      <c r="CO51" s="3">
        <v>0</v>
      </c>
      <c r="CP51" s="3">
        <v>0</v>
      </c>
      <c r="CQ51" s="3">
        <v>0</v>
      </c>
      <c r="CR51" s="3">
        <v>47</v>
      </c>
      <c r="CS51" s="3">
        <v>40</v>
      </c>
      <c r="CT51" s="3">
        <v>25</v>
      </c>
      <c r="CU51" s="3">
        <v>1</v>
      </c>
      <c r="CV51" s="3">
        <v>1</v>
      </c>
      <c r="CW51" s="3">
        <v>1</v>
      </c>
      <c r="CX51" s="3">
        <v>12</v>
      </c>
      <c r="CY51" s="3">
        <v>6</v>
      </c>
      <c r="CZ51" s="3">
        <v>4</v>
      </c>
      <c r="DA51" s="3">
        <v>1</v>
      </c>
      <c r="DB51" s="3">
        <v>0</v>
      </c>
      <c r="DC51" s="3">
        <v>0</v>
      </c>
      <c r="DD51" s="3">
        <v>8</v>
      </c>
      <c r="DE51" s="3">
        <v>2</v>
      </c>
      <c r="DF51" s="3">
        <v>3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4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38</v>
      </c>
      <c r="DW51" s="3">
        <v>16</v>
      </c>
      <c r="DX51" s="3">
        <v>3</v>
      </c>
      <c r="DY51" s="3">
        <v>109</v>
      </c>
      <c r="DZ51" s="3">
        <v>70</v>
      </c>
      <c r="EA51" s="3">
        <v>39</v>
      </c>
      <c r="EB51" s="66">
        <v>218</v>
      </c>
      <c r="EC51" s="52"/>
      <c r="ED51" s="68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0</v>
      </c>
      <c r="FG51" s="3">
        <v>0</v>
      </c>
      <c r="FH51" s="3">
        <v>0</v>
      </c>
      <c r="FI51" s="3">
        <v>0</v>
      </c>
      <c r="FJ51" s="3">
        <v>0</v>
      </c>
      <c r="FK51" s="3">
        <v>0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>
        <v>0</v>
      </c>
      <c r="FV51" s="3">
        <v>0</v>
      </c>
      <c r="FW51" s="3">
        <v>0</v>
      </c>
      <c r="FX51" s="3">
        <v>0</v>
      </c>
      <c r="FY51" s="3">
        <v>0</v>
      </c>
      <c r="FZ51" s="3">
        <v>0</v>
      </c>
      <c r="GA51" s="3">
        <v>0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3">
        <v>0</v>
      </c>
      <c r="GT51" s="3">
        <v>0</v>
      </c>
      <c r="GU51" s="3">
        <v>0</v>
      </c>
      <c r="GV51" s="3">
        <v>0</v>
      </c>
      <c r="GW51" s="3">
        <v>0</v>
      </c>
      <c r="GX51" s="3">
        <v>0</v>
      </c>
      <c r="GY51" s="3">
        <v>0</v>
      </c>
      <c r="GZ51" s="3">
        <v>0</v>
      </c>
      <c r="HA51" s="3">
        <v>0</v>
      </c>
      <c r="HB51" s="3">
        <v>0</v>
      </c>
      <c r="HC51" s="3">
        <v>0</v>
      </c>
      <c r="HD51" s="3">
        <v>0</v>
      </c>
      <c r="HE51" s="3">
        <v>0</v>
      </c>
      <c r="HF51" s="3">
        <v>0</v>
      </c>
      <c r="HG51" s="3">
        <v>0</v>
      </c>
      <c r="HH51" s="3">
        <v>0</v>
      </c>
      <c r="HI51" s="3">
        <v>0</v>
      </c>
      <c r="HJ51" s="3">
        <v>0</v>
      </c>
      <c r="HK51" s="3">
        <v>0</v>
      </c>
      <c r="HL51" s="3">
        <v>0</v>
      </c>
      <c r="HM51" s="3">
        <v>0</v>
      </c>
      <c r="HN51" s="3">
        <v>0</v>
      </c>
      <c r="HO51" s="3">
        <v>0</v>
      </c>
      <c r="HP51" s="3">
        <v>0</v>
      </c>
      <c r="HQ51" s="3">
        <v>0</v>
      </c>
      <c r="HR51" s="3">
        <v>0</v>
      </c>
      <c r="HS51" s="3">
        <v>0</v>
      </c>
      <c r="HT51" s="3">
        <v>0</v>
      </c>
      <c r="HU51" s="3">
        <v>0</v>
      </c>
      <c r="HV51" s="3">
        <v>0</v>
      </c>
      <c r="HW51" s="3">
        <v>0</v>
      </c>
      <c r="HX51" s="3">
        <v>0</v>
      </c>
      <c r="HY51" s="3">
        <v>0</v>
      </c>
      <c r="HZ51" s="3">
        <v>0</v>
      </c>
      <c r="IA51" s="3">
        <v>0</v>
      </c>
      <c r="IB51" s="3">
        <v>0</v>
      </c>
      <c r="IC51" s="3">
        <v>0</v>
      </c>
      <c r="ID51" s="3">
        <v>0</v>
      </c>
      <c r="IE51" s="3">
        <v>0</v>
      </c>
      <c r="IF51" s="3">
        <v>0</v>
      </c>
      <c r="IG51" s="3">
        <v>0</v>
      </c>
      <c r="IH51" s="3">
        <v>0</v>
      </c>
      <c r="II51" s="3">
        <v>0</v>
      </c>
      <c r="IJ51" s="3">
        <v>0</v>
      </c>
      <c r="IK51" s="3">
        <v>0</v>
      </c>
      <c r="IL51" s="3">
        <v>0</v>
      </c>
      <c r="IM51" s="3">
        <v>0</v>
      </c>
      <c r="IN51" s="3">
        <v>0</v>
      </c>
      <c r="IO51" s="3">
        <v>0</v>
      </c>
      <c r="IP51" s="3">
        <v>0</v>
      </c>
      <c r="IQ51" s="3">
        <v>0</v>
      </c>
      <c r="IR51" s="3">
        <v>0</v>
      </c>
      <c r="IS51" s="3">
        <v>0</v>
      </c>
      <c r="IT51" s="3">
        <v>0</v>
      </c>
      <c r="IU51" s="3">
        <v>0</v>
      </c>
      <c r="IV51" s="3">
        <v>0</v>
      </c>
      <c r="IW51" s="3">
        <v>0</v>
      </c>
      <c r="IX51" s="3">
        <v>0</v>
      </c>
      <c r="IY51" s="3">
        <v>0</v>
      </c>
      <c r="IZ51" s="3">
        <v>0</v>
      </c>
      <c r="JA51" s="3">
        <v>0</v>
      </c>
      <c r="JB51" s="3">
        <v>0</v>
      </c>
      <c r="JC51" s="3">
        <v>0</v>
      </c>
      <c r="JD51" s="3">
        <v>0</v>
      </c>
      <c r="JE51" s="3">
        <v>0</v>
      </c>
      <c r="JF51" s="3">
        <v>0</v>
      </c>
      <c r="JG51" s="3">
        <v>0</v>
      </c>
      <c r="JH51" s="3">
        <v>0</v>
      </c>
      <c r="JI51" s="3">
        <v>0</v>
      </c>
      <c r="JJ51" s="3">
        <v>0</v>
      </c>
      <c r="JK51" s="3">
        <v>0</v>
      </c>
      <c r="JL51" s="3">
        <v>0</v>
      </c>
      <c r="JM51" s="3">
        <v>0</v>
      </c>
      <c r="JN51" s="3">
        <v>0</v>
      </c>
      <c r="JO51" s="3">
        <v>0</v>
      </c>
      <c r="JP51" s="3">
        <v>0</v>
      </c>
      <c r="JQ51" s="3">
        <v>0</v>
      </c>
      <c r="JR51" s="3">
        <v>0</v>
      </c>
      <c r="JS51" s="3">
        <v>0</v>
      </c>
      <c r="JT51" s="3">
        <v>0</v>
      </c>
      <c r="JU51" s="3">
        <v>0</v>
      </c>
      <c r="JV51" s="3">
        <v>0</v>
      </c>
      <c r="JW51" s="3">
        <v>0</v>
      </c>
      <c r="JX51" s="3">
        <v>0</v>
      </c>
      <c r="JY51" s="3">
        <v>0</v>
      </c>
      <c r="JZ51" s="3">
        <v>0</v>
      </c>
      <c r="KA51" s="3">
        <v>0</v>
      </c>
      <c r="KB51" s="3">
        <v>0</v>
      </c>
      <c r="KC51" s="3">
        <v>0</v>
      </c>
      <c r="KD51" s="3">
        <v>0</v>
      </c>
      <c r="KE51" s="3">
        <v>0</v>
      </c>
      <c r="KF51" s="3">
        <v>0</v>
      </c>
      <c r="KG51" s="3">
        <v>0</v>
      </c>
      <c r="KH51" s="3">
        <v>0</v>
      </c>
      <c r="KI51" s="3">
        <v>0</v>
      </c>
      <c r="KJ51" s="3">
        <v>0</v>
      </c>
      <c r="KK51" s="3">
        <v>0</v>
      </c>
      <c r="KL51" s="3">
        <v>0</v>
      </c>
      <c r="KM51" s="3">
        <v>0</v>
      </c>
      <c r="KN51" s="3">
        <v>0</v>
      </c>
      <c r="KO51" s="3">
        <v>0</v>
      </c>
      <c r="KP51" s="3">
        <v>0</v>
      </c>
      <c r="KQ51" s="3">
        <v>0</v>
      </c>
      <c r="KR51" s="3">
        <v>0</v>
      </c>
      <c r="KS51" s="66">
        <v>0</v>
      </c>
      <c r="KT51" s="52"/>
      <c r="KV51" s="3">
        <v>1012</v>
      </c>
      <c r="KW51" s="3">
        <v>0</v>
      </c>
      <c r="KX51" s="3">
        <v>218</v>
      </c>
      <c r="KY51" s="68">
        <v>1230</v>
      </c>
      <c r="KZ51" s="68">
        <v>0</v>
      </c>
      <c r="LA51" s="3">
        <v>0</v>
      </c>
      <c r="LB51" s="3">
        <v>0</v>
      </c>
      <c r="LC51" s="66">
        <v>0</v>
      </c>
      <c r="LD51" s="52"/>
      <c r="LF51" s="64"/>
      <c r="LG51" s="3">
        <v>662</v>
      </c>
      <c r="LH51" s="3">
        <v>311</v>
      </c>
      <c r="LI51" s="3">
        <v>257</v>
      </c>
      <c r="LJ51" s="3">
        <v>1230</v>
      </c>
    </row>
    <row r="52" spans="1:322" ht="16.5" thickTop="1" thickBot="1" x14ac:dyDescent="0.3">
      <c r="A52" s="5" t="s">
        <v>98</v>
      </c>
      <c r="B52" s="122">
        <v>2002</v>
      </c>
      <c r="C52" s="17" t="s">
        <v>99</v>
      </c>
      <c r="D52" s="3">
        <v>13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253</v>
      </c>
      <c r="K52" s="3">
        <v>193</v>
      </c>
      <c r="L52" s="3">
        <v>133</v>
      </c>
      <c r="M52" s="3">
        <v>8</v>
      </c>
      <c r="N52" s="3">
        <v>2</v>
      </c>
      <c r="O52" s="3">
        <v>0</v>
      </c>
      <c r="P52" s="3">
        <v>40</v>
      </c>
      <c r="Q52" s="3">
        <v>20</v>
      </c>
      <c r="R52" s="3">
        <v>3</v>
      </c>
      <c r="S52" s="3">
        <v>0</v>
      </c>
      <c r="T52" s="3">
        <v>1</v>
      </c>
      <c r="U52" s="3">
        <v>1</v>
      </c>
      <c r="V52" s="3">
        <v>3</v>
      </c>
      <c r="W52" s="3">
        <v>0</v>
      </c>
      <c r="X52" s="3">
        <v>0</v>
      </c>
      <c r="Y52" s="3">
        <v>5</v>
      </c>
      <c r="Z52" s="3">
        <v>4</v>
      </c>
      <c r="AA52" s="3">
        <v>1</v>
      </c>
      <c r="AB52" s="3">
        <v>7</v>
      </c>
      <c r="AC52" s="3">
        <v>5</v>
      </c>
      <c r="AD52" s="3">
        <v>1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6</v>
      </c>
      <c r="AP52" s="3">
        <v>1</v>
      </c>
      <c r="AQ52" s="3">
        <v>329</v>
      </c>
      <c r="AR52" s="3">
        <v>231</v>
      </c>
      <c r="AS52" s="3">
        <v>140</v>
      </c>
      <c r="AT52" s="3">
        <v>700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3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57</v>
      </c>
      <c r="CS52" s="3">
        <v>76</v>
      </c>
      <c r="CT52" s="3">
        <v>32</v>
      </c>
      <c r="CU52" s="3">
        <v>1</v>
      </c>
      <c r="CV52" s="3">
        <v>0</v>
      </c>
      <c r="CW52" s="3">
        <v>0</v>
      </c>
      <c r="CX52" s="3">
        <v>6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2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69</v>
      </c>
      <c r="DZ52" s="3">
        <v>77</v>
      </c>
      <c r="EA52" s="3">
        <v>32</v>
      </c>
      <c r="EB52" s="66">
        <v>178</v>
      </c>
      <c r="EC52" s="52"/>
      <c r="ED52" s="68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3">
        <v>0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  <c r="FU52" s="3">
        <v>0</v>
      </c>
      <c r="FV52" s="3">
        <v>0</v>
      </c>
      <c r="FW52" s="3">
        <v>0</v>
      </c>
      <c r="FX52" s="3">
        <v>0</v>
      </c>
      <c r="FY52" s="3">
        <v>0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3">
        <v>0</v>
      </c>
      <c r="GT52" s="3">
        <v>0</v>
      </c>
      <c r="GU52" s="3">
        <v>0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3">
        <v>0</v>
      </c>
      <c r="HD52" s="3">
        <v>0</v>
      </c>
      <c r="HE52" s="3">
        <v>0</v>
      </c>
      <c r="HF52" s="3">
        <v>0</v>
      </c>
      <c r="HG52" s="3">
        <v>0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3">
        <v>0</v>
      </c>
      <c r="HN52" s="3">
        <v>0</v>
      </c>
      <c r="HO52" s="3">
        <v>0</v>
      </c>
      <c r="HP52" s="3">
        <v>0</v>
      </c>
      <c r="HQ52" s="3">
        <v>0</v>
      </c>
      <c r="HR52" s="3">
        <v>0</v>
      </c>
      <c r="HS52" s="3">
        <v>0</v>
      </c>
      <c r="HT52" s="3">
        <v>0</v>
      </c>
      <c r="HU52" s="3">
        <v>0</v>
      </c>
      <c r="HV52" s="3">
        <v>0</v>
      </c>
      <c r="HW52" s="3">
        <v>0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0</v>
      </c>
      <c r="IE52" s="3">
        <v>0</v>
      </c>
      <c r="IF52" s="3">
        <v>0</v>
      </c>
      <c r="IG52" s="3">
        <v>0</v>
      </c>
      <c r="IH52" s="3">
        <v>0</v>
      </c>
      <c r="II52" s="3">
        <v>0</v>
      </c>
      <c r="IJ52" s="3">
        <v>0</v>
      </c>
      <c r="IK52" s="3">
        <v>0</v>
      </c>
      <c r="IL52" s="3">
        <v>0</v>
      </c>
      <c r="IM52" s="3">
        <v>0</v>
      </c>
      <c r="IN52" s="3">
        <v>0</v>
      </c>
      <c r="IO52" s="3">
        <v>0</v>
      </c>
      <c r="IP52" s="3">
        <v>0</v>
      </c>
      <c r="IQ52" s="3">
        <v>0</v>
      </c>
      <c r="IR52" s="3">
        <v>0</v>
      </c>
      <c r="IS52" s="3">
        <v>0</v>
      </c>
      <c r="IT52" s="3">
        <v>0</v>
      </c>
      <c r="IU52" s="3">
        <v>0</v>
      </c>
      <c r="IV52" s="3">
        <v>0</v>
      </c>
      <c r="IW52" s="3">
        <v>0</v>
      </c>
      <c r="IX52" s="3">
        <v>0</v>
      </c>
      <c r="IY52" s="3">
        <v>0</v>
      </c>
      <c r="IZ52" s="3">
        <v>0</v>
      </c>
      <c r="JA52" s="3">
        <v>0</v>
      </c>
      <c r="JB52" s="3">
        <v>0</v>
      </c>
      <c r="JC52" s="3">
        <v>0</v>
      </c>
      <c r="JD52" s="3">
        <v>0</v>
      </c>
      <c r="JE52" s="3">
        <v>0</v>
      </c>
      <c r="JF52" s="3">
        <v>0</v>
      </c>
      <c r="JG52" s="3">
        <v>0</v>
      </c>
      <c r="JH52" s="3">
        <v>0</v>
      </c>
      <c r="JI52" s="3">
        <v>0</v>
      </c>
      <c r="JJ52" s="3">
        <v>0</v>
      </c>
      <c r="JK52" s="3">
        <v>0</v>
      </c>
      <c r="JL52" s="3">
        <v>0</v>
      </c>
      <c r="JM52" s="3">
        <v>0</v>
      </c>
      <c r="JN52" s="3">
        <v>0</v>
      </c>
      <c r="JO52" s="3">
        <v>0</v>
      </c>
      <c r="JP52" s="3">
        <v>0</v>
      </c>
      <c r="JQ52" s="3">
        <v>0</v>
      </c>
      <c r="JR52" s="3">
        <v>0</v>
      </c>
      <c r="JS52" s="3">
        <v>0</v>
      </c>
      <c r="JT52" s="3">
        <v>0</v>
      </c>
      <c r="JU52" s="3">
        <v>0</v>
      </c>
      <c r="JV52" s="3">
        <v>0</v>
      </c>
      <c r="JW52" s="3">
        <v>0</v>
      </c>
      <c r="JX52" s="3">
        <v>0</v>
      </c>
      <c r="JY52" s="3">
        <v>0</v>
      </c>
      <c r="JZ52" s="3">
        <v>0</v>
      </c>
      <c r="KA52" s="3">
        <v>0</v>
      </c>
      <c r="KB52" s="3">
        <v>0</v>
      </c>
      <c r="KC52" s="3">
        <v>0</v>
      </c>
      <c r="KD52" s="3">
        <v>0</v>
      </c>
      <c r="KE52" s="3">
        <v>0</v>
      </c>
      <c r="KF52" s="3">
        <v>0</v>
      </c>
      <c r="KG52" s="3">
        <v>0</v>
      </c>
      <c r="KH52" s="3">
        <v>0</v>
      </c>
      <c r="KI52" s="3">
        <v>0</v>
      </c>
      <c r="KJ52" s="3">
        <v>0</v>
      </c>
      <c r="KK52" s="3">
        <v>0</v>
      </c>
      <c r="KL52" s="3">
        <v>0</v>
      </c>
      <c r="KM52" s="3">
        <v>0</v>
      </c>
      <c r="KN52" s="3">
        <v>0</v>
      </c>
      <c r="KO52" s="3">
        <v>0</v>
      </c>
      <c r="KP52" s="3">
        <v>0</v>
      </c>
      <c r="KQ52" s="3">
        <v>0</v>
      </c>
      <c r="KR52" s="3">
        <v>0</v>
      </c>
      <c r="KS52" s="66">
        <v>0</v>
      </c>
      <c r="KT52" s="52"/>
      <c r="KV52" s="3">
        <v>700</v>
      </c>
      <c r="KW52" s="3">
        <v>0</v>
      </c>
      <c r="KX52" s="3">
        <v>178</v>
      </c>
      <c r="KY52" s="68">
        <v>878</v>
      </c>
      <c r="KZ52" s="68">
        <v>0</v>
      </c>
      <c r="LA52" s="3">
        <v>0</v>
      </c>
      <c r="LB52" s="3">
        <v>0</v>
      </c>
      <c r="LC52" s="66">
        <v>0</v>
      </c>
      <c r="LD52" s="52"/>
      <c r="LF52" s="64"/>
      <c r="LG52" s="3">
        <v>398</v>
      </c>
      <c r="LH52" s="3">
        <v>308</v>
      </c>
      <c r="LI52" s="3">
        <v>172</v>
      </c>
      <c r="LJ52" s="3">
        <v>878</v>
      </c>
    </row>
    <row r="53" spans="1:322" ht="16.5" thickTop="1" thickBot="1" x14ac:dyDescent="0.3">
      <c r="A53" s="5" t="s">
        <v>100</v>
      </c>
      <c r="B53" s="123">
        <v>2002</v>
      </c>
      <c r="C53" s="17" t="s">
        <v>101</v>
      </c>
      <c r="D53" s="3">
        <v>32</v>
      </c>
      <c r="E53" s="3">
        <v>17</v>
      </c>
      <c r="F53" s="3">
        <v>0</v>
      </c>
      <c r="G53" s="3">
        <v>4</v>
      </c>
      <c r="H53" s="3">
        <v>4</v>
      </c>
      <c r="I53" s="3">
        <v>2</v>
      </c>
      <c r="J53" s="3">
        <v>5</v>
      </c>
      <c r="K53" s="3">
        <v>14</v>
      </c>
      <c r="L53" s="3">
        <v>7</v>
      </c>
      <c r="M53" s="3">
        <v>8</v>
      </c>
      <c r="N53" s="3">
        <v>13</v>
      </c>
      <c r="O53" s="3">
        <v>3</v>
      </c>
      <c r="P53" s="3">
        <v>15</v>
      </c>
      <c r="Q53" s="3">
        <v>17</v>
      </c>
      <c r="R53" s="3">
        <v>12</v>
      </c>
      <c r="S53" s="3">
        <v>0</v>
      </c>
      <c r="T53" s="3">
        <v>0</v>
      </c>
      <c r="U53" s="3">
        <v>0</v>
      </c>
      <c r="V53" s="3">
        <v>3</v>
      </c>
      <c r="W53" s="3">
        <v>6</v>
      </c>
      <c r="X53" s="3">
        <v>1</v>
      </c>
      <c r="Y53" s="3">
        <v>4</v>
      </c>
      <c r="Z53" s="3">
        <v>0</v>
      </c>
      <c r="AA53" s="3">
        <v>0</v>
      </c>
      <c r="AB53" s="3">
        <v>7</v>
      </c>
      <c r="AC53" s="3">
        <v>4</v>
      </c>
      <c r="AD53" s="3">
        <v>1</v>
      </c>
      <c r="AE53" s="3">
        <v>0</v>
      </c>
      <c r="AF53" s="3">
        <v>2</v>
      </c>
      <c r="AG53" s="3">
        <v>1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41</v>
      </c>
      <c r="AO53" s="3">
        <v>26</v>
      </c>
      <c r="AP53" s="3">
        <v>25</v>
      </c>
      <c r="AQ53" s="3">
        <v>119</v>
      </c>
      <c r="AR53" s="3">
        <v>103</v>
      </c>
      <c r="AS53" s="3">
        <v>52</v>
      </c>
      <c r="AT53" s="3">
        <v>274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6</v>
      </c>
      <c r="CM53" s="3">
        <v>7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2</v>
      </c>
      <c r="CT53" s="3">
        <v>5</v>
      </c>
      <c r="CU53" s="3">
        <v>2</v>
      </c>
      <c r="CV53" s="3">
        <v>0</v>
      </c>
      <c r="CW53" s="3">
        <v>1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2</v>
      </c>
      <c r="DE53" s="3">
        <v>1</v>
      </c>
      <c r="DF53" s="3">
        <v>0</v>
      </c>
      <c r="DG53" s="3">
        <v>0</v>
      </c>
      <c r="DH53" s="3">
        <v>0</v>
      </c>
      <c r="DI53" s="3">
        <v>0</v>
      </c>
      <c r="DJ53" s="3">
        <v>1</v>
      </c>
      <c r="DK53" s="3">
        <v>0</v>
      </c>
      <c r="DL53" s="3">
        <v>2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2</v>
      </c>
      <c r="DW53" s="3">
        <v>5</v>
      </c>
      <c r="DX53" s="3">
        <v>7</v>
      </c>
      <c r="DY53" s="3">
        <v>14</v>
      </c>
      <c r="DZ53" s="3">
        <v>15</v>
      </c>
      <c r="EA53" s="3">
        <v>15</v>
      </c>
      <c r="EB53" s="66">
        <v>44</v>
      </c>
      <c r="EC53" s="52"/>
      <c r="ED53" s="68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3">
        <v>0</v>
      </c>
      <c r="FX53" s="3">
        <v>0</v>
      </c>
      <c r="FY53" s="3">
        <v>0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3">
        <v>0</v>
      </c>
      <c r="HD53" s="3">
        <v>0</v>
      </c>
      <c r="HE53" s="3">
        <v>0</v>
      </c>
      <c r="HF53" s="3">
        <v>0</v>
      </c>
      <c r="HG53" s="3">
        <v>0</v>
      </c>
      <c r="HH53" s="3">
        <v>0</v>
      </c>
      <c r="HI53" s="3">
        <v>0</v>
      </c>
      <c r="HJ53" s="3">
        <v>0</v>
      </c>
      <c r="HK53" s="3">
        <v>0</v>
      </c>
      <c r="HL53" s="3">
        <v>0</v>
      </c>
      <c r="HM53" s="3">
        <v>0</v>
      </c>
      <c r="HN53" s="3">
        <v>0</v>
      </c>
      <c r="HO53" s="3">
        <v>0</v>
      </c>
      <c r="HP53" s="3">
        <v>0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3">
        <v>0</v>
      </c>
      <c r="HX53" s="3">
        <v>0</v>
      </c>
      <c r="HY53" s="3">
        <v>0</v>
      </c>
      <c r="HZ53" s="3">
        <v>0</v>
      </c>
      <c r="IA53" s="3">
        <v>0</v>
      </c>
      <c r="IB53" s="3">
        <v>0</v>
      </c>
      <c r="IC53" s="3">
        <v>0</v>
      </c>
      <c r="ID53" s="3">
        <v>0</v>
      </c>
      <c r="IE53" s="3">
        <v>0</v>
      </c>
      <c r="IF53" s="3">
        <v>0</v>
      </c>
      <c r="IG53" s="3">
        <v>0</v>
      </c>
      <c r="IH53" s="3">
        <v>0</v>
      </c>
      <c r="II53" s="3">
        <v>0</v>
      </c>
      <c r="IJ53" s="3">
        <v>0</v>
      </c>
      <c r="IK53" s="3">
        <v>0</v>
      </c>
      <c r="IL53" s="3">
        <v>0</v>
      </c>
      <c r="IM53" s="3">
        <v>0</v>
      </c>
      <c r="IN53" s="3">
        <v>0</v>
      </c>
      <c r="IO53" s="3">
        <v>0</v>
      </c>
      <c r="IP53" s="3">
        <v>0</v>
      </c>
      <c r="IQ53" s="3">
        <v>0</v>
      </c>
      <c r="IR53" s="3">
        <v>0</v>
      </c>
      <c r="IS53" s="3">
        <v>0</v>
      </c>
      <c r="IT53" s="3">
        <v>0</v>
      </c>
      <c r="IU53" s="3">
        <v>0</v>
      </c>
      <c r="IV53" s="3">
        <v>0</v>
      </c>
      <c r="IW53" s="3">
        <v>0</v>
      </c>
      <c r="IX53" s="3">
        <v>0</v>
      </c>
      <c r="IY53" s="3">
        <v>0</v>
      </c>
      <c r="IZ53" s="3">
        <v>0</v>
      </c>
      <c r="JA53" s="3">
        <v>0</v>
      </c>
      <c r="JB53" s="3">
        <v>0</v>
      </c>
      <c r="JC53" s="3">
        <v>0</v>
      </c>
      <c r="JD53" s="3">
        <v>0</v>
      </c>
      <c r="JE53" s="3">
        <v>0</v>
      </c>
      <c r="JF53" s="3">
        <v>0</v>
      </c>
      <c r="JG53" s="3">
        <v>0</v>
      </c>
      <c r="JH53" s="3">
        <v>0</v>
      </c>
      <c r="JI53" s="3">
        <v>0</v>
      </c>
      <c r="JJ53" s="3">
        <v>0</v>
      </c>
      <c r="JK53" s="3">
        <v>0</v>
      </c>
      <c r="JL53" s="3">
        <v>0</v>
      </c>
      <c r="JM53" s="3">
        <v>0</v>
      </c>
      <c r="JN53" s="3">
        <v>0</v>
      </c>
      <c r="JO53" s="3">
        <v>0</v>
      </c>
      <c r="JP53" s="3">
        <v>0</v>
      </c>
      <c r="JQ53" s="3">
        <v>0</v>
      </c>
      <c r="JR53" s="3">
        <v>0</v>
      </c>
      <c r="JS53" s="3">
        <v>0</v>
      </c>
      <c r="JT53" s="3">
        <v>0</v>
      </c>
      <c r="JU53" s="3">
        <v>0</v>
      </c>
      <c r="JV53" s="3">
        <v>0</v>
      </c>
      <c r="JW53" s="3">
        <v>0</v>
      </c>
      <c r="JX53" s="3">
        <v>0</v>
      </c>
      <c r="JY53" s="3">
        <v>0</v>
      </c>
      <c r="JZ53" s="3">
        <v>0</v>
      </c>
      <c r="KA53" s="3">
        <v>0</v>
      </c>
      <c r="KB53" s="3">
        <v>0</v>
      </c>
      <c r="KC53" s="3">
        <v>0</v>
      </c>
      <c r="KD53" s="3">
        <v>0</v>
      </c>
      <c r="KE53" s="3">
        <v>0</v>
      </c>
      <c r="KF53" s="3">
        <v>0</v>
      </c>
      <c r="KG53" s="3">
        <v>0</v>
      </c>
      <c r="KH53" s="3">
        <v>0</v>
      </c>
      <c r="KI53" s="3">
        <v>0</v>
      </c>
      <c r="KJ53" s="3">
        <v>0</v>
      </c>
      <c r="KK53" s="3">
        <v>0</v>
      </c>
      <c r="KL53" s="3">
        <v>0</v>
      </c>
      <c r="KM53" s="3">
        <v>0</v>
      </c>
      <c r="KN53" s="3">
        <v>0</v>
      </c>
      <c r="KO53" s="3">
        <v>0</v>
      </c>
      <c r="KP53" s="3">
        <v>0</v>
      </c>
      <c r="KQ53" s="3">
        <v>0</v>
      </c>
      <c r="KR53" s="3">
        <v>0</v>
      </c>
      <c r="KS53" s="66">
        <v>0</v>
      </c>
      <c r="KT53" s="52"/>
      <c r="KV53" s="3">
        <v>274</v>
      </c>
      <c r="KW53" s="3">
        <v>0</v>
      </c>
      <c r="KX53" s="3">
        <v>44</v>
      </c>
      <c r="KY53" s="68">
        <v>318</v>
      </c>
      <c r="KZ53" s="68">
        <v>0</v>
      </c>
      <c r="LA53" s="3">
        <v>0</v>
      </c>
      <c r="LB53" s="3">
        <v>0</v>
      </c>
      <c r="LC53" s="66">
        <v>0</v>
      </c>
      <c r="LD53" s="52"/>
      <c r="LF53" s="64"/>
      <c r="LG53" s="3">
        <v>133</v>
      </c>
      <c r="LH53" s="3">
        <v>118</v>
      </c>
      <c r="LI53" s="3">
        <v>67</v>
      </c>
      <c r="LJ53" s="3">
        <v>318</v>
      </c>
    </row>
    <row r="54" spans="1:322" ht="16.5" thickTop="1" thickBot="1" x14ac:dyDescent="0.3">
      <c r="A54" s="5" t="s">
        <v>102</v>
      </c>
      <c r="B54" s="122">
        <v>2002</v>
      </c>
      <c r="C54" s="17" t="s">
        <v>103</v>
      </c>
      <c r="D54" s="3">
        <v>4</v>
      </c>
      <c r="E54" s="3">
        <v>0</v>
      </c>
      <c r="F54" s="3">
        <v>0</v>
      </c>
      <c r="G54" s="3">
        <v>2</v>
      </c>
      <c r="H54" s="3">
        <v>1</v>
      </c>
      <c r="I54" s="3">
        <v>2</v>
      </c>
      <c r="J54" s="3">
        <v>68</v>
      </c>
      <c r="K54" s="3">
        <v>56</v>
      </c>
      <c r="L54" s="3">
        <v>75</v>
      </c>
      <c r="M54" s="3">
        <v>3</v>
      </c>
      <c r="N54" s="3">
        <v>1</v>
      </c>
      <c r="O54" s="3">
        <v>1</v>
      </c>
      <c r="P54" s="3">
        <v>24</v>
      </c>
      <c r="Q54" s="3">
        <v>16</v>
      </c>
      <c r="R54" s="3">
        <v>23</v>
      </c>
      <c r="S54" s="3">
        <v>0</v>
      </c>
      <c r="T54" s="3">
        <v>0</v>
      </c>
      <c r="U54" s="3">
        <v>0</v>
      </c>
      <c r="V54" s="3">
        <v>19</v>
      </c>
      <c r="W54" s="3">
        <v>10</v>
      </c>
      <c r="X54" s="3">
        <v>10</v>
      </c>
      <c r="Y54" s="3">
        <v>0</v>
      </c>
      <c r="Z54" s="3">
        <v>0</v>
      </c>
      <c r="AA54" s="3">
        <v>12</v>
      </c>
      <c r="AB54" s="3">
        <v>0</v>
      </c>
      <c r="AC54" s="3">
        <v>2</v>
      </c>
      <c r="AD54" s="3">
        <v>3</v>
      </c>
      <c r="AE54" s="3">
        <v>12</v>
      </c>
      <c r="AF54" s="3">
        <v>26</v>
      </c>
      <c r="AG54" s="3">
        <v>32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46</v>
      </c>
      <c r="AO54" s="3">
        <v>36</v>
      </c>
      <c r="AP54" s="3">
        <v>21</v>
      </c>
      <c r="AQ54" s="3">
        <v>178</v>
      </c>
      <c r="AR54" s="3">
        <v>148</v>
      </c>
      <c r="AS54" s="3">
        <v>179</v>
      </c>
      <c r="AT54" s="3">
        <v>505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1</v>
      </c>
      <c r="CM54" s="3">
        <v>0</v>
      </c>
      <c r="CN54" s="3">
        <v>0</v>
      </c>
      <c r="CO54" s="3">
        <v>0</v>
      </c>
      <c r="CP54" s="3">
        <v>4</v>
      </c>
      <c r="CQ54" s="3">
        <v>0</v>
      </c>
      <c r="CR54" s="3">
        <v>32</v>
      </c>
      <c r="CS54" s="3">
        <v>24</v>
      </c>
      <c r="CT54" s="3">
        <v>17</v>
      </c>
      <c r="CU54" s="3">
        <v>0</v>
      </c>
      <c r="CV54" s="3">
        <v>0</v>
      </c>
      <c r="CW54" s="3">
        <v>1</v>
      </c>
      <c r="CX54" s="3">
        <v>2</v>
      </c>
      <c r="CY54" s="3">
        <v>7</v>
      </c>
      <c r="CZ54" s="3">
        <v>2</v>
      </c>
      <c r="DA54" s="3">
        <v>0</v>
      </c>
      <c r="DB54" s="3">
        <v>0</v>
      </c>
      <c r="DC54" s="3">
        <v>0</v>
      </c>
      <c r="DD54" s="3">
        <v>2</v>
      </c>
      <c r="DE54" s="3">
        <v>10</v>
      </c>
      <c r="DF54" s="3">
        <v>1</v>
      </c>
      <c r="DG54" s="3">
        <v>0</v>
      </c>
      <c r="DH54" s="3">
        <v>0</v>
      </c>
      <c r="DI54" s="3">
        <v>0</v>
      </c>
      <c r="DJ54" s="3">
        <v>0</v>
      </c>
      <c r="DK54" s="3">
        <v>1</v>
      </c>
      <c r="DL54" s="3">
        <v>0</v>
      </c>
      <c r="DM54" s="3">
        <v>0</v>
      </c>
      <c r="DN54" s="3">
        <v>14</v>
      </c>
      <c r="DO54" s="3">
        <v>3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8</v>
      </c>
      <c r="DW54" s="3">
        <v>5</v>
      </c>
      <c r="DX54" s="3">
        <v>0</v>
      </c>
      <c r="DY54" s="3">
        <v>45</v>
      </c>
      <c r="DZ54" s="3">
        <v>65</v>
      </c>
      <c r="EA54" s="3">
        <v>24</v>
      </c>
      <c r="EB54" s="66">
        <v>134</v>
      </c>
      <c r="EC54" s="52"/>
      <c r="ED54" s="68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0</v>
      </c>
      <c r="EX54" s="3">
        <v>0</v>
      </c>
      <c r="EY54" s="3">
        <v>0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3">
        <v>0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  <c r="FU54" s="3">
        <v>0</v>
      </c>
      <c r="FV54" s="3">
        <v>0</v>
      </c>
      <c r="FW54" s="3">
        <v>0</v>
      </c>
      <c r="FX54" s="3">
        <v>0</v>
      </c>
      <c r="FY54" s="3">
        <v>0</v>
      </c>
      <c r="FZ54" s="3">
        <v>0</v>
      </c>
      <c r="GA54" s="3">
        <v>0</v>
      </c>
      <c r="GB54" s="3">
        <v>0</v>
      </c>
      <c r="GC54" s="3">
        <v>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0</v>
      </c>
      <c r="GS54" s="3">
        <v>0</v>
      </c>
      <c r="GT54" s="3">
        <v>0</v>
      </c>
      <c r="GU54" s="3">
        <v>0</v>
      </c>
      <c r="GV54" s="3">
        <v>0</v>
      </c>
      <c r="GW54" s="3">
        <v>0</v>
      </c>
      <c r="GX54" s="3">
        <v>0</v>
      </c>
      <c r="GY54" s="3">
        <v>0</v>
      </c>
      <c r="GZ54" s="3">
        <v>0</v>
      </c>
      <c r="HA54" s="3">
        <v>0</v>
      </c>
      <c r="HB54" s="3">
        <v>0</v>
      </c>
      <c r="HC54" s="3">
        <v>0</v>
      </c>
      <c r="HD54" s="3">
        <v>0</v>
      </c>
      <c r="HE54" s="3">
        <v>0</v>
      </c>
      <c r="HF54" s="3">
        <v>0</v>
      </c>
      <c r="HG54" s="3">
        <v>0</v>
      </c>
      <c r="HH54" s="3">
        <v>0</v>
      </c>
      <c r="HI54" s="3">
        <v>0</v>
      </c>
      <c r="HJ54" s="3">
        <v>0</v>
      </c>
      <c r="HK54" s="3">
        <v>0</v>
      </c>
      <c r="HL54" s="3">
        <v>0</v>
      </c>
      <c r="HM54" s="3">
        <v>0</v>
      </c>
      <c r="HN54" s="3">
        <v>0</v>
      </c>
      <c r="HO54" s="3">
        <v>0</v>
      </c>
      <c r="HP54" s="3">
        <v>0</v>
      </c>
      <c r="HQ54" s="3">
        <v>0</v>
      </c>
      <c r="HR54" s="3">
        <v>0</v>
      </c>
      <c r="HS54" s="3">
        <v>0</v>
      </c>
      <c r="HT54" s="3">
        <v>0</v>
      </c>
      <c r="HU54" s="3">
        <v>0</v>
      </c>
      <c r="HV54" s="3">
        <v>0</v>
      </c>
      <c r="HW54" s="3">
        <v>0</v>
      </c>
      <c r="HX54" s="3">
        <v>0</v>
      </c>
      <c r="HY54" s="3">
        <v>0</v>
      </c>
      <c r="HZ54" s="3">
        <v>0</v>
      </c>
      <c r="IA54" s="3">
        <v>0</v>
      </c>
      <c r="IB54" s="3">
        <v>0</v>
      </c>
      <c r="IC54" s="3">
        <v>0</v>
      </c>
      <c r="ID54" s="3">
        <v>0</v>
      </c>
      <c r="IE54" s="3">
        <v>0</v>
      </c>
      <c r="IF54" s="3">
        <v>0</v>
      </c>
      <c r="IG54" s="3">
        <v>0</v>
      </c>
      <c r="IH54" s="3">
        <v>0</v>
      </c>
      <c r="II54" s="3">
        <v>0</v>
      </c>
      <c r="IJ54" s="3">
        <v>0</v>
      </c>
      <c r="IK54" s="3">
        <v>0</v>
      </c>
      <c r="IL54" s="3">
        <v>0</v>
      </c>
      <c r="IM54" s="3">
        <v>0</v>
      </c>
      <c r="IN54" s="3">
        <v>0</v>
      </c>
      <c r="IO54" s="3">
        <v>0</v>
      </c>
      <c r="IP54" s="3">
        <v>0</v>
      </c>
      <c r="IQ54" s="3">
        <v>0</v>
      </c>
      <c r="IR54" s="3">
        <v>0</v>
      </c>
      <c r="IS54" s="3">
        <v>0</v>
      </c>
      <c r="IT54" s="3">
        <v>0</v>
      </c>
      <c r="IU54" s="3">
        <v>0</v>
      </c>
      <c r="IV54" s="3">
        <v>0</v>
      </c>
      <c r="IW54" s="3">
        <v>0</v>
      </c>
      <c r="IX54" s="3">
        <v>0</v>
      </c>
      <c r="IY54" s="3">
        <v>0</v>
      </c>
      <c r="IZ54" s="3">
        <v>0</v>
      </c>
      <c r="JA54" s="3">
        <v>0</v>
      </c>
      <c r="JB54" s="3">
        <v>0</v>
      </c>
      <c r="JC54" s="3">
        <v>0</v>
      </c>
      <c r="JD54" s="3">
        <v>0</v>
      </c>
      <c r="JE54" s="3">
        <v>0</v>
      </c>
      <c r="JF54" s="3">
        <v>0</v>
      </c>
      <c r="JG54" s="3">
        <v>0</v>
      </c>
      <c r="JH54" s="3">
        <v>0</v>
      </c>
      <c r="JI54" s="3">
        <v>0</v>
      </c>
      <c r="JJ54" s="3">
        <v>0</v>
      </c>
      <c r="JK54" s="3">
        <v>0</v>
      </c>
      <c r="JL54" s="3">
        <v>0</v>
      </c>
      <c r="JM54" s="3">
        <v>0</v>
      </c>
      <c r="JN54" s="3">
        <v>0</v>
      </c>
      <c r="JO54" s="3">
        <v>0</v>
      </c>
      <c r="JP54" s="3">
        <v>0</v>
      </c>
      <c r="JQ54" s="3">
        <v>0</v>
      </c>
      <c r="JR54" s="3">
        <v>0</v>
      </c>
      <c r="JS54" s="3">
        <v>0</v>
      </c>
      <c r="JT54" s="3">
        <v>0</v>
      </c>
      <c r="JU54" s="3">
        <v>0</v>
      </c>
      <c r="JV54" s="3">
        <v>0</v>
      </c>
      <c r="JW54" s="3">
        <v>0</v>
      </c>
      <c r="JX54" s="3">
        <v>0</v>
      </c>
      <c r="JY54" s="3">
        <v>0</v>
      </c>
      <c r="JZ54" s="3">
        <v>0</v>
      </c>
      <c r="KA54" s="3">
        <v>0</v>
      </c>
      <c r="KB54" s="3">
        <v>0</v>
      </c>
      <c r="KC54" s="3">
        <v>0</v>
      </c>
      <c r="KD54" s="3">
        <v>0</v>
      </c>
      <c r="KE54" s="3">
        <v>0</v>
      </c>
      <c r="KF54" s="3">
        <v>0</v>
      </c>
      <c r="KG54" s="3">
        <v>0</v>
      </c>
      <c r="KH54" s="3">
        <v>0</v>
      </c>
      <c r="KI54" s="3">
        <v>0</v>
      </c>
      <c r="KJ54" s="3">
        <v>0</v>
      </c>
      <c r="KK54" s="3">
        <v>0</v>
      </c>
      <c r="KL54" s="3">
        <v>0</v>
      </c>
      <c r="KM54" s="3">
        <v>0</v>
      </c>
      <c r="KN54" s="3">
        <v>0</v>
      </c>
      <c r="KO54" s="3">
        <v>0</v>
      </c>
      <c r="KP54" s="3">
        <v>0</v>
      </c>
      <c r="KQ54" s="3">
        <v>0</v>
      </c>
      <c r="KR54" s="3">
        <v>0</v>
      </c>
      <c r="KS54" s="66">
        <v>0</v>
      </c>
      <c r="KT54" s="52"/>
      <c r="KV54" s="3">
        <v>505</v>
      </c>
      <c r="KW54" s="3">
        <v>0</v>
      </c>
      <c r="KX54" s="3">
        <v>134</v>
      </c>
      <c r="KY54" s="68">
        <v>639</v>
      </c>
      <c r="KZ54" s="68">
        <v>0</v>
      </c>
      <c r="LA54" s="3">
        <v>0</v>
      </c>
      <c r="LB54" s="3">
        <v>0</v>
      </c>
      <c r="LC54" s="66">
        <v>0</v>
      </c>
      <c r="LD54" s="52"/>
      <c r="LF54" s="64"/>
      <c r="LG54" s="3">
        <v>223</v>
      </c>
      <c r="LH54" s="3">
        <v>213</v>
      </c>
      <c r="LI54" s="3">
        <v>203</v>
      </c>
      <c r="LJ54" s="3">
        <v>639</v>
      </c>
    </row>
    <row r="55" spans="1:322" ht="16.5" thickTop="1" thickBot="1" x14ac:dyDescent="0.3">
      <c r="A55" s="5" t="s">
        <v>104</v>
      </c>
      <c r="B55" s="123">
        <v>2002</v>
      </c>
      <c r="C55" s="17" t="s">
        <v>105</v>
      </c>
      <c r="D55" s="3">
        <v>25</v>
      </c>
      <c r="E55" s="3">
        <v>14</v>
      </c>
      <c r="F55" s="3">
        <v>7</v>
      </c>
      <c r="G55" s="3">
        <v>8</v>
      </c>
      <c r="H55" s="3">
        <v>10</v>
      </c>
      <c r="I55" s="3">
        <v>0</v>
      </c>
      <c r="J55" s="3">
        <v>80</v>
      </c>
      <c r="K55" s="3">
        <v>38</v>
      </c>
      <c r="L55" s="3">
        <v>8</v>
      </c>
      <c r="M55" s="3">
        <v>4</v>
      </c>
      <c r="N55" s="3">
        <v>2</v>
      </c>
      <c r="O55" s="3">
        <v>0</v>
      </c>
      <c r="P55" s="3">
        <v>13</v>
      </c>
      <c r="Q55" s="3">
        <v>3</v>
      </c>
      <c r="R55" s="3">
        <v>5</v>
      </c>
      <c r="S55" s="3">
        <v>1</v>
      </c>
      <c r="T55" s="3">
        <v>0</v>
      </c>
      <c r="U55" s="3">
        <v>0</v>
      </c>
      <c r="V55" s="3">
        <v>3</v>
      </c>
      <c r="W55" s="3">
        <v>2</v>
      </c>
      <c r="X55" s="3">
        <v>0</v>
      </c>
      <c r="Y55" s="3">
        <v>5</v>
      </c>
      <c r="Z55" s="3">
        <v>0</v>
      </c>
      <c r="AA55" s="3">
        <v>0</v>
      </c>
      <c r="AB55" s="3">
        <v>4</v>
      </c>
      <c r="AC55" s="3">
        <v>0</v>
      </c>
      <c r="AD55" s="3">
        <v>0</v>
      </c>
      <c r="AE55" s="3">
        <v>4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2</v>
      </c>
      <c r="AO55" s="3">
        <v>1</v>
      </c>
      <c r="AP55" s="3">
        <v>2</v>
      </c>
      <c r="AQ55" s="3">
        <v>149</v>
      </c>
      <c r="AR55" s="3">
        <v>70</v>
      </c>
      <c r="AS55" s="3">
        <v>22</v>
      </c>
      <c r="AT55" s="3">
        <v>241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7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7</v>
      </c>
      <c r="CI55" s="3">
        <v>0</v>
      </c>
      <c r="CJ55" s="3">
        <v>0</v>
      </c>
      <c r="CK55" s="3">
        <v>7</v>
      </c>
      <c r="CL55" s="3">
        <v>9</v>
      </c>
      <c r="CM55" s="3">
        <v>11</v>
      </c>
      <c r="CN55" s="3">
        <v>5</v>
      </c>
      <c r="CO55" s="3">
        <v>0</v>
      </c>
      <c r="CP55" s="3">
        <v>0</v>
      </c>
      <c r="CQ55" s="3">
        <v>0</v>
      </c>
      <c r="CR55" s="3">
        <v>3</v>
      </c>
      <c r="CS55" s="3">
        <v>2</v>
      </c>
      <c r="CT55" s="3">
        <v>2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2</v>
      </c>
      <c r="DA55" s="3">
        <v>0</v>
      </c>
      <c r="DB55" s="3">
        <v>0</v>
      </c>
      <c r="DC55" s="3">
        <v>0</v>
      </c>
      <c r="DD55" s="3">
        <v>2</v>
      </c>
      <c r="DE55" s="3">
        <v>4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1</v>
      </c>
      <c r="DW55" s="3">
        <v>0</v>
      </c>
      <c r="DX55" s="3">
        <v>0</v>
      </c>
      <c r="DY55" s="3">
        <v>15</v>
      </c>
      <c r="DZ55" s="3">
        <v>17</v>
      </c>
      <c r="EA55" s="3">
        <v>9</v>
      </c>
      <c r="EB55" s="66">
        <v>41</v>
      </c>
      <c r="EC55" s="52"/>
      <c r="ED55" s="68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  <c r="EX55" s="3">
        <v>0</v>
      </c>
      <c r="EY55" s="3">
        <v>0</v>
      </c>
      <c r="EZ55" s="3">
        <v>0</v>
      </c>
      <c r="FA55" s="3">
        <v>0</v>
      </c>
      <c r="FB55" s="3">
        <v>0</v>
      </c>
      <c r="FC55" s="3">
        <v>0</v>
      </c>
      <c r="FD55" s="3">
        <v>0</v>
      </c>
      <c r="FE55" s="3">
        <v>0</v>
      </c>
      <c r="FF55" s="3">
        <v>0</v>
      </c>
      <c r="FG55" s="3">
        <v>0</v>
      </c>
      <c r="FH55" s="3">
        <v>0</v>
      </c>
      <c r="FI55" s="3">
        <v>0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0</v>
      </c>
      <c r="FU55" s="3">
        <v>0</v>
      </c>
      <c r="FV55" s="3">
        <v>0</v>
      </c>
      <c r="FW55" s="3">
        <v>0</v>
      </c>
      <c r="FX55" s="3">
        <v>0</v>
      </c>
      <c r="FY55" s="3">
        <v>0</v>
      </c>
      <c r="FZ55" s="3">
        <v>0</v>
      </c>
      <c r="GA55" s="3">
        <v>0</v>
      </c>
      <c r="GB55" s="3">
        <v>0</v>
      </c>
      <c r="GC55" s="3">
        <v>0</v>
      </c>
      <c r="GD55" s="3">
        <v>0</v>
      </c>
      <c r="GE55" s="3">
        <v>0</v>
      </c>
      <c r="GF55" s="3">
        <v>0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Q55" s="3">
        <v>0</v>
      </c>
      <c r="GR55" s="3">
        <v>0</v>
      </c>
      <c r="GS55" s="3">
        <v>0</v>
      </c>
      <c r="GT55" s="3">
        <v>0</v>
      </c>
      <c r="GU55" s="3">
        <v>0</v>
      </c>
      <c r="GV55" s="3">
        <v>0</v>
      </c>
      <c r="GW55" s="3">
        <v>0</v>
      </c>
      <c r="GX55" s="3">
        <v>0</v>
      </c>
      <c r="GY55" s="3">
        <v>0</v>
      </c>
      <c r="GZ55" s="3">
        <v>0</v>
      </c>
      <c r="HA55" s="3">
        <v>0</v>
      </c>
      <c r="HB55" s="3">
        <v>0</v>
      </c>
      <c r="HC55" s="3">
        <v>0</v>
      </c>
      <c r="HD55" s="3">
        <v>0</v>
      </c>
      <c r="HE55" s="3">
        <v>0</v>
      </c>
      <c r="HF55" s="3">
        <v>0</v>
      </c>
      <c r="HG55" s="3">
        <v>0</v>
      </c>
      <c r="HH55" s="3">
        <v>0</v>
      </c>
      <c r="HI55" s="3">
        <v>0</v>
      </c>
      <c r="HJ55" s="3">
        <v>0</v>
      </c>
      <c r="HK55" s="3">
        <v>0</v>
      </c>
      <c r="HL55" s="3">
        <v>0</v>
      </c>
      <c r="HM55" s="3">
        <v>0</v>
      </c>
      <c r="HN55" s="3">
        <v>0</v>
      </c>
      <c r="HO55" s="3">
        <v>0</v>
      </c>
      <c r="HP55" s="3">
        <v>0</v>
      </c>
      <c r="HQ55" s="3">
        <v>0</v>
      </c>
      <c r="HR55" s="3">
        <v>0</v>
      </c>
      <c r="HS55" s="3">
        <v>0</v>
      </c>
      <c r="HT55" s="3">
        <v>0</v>
      </c>
      <c r="HU55" s="3">
        <v>0</v>
      </c>
      <c r="HV55" s="3">
        <v>0</v>
      </c>
      <c r="HW55" s="3">
        <v>0</v>
      </c>
      <c r="HX55" s="3">
        <v>0</v>
      </c>
      <c r="HY55" s="3">
        <v>0</v>
      </c>
      <c r="HZ55" s="3">
        <v>0</v>
      </c>
      <c r="IA55" s="3">
        <v>0</v>
      </c>
      <c r="IB55" s="3">
        <v>0</v>
      </c>
      <c r="IC55" s="3">
        <v>0</v>
      </c>
      <c r="ID55" s="3">
        <v>0</v>
      </c>
      <c r="IE55" s="3">
        <v>0</v>
      </c>
      <c r="IF55" s="3">
        <v>0</v>
      </c>
      <c r="IG55" s="3">
        <v>0</v>
      </c>
      <c r="IH55" s="3">
        <v>0</v>
      </c>
      <c r="II55" s="3">
        <v>0</v>
      </c>
      <c r="IJ55" s="3">
        <v>0</v>
      </c>
      <c r="IK55" s="3">
        <v>0</v>
      </c>
      <c r="IL55" s="3">
        <v>0</v>
      </c>
      <c r="IM55" s="3">
        <v>0</v>
      </c>
      <c r="IN55" s="3">
        <v>0</v>
      </c>
      <c r="IO55" s="3">
        <v>0</v>
      </c>
      <c r="IP55" s="3">
        <v>0</v>
      </c>
      <c r="IQ55" s="3">
        <v>0</v>
      </c>
      <c r="IR55" s="3">
        <v>0</v>
      </c>
      <c r="IS55" s="3">
        <v>0</v>
      </c>
      <c r="IT55" s="3">
        <v>0</v>
      </c>
      <c r="IU55" s="3">
        <v>0</v>
      </c>
      <c r="IV55" s="3">
        <v>0</v>
      </c>
      <c r="IW55" s="3">
        <v>0</v>
      </c>
      <c r="IX55" s="3">
        <v>0</v>
      </c>
      <c r="IY55" s="3">
        <v>0</v>
      </c>
      <c r="IZ55" s="3">
        <v>0</v>
      </c>
      <c r="JA55" s="3">
        <v>0</v>
      </c>
      <c r="JB55" s="3">
        <v>0</v>
      </c>
      <c r="JC55" s="3">
        <v>0</v>
      </c>
      <c r="JD55" s="3">
        <v>0</v>
      </c>
      <c r="JE55" s="3">
        <v>0</v>
      </c>
      <c r="JF55" s="3">
        <v>0</v>
      </c>
      <c r="JG55" s="3">
        <v>0</v>
      </c>
      <c r="JH55" s="3">
        <v>0</v>
      </c>
      <c r="JI55" s="3">
        <v>0</v>
      </c>
      <c r="JJ55" s="3">
        <v>0</v>
      </c>
      <c r="JK55" s="3">
        <v>0</v>
      </c>
      <c r="JL55" s="3">
        <v>0</v>
      </c>
      <c r="JM55" s="3">
        <v>0</v>
      </c>
      <c r="JN55" s="3">
        <v>0</v>
      </c>
      <c r="JO55" s="3">
        <v>0</v>
      </c>
      <c r="JP55" s="3">
        <v>0</v>
      </c>
      <c r="JQ55" s="3">
        <v>0</v>
      </c>
      <c r="JR55" s="3">
        <v>0</v>
      </c>
      <c r="JS55" s="3">
        <v>0</v>
      </c>
      <c r="JT55" s="3">
        <v>0</v>
      </c>
      <c r="JU55" s="3">
        <v>0</v>
      </c>
      <c r="JV55" s="3">
        <v>0</v>
      </c>
      <c r="JW55" s="3">
        <v>0</v>
      </c>
      <c r="JX55" s="3">
        <v>0</v>
      </c>
      <c r="JY55" s="3">
        <v>0</v>
      </c>
      <c r="JZ55" s="3">
        <v>0</v>
      </c>
      <c r="KA55" s="3">
        <v>0</v>
      </c>
      <c r="KB55" s="3">
        <v>0</v>
      </c>
      <c r="KC55" s="3">
        <v>0</v>
      </c>
      <c r="KD55" s="3">
        <v>0</v>
      </c>
      <c r="KE55" s="3">
        <v>0</v>
      </c>
      <c r="KF55" s="3">
        <v>0</v>
      </c>
      <c r="KG55" s="3">
        <v>0</v>
      </c>
      <c r="KH55" s="3">
        <v>0</v>
      </c>
      <c r="KI55" s="3">
        <v>0</v>
      </c>
      <c r="KJ55" s="3">
        <v>0</v>
      </c>
      <c r="KK55" s="3">
        <v>0</v>
      </c>
      <c r="KL55" s="3">
        <v>0</v>
      </c>
      <c r="KM55" s="3">
        <v>0</v>
      </c>
      <c r="KN55" s="3">
        <v>0</v>
      </c>
      <c r="KO55" s="3">
        <v>0</v>
      </c>
      <c r="KP55" s="3">
        <v>0</v>
      </c>
      <c r="KQ55" s="3">
        <v>0</v>
      </c>
      <c r="KR55" s="3">
        <v>0</v>
      </c>
      <c r="KS55" s="66">
        <v>0</v>
      </c>
      <c r="KT55" s="52"/>
      <c r="KV55" s="3">
        <v>241</v>
      </c>
      <c r="KW55" s="3">
        <v>7</v>
      </c>
      <c r="KX55" s="3">
        <v>41</v>
      </c>
      <c r="KY55" s="68">
        <v>289</v>
      </c>
      <c r="KZ55" s="68">
        <v>0</v>
      </c>
      <c r="LA55" s="3">
        <v>0</v>
      </c>
      <c r="LB55" s="3">
        <v>0</v>
      </c>
      <c r="LC55" s="66">
        <v>0</v>
      </c>
      <c r="LD55" s="52"/>
      <c r="LF55" s="64"/>
      <c r="LG55" s="3">
        <v>171</v>
      </c>
      <c r="LH55" s="3">
        <v>87</v>
      </c>
      <c r="LI55" s="3">
        <v>31</v>
      </c>
      <c r="LJ55" s="3">
        <v>289</v>
      </c>
    </row>
    <row r="56" spans="1:322" ht="16.5" thickTop="1" thickBot="1" x14ac:dyDescent="0.3">
      <c r="A56" s="5" t="s">
        <v>106</v>
      </c>
      <c r="B56" s="122">
        <v>2002</v>
      </c>
      <c r="C56" s="17" t="s">
        <v>107</v>
      </c>
      <c r="D56" s="3">
        <v>1</v>
      </c>
      <c r="E56" s="3">
        <v>0</v>
      </c>
      <c r="F56" s="3">
        <v>0</v>
      </c>
      <c r="G56" s="3">
        <v>18</v>
      </c>
      <c r="H56" s="3">
        <v>4</v>
      </c>
      <c r="I56" s="3">
        <v>1</v>
      </c>
      <c r="J56" s="3">
        <v>71</v>
      </c>
      <c r="K56" s="3">
        <v>43</v>
      </c>
      <c r="L56" s="3">
        <v>37</v>
      </c>
      <c r="M56" s="3">
        <v>30</v>
      </c>
      <c r="N56" s="3">
        <v>25</v>
      </c>
      <c r="O56" s="3">
        <v>10</v>
      </c>
      <c r="P56" s="3">
        <v>44</v>
      </c>
      <c r="Q56" s="3">
        <v>24</v>
      </c>
      <c r="R56" s="3">
        <v>18</v>
      </c>
      <c r="S56" s="3">
        <v>0</v>
      </c>
      <c r="T56" s="3">
        <v>0</v>
      </c>
      <c r="U56" s="3">
        <v>0</v>
      </c>
      <c r="V56" s="3">
        <v>18</v>
      </c>
      <c r="W56" s="3">
        <v>9</v>
      </c>
      <c r="X56" s="3">
        <v>2</v>
      </c>
      <c r="Y56" s="3">
        <v>5</v>
      </c>
      <c r="Z56" s="3">
        <v>2</v>
      </c>
      <c r="AA56" s="3">
        <v>1</v>
      </c>
      <c r="AB56" s="3">
        <v>3</v>
      </c>
      <c r="AC56" s="3">
        <v>3</v>
      </c>
      <c r="AD56" s="3">
        <v>1</v>
      </c>
      <c r="AE56" s="3">
        <v>5</v>
      </c>
      <c r="AF56" s="3">
        <v>1</v>
      </c>
      <c r="AG56" s="3">
        <v>9</v>
      </c>
      <c r="AH56" s="3">
        <v>2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51</v>
      </c>
      <c r="AO56" s="3">
        <v>27</v>
      </c>
      <c r="AP56" s="3">
        <v>12</v>
      </c>
      <c r="AQ56" s="3">
        <v>248</v>
      </c>
      <c r="AR56" s="3">
        <v>138</v>
      </c>
      <c r="AS56" s="3">
        <v>91</v>
      </c>
      <c r="AT56" s="3">
        <v>477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6</v>
      </c>
      <c r="CP56" s="3">
        <v>2</v>
      </c>
      <c r="CQ56" s="3">
        <v>0</v>
      </c>
      <c r="CR56" s="3">
        <v>11</v>
      </c>
      <c r="CS56" s="3">
        <v>11</v>
      </c>
      <c r="CT56" s="3">
        <v>3</v>
      </c>
      <c r="CU56" s="3">
        <v>4</v>
      </c>
      <c r="CV56" s="3">
        <v>6</v>
      </c>
      <c r="CW56" s="3">
        <v>1</v>
      </c>
      <c r="CX56" s="3">
        <v>16</v>
      </c>
      <c r="CY56" s="3">
        <v>4</v>
      </c>
      <c r="CZ56" s="3">
        <v>3</v>
      </c>
      <c r="DA56" s="3">
        <v>0</v>
      </c>
      <c r="DB56" s="3">
        <v>0</v>
      </c>
      <c r="DC56" s="3">
        <v>0</v>
      </c>
      <c r="DD56" s="3">
        <v>8</v>
      </c>
      <c r="DE56" s="3">
        <v>5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5</v>
      </c>
      <c r="DN56" s="3">
        <v>1</v>
      </c>
      <c r="DO56" s="3">
        <v>3</v>
      </c>
      <c r="DP56" s="3">
        <v>1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7</v>
      </c>
      <c r="DW56" s="3">
        <v>7</v>
      </c>
      <c r="DX56" s="3">
        <v>3</v>
      </c>
      <c r="DY56" s="3">
        <v>58</v>
      </c>
      <c r="DZ56" s="3">
        <v>36</v>
      </c>
      <c r="EA56" s="3">
        <v>13</v>
      </c>
      <c r="EB56" s="66">
        <v>107</v>
      </c>
      <c r="EC56" s="52"/>
      <c r="ED56" s="68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3">
        <v>0</v>
      </c>
      <c r="GZ56" s="3">
        <v>0</v>
      </c>
      <c r="HA56" s="3">
        <v>0</v>
      </c>
      <c r="HB56" s="3">
        <v>0</v>
      </c>
      <c r="HC56" s="3">
        <v>0</v>
      </c>
      <c r="HD56" s="3">
        <v>0</v>
      </c>
      <c r="HE56" s="3">
        <v>0</v>
      </c>
      <c r="HF56" s="3">
        <v>0</v>
      </c>
      <c r="HG56" s="3">
        <v>0</v>
      </c>
      <c r="HH56" s="3">
        <v>0</v>
      </c>
      <c r="HI56" s="3">
        <v>0</v>
      </c>
      <c r="HJ56" s="3">
        <v>0</v>
      </c>
      <c r="HK56" s="3">
        <v>0</v>
      </c>
      <c r="HL56" s="3">
        <v>0</v>
      </c>
      <c r="HM56" s="3">
        <v>0</v>
      </c>
      <c r="HN56" s="3">
        <v>0</v>
      </c>
      <c r="HO56" s="3">
        <v>0</v>
      </c>
      <c r="HP56" s="3">
        <v>0</v>
      </c>
      <c r="HQ56" s="3">
        <v>0</v>
      </c>
      <c r="HR56" s="3">
        <v>0</v>
      </c>
      <c r="HS56" s="3">
        <v>0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>
        <v>0</v>
      </c>
      <c r="IB56" s="3">
        <v>0</v>
      </c>
      <c r="IC56" s="3">
        <v>0</v>
      </c>
      <c r="ID56" s="3">
        <v>0</v>
      </c>
      <c r="IE56" s="3">
        <v>0</v>
      </c>
      <c r="IF56" s="3">
        <v>0</v>
      </c>
      <c r="IG56" s="3">
        <v>0</v>
      </c>
      <c r="IH56" s="3">
        <v>0</v>
      </c>
      <c r="II56" s="3">
        <v>0</v>
      </c>
      <c r="IJ56" s="3">
        <v>0</v>
      </c>
      <c r="IK56" s="3">
        <v>0</v>
      </c>
      <c r="IL56" s="3">
        <v>0</v>
      </c>
      <c r="IM56" s="3">
        <v>0</v>
      </c>
      <c r="IN56" s="3">
        <v>0</v>
      </c>
      <c r="IO56" s="3">
        <v>0</v>
      </c>
      <c r="IP56" s="3">
        <v>0</v>
      </c>
      <c r="IQ56" s="3">
        <v>0</v>
      </c>
      <c r="IR56" s="3">
        <v>0</v>
      </c>
      <c r="IS56" s="3">
        <v>0</v>
      </c>
      <c r="IT56" s="3">
        <v>0</v>
      </c>
      <c r="IU56" s="3">
        <v>0</v>
      </c>
      <c r="IV56" s="3">
        <v>0</v>
      </c>
      <c r="IW56" s="3">
        <v>0</v>
      </c>
      <c r="IX56" s="3">
        <v>0</v>
      </c>
      <c r="IY56" s="3">
        <v>0</v>
      </c>
      <c r="IZ56" s="3">
        <v>0</v>
      </c>
      <c r="JA56" s="3">
        <v>0</v>
      </c>
      <c r="JB56" s="3">
        <v>0</v>
      </c>
      <c r="JC56" s="3">
        <v>0</v>
      </c>
      <c r="JD56" s="3">
        <v>0</v>
      </c>
      <c r="JE56" s="3">
        <v>0</v>
      </c>
      <c r="JF56" s="3">
        <v>0</v>
      </c>
      <c r="JG56" s="3">
        <v>0</v>
      </c>
      <c r="JH56" s="3">
        <v>0</v>
      </c>
      <c r="JI56" s="3">
        <v>0</v>
      </c>
      <c r="JJ56" s="3">
        <v>0</v>
      </c>
      <c r="JK56" s="3">
        <v>0</v>
      </c>
      <c r="JL56" s="3">
        <v>0</v>
      </c>
      <c r="JM56" s="3">
        <v>0</v>
      </c>
      <c r="JN56" s="3">
        <v>0</v>
      </c>
      <c r="JO56" s="3">
        <v>0</v>
      </c>
      <c r="JP56" s="3">
        <v>0</v>
      </c>
      <c r="JQ56" s="3">
        <v>0</v>
      </c>
      <c r="JR56" s="3">
        <v>0</v>
      </c>
      <c r="JS56" s="3">
        <v>0</v>
      </c>
      <c r="JT56" s="3">
        <v>0</v>
      </c>
      <c r="JU56" s="3">
        <v>0</v>
      </c>
      <c r="JV56" s="3">
        <v>0</v>
      </c>
      <c r="JW56" s="3">
        <v>0</v>
      </c>
      <c r="JX56" s="3">
        <v>0</v>
      </c>
      <c r="JY56" s="3">
        <v>0</v>
      </c>
      <c r="JZ56" s="3">
        <v>0</v>
      </c>
      <c r="KA56" s="3">
        <v>0</v>
      </c>
      <c r="KB56" s="3">
        <v>0</v>
      </c>
      <c r="KC56" s="3">
        <v>0</v>
      </c>
      <c r="KD56" s="3">
        <v>0</v>
      </c>
      <c r="KE56" s="3">
        <v>0</v>
      </c>
      <c r="KF56" s="3">
        <v>0</v>
      </c>
      <c r="KG56" s="3">
        <v>0</v>
      </c>
      <c r="KH56" s="3">
        <v>0</v>
      </c>
      <c r="KI56" s="3">
        <v>0</v>
      </c>
      <c r="KJ56" s="3">
        <v>0</v>
      </c>
      <c r="KK56" s="3">
        <v>0</v>
      </c>
      <c r="KL56" s="3">
        <v>0</v>
      </c>
      <c r="KM56" s="3">
        <v>0</v>
      </c>
      <c r="KN56" s="3">
        <v>0</v>
      </c>
      <c r="KO56" s="3">
        <v>0</v>
      </c>
      <c r="KP56" s="3">
        <v>0</v>
      </c>
      <c r="KQ56" s="3">
        <v>0</v>
      </c>
      <c r="KR56" s="3">
        <v>0</v>
      </c>
      <c r="KS56" s="66">
        <v>0</v>
      </c>
      <c r="KT56" s="52"/>
      <c r="KV56" s="3">
        <v>477</v>
      </c>
      <c r="KW56" s="3">
        <v>0</v>
      </c>
      <c r="KX56" s="3">
        <v>107</v>
      </c>
      <c r="KY56" s="68">
        <v>584</v>
      </c>
      <c r="KZ56" s="68">
        <v>0</v>
      </c>
      <c r="LA56" s="3">
        <v>0</v>
      </c>
      <c r="LB56" s="3">
        <v>0</v>
      </c>
      <c r="LC56" s="66">
        <v>0</v>
      </c>
      <c r="LD56" s="52"/>
      <c r="LF56" s="64"/>
      <c r="LG56" s="3">
        <v>306</v>
      </c>
      <c r="LH56" s="3">
        <v>174</v>
      </c>
      <c r="LI56" s="3">
        <v>104</v>
      </c>
      <c r="LJ56" s="3">
        <v>584</v>
      </c>
    </row>
    <row r="57" spans="1:322" ht="16.5" thickTop="1" thickBot="1" x14ac:dyDescent="0.3">
      <c r="A57" s="5" t="s">
        <v>108</v>
      </c>
      <c r="B57" s="123">
        <v>2002</v>
      </c>
      <c r="C57" s="17" t="s">
        <v>109</v>
      </c>
      <c r="D57" s="3">
        <v>45</v>
      </c>
      <c r="E57" s="3">
        <v>38</v>
      </c>
      <c r="F57" s="3">
        <v>15</v>
      </c>
      <c r="G57" s="3">
        <v>0</v>
      </c>
      <c r="H57" s="3">
        <v>0</v>
      </c>
      <c r="I57" s="3">
        <v>0</v>
      </c>
      <c r="J57" s="3">
        <v>50</v>
      </c>
      <c r="K57" s="3">
        <v>103</v>
      </c>
      <c r="L57" s="3">
        <v>36</v>
      </c>
      <c r="M57" s="3">
        <v>3</v>
      </c>
      <c r="N57" s="3">
        <v>8</v>
      </c>
      <c r="O57" s="3">
        <v>2</v>
      </c>
      <c r="P57" s="3">
        <v>16</v>
      </c>
      <c r="Q57" s="3">
        <v>12</v>
      </c>
      <c r="R57" s="3">
        <v>3</v>
      </c>
      <c r="S57" s="3">
        <v>1</v>
      </c>
      <c r="T57" s="3">
        <v>4</v>
      </c>
      <c r="U57" s="3">
        <v>1</v>
      </c>
      <c r="V57" s="3">
        <v>0</v>
      </c>
      <c r="W57" s="3">
        <v>0</v>
      </c>
      <c r="X57" s="3">
        <v>2</v>
      </c>
      <c r="Y57" s="3">
        <v>2</v>
      </c>
      <c r="Z57" s="3">
        <v>2</v>
      </c>
      <c r="AA57" s="3">
        <v>0</v>
      </c>
      <c r="AB57" s="3">
        <v>2</v>
      </c>
      <c r="AC57" s="3">
        <v>2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2</v>
      </c>
      <c r="AO57" s="3">
        <v>10</v>
      </c>
      <c r="AP57" s="3">
        <v>2</v>
      </c>
      <c r="AQ57" s="3">
        <v>121</v>
      </c>
      <c r="AR57" s="3">
        <v>179</v>
      </c>
      <c r="AS57" s="3">
        <v>61</v>
      </c>
      <c r="AT57" s="3">
        <v>361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5</v>
      </c>
      <c r="CM57" s="3">
        <v>3</v>
      </c>
      <c r="CN57" s="3">
        <v>4</v>
      </c>
      <c r="CO57" s="3">
        <v>0</v>
      </c>
      <c r="CP57" s="3">
        <v>0</v>
      </c>
      <c r="CQ57" s="3">
        <v>0</v>
      </c>
      <c r="CR57" s="3">
        <v>14</v>
      </c>
      <c r="CS57" s="3">
        <v>21</v>
      </c>
      <c r="CT57" s="3">
        <v>4</v>
      </c>
      <c r="CU57" s="3">
        <v>0</v>
      </c>
      <c r="CV57" s="3">
        <v>1</v>
      </c>
      <c r="CW57" s="3">
        <v>2</v>
      </c>
      <c r="CX57" s="3">
        <v>2</v>
      </c>
      <c r="CY57" s="3">
        <v>1</v>
      </c>
      <c r="CZ57" s="3">
        <v>4</v>
      </c>
      <c r="DA57" s="3">
        <v>0</v>
      </c>
      <c r="DB57" s="3">
        <v>0</v>
      </c>
      <c r="DC57" s="3">
        <v>0</v>
      </c>
      <c r="DD57" s="3">
        <v>0</v>
      </c>
      <c r="DE57" s="3">
        <v>2</v>
      </c>
      <c r="DF57" s="3">
        <v>2</v>
      </c>
      <c r="DG57" s="3">
        <v>1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22</v>
      </c>
      <c r="DZ57" s="3">
        <v>28</v>
      </c>
      <c r="EA57" s="3">
        <v>16</v>
      </c>
      <c r="EB57" s="66">
        <v>66</v>
      </c>
      <c r="EC57" s="52"/>
      <c r="ED57" s="68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0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>
        <v>0</v>
      </c>
      <c r="FB57" s="3">
        <v>0</v>
      </c>
      <c r="FC57" s="3">
        <v>0</v>
      </c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3">
        <v>0</v>
      </c>
      <c r="FW57" s="3">
        <v>0</v>
      </c>
      <c r="FX57" s="3">
        <v>0</v>
      </c>
      <c r="FY57" s="3">
        <v>0</v>
      </c>
      <c r="FZ57" s="3">
        <v>0</v>
      </c>
      <c r="GA57" s="3">
        <v>0</v>
      </c>
      <c r="GB57" s="3">
        <v>0</v>
      </c>
      <c r="GC57" s="3">
        <v>0</v>
      </c>
      <c r="GD57" s="3">
        <v>0</v>
      </c>
      <c r="GE57" s="3">
        <v>0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3">
        <v>0</v>
      </c>
      <c r="GR57" s="3">
        <v>0</v>
      </c>
      <c r="GS57" s="3">
        <v>0</v>
      </c>
      <c r="GT57" s="3">
        <v>0</v>
      </c>
      <c r="GU57" s="3">
        <v>0</v>
      </c>
      <c r="GV57" s="3">
        <v>0</v>
      </c>
      <c r="GW57" s="3">
        <v>0</v>
      </c>
      <c r="GX57" s="3">
        <v>0</v>
      </c>
      <c r="GY57" s="3">
        <v>0</v>
      </c>
      <c r="GZ57" s="3">
        <v>0</v>
      </c>
      <c r="HA57" s="3">
        <v>0</v>
      </c>
      <c r="HB57" s="3">
        <v>0</v>
      </c>
      <c r="HC57" s="3">
        <v>0</v>
      </c>
      <c r="HD57" s="3">
        <v>0</v>
      </c>
      <c r="HE57" s="3">
        <v>0</v>
      </c>
      <c r="HF57" s="3">
        <v>0</v>
      </c>
      <c r="HG57" s="3">
        <v>0</v>
      </c>
      <c r="HH57" s="3">
        <v>0</v>
      </c>
      <c r="HI57" s="3">
        <v>0</v>
      </c>
      <c r="HJ57" s="3">
        <v>0</v>
      </c>
      <c r="HK57" s="3">
        <v>0</v>
      </c>
      <c r="HL57" s="3">
        <v>0</v>
      </c>
      <c r="HM57" s="3">
        <v>0</v>
      </c>
      <c r="HN57" s="3">
        <v>0</v>
      </c>
      <c r="HO57" s="3">
        <v>0</v>
      </c>
      <c r="HP57" s="3">
        <v>0</v>
      </c>
      <c r="HQ57" s="3">
        <v>0</v>
      </c>
      <c r="HR57" s="3">
        <v>0</v>
      </c>
      <c r="HS57" s="3">
        <v>0</v>
      </c>
      <c r="HT57" s="3">
        <v>0</v>
      </c>
      <c r="HU57" s="3">
        <v>0</v>
      </c>
      <c r="HV57" s="3">
        <v>0</v>
      </c>
      <c r="HW57" s="3">
        <v>0</v>
      </c>
      <c r="HX57" s="3">
        <v>0</v>
      </c>
      <c r="HY57" s="3">
        <v>0</v>
      </c>
      <c r="HZ57" s="3">
        <v>0</v>
      </c>
      <c r="IA57" s="3">
        <v>0</v>
      </c>
      <c r="IB57" s="3">
        <v>0</v>
      </c>
      <c r="IC57" s="3">
        <v>0</v>
      </c>
      <c r="ID57" s="3">
        <v>0</v>
      </c>
      <c r="IE57" s="3">
        <v>0</v>
      </c>
      <c r="IF57" s="3">
        <v>0</v>
      </c>
      <c r="IG57" s="3">
        <v>0</v>
      </c>
      <c r="IH57" s="3">
        <v>0</v>
      </c>
      <c r="II57" s="3">
        <v>0</v>
      </c>
      <c r="IJ57" s="3">
        <v>0</v>
      </c>
      <c r="IK57" s="3">
        <v>0</v>
      </c>
      <c r="IL57" s="3">
        <v>0</v>
      </c>
      <c r="IM57" s="3">
        <v>0</v>
      </c>
      <c r="IN57" s="3">
        <v>0</v>
      </c>
      <c r="IO57" s="3">
        <v>0</v>
      </c>
      <c r="IP57" s="3">
        <v>0</v>
      </c>
      <c r="IQ57" s="3">
        <v>0</v>
      </c>
      <c r="IR57" s="3">
        <v>0</v>
      </c>
      <c r="IS57" s="3">
        <v>0</v>
      </c>
      <c r="IT57" s="3">
        <v>0</v>
      </c>
      <c r="IU57" s="3">
        <v>0</v>
      </c>
      <c r="IV57" s="3">
        <v>0</v>
      </c>
      <c r="IW57" s="3">
        <v>0</v>
      </c>
      <c r="IX57" s="3">
        <v>0</v>
      </c>
      <c r="IY57" s="3">
        <v>0</v>
      </c>
      <c r="IZ57" s="3">
        <v>0</v>
      </c>
      <c r="JA57" s="3">
        <v>0</v>
      </c>
      <c r="JB57" s="3">
        <v>0</v>
      </c>
      <c r="JC57" s="3">
        <v>0</v>
      </c>
      <c r="JD57" s="3">
        <v>0</v>
      </c>
      <c r="JE57" s="3">
        <v>0</v>
      </c>
      <c r="JF57" s="3">
        <v>0</v>
      </c>
      <c r="JG57" s="3">
        <v>0</v>
      </c>
      <c r="JH57" s="3">
        <v>0</v>
      </c>
      <c r="JI57" s="3">
        <v>0</v>
      </c>
      <c r="JJ57" s="3">
        <v>0</v>
      </c>
      <c r="JK57" s="3">
        <v>0</v>
      </c>
      <c r="JL57" s="3">
        <v>0</v>
      </c>
      <c r="JM57" s="3">
        <v>0</v>
      </c>
      <c r="JN57" s="3">
        <v>0</v>
      </c>
      <c r="JO57" s="3">
        <v>0</v>
      </c>
      <c r="JP57" s="3">
        <v>0</v>
      </c>
      <c r="JQ57" s="3">
        <v>0</v>
      </c>
      <c r="JR57" s="3">
        <v>0</v>
      </c>
      <c r="JS57" s="3">
        <v>0</v>
      </c>
      <c r="JT57" s="3">
        <v>0</v>
      </c>
      <c r="JU57" s="3">
        <v>0</v>
      </c>
      <c r="JV57" s="3">
        <v>0</v>
      </c>
      <c r="JW57" s="3">
        <v>0</v>
      </c>
      <c r="JX57" s="3">
        <v>0</v>
      </c>
      <c r="JY57" s="3">
        <v>0</v>
      </c>
      <c r="JZ57" s="3">
        <v>0</v>
      </c>
      <c r="KA57" s="3">
        <v>0</v>
      </c>
      <c r="KB57" s="3">
        <v>0</v>
      </c>
      <c r="KC57" s="3">
        <v>0</v>
      </c>
      <c r="KD57" s="3">
        <v>0</v>
      </c>
      <c r="KE57" s="3">
        <v>0</v>
      </c>
      <c r="KF57" s="3">
        <v>0</v>
      </c>
      <c r="KG57" s="3">
        <v>0</v>
      </c>
      <c r="KH57" s="3">
        <v>0</v>
      </c>
      <c r="KI57" s="3">
        <v>0</v>
      </c>
      <c r="KJ57" s="3">
        <v>0</v>
      </c>
      <c r="KK57" s="3">
        <v>0</v>
      </c>
      <c r="KL57" s="3">
        <v>0</v>
      </c>
      <c r="KM57" s="3">
        <v>0</v>
      </c>
      <c r="KN57" s="3">
        <v>0</v>
      </c>
      <c r="KO57" s="3">
        <v>0</v>
      </c>
      <c r="KP57" s="3">
        <v>0</v>
      </c>
      <c r="KQ57" s="3">
        <v>0</v>
      </c>
      <c r="KR57" s="3">
        <v>0</v>
      </c>
      <c r="KS57" s="66">
        <v>0</v>
      </c>
      <c r="KT57" s="52"/>
      <c r="KV57" s="3">
        <v>361</v>
      </c>
      <c r="KW57" s="3">
        <v>0</v>
      </c>
      <c r="KX57" s="3">
        <v>66</v>
      </c>
      <c r="KY57" s="68">
        <v>427</v>
      </c>
      <c r="KZ57" s="68">
        <v>0</v>
      </c>
      <c r="LA57" s="3">
        <v>0</v>
      </c>
      <c r="LB57" s="3">
        <v>0</v>
      </c>
      <c r="LC57" s="66">
        <v>0</v>
      </c>
      <c r="LD57" s="52"/>
      <c r="LF57" s="64"/>
      <c r="LG57" s="3">
        <v>143</v>
      </c>
      <c r="LH57" s="3">
        <v>207</v>
      </c>
      <c r="LI57" s="3">
        <v>77</v>
      </c>
      <c r="LJ57" s="3">
        <v>427</v>
      </c>
    </row>
    <row r="58" spans="1:322" ht="16.5" thickTop="1" thickBot="1" x14ac:dyDescent="0.3">
      <c r="A58" s="5" t="s">
        <v>110</v>
      </c>
      <c r="B58" s="122" t="s">
        <v>1150</v>
      </c>
      <c r="C58" s="17" t="s">
        <v>111</v>
      </c>
      <c r="D58" s="3">
        <v>95</v>
      </c>
      <c r="E58" s="3">
        <v>117</v>
      </c>
      <c r="F58" s="3">
        <v>0</v>
      </c>
      <c r="G58" s="3">
        <v>3</v>
      </c>
      <c r="H58" s="3">
        <v>5</v>
      </c>
      <c r="I58" s="3">
        <v>0</v>
      </c>
      <c r="J58" s="3">
        <v>30</v>
      </c>
      <c r="K58" s="3">
        <v>12</v>
      </c>
      <c r="L58" s="3">
        <v>0</v>
      </c>
      <c r="M58" s="3">
        <v>0</v>
      </c>
      <c r="N58" s="3">
        <v>3</v>
      </c>
      <c r="O58" s="3">
        <v>0</v>
      </c>
      <c r="P58" s="3">
        <v>9</v>
      </c>
      <c r="Q58" s="3">
        <v>5</v>
      </c>
      <c r="R58" s="3">
        <v>0</v>
      </c>
      <c r="S58" s="3">
        <v>0</v>
      </c>
      <c r="T58" s="3">
        <v>4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0</v>
      </c>
      <c r="AA58" s="3">
        <v>2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20</v>
      </c>
      <c r="AO58" s="3">
        <v>10</v>
      </c>
      <c r="AP58" s="3">
        <v>0</v>
      </c>
      <c r="AQ58" s="3">
        <v>157</v>
      </c>
      <c r="AR58" s="3">
        <v>157</v>
      </c>
      <c r="AS58" s="3">
        <v>2</v>
      </c>
      <c r="AT58" s="3">
        <v>316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69</v>
      </c>
      <c r="CM58" s="3">
        <v>72</v>
      </c>
      <c r="CN58" s="3">
        <v>25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69</v>
      </c>
      <c r="DZ58" s="3">
        <v>72</v>
      </c>
      <c r="EA58" s="3">
        <v>25</v>
      </c>
      <c r="EB58" s="66">
        <v>166</v>
      </c>
      <c r="EC58" s="52"/>
      <c r="ED58" s="68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0</v>
      </c>
      <c r="FB58" s="3">
        <v>0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  <c r="FU58" s="3">
        <v>0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>
        <v>0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0</v>
      </c>
      <c r="GS58" s="3">
        <v>0</v>
      </c>
      <c r="GT58" s="3">
        <v>0</v>
      </c>
      <c r="GU58" s="3">
        <v>0</v>
      </c>
      <c r="GV58" s="3">
        <v>0</v>
      </c>
      <c r="GW58" s="3">
        <v>0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>
        <v>0</v>
      </c>
      <c r="HF58" s="3">
        <v>0</v>
      </c>
      <c r="HG58" s="3">
        <v>0</v>
      </c>
      <c r="HH58" s="3">
        <v>0</v>
      </c>
      <c r="HI58" s="3">
        <v>0</v>
      </c>
      <c r="HJ58" s="3">
        <v>0</v>
      </c>
      <c r="HK58" s="3">
        <v>0</v>
      </c>
      <c r="HL58" s="3">
        <v>0</v>
      </c>
      <c r="HM58" s="3">
        <v>0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0</v>
      </c>
      <c r="HT58" s="3">
        <v>0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3">
        <v>0</v>
      </c>
      <c r="IH58" s="3">
        <v>0</v>
      </c>
      <c r="II58" s="3">
        <v>0</v>
      </c>
      <c r="IJ58" s="3">
        <v>0</v>
      </c>
      <c r="IK58" s="3">
        <v>0</v>
      </c>
      <c r="IL58" s="3">
        <v>0</v>
      </c>
      <c r="IM58" s="3">
        <v>0</v>
      </c>
      <c r="IN58" s="3">
        <v>0</v>
      </c>
      <c r="IO58" s="3">
        <v>0</v>
      </c>
      <c r="IP58" s="3">
        <v>0</v>
      </c>
      <c r="IQ58" s="3">
        <v>0</v>
      </c>
      <c r="IR58" s="3">
        <v>0</v>
      </c>
      <c r="IS58" s="3">
        <v>0</v>
      </c>
      <c r="IT58" s="3">
        <v>0</v>
      </c>
      <c r="IU58" s="3">
        <v>0</v>
      </c>
      <c r="IV58" s="3">
        <v>0</v>
      </c>
      <c r="IW58" s="3">
        <v>0</v>
      </c>
      <c r="IX58" s="3">
        <v>0</v>
      </c>
      <c r="IY58" s="3">
        <v>0</v>
      </c>
      <c r="IZ58" s="3">
        <v>0</v>
      </c>
      <c r="JA58" s="3">
        <v>0</v>
      </c>
      <c r="JB58" s="3">
        <v>0</v>
      </c>
      <c r="JC58" s="3">
        <v>0</v>
      </c>
      <c r="JD58" s="3">
        <v>0</v>
      </c>
      <c r="JE58" s="3">
        <v>0</v>
      </c>
      <c r="JF58" s="3">
        <v>0</v>
      </c>
      <c r="JG58" s="3">
        <v>0</v>
      </c>
      <c r="JH58" s="3">
        <v>0</v>
      </c>
      <c r="JI58" s="3">
        <v>0</v>
      </c>
      <c r="JJ58" s="3">
        <v>0</v>
      </c>
      <c r="JK58" s="3">
        <v>0</v>
      </c>
      <c r="JL58" s="3">
        <v>0</v>
      </c>
      <c r="JM58" s="3">
        <v>0</v>
      </c>
      <c r="JN58" s="3">
        <v>0</v>
      </c>
      <c r="JO58" s="3">
        <v>0</v>
      </c>
      <c r="JP58" s="3">
        <v>0</v>
      </c>
      <c r="JQ58" s="3">
        <v>0</v>
      </c>
      <c r="JR58" s="3">
        <v>0</v>
      </c>
      <c r="JS58" s="3">
        <v>0</v>
      </c>
      <c r="JT58" s="3">
        <v>0</v>
      </c>
      <c r="JU58" s="3">
        <v>0</v>
      </c>
      <c r="JV58" s="3">
        <v>0</v>
      </c>
      <c r="JW58" s="3">
        <v>0</v>
      </c>
      <c r="JX58" s="3">
        <v>0</v>
      </c>
      <c r="JY58" s="3">
        <v>0</v>
      </c>
      <c r="JZ58" s="3">
        <v>0</v>
      </c>
      <c r="KA58" s="3">
        <v>0</v>
      </c>
      <c r="KB58" s="3">
        <v>0</v>
      </c>
      <c r="KC58" s="3">
        <v>0</v>
      </c>
      <c r="KD58" s="3">
        <v>0</v>
      </c>
      <c r="KE58" s="3">
        <v>0</v>
      </c>
      <c r="KF58" s="3">
        <v>0</v>
      </c>
      <c r="KG58" s="3">
        <v>0</v>
      </c>
      <c r="KH58" s="3">
        <v>0</v>
      </c>
      <c r="KI58" s="3">
        <v>0</v>
      </c>
      <c r="KJ58" s="3">
        <v>0</v>
      </c>
      <c r="KK58" s="3">
        <v>0</v>
      </c>
      <c r="KL58" s="3">
        <v>0</v>
      </c>
      <c r="KM58" s="3">
        <v>0</v>
      </c>
      <c r="KN58" s="3">
        <v>0</v>
      </c>
      <c r="KO58" s="3">
        <v>0</v>
      </c>
      <c r="KP58" s="3">
        <v>0</v>
      </c>
      <c r="KQ58" s="3">
        <v>0</v>
      </c>
      <c r="KR58" s="3">
        <v>0</v>
      </c>
      <c r="KS58" s="66">
        <v>0</v>
      </c>
      <c r="KT58" s="52"/>
      <c r="KV58" s="3">
        <v>316</v>
      </c>
      <c r="KW58" s="3">
        <v>0</v>
      </c>
      <c r="KX58" s="3">
        <v>166</v>
      </c>
      <c r="KY58" s="68">
        <v>482</v>
      </c>
      <c r="KZ58" s="68">
        <v>0</v>
      </c>
      <c r="LA58" s="3">
        <v>0</v>
      </c>
      <c r="LB58" s="3">
        <v>0</v>
      </c>
      <c r="LC58" s="66">
        <v>0</v>
      </c>
      <c r="LD58" s="52"/>
      <c r="LF58" s="64"/>
      <c r="LG58" s="3">
        <v>226</v>
      </c>
      <c r="LH58" s="3">
        <v>229</v>
      </c>
      <c r="LI58" s="3">
        <v>27</v>
      </c>
      <c r="LJ58" s="3">
        <v>482</v>
      </c>
    </row>
    <row r="59" spans="1:322" ht="16.5" thickTop="1" thickBot="1" x14ac:dyDescent="0.3">
      <c r="A59" s="5" t="s">
        <v>112</v>
      </c>
      <c r="B59" s="123" t="s">
        <v>1150</v>
      </c>
      <c r="C59" s="17" t="s">
        <v>113</v>
      </c>
      <c r="D59" s="3">
        <v>54</v>
      </c>
      <c r="E59" s="3">
        <v>0</v>
      </c>
      <c r="F59" s="3">
        <v>15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21</v>
      </c>
      <c r="O59" s="3">
        <v>0</v>
      </c>
      <c r="P59" s="3">
        <v>46</v>
      </c>
      <c r="Q59" s="3">
        <v>2</v>
      </c>
      <c r="R59" s="3">
        <v>39</v>
      </c>
      <c r="S59" s="3">
        <v>1</v>
      </c>
      <c r="T59" s="3">
        <v>0</v>
      </c>
      <c r="U59" s="3">
        <v>0</v>
      </c>
      <c r="V59" s="3">
        <v>7</v>
      </c>
      <c r="W59" s="3">
        <v>0</v>
      </c>
      <c r="X59" s="3">
        <v>0</v>
      </c>
      <c r="Y59" s="3">
        <v>1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6</v>
      </c>
      <c r="AO59" s="3">
        <v>0</v>
      </c>
      <c r="AP59" s="3">
        <v>0</v>
      </c>
      <c r="AQ59" s="3">
        <v>115</v>
      </c>
      <c r="AR59" s="3">
        <v>23</v>
      </c>
      <c r="AS59" s="3">
        <v>54</v>
      </c>
      <c r="AT59" s="3">
        <v>192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16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10</v>
      </c>
      <c r="CW59" s="3">
        <v>0</v>
      </c>
      <c r="CX59" s="3">
        <v>4</v>
      </c>
      <c r="CY59" s="3">
        <v>0</v>
      </c>
      <c r="CZ59" s="3">
        <v>3</v>
      </c>
      <c r="DA59" s="3">
        <v>0</v>
      </c>
      <c r="DB59" s="3">
        <v>0</v>
      </c>
      <c r="DC59" s="3">
        <v>0</v>
      </c>
      <c r="DD59" s="3">
        <v>2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1</v>
      </c>
      <c r="DW59" s="3">
        <v>0</v>
      </c>
      <c r="DX59" s="3">
        <v>0</v>
      </c>
      <c r="DY59" s="3">
        <v>23</v>
      </c>
      <c r="DZ59" s="3">
        <v>10</v>
      </c>
      <c r="EA59" s="3">
        <v>3</v>
      </c>
      <c r="EB59" s="66">
        <v>36</v>
      </c>
      <c r="EC59" s="52"/>
      <c r="ED59" s="68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>
        <v>0</v>
      </c>
      <c r="GR59" s="3">
        <v>0</v>
      </c>
      <c r="GS59" s="3">
        <v>0</v>
      </c>
      <c r="GT59" s="3">
        <v>0</v>
      </c>
      <c r="GU59" s="3">
        <v>0</v>
      </c>
      <c r="GV59" s="3">
        <v>0</v>
      </c>
      <c r="GW59" s="3">
        <v>0</v>
      </c>
      <c r="GX59" s="3">
        <v>0</v>
      </c>
      <c r="GY59" s="3">
        <v>0</v>
      </c>
      <c r="GZ59" s="3">
        <v>0</v>
      </c>
      <c r="HA59" s="3">
        <v>0</v>
      </c>
      <c r="HB59" s="3">
        <v>0</v>
      </c>
      <c r="HC59" s="3">
        <v>0</v>
      </c>
      <c r="HD59" s="3">
        <v>0</v>
      </c>
      <c r="HE59" s="3">
        <v>0</v>
      </c>
      <c r="HF59" s="3">
        <v>0</v>
      </c>
      <c r="HG59" s="3">
        <v>0</v>
      </c>
      <c r="HH59" s="3">
        <v>0</v>
      </c>
      <c r="HI59" s="3">
        <v>0</v>
      </c>
      <c r="HJ59" s="3">
        <v>0</v>
      </c>
      <c r="HK59" s="3">
        <v>0</v>
      </c>
      <c r="HL59" s="3">
        <v>0</v>
      </c>
      <c r="HM59" s="3">
        <v>0</v>
      </c>
      <c r="HN59" s="3">
        <v>0</v>
      </c>
      <c r="HO59" s="3">
        <v>0</v>
      </c>
      <c r="HP59" s="3">
        <v>0</v>
      </c>
      <c r="HQ59" s="3">
        <v>0</v>
      </c>
      <c r="HR59" s="3">
        <v>0</v>
      </c>
      <c r="HS59" s="3">
        <v>0</v>
      </c>
      <c r="HT59" s="3">
        <v>0</v>
      </c>
      <c r="HU59" s="3">
        <v>0</v>
      </c>
      <c r="HV59" s="3">
        <v>0</v>
      </c>
      <c r="HW59" s="3">
        <v>0</v>
      </c>
      <c r="HX59" s="3">
        <v>0</v>
      </c>
      <c r="HY59" s="3">
        <v>0</v>
      </c>
      <c r="HZ59" s="3">
        <v>0</v>
      </c>
      <c r="IA59" s="3">
        <v>0</v>
      </c>
      <c r="IB59" s="3">
        <v>0</v>
      </c>
      <c r="IC59" s="3">
        <v>0</v>
      </c>
      <c r="ID59" s="3">
        <v>0</v>
      </c>
      <c r="IE59" s="3">
        <v>0</v>
      </c>
      <c r="IF59" s="3">
        <v>0</v>
      </c>
      <c r="IG59" s="3">
        <v>0</v>
      </c>
      <c r="IH59" s="3">
        <v>0</v>
      </c>
      <c r="II59" s="3">
        <v>0</v>
      </c>
      <c r="IJ59" s="3">
        <v>0</v>
      </c>
      <c r="IK59" s="3">
        <v>0</v>
      </c>
      <c r="IL59" s="3">
        <v>0</v>
      </c>
      <c r="IM59" s="3">
        <v>0</v>
      </c>
      <c r="IN59" s="3">
        <v>0</v>
      </c>
      <c r="IO59" s="3">
        <v>0</v>
      </c>
      <c r="IP59" s="3">
        <v>0</v>
      </c>
      <c r="IQ59" s="3">
        <v>0</v>
      </c>
      <c r="IR59" s="3">
        <v>0</v>
      </c>
      <c r="IS59" s="3">
        <v>0</v>
      </c>
      <c r="IT59" s="3">
        <v>0</v>
      </c>
      <c r="IU59" s="3">
        <v>0</v>
      </c>
      <c r="IV59" s="3">
        <v>0</v>
      </c>
      <c r="IW59" s="3">
        <v>0</v>
      </c>
      <c r="IX59" s="3">
        <v>0</v>
      </c>
      <c r="IY59" s="3">
        <v>0</v>
      </c>
      <c r="IZ59" s="3">
        <v>0</v>
      </c>
      <c r="JA59" s="3">
        <v>0</v>
      </c>
      <c r="JB59" s="3">
        <v>0</v>
      </c>
      <c r="JC59" s="3">
        <v>0</v>
      </c>
      <c r="JD59" s="3">
        <v>0</v>
      </c>
      <c r="JE59" s="3">
        <v>0</v>
      </c>
      <c r="JF59" s="3">
        <v>0</v>
      </c>
      <c r="JG59" s="3">
        <v>0</v>
      </c>
      <c r="JH59" s="3">
        <v>0</v>
      </c>
      <c r="JI59" s="3">
        <v>0</v>
      </c>
      <c r="JJ59" s="3">
        <v>0</v>
      </c>
      <c r="JK59" s="3">
        <v>0</v>
      </c>
      <c r="JL59" s="3">
        <v>0</v>
      </c>
      <c r="JM59" s="3">
        <v>0</v>
      </c>
      <c r="JN59" s="3">
        <v>0</v>
      </c>
      <c r="JO59" s="3">
        <v>0</v>
      </c>
      <c r="JP59" s="3">
        <v>0</v>
      </c>
      <c r="JQ59" s="3">
        <v>0</v>
      </c>
      <c r="JR59" s="3">
        <v>0</v>
      </c>
      <c r="JS59" s="3">
        <v>0</v>
      </c>
      <c r="JT59" s="3">
        <v>0</v>
      </c>
      <c r="JU59" s="3">
        <v>0</v>
      </c>
      <c r="JV59" s="3">
        <v>0</v>
      </c>
      <c r="JW59" s="3">
        <v>0</v>
      </c>
      <c r="JX59" s="3">
        <v>0</v>
      </c>
      <c r="JY59" s="3">
        <v>0</v>
      </c>
      <c r="JZ59" s="3">
        <v>0</v>
      </c>
      <c r="KA59" s="3">
        <v>0</v>
      </c>
      <c r="KB59" s="3">
        <v>0</v>
      </c>
      <c r="KC59" s="3">
        <v>0</v>
      </c>
      <c r="KD59" s="3">
        <v>0</v>
      </c>
      <c r="KE59" s="3">
        <v>0</v>
      </c>
      <c r="KF59" s="3">
        <v>0</v>
      </c>
      <c r="KG59" s="3">
        <v>0</v>
      </c>
      <c r="KH59" s="3">
        <v>0</v>
      </c>
      <c r="KI59" s="3">
        <v>0</v>
      </c>
      <c r="KJ59" s="3">
        <v>0</v>
      </c>
      <c r="KK59" s="3">
        <v>0</v>
      </c>
      <c r="KL59" s="3">
        <v>0</v>
      </c>
      <c r="KM59" s="3">
        <v>0</v>
      </c>
      <c r="KN59" s="3">
        <v>0</v>
      </c>
      <c r="KO59" s="3">
        <v>0</v>
      </c>
      <c r="KP59" s="3">
        <v>0</v>
      </c>
      <c r="KQ59" s="3">
        <v>0</v>
      </c>
      <c r="KR59" s="3">
        <v>0</v>
      </c>
      <c r="KS59" s="66">
        <v>0</v>
      </c>
      <c r="KT59" s="52"/>
      <c r="KV59" s="3">
        <v>192</v>
      </c>
      <c r="KW59" s="3">
        <v>0</v>
      </c>
      <c r="KX59" s="3">
        <v>36</v>
      </c>
      <c r="KY59" s="68">
        <v>228</v>
      </c>
      <c r="KZ59" s="68">
        <v>0</v>
      </c>
      <c r="LA59" s="3">
        <v>0</v>
      </c>
      <c r="LB59" s="3">
        <v>0</v>
      </c>
      <c r="LC59" s="66">
        <v>0</v>
      </c>
      <c r="LD59" s="52"/>
      <c r="LF59" s="64"/>
      <c r="LG59" s="3">
        <v>138</v>
      </c>
      <c r="LH59" s="3">
        <v>33</v>
      </c>
      <c r="LI59" s="3">
        <v>57</v>
      </c>
      <c r="LJ59" s="3">
        <v>228</v>
      </c>
    </row>
    <row r="60" spans="1:322" ht="16.5" thickTop="1" thickBot="1" x14ac:dyDescent="0.3">
      <c r="A60" s="5" t="s">
        <v>114</v>
      </c>
      <c r="B60" s="122" t="s">
        <v>1150</v>
      </c>
      <c r="C60" s="17" t="s">
        <v>115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9</v>
      </c>
      <c r="N60" s="3">
        <v>0</v>
      </c>
      <c r="O60" s="3">
        <v>0</v>
      </c>
      <c r="P60" s="3">
        <v>8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17</v>
      </c>
      <c r="AR60" s="3">
        <v>0</v>
      </c>
      <c r="AS60" s="3">
        <v>0</v>
      </c>
      <c r="AT60" s="3">
        <v>17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66">
        <v>0</v>
      </c>
      <c r="EC60" s="52"/>
      <c r="ED60" s="68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0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>
        <v>0</v>
      </c>
      <c r="IG60" s="3">
        <v>0</v>
      </c>
      <c r="IH60" s="3">
        <v>0</v>
      </c>
      <c r="II60" s="3">
        <v>0</v>
      </c>
      <c r="IJ60" s="3">
        <v>0</v>
      </c>
      <c r="IK60" s="3">
        <v>0</v>
      </c>
      <c r="IL60" s="3">
        <v>0</v>
      </c>
      <c r="IM60" s="3">
        <v>0</v>
      </c>
      <c r="IN60" s="3">
        <v>0</v>
      </c>
      <c r="IO60" s="3">
        <v>0</v>
      </c>
      <c r="IP60" s="3">
        <v>0</v>
      </c>
      <c r="IQ60" s="3">
        <v>0</v>
      </c>
      <c r="IR60" s="3">
        <v>0</v>
      </c>
      <c r="IS60" s="3">
        <v>0</v>
      </c>
      <c r="IT60" s="3">
        <v>0</v>
      </c>
      <c r="IU60" s="3">
        <v>0</v>
      </c>
      <c r="IV60" s="3">
        <v>0</v>
      </c>
      <c r="IW60" s="3">
        <v>0</v>
      </c>
      <c r="IX60" s="3">
        <v>0</v>
      </c>
      <c r="IY60" s="3">
        <v>0</v>
      </c>
      <c r="IZ60" s="3">
        <v>0</v>
      </c>
      <c r="JA60" s="3">
        <v>0</v>
      </c>
      <c r="JB60" s="3">
        <v>0</v>
      </c>
      <c r="JC60" s="3">
        <v>0</v>
      </c>
      <c r="JD60" s="3">
        <v>0</v>
      </c>
      <c r="JE60" s="3">
        <v>0</v>
      </c>
      <c r="JF60" s="3">
        <v>0</v>
      </c>
      <c r="JG60" s="3">
        <v>0</v>
      </c>
      <c r="JH60" s="3">
        <v>0</v>
      </c>
      <c r="JI60" s="3">
        <v>0</v>
      </c>
      <c r="JJ60" s="3">
        <v>0</v>
      </c>
      <c r="JK60" s="3">
        <v>0</v>
      </c>
      <c r="JL60" s="3">
        <v>0</v>
      </c>
      <c r="JM60" s="3">
        <v>0</v>
      </c>
      <c r="JN60" s="3">
        <v>0</v>
      </c>
      <c r="JO60" s="3">
        <v>0</v>
      </c>
      <c r="JP60" s="3">
        <v>0</v>
      </c>
      <c r="JQ60" s="3">
        <v>0</v>
      </c>
      <c r="JR60" s="3">
        <v>0</v>
      </c>
      <c r="JS60" s="3">
        <v>0</v>
      </c>
      <c r="JT60" s="3">
        <v>0</v>
      </c>
      <c r="JU60" s="3">
        <v>0</v>
      </c>
      <c r="JV60" s="3">
        <v>0</v>
      </c>
      <c r="JW60" s="3">
        <v>0</v>
      </c>
      <c r="JX60" s="3">
        <v>0</v>
      </c>
      <c r="JY60" s="3">
        <v>0</v>
      </c>
      <c r="JZ60" s="3">
        <v>0</v>
      </c>
      <c r="KA60" s="3">
        <v>0</v>
      </c>
      <c r="KB60" s="3">
        <v>0</v>
      </c>
      <c r="KC60" s="3">
        <v>0</v>
      </c>
      <c r="KD60" s="3">
        <v>0</v>
      </c>
      <c r="KE60" s="3">
        <v>0</v>
      </c>
      <c r="KF60" s="3">
        <v>0</v>
      </c>
      <c r="KG60" s="3">
        <v>0</v>
      </c>
      <c r="KH60" s="3">
        <v>0</v>
      </c>
      <c r="KI60" s="3">
        <v>0</v>
      </c>
      <c r="KJ60" s="3">
        <v>0</v>
      </c>
      <c r="KK60" s="3">
        <v>0</v>
      </c>
      <c r="KL60" s="3">
        <v>0</v>
      </c>
      <c r="KM60" s="3">
        <v>0</v>
      </c>
      <c r="KN60" s="3">
        <v>0</v>
      </c>
      <c r="KO60" s="3">
        <v>0</v>
      </c>
      <c r="KP60" s="3">
        <v>0</v>
      </c>
      <c r="KQ60" s="3">
        <v>0</v>
      </c>
      <c r="KR60" s="3">
        <v>0</v>
      </c>
      <c r="KS60" s="66">
        <v>0</v>
      </c>
      <c r="KT60" s="52"/>
      <c r="KV60" s="3">
        <v>17</v>
      </c>
      <c r="KW60" s="3">
        <v>0</v>
      </c>
      <c r="KX60" s="3">
        <v>0</v>
      </c>
      <c r="KY60" s="68">
        <v>17</v>
      </c>
      <c r="KZ60" s="68">
        <v>0</v>
      </c>
      <c r="LA60" s="3">
        <v>0</v>
      </c>
      <c r="LB60" s="3">
        <v>0</v>
      </c>
      <c r="LC60" s="66">
        <v>0</v>
      </c>
      <c r="LD60" s="52"/>
      <c r="LF60" s="64"/>
      <c r="LG60" s="3">
        <v>17</v>
      </c>
      <c r="LH60" s="3">
        <v>0</v>
      </c>
      <c r="LI60" s="3">
        <v>0</v>
      </c>
      <c r="LJ60" s="3">
        <v>17</v>
      </c>
    </row>
    <row r="61" spans="1:322" ht="16.5" thickTop="1" thickBot="1" x14ac:dyDescent="0.3">
      <c r="A61" s="5" t="s">
        <v>116</v>
      </c>
      <c r="B61" s="123">
        <v>2004</v>
      </c>
      <c r="C61" s="17" t="s">
        <v>117</v>
      </c>
      <c r="D61" s="3">
        <v>53</v>
      </c>
      <c r="E61" s="3">
        <v>28</v>
      </c>
      <c r="F61" s="3">
        <v>11</v>
      </c>
      <c r="G61" s="3">
        <v>4</v>
      </c>
      <c r="H61" s="3">
        <v>2</v>
      </c>
      <c r="I61" s="3">
        <v>4</v>
      </c>
      <c r="J61" s="3">
        <v>20</v>
      </c>
      <c r="K61" s="3">
        <v>7</v>
      </c>
      <c r="L61" s="3">
        <v>25</v>
      </c>
      <c r="M61" s="3">
        <v>6</v>
      </c>
      <c r="N61" s="3">
        <v>5</v>
      </c>
      <c r="O61" s="3">
        <v>4</v>
      </c>
      <c r="P61" s="3">
        <v>9</v>
      </c>
      <c r="Q61" s="3">
        <v>2</v>
      </c>
      <c r="R61" s="3">
        <v>5</v>
      </c>
      <c r="S61" s="3">
        <v>3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11</v>
      </c>
      <c r="Z61" s="3">
        <v>7</v>
      </c>
      <c r="AA61" s="3">
        <v>3</v>
      </c>
      <c r="AB61" s="3">
        <v>0</v>
      </c>
      <c r="AC61" s="3">
        <v>1</v>
      </c>
      <c r="AD61" s="3">
        <v>1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1</v>
      </c>
      <c r="AN61" s="3">
        <v>16</v>
      </c>
      <c r="AO61" s="3">
        <v>8</v>
      </c>
      <c r="AP61" s="3">
        <v>6</v>
      </c>
      <c r="AQ61" s="3">
        <v>122</v>
      </c>
      <c r="AR61" s="3">
        <v>60</v>
      </c>
      <c r="AS61" s="3">
        <v>60</v>
      </c>
      <c r="AT61" s="3">
        <v>242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8</v>
      </c>
      <c r="CM61" s="3">
        <v>2</v>
      </c>
      <c r="CN61" s="3">
        <v>2</v>
      </c>
      <c r="CO61" s="3">
        <v>0</v>
      </c>
      <c r="CP61" s="3">
        <v>0</v>
      </c>
      <c r="CQ61" s="3">
        <v>0</v>
      </c>
      <c r="CR61" s="3">
        <v>6</v>
      </c>
      <c r="CS61" s="3">
        <v>17</v>
      </c>
      <c r="CT61" s="3">
        <v>0</v>
      </c>
      <c r="CU61" s="3">
        <v>2</v>
      </c>
      <c r="CV61" s="3">
        <v>4</v>
      </c>
      <c r="CW61" s="3">
        <v>0</v>
      </c>
      <c r="CX61" s="3">
        <v>0</v>
      </c>
      <c r="CY61" s="3">
        <v>3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1</v>
      </c>
      <c r="DO61" s="3">
        <v>0</v>
      </c>
      <c r="DP61" s="3">
        <v>0</v>
      </c>
      <c r="DQ61" s="3">
        <v>0</v>
      </c>
      <c r="DR61" s="3">
        <v>0</v>
      </c>
      <c r="DS61" s="3">
        <v>2</v>
      </c>
      <c r="DT61" s="3">
        <v>0</v>
      </c>
      <c r="DU61" s="3">
        <v>0</v>
      </c>
      <c r="DV61" s="3">
        <v>2</v>
      </c>
      <c r="DW61" s="3">
        <v>4</v>
      </c>
      <c r="DX61" s="3">
        <v>2</v>
      </c>
      <c r="DY61" s="3">
        <v>20</v>
      </c>
      <c r="DZ61" s="3">
        <v>31</v>
      </c>
      <c r="EA61" s="3">
        <v>4</v>
      </c>
      <c r="EB61" s="66">
        <v>55</v>
      </c>
      <c r="EC61" s="52"/>
      <c r="ED61" s="68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3">
        <v>0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0</v>
      </c>
      <c r="HK61" s="3">
        <v>0</v>
      </c>
      <c r="HL61" s="3">
        <v>0</v>
      </c>
      <c r="HM61" s="3">
        <v>0</v>
      </c>
      <c r="HN61" s="3">
        <v>0</v>
      </c>
      <c r="HO61" s="3">
        <v>0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3">
        <v>0</v>
      </c>
      <c r="HX61" s="3">
        <v>0</v>
      </c>
      <c r="HY61" s="3">
        <v>0</v>
      </c>
      <c r="HZ61" s="3">
        <v>0</v>
      </c>
      <c r="IA61" s="3">
        <v>0</v>
      </c>
      <c r="IB61" s="3">
        <v>0</v>
      </c>
      <c r="IC61" s="3">
        <v>0</v>
      </c>
      <c r="ID61" s="3">
        <v>0</v>
      </c>
      <c r="IE61" s="3">
        <v>0</v>
      </c>
      <c r="IF61" s="3">
        <v>0</v>
      </c>
      <c r="IG61" s="3">
        <v>0</v>
      </c>
      <c r="IH61" s="3">
        <v>0</v>
      </c>
      <c r="II61" s="3">
        <v>0</v>
      </c>
      <c r="IJ61" s="3">
        <v>0</v>
      </c>
      <c r="IK61" s="3">
        <v>0</v>
      </c>
      <c r="IL61" s="3">
        <v>0</v>
      </c>
      <c r="IM61" s="3">
        <v>0</v>
      </c>
      <c r="IN61" s="3">
        <v>0</v>
      </c>
      <c r="IO61" s="3">
        <v>0</v>
      </c>
      <c r="IP61" s="3">
        <v>0</v>
      </c>
      <c r="IQ61" s="3">
        <v>0</v>
      </c>
      <c r="IR61" s="3">
        <v>0</v>
      </c>
      <c r="IS61" s="3">
        <v>0</v>
      </c>
      <c r="IT61" s="3">
        <v>0</v>
      </c>
      <c r="IU61" s="3">
        <v>0</v>
      </c>
      <c r="IV61" s="3">
        <v>0</v>
      </c>
      <c r="IW61" s="3">
        <v>0</v>
      </c>
      <c r="IX61" s="3">
        <v>0</v>
      </c>
      <c r="IY61" s="3">
        <v>0</v>
      </c>
      <c r="IZ61" s="3">
        <v>0</v>
      </c>
      <c r="JA61" s="3">
        <v>0</v>
      </c>
      <c r="JB61" s="3">
        <v>0</v>
      </c>
      <c r="JC61" s="3">
        <v>0</v>
      </c>
      <c r="JD61" s="3">
        <v>0</v>
      </c>
      <c r="JE61" s="3">
        <v>0</v>
      </c>
      <c r="JF61" s="3">
        <v>0</v>
      </c>
      <c r="JG61" s="3">
        <v>0</v>
      </c>
      <c r="JH61" s="3">
        <v>0</v>
      </c>
      <c r="JI61" s="3">
        <v>0</v>
      </c>
      <c r="JJ61" s="3">
        <v>0</v>
      </c>
      <c r="JK61" s="3">
        <v>0</v>
      </c>
      <c r="JL61" s="3">
        <v>0</v>
      </c>
      <c r="JM61" s="3">
        <v>0</v>
      </c>
      <c r="JN61" s="3">
        <v>0</v>
      </c>
      <c r="JO61" s="3">
        <v>0</v>
      </c>
      <c r="JP61" s="3">
        <v>0</v>
      </c>
      <c r="JQ61" s="3">
        <v>0</v>
      </c>
      <c r="JR61" s="3">
        <v>0</v>
      </c>
      <c r="JS61" s="3">
        <v>0</v>
      </c>
      <c r="JT61" s="3">
        <v>0</v>
      </c>
      <c r="JU61" s="3">
        <v>0</v>
      </c>
      <c r="JV61" s="3">
        <v>0</v>
      </c>
      <c r="JW61" s="3">
        <v>0</v>
      </c>
      <c r="JX61" s="3">
        <v>0</v>
      </c>
      <c r="JY61" s="3">
        <v>0</v>
      </c>
      <c r="JZ61" s="3">
        <v>0</v>
      </c>
      <c r="KA61" s="3">
        <v>0</v>
      </c>
      <c r="KB61" s="3">
        <v>0</v>
      </c>
      <c r="KC61" s="3">
        <v>0</v>
      </c>
      <c r="KD61" s="3">
        <v>0</v>
      </c>
      <c r="KE61" s="3">
        <v>0</v>
      </c>
      <c r="KF61" s="3">
        <v>0</v>
      </c>
      <c r="KG61" s="3">
        <v>0</v>
      </c>
      <c r="KH61" s="3">
        <v>0</v>
      </c>
      <c r="KI61" s="3">
        <v>0</v>
      </c>
      <c r="KJ61" s="3">
        <v>0</v>
      </c>
      <c r="KK61" s="3">
        <v>0</v>
      </c>
      <c r="KL61" s="3">
        <v>0</v>
      </c>
      <c r="KM61" s="3">
        <v>0</v>
      </c>
      <c r="KN61" s="3">
        <v>0</v>
      </c>
      <c r="KO61" s="3">
        <v>0</v>
      </c>
      <c r="KP61" s="3">
        <v>0</v>
      </c>
      <c r="KQ61" s="3">
        <v>0</v>
      </c>
      <c r="KR61" s="3">
        <v>0</v>
      </c>
      <c r="KS61" s="66">
        <v>0</v>
      </c>
      <c r="KT61" s="52"/>
      <c r="KV61" s="3">
        <v>242</v>
      </c>
      <c r="KW61" s="3">
        <v>0</v>
      </c>
      <c r="KX61" s="3">
        <v>55</v>
      </c>
      <c r="KY61" s="68">
        <v>297</v>
      </c>
      <c r="KZ61" s="68">
        <v>0</v>
      </c>
      <c r="LA61" s="3">
        <v>0</v>
      </c>
      <c r="LB61" s="3">
        <v>0</v>
      </c>
      <c r="LC61" s="66">
        <v>0</v>
      </c>
      <c r="LD61" s="52"/>
      <c r="LF61" s="64"/>
      <c r="LG61" s="3">
        <v>142</v>
      </c>
      <c r="LH61" s="3">
        <v>91</v>
      </c>
      <c r="LI61" s="3">
        <v>64</v>
      </c>
      <c r="LJ61" s="3">
        <v>297</v>
      </c>
    </row>
    <row r="62" spans="1:322" ht="16.5" thickTop="1" thickBot="1" x14ac:dyDescent="0.3">
      <c r="A62" s="5" t="s">
        <v>118</v>
      </c>
      <c r="B62" s="122">
        <v>2004</v>
      </c>
      <c r="C62" s="17" t="s">
        <v>119</v>
      </c>
      <c r="D62" s="3">
        <v>6</v>
      </c>
      <c r="E62" s="3">
        <v>22</v>
      </c>
      <c r="F62" s="3">
        <v>0</v>
      </c>
      <c r="G62" s="3">
        <v>4</v>
      </c>
      <c r="H62" s="3">
        <v>1</v>
      </c>
      <c r="I62" s="3">
        <v>4</v>
      </c>
      <c r="J62" s="3">
        <v>140</v>
      </c>
      <c r="K62" s="3">
        <v>157</v>
      </c>
      <c r="L62" s="3">
        <v>128</v>
      </c>
      <c r="M62" s="3">
        <v>22</v>
      </c>
      <c r="N62" s="3">
        <v>11</v>
      </c>
      <c r="O62" s="3">
        <v>11</v>
      </c>
      <c r="P62" s="3">
        <v>29</v>
      </c>
      <c r="Q62" s="3">
        <v>28</v>
      </c>
      <c r="R62" s="3">
        <v>19</v>
      </c>
      <c r="S62" s="3">
        <v>3</v>
      </c>
      <c r="T62" s="3">
        <v>2</v>
      </c>
      <c r="U62" s="3">
        <v>0</v>
      </c>
      <c r="V62" s="3">
        <v>20</v>
      </c>
      <c r="W62" s="3">
        <v>7</v>
      </c>
      <c r="X62" s="3">
        <v>6</v>
      </c>
      <c r="Y62" s="3">
        <v>13</v>
      </c>
      <c r="Z62" s="3">
        <v>4</v>
      </c>
      <c r="AA62" s="3">
        <v>1</v>
      </c>
      <c r="AB62" s="3">
        <v>8</v>
      </c>
      <c r="AC62" s="3">
        <v>11</v>
      </c>
      <c r="AD62" s="3">
        <v>1</v>
      </c>
      <c r="AE62" s="3">
        <v>42</v>
      </c>
      <c r="AF62" s="3">
        <v>8</v>
      </c>
      <c r="AG62" s="3">
        <v>2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61</v>
      </c>
      <c r="AO62" s="3">
        <v>4</v>
      </c>
      <c r="AP62" s="3">
        <v>6</v>
      </c>
      <c r="AQ62" s="3">
        <v>348</v>
      </c>
      <c r="AR62" s="3">
        <v>255</v>
      </c>
      <c r="AS62" s="3">
        <v>178</v>
      </c>
      <c r="AT62" s="3">
        <v>781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1</v>
      </c>
      <c r="CP62" s="3">
        <v>0</v>
      </c>
      <c r="CQ62" s="3">
        <v>0</v>
      </c>
      <c r="CR62" s="3">
        <v>30</v>
      </c>
      <c r="CS62" s="3">
        <v>33</v>
      </c>
      <c r="CT62" s="3">
        <v>14</v>
      </c>
      <c r="CU62" s="3">
        <v>0</v>
      </c>
      <c r="CV62" s="3">
        <v>0</v>
      </c>
      <c r="CW62" s="3">
        <v>0</v>
      </c>
      <c r="CX62" s="3">
        <v>5</v>
      </c>
      <c r="CY62" s="3">
        <v>1</v>
      </c>
      <c r="CZ62" s="3">
        <v>0</v>
      </c>
      <c r="DA62" s="3">
        <v>1</v>
      </c>
      <c r="DB62" s="3">
        <v>0</v>
      </c>
      <c r="DC62" s="3">
        <v>0</v>
      </c>
      <c r="DD62" s="3">
        <v>2</v>
      </c>
      <c r="DE62" s="3">
        <v>0</v>
      </c>
      <c r="DF62" s="3">
        <v>0</v>
      </c>
      <c r="DG62" s="3">
        <v>3</v>
      </c>
      <c r="DH62" s="3">
        <v>1</v>
      </c>
      <c r="DI62" s="3">
        <v>0</v>
      </c>
      <c r="DJ62" s="3">
        <v>0</v>
      </c>
      <c r="DK62" s="3">
        <v>12</v>
      </c>
      <c r="DL62" s="3">
        <v>0</v>
      </c>
      <c r="DM62" s="3">
        <v>1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17</v>
      </c>
      <c r="DW62" s="3">
        <v>1</v>
      </c>
      <c r="DX62" s="3">
        <v>0</v>
      </c>
      <c r="DY62" s="3">
        <v>60</v>
      </c>
      <c r="DZ62" s="3">
        <v>48</v>
      </c>
      <c r="EA62" s="3">
        <v>14</v>
      </c>
      <c r="EB62" s="66">
        <v>122</v>
      </c>
      <c r="EC62" s="52"/>
      <c r="ED62" s="68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>
        <v>0</v>
      </c>
      <c r="GU62" s="3">
        <v>0</v>
      </c>
      <c r="GV62" s="3">
        <v>0</v>
      </c>
      <c r="GW62" s="3">
        <v>0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0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0</v>
      </c>
      <c r="HL62" s="3">
        <v>0</v>
      </c>
      <c r="HM62" s="3">
        <v>0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0</v>
      </c>
      <c r="HY62" s="3">
        <v>0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0</v>
      </c>
      <c r="IG62" s="3">
        <v>0</v>
      </c>
      <c r="IH62" s="3">
        <v>0</v>
      </c>
      <c r="II62" s="3">
        <v>0</v>
      </c>
      <c r="IJ62" s="3">
        <v>0</v>
      </c>
      <c r="IK62" s="3">
        <v>0</v>
      </c>
      <c r="IL62" s="3">
        <v>0</v>
      </c>
      <c r="IM62" s="3">
        <v>0</v>
      </c>
      <c r="IN62" s="3">
        <v>0</v>
      </c>
      <c r="IO62" s="3">
        <v>0</v>
      </c>
      <c r="IP62" s="3">
        <v>0</v>
      </c>
      <c r="IQ62" s="3">
        <v>0</v>
      </c>
      <c r="IR62" s="3">
        <v>0</v>
      </c>
      <c r="IS62" s="3">
        <v>0</v>
      </c>
      <c r="IT62" s="3">
        <v>0</v>
      </c>
      <c r="IU62" s="3">
        <v>0</v>
      </c>
      <c r="IV62" s="3">
        <v>0</v>
      </c>
      <c r="IW62" s="3">
        <v>0</v>
      </c>
      <c r="IX62" s="3">
        <v>0</v>
      </c>
      <c r="IY62" s="3">
        <v>0</v>
      </c>
      <c r="IZ62" s="3">
        <v>0</v>
      </c>
      <c r="JA62" s="3">
        <v>0</v>
      </c>
      <c r="JB62" s="3">
        <v>0</v>
      </c>
      <c r="JC62" s="3">
        <v>0</v>
      </c>
      <c r="JD62" s="3">
        <v>0</v>
      </c>
      <c r="JE62" s="3">
        <v>0</v>
      </c>
      <c r="JF62" s="3">
        <v>0</v>
      </c>
      <c r="JG62" s="3">
        <v>0</v>
      </c>
      <c r="JH62" s="3">
        <v>0</v>
      </c>
      <c r="JI62" s="3">
        <v>0</v>
      </c>
      <c r="JJ62" s="3">
        <v>0</v>
      </c>
      <c r="JK62" s="3">
        <v>0</v>
      </c>
      <c r="JL62" s="3">
        <v>0</v>
      </c>
      <c r="JM62" s="3">
        <v>0</v>
      </c>
      <c r="JN62" s="3">
        <v>0</v>
      </c>
      <c r="JO62" s="3">
        <v>0</v>
      </c>
      <c r="JP62" s="3">
        <v>0</v>
      </c>
      <c r="JQ62" s="3">
        <v>0</v>
      </c>
      <c r="JR62" s="3">
        <v>0</v>
      </c>
      <c r="JS62" s="3">
        <v>0</v>
      </c>
      <c r="JT62" s="3">
        <v>0</v>
      </c>
      <c r="JU62" s="3">
        <v>0</v>
      </c>
      <c r="JV62" s="3">
        <v>0</v>
      </c>
      <c r="JW62" s="3">
        <v>0</v>
      </c>
      <c r="JX62" s="3">
        <v>0</v>
      </c>
      <c r="JY62" s="3">
        <v>0</v>
      </c>
      <c r="JZ62" s="3">
        <v>0</v>
      </c>
      <c r="KA62" s="3">
        <v>0</v>
      </c>
      <c r="KB62" s="3">
        <v>0</v>
      </c>
      <c r="KC62" s="3">
        <v>0</v>
      </c>
      <c r="KD62" s="3">
        <v>0</v>
      </c>
      <c r="KE62" s="3">
        <v>0</v>
      </c>
      <c r="KF62" s="3">
        <v>0</v>
      </c>
      <c r="KG62" s="3">
        <v>0</v>
      </c>
      <c r="KH62" s="3">
        <v>0</v>
      </c>
      <c r="KI62" s="3">
        <v>0</v>
      </c>
      <c r="KJ62" s="3">
        <v>0</v>
      </c>
      <c r="KK62" s="3">
        <v>0</v>
      </c>
      <c r="KL62" s="3">
        <v>0</v>
      </c>
      <c r="KM62" s="3">
        <v>0</v>
      </c>
      <c r="KN62" s="3">
        <v>0</v>
      </c>
      <c r="KO62" s="3">
        <v>0</v>
      </c>
      <c r="KP62" s="3">
        <v>0</v>
      </c>
      <c r="KQ62" s="3">
        <v>0</v>
      </c>
      <c r="KR62" s="3">
        <v>0</v>
      </c>
      <c r="KS62" s="66">
        <v>0</v>
      </c>
      <c r="KT62" s="52"/>
      <c r="KV62" s="3">
        <v>781</v>
      </c>
      <c r="KW62" s="3">
        <v>0</v>
      </c>
      <c r="KX62" s="3">
        <v>122</v>
      </c>
      <c r="KY62" s="68">
        <v>903</v>
      </c>
      <c r="KZ62" s="68">
        <v>0</v>
      </c>
      <c r="LA62" s="3">
        <v>0</v>
      </c>
      <c r="LB62" s="3">
        <v>0</v>
      </c>
      <c r="LC62" s="66">
        <v>0</v>
      </c>
      <c r="LD62" s="52"/>
      <c r="LF62" s="64"/>
      <c r="LG62" s="3">
        <v>408</v>
      </c>
      <c r="LH62" s="3">
        <v>303</v>
      </c>
      <c r="LI62" s="3">
        <v>192</v>
      </c>
      <c r="LJ62" s="3">
        <v>903</v>
      </c>
    </row>
    <row r="63" spans="1:322" ht="16.5" thickTop="1" thickBot="1" x14ac:dyDescent="0.3">
      <c r="A63" s="5" t="s">
        <v>120</v>
      </c>
      <c r="B63" s="123">
        <v>2004</v>
      </c>
      <c r="C63" s="17" t="s">
        <v>121</v>
      </c>
      <c r="D63" s="3">
        <v>88</v>
      </c>
      <c r="E63" s="3">
        <v>12</v>
      </c>
      <c r="F63" s="3">
        <v>8</v>
      </c>
      <c r="G63" s="3">
        <v>0</v>
      </c>
      <c r="H63" s="3">
        <v>0</v>
      </c>
      <c r="I63" s="3">
        <v>0</v>
      </c>
      <c r="J63" s="3">
        <v>57</v>
      </c>
      <c r="K63" s="3">
        <v>59</v>
      </c>
      <c r="L63" s="3">
        <v>65</v>
      </c>
      <c r="M63" s="3">
        <v>4</v>
      </c>
      <c r="N63" s="3">
        <v>0</v>
      </c>
      <c r="O63" s="3">
        <v>0</v>
      </c>
      <c r="P63" s="3">
        <v>14</v>
      </c>
      <c r="Q63" s="3">
        <v>11</v>
      </c>
      <c r="R63" s="3">
        <v>5</v>
      </c>
      <c r="S63" s="3">
        <v>0</v>
      </c>
      <c r="T63" s="3">
        <v>0</v>
      </c>
      <c r="U63" s="3">
        <v>0</v>
      </c>
      <c r="V63" s="3">
        <v>1</v>
      </c>
      <c r="W63" s="3">
        <v>2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164</v>
      </c>
      <c r="AR63" s="3">
        <v>84</v>
      </c>
      <c r="AS63" s="3">
        <v>78</v>
      </c>
      <c r="AT63" s="3">
        <v>326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4</v>
      </c>
      <c r="CM63" s="3">
        <v>1</v>
      </c>
      <c r="CN63" s="3">
        <v>0</v>
      </c>
      <c r="CO63" s="3">
        <v>0</v>
      </c>
      <c r="CP63" s="3">
        <v>0</v>
      </c>
      <c r="CQ63" s="3">
        <v>0</v>
      </c>
      <c r="CR63" s="3">
        <v>9</v>
      </c>
      <c r="CS63" s="3">
        <v>2</v>
      </c>
      <c r="CT63" s="3">
        <v>9</v>
      </c>
      <c r="CU63" s="3">
        <v>0</v>
      </c>
      <c r="CV63" s="3">
        <v>0</v>
      </c>
      <c r="CW63" s="3">
        <v>0</v>
      </c>
      <c r="CX63" s="3">
        <v>7</v>
      </c>
      <c r="CY63" s="3">
        <v>2</v>
      </c>
      <c r="CZ63" s="3">
        <v>2</v>
      </c>
      <c r="DA63" s="3">
        <v>0</v>
      </c>
      <c r="DB63" s="3">
        <v>0</v>
      </c>
      <c r="DC63" s="3">
        <v>0</v>
      </c>
      <c r="DD63" s="3">
        <v>1</v>
      </c>
      <c r="DE63" s="3">
        <v>2</v>
      </c>
      <c r="DF63" s="3">
        <v>0</v>
      </c>
      <c r="DG63" s="3">
        <v>3</v>
      </c>
      <c r="DH63" s="3">
        <v>1</v>
      </c>
      <c r="DI63" s="3">
        <v>1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>
        <v>0</v>
      </c>
      <c r="DW63" s="3">
        <v>0</v>
      </c>
      <c r="DX63" s="3">
        <v>0</v>
      </c>
      <c r="DY63" s="3">
        <v>24</v>
      </c>
      <c r="DZ63" s="3">
        <v>8</v>
      </c>
      <c r="EA63" s="3">
        <v>12</v>
      </c>
      <c r="EB63" s="66">
        <v>44</v>
      </c>
      <c r="EC63" s="52"/>
      <c r="ED63" s="68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3">
        <v>0</v>
      </c>
      <c r="EL63" s="3">
        <v>0</v>
      </c>
      <c r="EM63" s="3">
        <v>0</v>
      </c>
      <c r="EN63" s="3">
        <v>0</v>
      </c>
      <c r="EO63" s="3">
        <v>0</v>
      </c>
      <c r="EP63" s="3">
        <v>0</v>
      </c>
      <c r="EQ63" s="3">
        <v>0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  <c r="EX63" s="3">
        <v>0</v>
      </c>
      <c r="EY63" s="3">
        <v>0</v>
      </c>
      <c r="EZ63" s="3">
        <v>0</v>
      </c>
      <c r="FA63" s="3">
        <v>0</v>
      </c>
      <c r="FB63" s="3">
        <v>0</v>
      </c>
      <c r="FC63" s="3">
        <v>0</v>
      </c>
      <c r="FD63" s="3">
        <v>0</v>
      </c>
      <c r="FE63" s="3">
        <v>0</v>
      </c>
      <c r="FF63" s="3">
        <v>0</v>
      </c>
      <c r="FG63" s="3">
        <v>0</v>
      </c>
      <c r="FH63" s="3">
        <v>0</v>
      </c>
      <c r="FI63" s="3">
        <v>0</v>
      </c>
      <c r="FJ63" s="3">
        <v>0</v>
      </c>
      <c r="FK63" s="3">
        <v>0</v>
      </c>
      <c r="FL63" s="3">
        <v>0</v>
      </c>
      <c r="FM63" s="3">
        <v>0</v>
      </c>
      <c r="FN63" s="3">
        <v>0</v>
      </c>
      <c r="FO63" s="3">
        <v>0</v>
      </c>
      <c r="FP63" s="3">
        <v>0</v>
      </c>
      <c r="FQ63" s="3">
        <v>0</v>
      </c>
      <c r="FR63" s="3">
        <v>0</v>
      </c>
      <c r="FS63" s="3">
        <v>0</v>
      </c>
      <c r="FT63" s="3">
        <v>0</v>
      </c>
      <c r="FU63" s="3">
        <v>0</v>
      </c>
      <c r="FV63" s="3">
        <v>0</v>
      </c>
      <c r="FW63" s="3">
        <v>0</v>
      </c>
      <c r="FX63" s="3">
        <v>0</v>
      </c>
      <c r="FY63" s="3">
        <v>0</v>
      </c>
      <c r="FZ63" s="3">
        <v>0</v>
      </c>
      <c r="GA63" s="3">
        <v>0</v>
      </c>
      <c r="GB63" s="3">
        <v>0</v>
      </c>
      <c r="GC63" s="3">
        <v>0</v>
      </c>
      <c r="GD63" s="3">
        <v>0</v>
      </c>
      <c r="GE63" s="3">
        <v>0</v>
      </c>
      <c r="GF63" s="3">
        <v>0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3">
        <v>0</v>
      </c>
      <c r="GR63" s="3">
        <v>0</v>
      </c>
      <c r="GS63" s="3">
        <v>0</v>
      </c>
      <c r="GT63" s="3">
        <v>0</v>
      </c>
      <c r="GU63" s="3">
        <v>0</v>
      </c>
      <c r="GV63" s="3">
        <v>0</v>
      </c>
      <c r="GW63" s="3">
        <v>0</v>
      </c>
      <c r="GX63" s="3">
        <v>0</v>
      </c>
      <c r="GY63" s="3">
        <v>0</v>
      </c>
      <c r="GZ63" s="3">
        <v>0</v>
      </c>
      <c r="HA63" s="3">
        <v>0</v>
      </c>
      <c r="HB63" s="3">
        <v>0</v>
      </c>
      <c r="HC63" s="3">
        <v>0</v>
      </c>
      <c r="HD63" s="3">
        <v>0</v>
      </c>
      <c r="HE63" s="3">
        <v>0</v>
      </c>
      <c r="HF63" s="3">
        <v>0</v>
      </c>
      <c r="HG63" s="3">
        <v>0</v>
      </c>
      <c r="HH63" s="3">
        <v>0</v>
      </c>
      <c r="HI63" s="3">
        <v>0</v>
      </c>
      <c r="HJ63" s="3">
        <v>0</v>
      </c>
      <c r="HK63" s="3">
        <v>0</v>
      </c>
      <c r="HL63" s="3">
        <v>0</v>
      </c>
      <c r="HM63" s="3">
        <v>0</v>
      </c>
      <c r="HN63" s="3">
        <v>0</v>
      </c>
      <c r="HO63" s="3">
        <v>0</v>
      </c>
      <c r="HP63" s="3">
        <v>0</v>
      </c>
      <c r="HQ63" s="3">
        <v>0</v>
      </c>
      <c r="HR63" s="3">
        <v>0</v>
      </c>
      <c r="HS63" s="3">
        <v>0</v>
      </c>
      <c r="HT63" s="3">
        <v>0</v>
      </c>
      <c r="HU63" s="3">
        <v>0</v>
      </c>
      <c r="HV63" s="3">
        <v>0</v>
      </c>
      <c r="HW63" s="3">
        <v>0</v>
      </c>
      <c r="HX63" s="3">
        <v>0</v>
      </c>
      <c r="HY63" s="3">
        <v>0</v>
      </c>
      <c r="HZ63" s="3">
        <v>0</v>
      </c>
      <c r="IA63" s="3">
        <v>0</v>
      </c>
      <c r="IB63" s="3">
        <v>0</v>
      </c>
      <c r="IC63" s="3">
        <v>0</v>
      </c>
      <c r="ID63" s="3">
        <v>0</v>
      </c>
      <c r="IE63" s="3">
        <v>0</v>
      </c>
      <c r="IF63" s="3">
        <v>0</v>
      </c>
      <c r="IG63" s="3">
        <v>0</v>
      </c>
      <c r="IH63" s="3">
        <v>0</v>
      </c>
      <c r="II63" s="3">
        <v>0</v>
      </c>
      <c r="IJ63" s="3">
        <v>0</v>
      </c>
      <c r="IK63" s="3">
        <v>0</v>
      </c>
      <c r="IL63" s="3">
        <v>0</v>
      </c>
      <c r="IM63" s="3">
        <v>0</v>
      </c>
      <c r="IN63" s="3">
        <v>0</v>
      </c>
      <c r="IO63" s="3">
        <v>0</v>
      </c>
      <c r="IP63" s="3">
        <v>0</v>
      </c>
      <c r="IQ63" s="3">
        <v>0</v>
      </c>
      <c r="IR63" s="3">
        <v>0</v>
      </c>
      <c r="IS63" s="3">
        <v>0</v>
      </c>
      <c r="IT63" s="3">
        <v>0</v>
      </c>
      <c r="IU63" s="3">
        <v>0</v>
      </c>
      <c r="IV63" s="3">
        <v>0</v>
      </c>
      <c r="IW63" s="3">
        <v>0</v>
      </c>
      <c r="IX63" s="3">
        <v>0</v>
      </c>
      <c r="IY63" s="3">
        <v>0</v>
      </c>
      <c r="IZ63" s="3">
        <v>0</v>
      </c>
      <c r="JA63" s="3">
        <v>0</v>
      </c>
      <c r="JB63" s="3">
        <v>0</v>
      </c>
      <c r="JC63" s="3">
        <v>0</v>
      </c>
      <c r="JD63" s="3">
        <v>0</v>
      </c>
      <c r="JE63" s="3">
        <v>0</v>
      </c>
      <c r="JF63" s="3">
        <v>0</v>
      </c>
      <c r="JG63" s="3">
        <v>0</v>
      </c>
      <c r="JH63" s="3">
        <v>0</v>
      </c>
      <c r="JI63" s="3">
        <v>0</v>
      </c>
      <c r="JJ63" s="3">
        <v>0</v>
      </c>
      <c r="JK63" s="3">
        <v>0</v>
      </c>
      <c r="JL63" s="3">
        <v>0</v>
      </c>
      <c r="JM63" s="3">
        <v>0</v>
      </c>
      <c r="JN63" s="3">
        <v>0</v>
      </c>
      <c r="JO63" s="3">
        <v>0</v>
      </c>
      <c r="JP63" s="3">
        <v>0</v>
      </c>
      <c r="JQ63" s="3">
        <v>0</v>
      </c>
      <c r="JR63" s="3">
        <v>0</v>
      </c>
      <c r="JS63" s="3">
        <v>0</v>
      </c>
      <c r="JT63" s="3">
        <v>0</v>
      </c>
      <c r="JU63" s="3">
        <v>0</v>
      </c>
      <c r="JV63" s="3">
        <v>0</v>
      </c>
      <c r="JW63" s="3">
        <v>0</v>
      </c>
      <c r="JX63" s="3">
        <v>0</v>
      </c>
      <c r="JY63" s="3">
        <v>0</v>
      </c>
      <c r="JZ63" s="3">
        <v>0</v>
      </c>
      <c r="KA63" s="3">
        <v>0</v>
      </c>
      <c r="KB63" s="3">
        <v>0</v>
      </c>
      <c r="KC63" s="3">
        <v>0</v>
      </c>
      <c r="KD63" s="3">
        <v>0</v>
      </c>
      <c r="KE63" s="3">
        <v>0</v>
      </c>
      <c r="KF63" s="3">
        <v>0</v>
      </c>
      <c r="KG63" s="3">
        <v>0</v>
      </c>
      <c r="KH63" s="3">
        <v>0</v>
      </c>
      <c r="KI63" s="3">
        <v>0</v>
      </c>
      <c r="KJ63" s="3">
        <v>0</v>
      </c>
      <c r="KK63" s="3">
        <v>0</v>
      </c>
      <c r="KL63" s="3">
        <v>0</v>
      </c>
      <c r="KM63" s="3">
        <v>0</v>
      </c>
      <c r="KN63" s="3">
        <v>0</v>
      </c>
      <c r="KO63" s="3">
        <v>0</v>
      </c>
      <c r="KP63" s="3">
        <v>0</v>
      </c>
      <c r="KQ63" s="3">
        <v>0</v>
      </c>
      <c r="KR63" s="3">
        <v>0</v>
      </c>
      <c r="KS63" s="66">
        <v>0</v>
      </c>
      <c r="KT63" s="52"/>
      <c r="KV63" s="3">
        <v>326</v>
      </c>
      <c r="KW63" s="3">
        <v>0</v>
      </c>
      <c r="KX63" s="3">
        <v>44</v>
      </c>
      <c r="KY63" s="68">
        <v>370</v>
      </c>
      <c r="KZ63" s="68">
        <v>0</v>
      </c>
      <c r="LA63" s="3">
        <v>0</v>
      </c>
      <c r="LB63" s="3">
        <v>0</v>
      </c>
      <c r="LC63" s="66">
        <v>0</v>
      </c>
      <c r="LD63" s="52"/>
      <c r="LF63" s="64"/>
      <c r="LG63" s="3">
        <v>188</v>
      </c>
      <c r="LH63" s="3">
        <v>92</v>
      </c>
      <c r="LI63" s="3">
        <v>90</v>
      </c>
      <c r="LJ63" s="3">
        <v>370</v>
      </c>
    </row>
    <row r="64" spans="1:322" ht="16.5" thickTop="1" thickBot="1" x14ac:dyDescent="0.3">
      <c r="A64" s="5" t="s">
        <v>122</v>
      </c>
      <c r="B64" s="122">
        <v>2006</v>
      </c>
      <c r="C64" s="17" t="s">
        <v>123</v>
      </c>
      <c r="D64" s="3">
        <v>66</v>
      </c>
      <c r="E64" s="3">
        <v>55</v>
      </c>
      <c r="F64" s="3">
        <v>4</v>
      </c>
      <c r="G64" s="3">
        <v>15</v>
      </c>
      <c r="H64" s="3">
        <v>0</v>
      </c>
      <c r="I64" s="3">
        <v>2</v>
      </c>
      <c r="J64" s="3">
        <v>183</v>
      </c>
      <c r="K64" s="3">
        <v>137</v>
      </c>
      <c r="L64" s="3">
        <v>87</v>
      </c>
      <c r="M64" s="3">
        <v>69</v>
      </c>
      <c r="N64" s="3">
        <v>15</v>
      </c>
      <c r="O64" s="3">
        <v>18</v>
      </c>
      <c r="P64" s="3">
        <v>31</v>
      </c>
      <c r="Q64" s="3">
        <v>4</v>
      </c>
      <c r="R64" s="3">
        <v>52</v>
      </c>
      <c r="S64" s="3">
        <v>11</v>
      </c>
      <c r="T64" s="3">
        <v>2</v>
      </c>
      <c r="U64" s="3">
        <v>1</v>
      </c>
      <c r="V64" s="3">
        <v>10</v>
      </c>
      <c r="W64" s="3">
        <v>4</v>
      </c>
      <c r="X64" s="3">
        <v>9</v>
      </c>
      <c r="Y64" s="3">
        <v>0</v>
      </c>
      <c r="Z64" s="3">
        <v>2</v>
      </c>
      <c r="AA64" s="3">
        <v>2</v>
      </c>
      <c r="AB64" s="3">
        <v>7</v>
      </c>
      <c r="AC64" s="3">
        <v>3</v>
      </c>
      <c r="AD64" s="3">
        <v>6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23</v>
      </c>
      <c r="AO64" s="3">
        <v>17</v>
      </c>
      <c r="AP64" s="3">
        <v>5</v>
      </c>
      <c r="AQ64" s="3">
        <v>415</v>
      </c>
      <c r="AR64" s="3">
        <v>239</v>
      </c>
      <c r="AS64" s="3">
        <v>186</v>
      </c>
      <c r="AT64" s="3">
        <v>840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4</v>
      </c>
      <c r="CM64" s="3">
        <v>0</v>
      </c>
      <c r="CN64" s="3">
        <v>0</v>
      </c>
      <c r="CO64" s="3">
        <v>1</v>
      </c>
      <c r="CP64" s="3">
        <v>0</v>
      </c>
      <c r="CQ64" s="3">
        <v>0</v>
      </c>
      <c r="CR64" s="3">
        <v>7</v>
      </c>
      <c r="CS64" s="3">
        <v>0</v>
      </c>
      <c r="CT64" s="3">
        <v>9</v>
      </c>
      <c r="CU64" s="3">
        <v>9</v>
      </c>
      <c r="CV64" s="3">
        <v>0</v>
      </c>
      <c r="CW64" s="3">
        <v>1</v>
      </c>
      <c r="CX64" s="3">
        <v>2</v>
      </c>
      <c r="CY64" s="3">
        <v>0</v>
      </c>
      <c r="CZ64" s="3">
        <v>2</v>
      </c>
      <c r="DA64" s="3">
        <v>0</v>
      </c>
      <c r="DB64" s="3">
        <v>0</v>
      </c>
      <c r="DC64" s="3">
        <v>0</v>
      </c>
      <c r="DD64" s="3">
        <v>3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1</v>
      </c>
      <c r="DW64" s="3">
        <v>0</v>
      </c>
      <c r="DX64" s="3">
        <v>0</v>
      </c>
      <c r="DY64" s="3">
        <v>27</v>
      </c>
      <c r="DZ64" s="3">
        <v>0</v>
      </c>
      <c r="EA64" s="3">
        <v>12</v>
      </c>
      <c r="EB64" s="66">
        <v>39</v>
      </c>
      <c r="EC64" s="52"/>
      <c r="ED64" s="68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3">
        <v>0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3">
        <v>0</v>
      </c>
      <c r="FW64" s="3">
        <v>0</v>
      </c>
      <c r="FX64" s="3">
        <v>0</v>
      </c>
      <c r="FY64" s="3">
        <v>0</v>
      </c>
      <c r="FZ64" s="3">
        <v>0</v>
      </c>
      <c r="GA64" s="3">
        <v>0</v>
      </c>
      <c r="GB64" s="3">
        <v>0</v>
      </c>
      <c r="GC64" s="3">
        <v>0</v>
      </c>
      <c r="GD64" s="3">
        <v>0</v>
      </c>
      <c r="GE64" s="3">
        <v>0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0</v>
      </c>
      <c r="GS64" s="3">
        <v>0</v>
      </c>
      <c r="GT64" s="3">
        <v>0</v>
      </c>
      <c r="GU64" s="3">
        <v>0</v>
      </c>
      <c r="GV64" s="3">
        <v>0</v>
      </c>
      <c r="GW64" s="3">
        <v>0</v>
      </c>
      <c r="GX64" s="3">
        <v>0</v>
      </c>
      <c r="GY64" s="3">
        <v>0</v>
      </c>
      <c r="GZ64" s="3">
        <v>0</v>
      </c>
      <c r="HA64" s="3">
        <v>0</v>
      </c>
      <c r="HB64" s="3">
        <v>0</v>
      </c>
      <c r="HC64" s="3">
        <v>0</v>
      </c>
      <c r="HD64" s="3">
        <v>0</v>
      </c>
      <c r="HE64" s="3">
        <v>0</v>
      </c>
      <c r="HF64" s="3">
        <v>0</v>
      </c>
      <c r="HG64" s="3">
        <v>0</v>
      </c>
      <c r="HH64" s="3">
        <v>0</v>
      </c>
      <c r="HI64" s="3">
        <v>0</v>
      </c>
      <c r="HJ64" s="3">
        <v>0</v>
      </c>
      <c r="HK64" s="3">
        <v>0</v>
      </c>
      <c r="HL64" s="3">
        <v>0</v>
      </c>
      <c r="HM64" s="3">
        <v>0</v>
      </c>
      <c r="HN64" s="3">
        <v>0</v>
      </c>
      <c r="HO64" s="3">
        <v>0</v>
      </c>
      <c r="HP64" s="3">
        <v>0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3">
        <v>0</v>
      </c>
      <c r="HX64" s="3">
        <v>0</v>
      </c>
      <c r="HY64" s="3">
        <v>0</v>
      </c>
      <c r="HZ64" s="3">
        <v>0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3">
        <v>0</v>
      </c>
      <c r="IG64" s="3">
        <v>0</v>
      </c>
      <c r="IH64" s="3">
        <v>0</v>
      </c>
      <c r="II64" s="3">
        <v>0</v>
      </c>
      <c r="IJ64" s="3">
        <v>0</v>
      </c>
      <c r="IK64" s="3">
        <v>0</v>
      </c>
      <c r="IL64" s="3">
        <v>0</v>
      </c>
      <c r="IM64" s="3">
        <v>0</v>
      </c>
      <c r="IN64" s="3">
        <v>0</v>
      </c>
      <c r="IO64" s="3">
        <v>0</v>
      </c>
      <c r="IP64" s="3">
        <v>0</v>
      </c>
      <c r="IQ64" s="3">
        <v>0</v>
      </c>
      <c r="IR64" s="3">
        <v>0</v>
      </c>
      <c r="IS64" s="3">
        <v>0</v>
      </c>
      <c r="IT64" s="3">
        <v>0</v>
      </c>
      <c r="IU64" s="3">
        <v>0</v>
      </c>
      <c r="IV64" s="3">
        <v>0</v>
      </c>
      <c r="IW64" s="3">
        <v>0</v>
      </c>
      <c r="IX64" s="3">
        <v>0</v>
      </c>
      <c r="IY64" s="3">
        <v>0</v>
      </c>
      <c r="IZ64" s="3">
        <v>0</v>
      </c>
      <c r="JA64" s="3">
        <v>0</v>
      </c>
      <c r="JB64" s="3">
        <v>0</v>
      </c>
      <c r="JC64" s="3">
        <v>0</v>
      </c>
      <c r="JD64" s="3">
        <v>0</v>
      </c>
      <c r="JE64" s="3">
        <v>0</v>
      </c>
      <c r="JF64" s="3">
        <v>0</v>
      </c>
      <c r="JG64" s="3">
        <v>0</v>
      </c>
      <c r="JH64" s="3">
        <v>0</v>
      </c>
      <c r="JI64" s="3">
        <v>0</v>
      </c>
      <c r="JJ64" s="3">
        <v>0</v>
      </c>
      <c r="JK64" s="3">
        <v>0</v>
      </c>
      <c r="JL64" s="3">
        <v>0</v>
      </c>
      <c r="JM64" s="3">
        <v>0</v>
      </c>
      <c r="JN64" s="3">
        <v>0</v>
      </c>
      <c r="JO64" s="3">
        <v>0</v>
      </c>
      <c r="JP64" s="3">
        <v>0</v>
      </c>
      <c r="JQ64" s="3">
        <v>0</v>
      </c>
      <c r="JR64" s="3">
        <v>0</v>
      </c>
      <c r="JS64" s="3">
        <v>0</v>
      </c>
      <c r="JT64" s="3">
        <v>0</v>
      </c>
      <c r="JU64" s="3">
        <v>0</v>
      </c>
      <c r="JV64" s="3">
        <v>0</v>
      </c>
      <c r="JW64" s="3">
        <v>0</v>
      </c>
      <c r="JX64" s="3">
        <v>0</v>
      </c>
      <c r="JY64" s="3">
        <v>0</v>
      </c>
      <c r="JZ64" s="3">
        <v>0</v>
      </c>
      <c r="KA64" s="3">
        <v>0</v>
      </c>
      <c r="KB64" s="3">
        <v>0</v>
      </c>
      <c r="KC64" s="3">
        <v>0</v>
      </c>
      <c r="KD64" s="3">
        <v>0</v>
      </c>
      <c r="KE64" s="3">
        <v>0</v>
      </c>
      <c r="KF64" s="3">
        <v>0</v>
      </c>
      <c r="KG64" s="3">
        <v>0</v>
      </c>
      <c r="KH64" s="3">
        <v>0</v>
      </c>
      <c r="KI64" s="3">
        <v>0</v>
      </c>
      <c r="KJ64" s="3">
        <v>0</v>
      </c>
      <c r="KK64" s="3">
        <v>0</v>
      </c>
      <c r="KL64" s="3">
        <v>0</v>
      </c>
      <c r="KM64" s="3">
        <v>0</v>
      </c>
      <c r="KN64" s="3">
        <v>0</v>
      </c>
      <c r="KO64" s="3">
        <v>0</v>
      </c>
      <c r="KP64" s="3">
        <v>0</v>
      </c>
      <c r="KQ64" s="3">
        <v>0</v>
      </c>
      <c r="KR64" s="3">
        <v>0</v>
      </c>
      <c r="KS64" s="66">
        <v>0</v>
      </c>
      <c r="KT64" s="52"/>
      <c r="KV64" s="3">
        <v>840</v>
      </c>
      <c r="KW64" s="3">
        <v>0</v>
      </c>
      <c r="KX64" s="3">
        <v>39</v>
      </c>
      <c r="KY64" s="68">
        <v>879</v>
      </c>
      <c r="KZ64" s="68">
        <v>0</v>
      </c>
      <c r="LA64" s="3">
        <v>0</v>
      </c>
      <c r="LB64" s="3">
        <v>0</v>
      </c>
      <c r="LC64" s="66">
        <v>0</v>
      </c>
      <c r="LD64" s="52"/>
      <c r="LF64" s="64"/>
      <c r="LG64" s="3">
        <v>442</v>
      </c>
      <c r="LH64" s="3">
        <v>239</v>
      </c>
      <c r="LI64" s="3">
        <v>198</v>
      </c>
      <c r="LJ64" s="3">
        <v>879</v>
      </c>
    </row>
    <row r="65" spans="1:322" ht="16.5" thickTop="1" thickBot="1" x14ac:dyDescent="0.3">
      <c r="A65" s="5" t="s">
        <v>124</v>
      </c>
      <c r="B65" s="123">
        <v>2007</v>
      </c>
      <c r="C65" s="17" t="s">
        <v>125</v>
      </c>
      <c r="D65" s="3">
        <v>3</v>
      </c>
      <c r="E65" s="3">
        <v>5</v>
      </c>
      <c r="F65" s="3">
        <v>1</v>
      </c>
      <c r="G65" s="3">
        <v>14</v>
      </c>
      <c r="H65" s="3">
        <v>0</v>
      </c>
      <c r="I65" s="3">
        <v>3</v>
      </c>
      <c r="J65" s="3">
        <v>8</v>
      </c>
      <c r="K65" s="3">
        <v>0</v>
      </c>
      <c r="L65" s="3">
        <v>5</v>
      </c>
      <c r="M65" s="3">
        <v>6</v>
      </c>
      <c r="N65" s="3">
        <v>4</v>
      </c>
      <c r="O65" s="3">
        <v>0</v>
      </c>
      <c r="P65" s="3">
        <v>9</v>
      </c>
      <c r="Q65" s="3">
        <v>5</v>
      </c>
      <c r="R65" s="3">
        <v>6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0</v>
      </c>
      <c r="Y65" s="3">
        <v>1</v>
      </c>
      <c r="Z65" s="3">
        <v>7</v>
      </c>
      <c r="AA65" s="3">
        <v>0</v>
      </c>
      <c r="AB65" s="3">
        <v>1</v>
      </c>
      <c r="AC65" s="3">
        <v>0</v>
      </c>
      <c r="AD65" s="3">
        <v>1</v>
      </c>
      <c r="AE65" s="3">
        <v>0</v>
      </c>
      <c r="AF65" s="3">
        <v>1</v>
      </c>
      <c r="AG65" s="3">
        <v>8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9</v>
      </c>
      <c r="AO65" s="3">
        <v>1</v>
      </c>
      <c r="AP65" s="3">
        <v>5</v>
      </c>
      <c r="AQ65" s="3">
        <v>52</v>
      </c>
      <c r="AR65" s="3">
        <v>23</v>
      </c>
      <c r="AS65" s="3">
        <v>29</v>
      </c>
      <c r="AT65" s="3">
        <v>104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6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4</v>
      </c>
      <c r="CS65" s="3">
        <v>2</v>
      </c>
      <c r="CT65" s="3">
        <v>5</v>
      </c>
      <c r="CU65" s="3">
        <v>0</v>
      </c>
      <c r="CV65" s="3">
        <v>0</v>
      </c>
      <c r="CW65" s="3">
        <v>0</v>
      </c>
      <c r="CX65" s="3">
        <v>7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1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1</v>
      </c>
      <c r="DW65" s="3">
        <v>0</v>
      </c>
      <c r="DX65" s="3">
        <v>0</v>
      </c>
      <c r="DY65" s="3">
        <v>19</v>
      </c>
      <c r="DZ65" s="3">
        <v>2</v>
      </c>
      <c r="EA65" s="3">
        <v>6</v>
      </c>
      <c r="EB65" s="66">
        <v>27</v>
      </c>
      <c r="EC65" s="52"/>
      <c r="ED65" s="68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0</v>
      </c>
      <c r="GT65" s="3">
        <v>0</v>
      </c>
      <c r="GU65" s="3">
        <v>0</v>
      </c>
      <c r="GV65" s="3">
        <v>0</v>
      </c>
      <c r="GW65" s="3">
        <v>0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0</v>
      </c>
      <c r="HG65" s="3">
        <v>0</v>
      </c>
      <c r="HH65" s="3">
        <v>0</v>
      </c>
      <c r="HI65" s="3">
        <v>0</v>
      </c>
      <c r="HJ65" s="3">
        <v>0</v>
      </c>
      <c r="HK65" s="3">
        <v>0</v>
      </c>
      <c r="HL65" s="3">
        <v>0</v>
      </c>
      <c r="HM65" s="3">
        <v>0</v>
      </c>
      <c r="HN65" s="3">
        <v>0</v>
      </c>
      <c r="HO65" s="3">
        <v>0</v>
      </c>
      <c r="HP65" s="3">
        <v>0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3">
        <v>0</v>
      </c>
      <c r="HX65" s="3">
        <v>0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>
        <v>0</v>
      </c>
      <c r="IE65" s="3">
        <v>0</v>
      </c>
      <c r="IF65" s="3">
        <v>0</v>
      </c>
      <c r="IG65" s="3">
        <v>0</v>
      </c>
      <c r="IH65" s="3">
        <v>0</v>
      </c>
      <c r="II65" s="3">
        <v>0</v>
      </c>
      <c r="IJ65" s="3">
        <v>0</v>
      </c>
      <c r="IK65" s="3">
        <v>0</v>
      </c>
      <c r="IL65" s="3">
        <v>0</v>
      </c>
      <c r="IM65" s="3">
        <v>0</v>
      </c>
      <c r="IN65" s="3">
        <v>0</v>
      </c>
      <c r="IO65" s="3">
        <v>0</v>
      </c>
      <c r="IP65" s="3">
        <v>0</v>
      </c>
      <c r="IQ65" s="3">
        <v>0</v>
      </c>
      <c r="IR65" s="3">
        <v>0</v>
      </c>
      <c r="IS65" s="3">
        <v>0</v>
      </c>
      <c r="IT65" s="3">
        <v>0</v>
      </c>
      <c r="IU65" s="3">
        <v>0</v>
      </c>
      <c r="IV65" s="3">
        <v>0</v>
      </c>
      <c r="IW65" s="3">
        <v>0</v>
      </c>
      <c r="IX65" s="3">
        <v>0</v>
      </c>
      <c r="IY65" s="3">
        <v>0</v>
      </c>
      <c r="IZ65" s="3">
        <v>0</v>
      </c>
      <c r="JA65" s="3">
        <v>0</v>
      </c>
      <c r="JB65" s="3">
        <v>0</v>
      </c>
      <c r="JC65" s="3">
        <v>0</v>
      </c>
      <c r="JD65" s="3">
        <v>0</v>
      </c>
      <c r="JE65" s="3">
        <v>0</v>
      </c>
      <c r="JF65" s="3">
        <v>0</v>
      </c>
      <c r="JG65" s="3">
        <v>0</v>
      </c>
      <c r="JH65" s="3">
        <v>0</v>
      </c>
      <c r="JI65" s="3">
        <v>0</v>
      </c>
      <c r="JJ65" s="3">
        <v>0</v>
      </c>
      <c r="JK65" s="3">
        <v>0</v>
      </c>
      <c r="JL65" s="3">
        <v>0</v>
      </c>
      <c r="JM65" s="3">
        <v>0</v>
      </c>
      <c r="JN65" s="3">
        <v>0</v>
      </c>
      <c r="JO65" s="3">
        <v>0</v>
      </c>
      <c r="JP65" s="3">
        <v>0</v>
      </c>
      <c r="JQ65" s="3">
        <v>0</v>
      </c>
      <c r="JR65" s="3">
        <v>0</v>
      </c>
      <c r="JS65" s="3">
        <v>0</v>
      </c>
      <c r="JT65" s="3">
        <v>0</v>
      </c>
      <c r="JU65" s="3">
        <v>0</v>
      </c>
      <c r="JV65" s="3">
        <v>0</v>
      </c>
      <c r="JW65" s="3">
        <v>0</v>
      </c>
      <c r="JX65" s="3">
        <v>0</v>
      </c>
      <c r="JY65" s="3">
        <v>0</v>
      </c>
      <c r="JZ65" s="3">
        <v>0</v>
      </c>
      <c r="KA65" s="3">
        <v>0</v>
      </c>
      <c r="KB65" s="3">
        <v>0</v>
      </c>
      <c r="KC65" s="3">
        <v>0</v>
      </c>
      <c r="KD65" s="3">
        <v>0</v>
      </c>
      <c r="KE65" s="3">
        <v>0</v>
      </c>
      <c r="KF65" s="3">
        <v>0</v>
      </c>
      <c r="KG65" s="3">
        <v>0</v>
      </c>
      <c r="KH65" s="3">
        <v>0</v>
      </c>
      <c r="KI65" s="3">
        <v>0</v>
      </c>
      <c r="KJ65" s="3">
        <v>0</v>
      </c>
      <c r="KK65" s="3">
        <v>0</v>
      </c>
      <c r="KL65" s="3">
        <v>0</v>
      </c>
      <c r="KM65" s="3">
        <v>0</v>
      </c>
      <c r="KN65" s="3">
        <v>0</v>
      </c>
      <c r="KO65" s="3">
        <v>0</v>
      </c>
      <c r="KP65" s="3">
        <v>0</v>
      </c>
      <c r="KQ65" s="3">
        <v>0</v>
      </c>
      <c r="KR65" s="3">
        <v>0</v>
      </c>
      <c r="KS65" s="66">
        <v>0</v>
      </c>
      <c r="KT65" s="52"/>
      <c r="KV65" s="3">
        <v>104</v>
      </c>
      <c r="KW65" s="3">
        <v>0</v>
      </c>
      <c r="KX65" s="3">
        <v>27</v>
      </c>
      <c r="KY65" s="68">
        <v>131</v>
      </c>
      <c r="KZ65" s="68">
        <v>0</v>
      </c>
      <c r="LA65" s="3">
        <v>0</v>
      </c>
      <c r="LB65" s="3">
        <v>0</v>
      </c>
      <c r="LC65" s="66">
        <v>0</v>
      </c>
      <c r="LD65" s="52"/>
      <c r="LF65" s="64"/>
      <c r="LG65" s="3">
        <v>71</v>
      </c>
      <c r="LH65" s="3">
        <v>25</v>
      </c>
      <c r="LI65" s="3">
        <v>35</v>
      </c>
      <c r="LJ65" s="3">
        <v>131</v>
      </c>
    </row>
    <row r="66" spans="1:322" ht="16.5" thickTop="1" thickBot="1" x14ac:dyDescent="0.3">
      <c r="A66" s="5" t="s">
        <v>126</v>
      </c>
      <c r="B66" s="122">
        <v>2007</v>
      </c>
      <c r="C66" s="17" t="s">
        <v>127</v>
      </c>
      <c r="D66" s="3">
        <v>9</v>
      </c>
      <c r="E66" s="3">
        <v>4</v>
      </c>
      <c r="F66" s="3">
        <v>2</v>
      </c>
      <c r="G66" s="3">
        <v>0</v>
      </c>
      <c r="H66" s="3">
        <v>0</v>
      </c>
      <c r="I66" s="3">
        <v>0</v>
      </c>
      <c r="J66" s="3">
        <v>1</v>
      </c>
      <c r="K66" s="3">
        <v>29</v>
      </c>
      <c r="L66" s="3">
        <v>21</v>
      </c>
      <c r="M66" s="3">
        <v>9</v>
      </c>
      <c r="N66" s="3">
        <v>5</v>
      </c>
      <c r="O66" s="3">
        <v>0</v>
      </c>
      <c r="P66" s="3">
        <v>12</v>
      </c>
      <c r="Q66" s="3">
        <v>6</v>
      </c>
      <c r="R66" s="3">
        <v>2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1</v>
      </c>
      <c r="AP66" s="3">
        <v>8</v>
      </c>
      <c r="AQ66" s="3">
        <v>31</v>
      </c>
      <c r="AR66" s="3">
        <v>45</v>
      </c>
      <c r="AS66" s="3">
        <v>35</v>
      </c>
      <c r="AT66" s="3">
        <v>111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9</v>
      </c>
      <c r="CM66" s="3">
        <v>32</v>
      </c>
      <c r="CN66" s="3">
        <v>18</v>
      </c>
      <c r="CO66" s="3">
        <v>0</v>
      </c>
      <c r="CP66" s="3">
        <v>1</v>
      </c>
      <c r="CQ66" s="3">
        <v>9</v>
      </c>
      <c r="CR66" s="3">
        <v>19</v>
      </c>
      <c r="CS66" s="3">
        <v>4</v>
      </c>
      <c r="CT66" s="3">
        <v>13</v>
      </c>
      <c r="CU66" s="3">
        <v>3</v>
      </c>
      <c r="CV66" s="3">
        <v>5</v>
      </c>
      <c r="CW66" s="3">
        <v>10</v>
      </c>
      <c r="CX66" s="3">
        <v>3</v>
      </c>
      <c r="CY66" s="3">
        <v>16</v>
      </c>
      <c r="CZ66" s="3">
        <v>9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2</v>
      </c>
      <c r="DG66" s="3">
        <v>10</v>
      </c>
      <c r="DH66" s="3">
        <v>0</v>
      </c>
      <c r="DI66" s="3">
        <v>0</v>
      </c>
      <c r="DJ66" s="3">
        <v>0</v>
      </c>
      <c r="DK66" s="3">
        <v>5</v>
      </c>
      <c r="DL66" s="3">
        <v>16</v>
      </c>
      <c r="DM66" s="3">
        <v>1</v>
      </c>
      <c r="DN66" s="3">
        <v>0</v>
      </c>
      <c r="DO66" s="3">
        <v>1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71</v>
      </c>
      <c r="DW66" s="3">
        <v>9</v>
      </c>
      <c r="DX66" s="3">
        <v>6</v>
      </c>
      <c r="DY66" s="3">
        <v>116</v>
      </c>
      <c r="DZ66" s="3">
        <v>73</v>
      </c>
      <c r="EA66" s="3">
        <v>84</v>
      </c>
      <c r="EB66" s="66">
        <v>273</v>
      </c>
      <c r="EC66" s="52"/>
      <c r="ED66" s="68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0</v>
      </c>
      <c r="FX66" s="3">
        <v>0</v>
      </c>
      <c r="FY66" s="3">
        <v>0</v>
      </c>
      <c r="FZ66" s="3">
        <v>0</v>
      </c>
      <c r="GA66" s="3">
        <v>0</v>
      </c>
      <c r="GB66" s="3">
        <v>0</v>
      </c>
      <c r="GC66" s="3">
        <v>0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3">
        <v>0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3">
        <v>0</v>
      </c>
      <c r="HD66" s="3">
        <v>0</v>
      </c>
      <c r="HE66" s="3">
        <v>0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3">
        <v>0</v>
      </c>
      <c r="HN66" s="3">
        <v>0</v>
      </c>
      <c r="HO66" s="3">
        <v>0</v>
      </c>
      <c r="HP66" s="3">
        <v>0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3">
        <v>0</v>
      </c>
      <c r="HX66" s="3">
        <v>0</v>
      </c>
      <c r="HY66" s="3">
        <v>0</v>
      </c>
      <c r="HZ66" s="3">
        <v>0</v>
      </c>
      <c r="IA66" s="3">
        <v>0</v>
      </c>
      <c r="IB66" s="3">
        <v>0</v>
      </c>
      <c r="IC66" s="3">
        <v>0</v>
      </c>
      <c r="ID66" s="3">
        <v>0</v>
      </c>
      <c r="IE66" s="3">
        <v>0</v>
      </c>
      <c r="IF66" s="3">
        <v>0</v>
      </c>
      <c r="IG66" s="3">
        <v>0</v>
      </c>
      <c r="IH66" s="3">
        <v>0</v>
      </c>
      <c r="II66" s="3">
        <v>0</v>
      </c>
      <c r="IJ66" s="3">
        <v>0</v>
      </c>
      <c r="IK66" s="3">
        <v>0</v>
      </c>
      <c r="IL66" s="3">
        <v>0</v>
      </c>
      <c r="IM66" s="3">
        <v>0</v>
      </c>
      <c r="IN66" s="3">
        <v>0</v>
      </c>
      <c r="IO66" s="3">
        <v>0</v>
      </c>
      <c r="IP66" s="3">
        <v>0</v>
      </c>
      <c r="IQ66" s="3">
        <v>0</v>
      </c>
      <c r="IR66" s="3">
        <v>0</v>
      </c>
      <c r="IS66" s="3">
        <v>0</v>
      </c>
      <c r="IT66" s="3">
        <v>0</v>
      </c>
      <c r="IU66" s="3">
        <v>0</v>
      </c>
      <c r="IV66" s="3">
        <v>0</v>
      </c>
      <c r="IW66" s="3">
        <v>0</v>
      </c>
      <c r="IX66" s="3">
        <v>0</v>
      </c>
      <c r="IY66" s="3">
        <v>0</v>
      </c>
      <c r="IZ66" s="3">
        <v>0</v>
      </c>
      <c r="JA66" s="3">
        <v>0</v>
      </c>
      <c r="JB66" s="3">
        <v>0</v>
      </c>
      <c r="JC66" s="3">
        <v>0</v>
      </c>
      <c r="JD66" s="3">
        <v>0</v>
      </c>
      <c r="JE66" s="3">
        <v>0</v>
      </c>
      <c r="JF66" s="3">
        <v>0</v>
      </c>
      <c r="JG66" s="3">
        <v>0</v>
      </c>
      <c r="JH66" s="3">
        <v>0</v>
      </c>
      <c r="JI66" s="3">
        <v>0</v>
      </c>
      <c r="JJ66" s="3">
        <v>0</v>
      </c>
      <c r="JK66" s="3">
        <v>0</v>
      </c>
      <c r="JL66" s="3">
        <v>0</v>
      </c>
      <c r="JM66" s="3">
        <v>0</v>
      </c>
      <c r="JN66" s="3">
        <v>0</v>
      </c>
      <c r="JO66" s="3">
        <v>0</v>
      </c>
      <c r="JP66" s="3">
        <v>0</v>
      </c>
      <c r="JQ66" s="3">
        <v>0</v>
      </c>
      <c r="JR66" s="3">
        <v>0</v>
      </c>
      <c r="JS66" s="3">
        <v>0</v>
      </c>
      <c r="JT66" s="3">
        <v>0</v>
      </c>
      <c r="JU66" s="3">
        <v>0</v>
      </c>
      <c r="JV66" s="3">
        <v>0</v>
      </c>
      <c r="JW66" s="3">
        <v>0</v>
      </c>
      <c r="JX66" s="3">
        <v>0</v>
      </c>
      <c r="JY66" s="3">
        <v>0</v>
      </c>
      <c r="JZ66" s="3">
        <v>0</v>
      </c>
      <c r="KA66" s="3">
        <v>0</v>
      </c>
      <c r="KB66" s="3">
        <v>0</v>
      </c>
      <c r="KC66" s="3">
        <v>0</v>
      </c>
      <c r="KD66" s="3">
        <v>0</v>
      </c>
      <c r="KE66" s="3">
        <v>0</v>
      </c>
      <c r="KF66" s="3">
        <v>0</v>
      </c>
      <c r="KG66" s="3">
        <v>0</v>
      </c>
      <c r="KH66" s="3">
        <v>0</v>
      </c>
      <c r="KI66" s="3">
        <v>0</v>
      </c>
      <c r="KJ66" s="3">
        <v>0</v>
      </c>
      <c r="KK66" s="3">
        <v>0</v>
      </c>
      <c r="KL66" s="3">
        <v>0</v>
      </c>
      <c r="KM66" s="3">
        <v>0</v>
      </c>
      <c r="KN66" s="3">
        <v>0</v>
      </c>
      <c r="KO66" s="3">
        <v>0</v>
      </c>
      <c r="KP66" s="3">
        <v>0</v>
      </c>
      <c r="KQ66" s="3">
        <v>0</v>
      </c>
      <c r="KR66" s="3">
        <v>0</v>
      </c>
      <c r="KS66" s="66">
        <v>0</v>
      </c>
      <c r="KT66" s="52"/>
      <c r="KV66" s="3">
        <v>111</v>
      </c>
      <c r="KW66" s="3">
        <v>0</v>
      </c>
      <c r="KX66" s="3">
        <v>273</v>
      </c>
      <c r="KY66" s="68">
        <v>384</v>
      </c>
      <c r="KZ66" s="68">
        <v>0</v>
      </c>
      <c r="LA66" s="3">
        <v>0</v>
      </c>
      <c r="LB66" s="3">
        <v>0</v>
      </c>
      <c r="LC66" s="66">
        <v>0</v>
      </c>
      <c r="LD66" s="52"/>
      <c r="LF66" s="64"/>
      <c r="LG66" s="3">
        <v>147</v>
      </c>
      <c r="LH66" s="3">
        <v>118</v>
      </c>
      <c r="LI66" s="3">
        <v>119</v>
      </c>
      <c r="LJ66" s="3">
        <v>384</v>
      </c>
    </row>
    <row r="67" spans="1:322" ht="16.5" thickTop="1" thickBot="1" x14ac:dyDescent="0.3">
      <c r="A67" s="5" t="s">
        <v>128</v>
      </c>
      <c r="B67" s="123">
        <v>2008</v>
      </c>
      <c r="C67" s="17" t="s">
        <v>129</v>
      </c>
      <c r="D67" s="3">
        <v>17</v>
      </c>
      <c r="E67" s="3">
        <v>4</v>
      </c>
      <c r="F67" s="3">
        <v>0</v>
      </c>
      <c r="G67" s="3">
        <v>5</v>
      </c>
      <c r="H67" s="3">
        <v>3</v>
      </c>
      <c r="I67" s="3">
        <v>1</v>
      </c>
      <c r="J67" s="3">
        <v>0</v>
      </c>
      <c r="K67" s="3">
        <v>0</v>
      </c>
      <c r="L67" s="3">
        <v>0</v>
      </c>
      <c r="M67" s="3">
        <v>1</v>
      </c>
      <c r="N67" s="3">
        <v>9</v>
      </c>
      <c r="O67" s="3">
        <v>19</v>
      </c>
      <c r="P67" s="3">
        <v>8</v>
      </c>
      <c r="Q67" s="3">
        <v>28</v>
      </c>
      <c r="R67" s="3">
        <v>17</v>
      </c>
      <c r="S67" s="3">
        <v>1</v>
      </c>
      <c r="T67" s="3">
        <v>11</v>
      </c>
      <c r="U67" s="3">
        <v>0</v>
      </c>
      <c r="V67" s="3">
        <v>59</v>
      </c>
      <c r="W67" s="3">
        <v>27</v>
      </c>
      <c r="X67" s="3">
        <v>43</v>
      </c>
      <c r="Y67" s="3">
        <v>5</v>
      </c>
      <c r="Z67" s="3">
        <v>0</v>
      </c>
      <c r="AA67" s="3">
        <v>0</v>
      </c>
      <c r="AB67" s="3">
        <v>2</v>
      </c>
      <c r="AC67" s="3">
        <v>5</v>
      </c>
      <c r="AD67" s="3">
        <v>5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10</v>
      </c>
      <c r="AO67" s="3">
        <v>23</v>
      </c>
      <c r="AP67" s="3">
        <v>10</v>
      </c>
      <c r="AQ67" s="3">
        <v>108</v>
      </c>
      <c r="AR67" s="3">
        <v>110</v>
      </c>
      <c r="AS67" s="3">
        <v>95</v>
      </c>
      <c r="AT67" s="3">
        <v>313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1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4</v>
      </c>
      <c r="CW67" s="3">
        <v>1</v>
      </c>
      <c r="CX67" s="3">
        <v>0</v>
      </c>
      <c r="CY67" s="3">
        <v>4</v>
      </c>
      <c r="CZ67" s="3">
        <v>2</v>
      </c>
      <c r="DA67" s="3">
        <v>0</v>
      </c>
      <c r="DB67" s="3">
        <v>0</v>
      </c>
      <c r="DC67" s="3">
        <v>0</v>
      </c>
      <c r="DD67" s="3">
        <v>9</v>
      </c>
      <c r="DE67" s="3">
        <v>12</v>
      </c>
      <c r="DF67" s="3">
        <v>4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1</v>
      </c>
      <c r="DN67" s="3">
        <v>0</v>
      </c>
      <c r="DO67" s="3">
        <v>0</v>
      </c>
      <c r="DP67" s="3">
        <v>0</v>
      </c>
      <c r="DQ67" s="3">
        <v>1</v>
      </c>
      <c r="DR67" s="3">
        <v>0</v>
      </c>
      <c r="DS67" s="3">
        <v>0</v>
      </c>
      <c r="DT67" s="3">
        <v>0</v>
      </c>
      <c r="DU67" s="3">
        <v>0</v>
      </c>
      <c r="DV67" s="3">
        <v>3</v>
      </c>
      <c r="DW67" s="3">
        <v>2</v>
      </c>
      <c r="DX67" s="3">
        <v>3</v>
      </c>
      <c r="DY67" s="3">
        <v>13</v>
      </c>
      <c r="DZ67" s="3">
        <v>24</v>
      </c>
      <c r="EA67" s="3">
        <v>10</v>
      </c>
      <c r="EB67" s="66">
        <v>47</v>
      </c>
      <c r="EC67" s="52"/>
      <c r="ED67" s="68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3">
        <v>0</v>
      </c>
      <c r="GT67" s="3">
        <v>0</v>
      </c>
      <c r="GU67" s="3">
        <v>0</v>
      </c>
      <c r="GV67" s="3">
        <v>0</v>
      </c>
      <c r="GW67" s="3">
        <v>0</v>
      </c>
      <c r="GX67" s="3">
        <v>0</v>
      </c>
      <c r="GY67" s="3">
        <v>0</v>
      </c>
      <c r="GZ67" s="3">
        <v>0</v>
      </c>
      <c r="HA67" s="3">
        <v>0</v>
      </c>
      <c r="HB67" s="3">
        <v>0</v>
      </c>
      <c r="HC67" s="3">
        <v>0</v>
      </c>
      <c r="HD67" s="3">
        <v>0</v>
      </c>
      <c r="HE67" s="3">
        <v>0</v>
      </c>
      <c r="HF67" s="3">
        <v>0</v>
      </c>
      <c r="HG67" s="3">
        <v>0</v>
      </c>
      <c r="HH67" s="3">
        <v>0</v>
      </c>
      <c r="HI67" s="3">
        <v>0</v>
      </c>
      <c r="HJ67" s="3">
        <v>0</v>
      </c>
      <c r="HK67" s="3">
        <v>0</v>
      </c>
      <c r="HL67" s="3">
        <v>0</v>
      </c>
      <c r="HM67" s="3">
        <v>0</v>
      </c>
      <c r="HN67" s="3">
        <v>0</v>
      </c>
      <c r="HO67" s="3">
        <v>0</v>
      </c>
      <c r="HP67" s="3">
        <v>0</v>
      </c>
      <c r="HQ67" s="3">
        <v>0</v>
      </c>
      <c r="HR67" s="3">
        <v>0</v>
      </c>
      <c r="HS67" s="3">
        <v>0</v>
      </c>
      <c r="HT67" s="3">
        <v>0</v>
      </c>
      <c r="HU67" s="3">
        <v>0</v>
      </c>
      <c r="HV67" s="3">
        <v>0</v>
      </c>
      <c r="HW67" s="3">
        <v>0</v>
      </c>
      <c r="HX67" s="3">
        <v>0</v>
      </c>
      <c r="HY67" s="3">
        <v>0</v>
      </c>
      <c r="HZ67" s="3">
        <v>0</v>
      </c>
      <c r="IA67" s="3">
        <v>0</v>
      </c>
      <c r="IB67" s="3">
        <v>0</v>
      </c>
      <c r="IC67" s="3">
        <v>0</v>
      </c>
      <c r="ID67" s="3">
        <v>0</v>
      </c>
      <c r="IE67" s="3">
        <v>0</v>
      </c>
      <c r="IF67" s="3">
        <v>0</v>
      </c>
      <c r="IG67" s="3">
        <v>0</v>
      </c>
      <c r="IH67" s="3">
        <v>0</v>
      </c>
      <c r="II67" s="3">
        <v>0</v>
      </c>
      <c r="IJ67" s="3">
        <v>0</v>
      </c>
      <c r="IK67" s="3">
        <v>0</v>
      </c>
      <c r="IL67" s="3">
        <v>0</v>
      </c>
      <c r="IM67" s="3">
        <v>0</v>
      </c>
      <c r="IN67" s="3">
        <v>0</v>
      </c>
      <c r="IO67" s="3">
        <v>0</v>
      </c>
      <c r="IP67" s="3">
        <v>0</v>
      </c>
      <c r="IQ67" s="3">
        <v>0</v>
      </c>
      <c r="IR67" s="3">
        <v>0</v>
      </c>
      <c r="IS67" s="3">
        <v>0</v>
      </c>
      <c r="IT67" s="3">
        <v>0</v>
      </c>
      <c r="IU67" s="3">
        <v>0</v>
      </c>
      <c r="IV67" s="3">
        <v>0</v>
      </c>
      <c r="IW67" s="3">
        <v>0</v>
      </c>
      <c r="IX67" s="3">
        <v>0</v>
      </c>
      <c r="IY67" s="3">
        <v>0</v>
      </c>
      <c r="IZ67" s="3">
        <v>0</v>
      </c>
      <c r="JA67" s="3">
        <v>0</v>
      </c>
      <c r="JB67" s="3">
        <v>0</v>
      </c>
      <c r="JC67" s="3">
        <v>0</v>
      </c>
      <c r="JD67" s="3">
        <v>0</v>
      </c>
      <c r="JE67" s="3">
        <v>0</v>
      </c>
      <c r="JF67" s="3">
        <v>0</v>
      </c>
      <c r="JG67" s="3">
        <v>0</v>
      </c>
      <c r="JH67" s="3">
        <v>0</v>
      </c>
      <c r="JI67" s="3">
        <v>0</v>
      </c>
      <c r="JJ67" s="3">
        <v>0</v>
      </c>
      <c r="JK67" s="3">
        <v>0</v>
      </c>
      <c r="JL67" s="3">
        <v>0</v>
      </c>
      <c r="JM67" s="3">
        <v>0</v>
      </c>
      <c r="JN67" s="3">
        <v>0</v>
      </c>
      <c r="JO67" s="3">
        <v>0</v>
      </c>
      <c r="JP67" s="3">
        <v>0</v>
      </c>
      <c r="JQ67" s="3">
        <v>0</v>
      </c>
      <c r="JR67" s="3">
        <v>0</v>
      </c>
      <c r="JS67" s="3">
        <v>0</v>
      </c>
      <c r="JT67" s="3">
        <v>0</v>
      </c>
      <c r="JU67" s="3">
        <v>0</v>
      </c>
      <c r="JV67" s="3">
        <v>0</v>
      </c>
      <c r="JW67" s="3">
        <v>0</v>
      </c>
      <c r="JX67" s="3">
        <v>0</v>
      </c>
      <c r="JY67" s="3">
        <v>0</v>
      </c>
      <c r="JZ67" s="3">
        <v>0</v>
      </c>
      <c r="KA67" s="3">
        <v>0</v>
      </c>
      <c r="KB67" s="3">
        <v>0</v>
      </c>
      <c r="KC67" s="3">
        <v>0</v>
      </c>
      <c r="KD67" s="3">
        <v>0</v>
      </c>
      <c r="KE67" s="3">
        <v>0</v>
      </c>
      <c r="KF67" s="3">
        <v>0</v>
      </c>
      <c r="KG67" s="3">
        <v>0</v>
      </c>
      <c r="KH67" s="3">
        <v>0</v>
      </c>
      <c r="KI67" s="3">
        <v>0</v>
      </c>
      <c r="KJ67" s="3">
        <v>0</v>
      </c>
      <c r="KK67" s="3">
        <v>0</v>
      </c>
      <c r="KL67" s="3">
        <v>0</v>
      </c>
      <c r="KM67" s="3">
        <v>0</v>
      </c>
      <c r="KN67" s="3">
        <v>0</v>
      </c>
      <c r="KO67" s="3">
        <v>0</v>
      </c>
      <c r="KP67" s="3">
        <v>0</v>
      </c>
      <c r="KQ67" s="3">
        <v>0</v>
      </c>
      <c r="KR67" s="3">
        <v>0</v>
      </c>
      <c r="KS67" s="66">
        <v>0</v>
      </c>
      <c r="KT67" s="52"/>
      <c r="KV67" s="3">
        <v>313</v>
      </c>
      <c r="KW67" s="3">
        <v>0</v>
      </c>
      <c r="KX67" s="3">
        <v>47</v>
      </c>
      <c r="KY67" s="68">
        <v>360</v>
      </c>
      <c r="KZ67" s="68">
        <v>0</v>
      </c>
      <c r="LA67" s="3">
        <v>0</v>
      </c>
      <c r="LB67" s="3">
        <v>0</v>
      </c>
      <c r="LC67" s="66">
        <v>0</v>
      </c>
      <c r="LD67" s="52"/>
      <c r="LF67" s="64"/>
      <c r="LG67" s="3">
        <v>121</v>
      </c>
      <c r="LH67" s="3">
        <v>134</v>
      </c>
      <c r="LI67" s="3">
        <v>105</v>
      </c>
      <c r="LJ67" s="3">
        <v>360</v>
      </c>
    </row>
    <row r="68" spans="1:322" ht="16.5" thickTop="1" thickBot="1" x14ac:dyDescent="0.3">
      <c r="A68" s="5" t="s">
        <v>130</v>
      </c>
      <c r="B68" s="122">
        <v>2008</v>
      </c>
      <c r="C68" s="17" t="s">
        <v>131</v>
      </c>
      <c r="D68" s="3">
        <v>17</v>
      </c>
      <c r="E68" s="3">
        <v>5</v>
      </c>
      <c r="F68" s="3">
        <v>0</v>
      </c>
      <c r="G68" s="3">
        <v>1</v>
      </c>
      <c r="H68" s="3">
        <v>2</v>
      </c>
      <c r="I68" s="3">
        <v>0</v>
      </c>
      <c r="J68" s="3">
        <v>19</v>
      </c>
      <c r="K68" s="3">
        <v>12</v>
      </c>
      <c r="L68" s="3">
        <v>13</v>
      </c>
      <c r="M68" s="3">
        <v>1</v>
      </c>
      <c r="N68" s="3">
        <v>1</v>
      </c>
      <c r="O68" s="3">
        <v>0</v>
      </c>
      <c r="P68" s="3">
        <v>36</v>
      </c>
      <c r="Q68" s="3">
        <v>22</v>
      </c>
      <c r="R68" s="3">
        <v>6</v>
      </c>
      <c r="S68" s="3">
        <v>0</v>
      </c>
      <c r="T68" s="3">
        <v>0</v>
      </c>
      <c r="U68" s="3">
        <v>0</v>
      </c>
      <c r="V68" s="3">
        <v>6</v>
      </c>
      <c r="W68" s="3">
        <v>3</v>
      </c>
      <c r="X68" s="3">
        <v>1</v>
      </c>
      <c r="Y68" s="3">
        <v>2</v>
      </c>
      <c r="Z68" s="3">
        <v>5</v>
      </c>
      <c r="AA68" s="3">
        <v>0</v>
      </c>
      <c r="AB68" s="3">
        <v>6</v>
      </c>
      <c r="AC68" s="3">
        <v>4</v>
      </c>
      <c r="AD68" s="3">
        <v>0</v>
      </c>
      <c r="AE68" s="3">
        <v>6</v>
      </c>
      <c r="AF68" s="3">
        <v>0</v>
      </c>
      <c r="AG68" s="3">
        <v>4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94</v>
      </c>
      <c r="AR68" s="3">
        <v>54</v>
      </c>
      <c r="AS68" s="3">
        <v>24</v>
      </c>
      <c r="AT68" s="3">
        <v>172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3</v>
      </c>
      <c r="CM68" s="3">
        <v>1</v>
      </c>
      <c r="CN68" s="3">
        <v>0</v>
      </c>
      <c r="CO68" s="3">
        <v>0</v>
      </c>
      <c r="CP68" s="3">
        <v>0</v>
      </c>
      <c r="CQ68" s="3">
        <v>0</v>
      </c>
      <c r="CR68" s="3">
        <v>3</v>
      </c>
      <c r="CS68" s="3">
        <v>1</v>
      </c>
      <c r="CT68" s="3">
        <v>3</v>
      </c>
      <c r="CU68" s="3">
        <v>1</v>
      </c>
      <c r="CV68" s="3">
        <v>0</v>
      </c>
      <c r="CW68" s="3">
        <v>0</v>
      </c>
      <c r="CX68" s="3">
        <v>7</v>
      </c>
      <c r="CY68" s="3">
        <v>9</v>
      </c>
      <c r="CZ68" s="3">
        <v>3</v>
      </c>
      <c r="DA68" s="3">
        <v>0</v>
      </c>
      <c r="DB68" s="3">
        <v>0</v>
      </c>
      <c r="DC68" s="3">
        <v>0</v>
      </c>
      <c r="DD68" s="3">
        <v>3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1</v>
      </c>
      <c r="DN68" s="3">
        <v>6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1</v>
      </c>
      <c r="DX68" s="3">
        <v>0</v>
      </c>
      <c r="DY68" s="3">
        <v>18</v>
      </c>
      <c r="DZ68" s="3">
        <v>18</v>
      </c>
      <c r="EA68" s="3">
        <v>6</v>
      </c>
      <c r="EB68" s="66">
        <v>42</v>
      </c>
      <c r="EC68" s="52"/>
      <c r="ED68" s="68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3">
        <v>0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0</v>
      </c>
      <c r="HF68" s="3">
        <v>0</v>
      </c>
      <c r="HG68" s="3">
        <v>0</v>
      </c>
      <c r="HH68" s="3">
        <v>0</v>
      </c>
      <c r="HI68" s="3">
        <v>0</v>
      </c>
      <c r="HJ68" s="3">
        <v>0</v>
      </c>
      <c r="HK68" s="3">
        <v>0</v>
      </c>
      <c r="HL68" s="3">
        <v>0</v>
      </c>
      <c r="HM68" s="3">
        <v>0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0</v>
      </c>
      <c r="HT68" s="3">
        <v>0</v>
      </c>
      <c r="HU68" s="3">
        <v>0</v>
      </c>
      <c r="HV68" s="3">
        <v>0</v>
      </c>
      <c r="HW68" s="3">
        <v>0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3">
        <v>0</v>
      </c>
      <c r="IH68" s="3">
        <v>0</v>
      </c>
      <c r="II68" s="3">
        <v>0</v>
      </c>
      <c r="IJ68" s="3">
        <v>0</v>
      </c>
      <c r="IK68" s="3">
        <v>0</v>
      </c>
      <c r="IL68" s="3">
        <v>0</v>
      </c>
      <c r="IM68" s="3">
        <v>0</v>
      </c>
      <c r="IN68" s="3">
        <v>0</v>
      </c>
      <c r="IO68" s="3">
        <v>0</v>
      </c>
      <c r="IP68" s="3">
        <v>0</v>
      </c>
      <c r="IQ68" s="3">
        <v>0</v>
      </c>
      <c r="IR68" s="3">
        <v>0</v>
      </c>
      <c r="IS68" s="3">
        <v>0</v>
      </c>
      <c r="IT68" s="3">
        <v>0</v>
      </c>
      <c r="IU68" s="3">
        <v>0</v>
      </c>
      <c r="IV68" s="3">
        <v>0</v>
      </c>
      <c r="IW68" s="3">
        <v>0</v>
      </c>
      <c r="IX68" s="3">
        <v>0</v>
      </c>
      <c r="IY68" s="3">
        <v>0</v>
      </c>
      <c r="IZ68" s="3">
        <v>0</v>
      </c>
      <c r="JA68" s="3">
        <v>0</v>
      </c>
      <c r="JB68" s="3">
        <v>0</v>
      </c>
      <c r="JC68" s="3">
        <v>0</v>
      </c>
      <c r="JD68" s="3">
        <v>0</v>
      </c>
      <c r="JE68" s="3">
        <v>0</v>
      </c>
      <c r="JF68" s="3">
        <v>0</v>
      </c>
      <c r="JG68" s="3">
        <v>0</v>
      </c>
      <c r="JH68" s="3">
        <v>0</v>
      </c>
      <c r="JI68" s="3">
        <v>0</v>
      </c>
      <c r="JJ68" s="3">
        <v>0</v>
      </c>
      <c r="JK68" s="3">
        <v>0</v>
      </c>
      <c r="JL68" s="3">
        <v>0</v>
      </c>
      <c r="JM68" s="3">
        <v>0</v>
      </c>
      <c r="JN68" s="3">
        <v>0</v>
      </c>
      <c r="JO68" s="3">
        <v>0</v>
      </c>
      <c r="JP68" s="3">
        <v>0</v>
      </c>
      <c r="JQ68" s="3">
        <v>0</v>
      </c>
      <c r="JR68" s="3">
        <v>0</v>
      </c>
      <c r="JS68" s="3">
        <v>0</v>
      </c>
      <c r="JT68" s="3">
        <v>0</v>
      </c>
      <c r="JU68" s="3">
        <v>0</v>
      </c>
      <c r="JV68" s="3">
        <v>0</v>
      </c>
      <c r="JW68" s="3">
        <v>0</v>
      </c>
      <c r="JX68" s="3">
        <v>0</v>
      </c>
      <c r="JY68" s="3">
        <v>0</v>
      </c>
      <c r="JZ68" s="3">
        <v>0</v>
      </c>
      <c r="KA68" s="3">
        <v>0</v>
      </c>
      <c r="KB68" s="3">
        <v>0</v>
      </c>
      <c r="KC68" s="3">
        <v>0</v>
      </c>
      <c r="KD68" s="3">
        <v>0</v>
      </c>
      <c r="KE68" s="3">
        <v>0</v>
      </c>
      <c r="KF68" s="3">
        <v>0</v>
      </c>
      <c r="KG68" s="3">
        <v>0</v>
      </c>
      <c r="KH68" s="3">
        <v>0</v>
      </c>
      <c r="KI68" s="3">
        <v>0</v>
      </c>
      <c r="KJ68" s="3">
        <v>0</v>
      </c>
      <c r="KK68" s="3">
        <v>0</v>
      </c>
      <c r="KL68" s="3">
        <v>0</v>
      </c>
      <c r="KM68" s="3">
        <v>0</v>
      </c>
      <c r="KN68" s="3">
        <v>0</v>
      </c>
      <c r="KO68" s="3">
        <v>0</v>
      </c>
      <c r="KP68" s="3">
        <v>0</v>
      </c>
      <c r="KQ68" s="3">
        <v>0</v>
      </c>
      <c r="KR68" s="3">
        <v>0</v>
      </c>
      <c r="KS68" s="66">
        <v>0</v>
      </c>
      <c r="KT68" s="52"/>
      <c r="KV68" s="3">
        <v>172</v>
      </c>
      <c r="KW68" s="3">
        <v>0</v>
      </c>
      <c r="KX68" s="3">
        <v>42</v>
      </c>
      <c r="KY68" s="68">
        <v>214</v>
      </c>
      <c r="KZ68" s="68">
        <v>0</v>
      </c>
      <c r="LA68" s="3">
        <v>0</v>
      </c>
      <c r="LB68" s="3">
        <v>0</v>
      </c>
      <c r="LC68" s="66">
        <v>0</v>
      </c>
      <c r="LD68" s="52"/>
      <c r="LF68" s="64"/>
      <c r="LG68" s="3">
        <v>112</v>
      </c>
      <c r="LH68" s="3">
        <v>72</v>
      </c>
      <c r="LI68" s="3">
        <v>30</v>
      </c>
      <c r="LJ68" s="3">
        <v>214</v>
      </c>
    </row>
    <row r="69" spans="1:322" ht="16.5" thickTop="1" thickBot="1" x14ac:dyDescent="0.3">
      <c r="A69" s="5" t="s">
        <v>132</v>
      </c>
      <c r="B69" s="123">
        <v>2008</v>
      </c>
      <c r="C69" s="17" t="s">
        <v>133</v>
      </c>
      <c r="D69" s="3">
        <v>61</v>
      </c>
      <c r="E69" s="3">
        <v>41</v>
      </c>
      <c r="F69" s="3">
        <v>28</v>
      </c>
      <c r="G69" s="3">
        <v>2</v>
      </c>
      <c r="H69" s="3">
        <v>1</v>
      </c>
      <c r="I69" s="3">
        <v>0</v>
      </c>
      <c r="J69" s="3">
        <v>78</v>
      </c>
      <c r="K69" s="3">
        <v>55</v>
      </c>
      <c r="L69" s="3">
        <v>40</v>
      </c>
      <c r="M69" s="3">
        <v>23</v>
      </c>
      <c r="N69" s="3">
        <v>3</v>
      </c>
      <c r="O69" s="3">
        <v>0</v>
      </c>
      <c r="P69" s="3">
        <v>41</v>
      </c>
      <c r="Q69" s="3">
        <v>9</v>
      </c>
      <c r="R69" s="3">
        <v>3</v>
      </c>
      <c r="S69" s="3">
        <v>0</v>
      </c>
      <c r="T69" s="3">
        <v>0</v>
      </c>
      <c r="U69" s="3">
        <v>0</v>
      </c>
      <c r="V69" s="3">
        <v>2</v>
      </c>
      <c r="W69" s="3">
        <v>0</v>
      </c>
      <c r="X69" s="3">
        <v>0</v>
      </c>
      <c r="Y69" s="3">
        <v>6</v>
      </c>
      <c r="Z69" s="3">
        <v>2</v>
      </c>
      <c r="AA69" s="3">
        <v>0</v>
      </c>
      <c r="AB69" s="3">
        <v>2</v>
      </c>
      <c r="AC69" s="3">
        <v>0</v>
      </c>
      <c r="AD69" s="3">
        <v>1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1</v>
      </c>
      <c r="AO69" s="3">
        <v>1</v>
      </c>
      <c r="AP69" s="3">
        <v>0</v>
      </c>
      <c r="AQ69" s="3">
        <v>216</v>
      </c>
      <c r="AR69" s="3">
        <v>112</v>
      </c>
      <c r="AS69" s="3">
        <v>72</v>
      </c>
      <c r="AT69" s="3">
        <v>400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10</v>
      </c>
      <c r="CM69" s="3">
        <v>9</v>
      </c>
      <c r="CN69" s="3">
        <v>3</v>
      </c>
      <c r="CO69" s="3">
        <v>0</v>
      </c>
      <c r="CP69" s="3">
        <v>0</v>
      </c>
      <c r="CQ69" s="3">
        <v>0</v>
      </c>
      <c r="CR69" s="3">
        <v>6</v>
      </c>
      <c r="CS69" s="3">
        <v>5</v>
      </c>
      <c r="CT69" s="3">
        <v>10</v>
      </c>
      <c r="CU69" s="3">
        <v>5</v>
      </c>
      <c r="CV69" s="3">
        <v>0</v>
      </c>
      <c r="CW69" s="3">
        <v>0</v>
      </c>
      <c r="CX69" s="3">
        <v>8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29</v>
      </c>
      <c r="DZ69" s="3">
        <v>14</v>
      </c>
      <c r="EA69" s="3">
        <v>13</v>
      </c>
      <c r="EB69" s="66">
        <v>56</v>
      </c>
      <c r="EC69" s="52"/>
      <c r="ED69" s="68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3">
        <v>0</v>
      </c>
      <c r="GT69" s="3">
        <v>0</v>
      </c>
      <c r="GU69" s="3">
        <v>0</v>
      </c>
      <c r="GV69" s="3">
        <v>0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3">
        <v>0</v>
      </c>
      <c r="HD69" s="3">
        <v>0</v>
      </c>
      <c r="HE69" s="3">
        <v>0</v>
      </c>
      <c r="HF69" s="3">
        <v>0</v>
      </c>
      <c r="HG69" s="3">
        <v>0</v>
      </c>
      <c r="HH69" s="3">
        <v>0</v>
      </c>
      <c r="HI69" s="3">
        <v>0</v>
      </c>
      <c r="HJ69" s="3">
        <v>0</v>
      </c>
      <c r="HK69" s="3">
        <v>0</v>
      </c>
      <c r="HL69" s="3">
        <v>0</v>
      </c>
      <c r="HM69" s="3">
        <v>0</v>
      </c>
      <c r="HN69" s="3">
        <v>0</v>
      </c>
      <c r="HO69" s="3">
        <v>0</v>
      </c>
      <c r="HP69" s="3">
        <v>0</v>
      </c>
      <c r="HQ69" s="3">
        <v>0</v>
      </c>
      <c r="HR69" s="3">
        <v>0</v>
      </c>
      <c r="HS69" s="3">
        <v>0</v>
      </c>
      <c r="HT69" s="3">
        <v>0</v>
      </c>
      <c r="HU69" s="3">
        <v>0</v>
      </c>
      <c r="HV69" s="3">
        <v>0</v>
      </c>
      <c r="HW69" s="3">
        <v>0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0</v>
      </c>
      <c r="IF69" s="3">
        <v>0</v>
      </c>
      <c r="IG69" s="3">
        <v>0</v>
      </c>
      <c r="IH69" s="3">
        <v>0</v>
      </c>
      <c r="II69" s="3">
        <v>0</v>
      </c>
      <c r="IJ69" s="3">
        <v>0</v>
      </c>
      <c r="IK69" s="3">
        <v>0</v>
      </c>
      <c r="IL69" s="3">
        <v>0</v>
      </c>
      <c r="IM69" s="3">
        <v>0</v>
      </c>
      <c r="IN69" s="3">
        <v>0</v>
      </c>
      <c r="IO69" s="3">
        <v>0</v>
      </c>
      <c r="IP69" s="3">
        <v>0</v>
      </c>
      <c r="IQ69" s="3">
        <v>0</v>
      </c>
      <c r="IR69" s="3">
        <v>0</v>
      </c>
      <c r="IS69" s="3">
        <v>0</v>
      </c>
      <c r="IT69" s="3">
        <v>0</v>
      </c>
      <c r="IU69" s="3">
        <v>0</v>
      </c>
      <c r="IV69" s="3">
        <v>0</v>
      </c>
      <c r="IW69" s="3">
        <v>0</v>
      </c>
      <c r="IX69" s="3">
        <v>0</v>
      </c>
      <c r="IY69" s="3">
        <v>0</v>
      </c>
      <c r="IZ69" s="3">
        <v>0</v>
      </c>
      <c r="JA69" s="3">
        <v>0</v>
      </c>
      <c r="JB69" s="3">
        <v>0</v>
      </c>
      <c r="JC69" s="3">
        <v>0</v>
      </c>
      <c r="JD69" s="3">
        <v>0</v>
      </c>
      <c r="JE69" s="3">
        <v>0</v>
      </c>
      <c r="JF69" s="3">
        <v>0</v>
      </c>
      <c r="JG69" s="3">
        <v>0</v>
      </c>
      <c r="JH69" s="3">
        <v>0</v>
      </c>
      <c r="JI69" s="3">
        <v>0</v>
      </c>
      <c r="JJ69" s="3">
        <v>0</v>
      </c>
      <c r="JK69" s="3">
        <v>0</v>
      </c>
      <c r="JL69" s="3">
        <v>0</v>
      </c>
      <c r="JM69" s="3">
        <v>0</v>
      </c>
      <c r="JN69" s="3">
        <v>0</v>
      </c>
      <c r="JO69" s="3">
        <v>0</v>
      </c>
      <c r="JP69" s="3">
        <v>0</v>
      </c>
      <c r="JQ69" s="3">
        <v>0</v>
      </c>
      <c r="JR69" s="3">
        <v>0</v>
      </c>
      <c r="JS69" s="3">
        <v>0</v>
      </c>
      <c r="JT69" s="3">
        <v>0</v>
      </c>
      <c r="JU69" s="3">
        <v>0</v>
      </c>
      <c r="JV69" s="3">
        <v>0</v>
      </c>
      <c r="JW69" s="3">
        <v>0</v>
      </c>
      <c r="JX69" s="3">
        <v>0</v>
      </c>
      <c r="JY69" s="3">
        <v>0</v>
      </c>
      <c r="JZ69" s="3">
        <v>0</v>
      </c>
      <c r="KA69" s="3">
        <v>0</v>
      </c>
      <c r="KB69" s="3">
        <v>0</v>
      </c>
      <c r="KC69" s="3">
        <v>0</v>
      </c>
      <c r="KD69" s="3">
        <v>0</v>
      </c>
      <c r="KE69" s="3">
        <v>0</v>
      </c>
      <c r="KF69" s="3">
        <v>0</v>
      </c>
      <c r="KG69" s="3">
        <v>0</v>
      </c>
      <c r="KH69" s="3">
        <v>0</v>
      </c>
      <c r="KI69" s="3">
        <v>0</v>
      </c>
      <c r="KJ69" s="3">
        <v>0</v>
      </c>
      <c r="KK69" s="3">
        <v>0</v>
      </c>
      <c r="KL69" s="3">
        <v>0</v>
      </c>
      <c r="KM69" s="3">
        <v>0</v>
      </c>
      <c r="KN69" s="3">
        <v>0</v>
      </c>
      <c r="KO69" s="3">
        <v>0</v>
      </c>
      <c r="KP69" s="3">
        <v>0</v>
      </c>
      <c r="KQ69" s="3">
        <v>0</v>
      </c>
      <c r="KR69" s="3">
        <v>0</v>
      </c>
      <c r="KS69" s="66">
        <v>0</v>
      </c>
      <c r="KT69" s="52"/>
      <c r="KV69" s="3">
        <v>400</v>
      </c>
      <c r="KW69" s="3">
        <v>0</v>
      </c>
      <c r="KX69" s="3">
        <v>56</v>
      </c>
      <c r="KY69" s="68">
        <v>456</v>
      </c>
      <c r="KZ69" s="68">
        <v>0</v>
      </c>
      <c r="LA69" s="3">
        <v>0</v>
      </c>
      <c r="LB69" s="3">
        <v>0</v>
      </c>
      <c r="LC69" s="66">
        <v>0</v>
      </c>
      <c r="LD69" s="52"/>
      <c r="LF69" s="64"/>
      <c r="LG69" s="3">
        <v>245</v>
      </c>
      <c r="LH69" s="3">
        <v>126</v>
      </c>
      <c r="LI69" s="3">
        <v>85</v>
      </c>
      <c r="LJ69" s="3">
        <v>456</v>
      </c>
    </row>
    <row r="70" spans="1:322" ht="16.5" thickTop="1" thickBot="1" x14ac:dyDescent="0.3">
      <c r="A70" s="5" t="s">
        <v>134</v>
      </c>
      <c r="B70" s="122">
        <v>2008</v>
      </c>
      <c r="C70" s="17" t="s">
        <v>135</v>
      </c>
      <c r="D70" s="3">
        <v>5</v>
      </c>
      <c r="E70" s="3">
        <v>7</v>
      </c>
      <c r="F70" s="3">
        <v>0</v>
      </c>
      <c r="G70" s="3">
        <v>0</v>
      </c>
      <c r="H70" s="3">
        <v>3</v>
      </c>
      <c r="I70" s="3">
        <v>1</v>
      </c>
      <c r="J70" s="3">
        <v>0</v>
      </c>
      <c r="K70" s="3">
        <v>0</v>
      </c>
      <c r="L70" s="3">
        <v>0</v>
      </c>
      <c r="M70" s="3">
        <v>6</v>
      </c>
      <c r="N70" s="3">
        <v>4</v>
      </c>
      <c r="O70" s="3">
        <v>4</v>
      </c>
      <c r="P70" s="3">
        <v>13</v>
      </c>
      <c r="Q70" s="3">
        <v>22</v>
      </c>
      <c r="R70" s="3">
        <v>6</v>
      </c>
      <c r="S70" s="3">
        <v>0</v>
      </c>
      <c r="T70" s="3">
        <v>0</v>
      </c>
      <c r="U70" s="3">
        <v>0</v>
      </c>
      <c r="V70" s="3">
        <v>6</v>
      </c>
      <c r="W70" s="3">
        <v>3</v>
      </c>
      <c r="X70" s="3">
        <v>1</v>
      </c>
      <c r="Y70" s="3">
        <v>0</v>
      </c>
      <c r="Z70" s="3">
        <v>3</v>
      </c>
      <c r="AA70" s="3">
        <v>3</v>
      </c>
      <c r="AB70" s="3">
        <v>0</v>
      </c>
      <c r="AC70" s="3">
        <v>0</v>
      </c>
      <c r="AD70" s="3">
        <v>2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1</v>
      </c>
      <c r="AQ70" s="3">
        <v>30</v>
      </c>
      <c r="AR70" s="3">
        <v>42</v>
      </c>
      <c r="AS70" s="3">
        <v>18</v>
      </c>
      <c r="AT70" s="3">
        <v>90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1</v>
      </c>
      <c r="CV70" s="3">
        <v>1</v>
      </c>
      <c r="CW70" s="3">
        <v>0</v>
      </c>
      <c r="CX70" s="3">
        <v>0</v>
      </c>
      <c r="CY70" s="3">
        <v>2</v>
      </c>
      <c r="CZ70" s="3">
        <v>2</v>
      </c>
      <c r="DA70" s="3">
        <v>0</v>
      </c>
      <c r="DB70" s="3">
        <v>0</v>
      </c>
      <c r="DC70" s="3">
        <v>0</v>
      </c>
      <c r="DD70" s="3">
        <v>0</v>
      </c>
      <c r="DE70" s="3">
        <v>5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1</v>
      </c>
      <c r="DY70" s="3">
        <v>1</v>
      </c>
      <c r="DZ70" s="3">
        <v>8</v>
      </c>
      <c r="EA70" s="3">
        <v>3</v>
      </c>
      <c r="EB70" s="66">
        <v>12</v>
      </c>
      <c r="EC70" s="52"/>
      <c r="ED70" s="68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3">
        <v>0</v>
      </c>
      <c r="HD70" s="3">
        <v>0</v>
      </c>
      <c r="HE70" s="3">
        <v>0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3">
        <v>0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3">
        <v>0</v>
      </c>
      <c r="IH70" s="3">
        <v>0</v>
      </c>
      <c r="II70" s="3">
        <v>0</v>
      </c>
      <c r="IJ70" s="3">
        <v>0</v>
      </c>
      <c r="IK70" s="3">
        <v>0</v>
      </c>
      <c r="IL70" s="3">
        <v>0</v>
      </c>
      <c r="IM70" s="3">
        <v>0</v>
      </c>
      <c r="IN70" s="3">
        <v>0</v>
      </c>
      <c r="IO70" s="3">
        <v>0</v>
      </c>
      <c r="IP70" s="3">
        <v>0</v>
      </c>
      <c r="IQ70" s="3">
        <v>0</v>
      </c>
      <c r="IR70" s="3">
        <v>0</v>
      </c>
      <c r="IS70" s="3">
        <v>0</v>
      </c>
      <c r="IT70" s="3">
        <v>0</v>
      </c>
      <c r="IU70" s="3">
        <v>0</v>
      </c>
      <c r="IV70" s="3">
        <v>0</v>
      </c>
      <c r="IW70" s="3">
        <v>0</v>
      </c>
      <c r="IX70" s="3">
        <v>0</v>
      </c>
      <c r="IY70" s="3">
        <v>0</v>
      </c>
      <c r="IZ70" s="3">
        <v>0</v>
      </c>
      <c r="JA70" s="3">
        <v>0</v>
      </c>
      <c r="JB70" s="3">
        <v>0</v>
      </c>
      <c r="JC70" s="3">
        <v>0</v>
      </c>
      <c r="JD70" s="3">
        <v>0</v>
      </c>
      <c r="JE70" s="3">
        <v>0</v>
      </c>
      <c r="JF70" s="3">
        <v>0</v>
      </c>
      <c r="JG70" s="3">
        <v>0</v>
      </c>
      <c r="JH70" s="3">
        <v>0</v>
      </c>
      <c r="JI70" s="3">
        <v>0</v>
      </c>
      <c r="JJ70" s="3">
        <v>0</v>
      </c>
      <c r="JK70" s="3">
        <v>0</v>
      </c>
      <c r="JL70" s="3">
        <v>0</v>
      </c>
      <c r="JM70" s="3">
        <v>0</v>
      </c>
      <c r="JN70" s="3">
        <v>0</v>
      </c>
      <c r="JO70" s="3">
        <v>0</v>
      </c>
      <c r="JP70" s="3">
        <v>0</v>
      </c>
      <c r="JQ70" s="3">
        <v>0</v>
      </c>
      <c r="JR70" s="3">
        <v>0</v>
      </c>
      <c r="JS70" s="3">
        <v>0</v>
      </c>
      <c r="JT70" s="3">
        <v>0</v>
      </c>
      <c r="JU70" s="3">
        <v>0</v>
      </c>
      <c r="JV70" s="3">
        <v>0</v>
      </c>
      <c r="JW70" s="3">
        <v>0</v>
      </c>
      <c r="JX70" s="3">
        <v>0</v>
      </c>
      <c r="JY70" s="3">
        <v>0</v>
      </c>
      <c r="JZ70" s="3">
        <v>0</v>
      </c>
      <c r="KA70" s="3">
        <v>0</v>
      </c>
      <c r="KB70" s="3">
        <v>0</v>
      </c>
      <c r="KC70" s="3">
        <v>0</v>
      </c>
      <c r="KD70" s="3">
        <v>0</v>
      </c>
      <c r="KE70" s="3">
        <v>0</v>
      </c>
      <c r="KF70" s="3">
        <v>0</v>
      </c>
      <c r="KG70" s="3">
        <v>0</v>
      </c>
      <c r="KH70" s="3">
        <v>0</v>
      </c>
      <c r="KI70" s="3">
        <v>0</v>
      </c>
      <c r="KJ70" s="3">
        <v>0</v>
      </c>
      <c r="KK70" s="3">
        <v>0</v>
      </c>
      <c r="KL70" s="3">
        <v>0</v>
      </c>
      <c r="KM70" s="3">
        <v>0</v>
      </c>
      <c r="KN70" s="3">
        <v>0</v>
      </c>
      <c r="KO70" s="3">
        <v>0</v>
      </c>
      <c r="KP70" s="3">
        <v>0</v>
      </c>
      <c r="KQ70" s="3">
        <v>0</v>
      </c>
      <c r="KR70" s="3">
        <v>0</v>
      </c>
      <c r="KS70" s="66">
        <v>0</v>
      </c>
      <c r="KT70" s="52"/>
      <c r="KV70" s="3">
        <v>90</v>
      </c>
      <c r="KW70" s="3">
        <v>0</v>
      </c>
      <c r="KX70" s="3">
        <v>12</v>
      </c>
      <c r="KY70" s="68">
        <v>102</v>
      </c>
      <c r="KZ70" s="68">
        <v>0</v>
      </c>
      <c r="LA70" s="3">
        <v>0</v>
      </c>
      <c r="LB70" s="3">
        <v>0</v>
      </c>
      <c r="LC70" s="66">
        <v>0</v>
      </c>
      <c r="LD70" s="52"/>
      <c r="LF70" s="64"/>
      <c r="LG70" s="3">
        <v>31</v>
      </c>
      <c r="LH70" s="3">
        <v>50</v>
      </c>
      <c r="LI70" s="3">
        <v>21</v>
      </c>
      <c r="LJ70" s="3">
        <v>102</v>
      </c>
    </row>
    <row r="71" spans="1:322" ht="16.5" thickTop="1" thickBot="1" x14ac:dyDescent="0.3">
      <c r="A71" s="5" t="s">
        <v>136</v>
      </c>
      <c r="B71" s="123">
        <v>2008</v>
      </c>
      <c r="C71" s="17" t="s">
        <v>137</v>
      </c>
      <c r="D71" s="3">
        <v>1</v>
      </c>
      <c r="E71" s="3">
        <v>24</v>
      </c>
      <c r="F71" s="3">
        <v>11</v>
      </c>
      <c r="G71" s="3">
        <v>11</v>
      </c>
      <c r="H71" s="3">
        <v>7</v>
      </c>
      <c r="I71" s="3">
        <v>2</v>
      </c>
      <c r="J71" s="3">
        <v>37</v>
      </c>
      <c r="K71" s="3">
        <v>10</v>
      </c>
      <c r="L71" s="3">
        <v>26</v>
      </c>
      <c r="M71" s="3">
        <v>3</v>
      </c>
      <c r="N71" s="3">
        <v>7</v>
      </c>
      <c r="O71" s="3">
        <v>7</v>
      </c>
      <c r="P71" s="3">
        <v>2</v>
      </c>
      <c r="Q71" s="3">
        <v>10</v>
      </c>
      <c r="R71" s="3">
        <v>30</v>
      </c>
      <c r="S71" s="3">
        <v>0</v>
      </c>
      <c r="T71" s="3">
        <v>0</v>
      </c>
      <c r="U71" s="3">
        <v>0</v>
      </c>
      <c r="V71" s="3">
        <v>2</v>
      </c>
      <c r="W71" s="3">
        <v>1</v>
      </c>
      <c r="X71" s="3">
        <v>2</v>
      </c>
      <c r="Y71" s="3">
        <v>4</v>
      </c>
      <c r="Z71" s="3">
        <v>3</v>
      </c>
      <c r="AA71" s="3">
        <v>7</v>
      </c>
      <c r="AB71" s="3">
        <v>3</v>
      </c>
      <c r="AC71" s="3">
        <v>3</v>
      </c>
      <c r="AD71" s="3">
        <v>6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12</v>
      </c>
      <c r="AO71" s="3">
        <v>8</v>
      </c>
      <c r="AP71" s="3">
        <v>2</v>
      </c>
      <c r="AQ71" s="3">
        <v>75</v>
      </c>
      <c r="AR71" s="3">
        <v>73</v>
      </c>
      <c r="AS71" s="3">
        <v>93</v>
      </c>
      <c r="AT71" s="3">
        <v>241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3</v>
      </c>
      <c r="CN71" s="3">
        <v>0</v>
      </c>
      <c r="CO71" s="3">
        <v>0</v>
      </c>
      <c r="CP71" s="3">
        <v>1</v>
      </c>
      <c r="CQ71" s="3">
        <v>0</v>
      </c>
      <c r="CR71" s="3">
        <v>11</v>
      </c>
      <c r="CS71" s="3">
        <v>6</v>
      </c>
      <c r="CT71" s="3">
        <v>2</v>
      </c>
      <c r="CU71" s="3">
        <v>1</v>
      </c>
      <c r="CV71" s="3">
        <v>0</v>
      </c>
      <c r="CW71" s="3">
        <v>1</v>
      </c>
      <c r="CX71" s="3">
        <v>0</v>
      </c>
      <c r="CY71" s="3">
        <v>3</v>
      </c>
      <c r="CZ71" s="3">
        <v>1</v>
      </c>
      <c r="DA71" s="3">
        <v>0</v>
      </c>
      <c r="DB71" s="3">
        <v>0</v>
      </c>
      <c r="DC71" s="3">
        <v>0</v>
      </c>
      <c r="DD71" s="3">
        <v>1</v>
      </c>
      <c r="DE71" s="3">
        <v>0</v>
      </c>
      <c r="DF71" s="3">
        <v>1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3</v>
      </c>
      <c r="DU71" s="3">
        <v>1</v>
      </c>
      <c r="DV71" s="3">
        <v>6</v>
      </c>
      <c r="DW71" s="3">
        <v>0</v>
      </c>
      <c r="DX71" s="3">
        <v>0</v>
      </c>
      <c r="DY71" s="3">
        <v>19</v>
      </c>
      <c r="DZ71" s="3">
        <v>16</v>
      </c>
      <c r="EA71" s="3">
        <v>6</v>
      </c>
      <c r="EB71" s="66">
        <v>41</v>
      </c>
      <c r="EC71" s="52"/>
      <c r="ED71" s="68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>
        <v>0</v>
      </c>
      <c r="EO71" s="3">
        <v>0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  <c r="EX71" s="3">
        <v>0</v>
      </c>
      <c r="EY71" s="3">
        <v>0</v>
      </c>
      <c r="EZ71" s="3">
        <v>0</v>
      </c>
      <c r="FA71" s="3">
        <v>0</v>
      </c>
      <c r="FB71" s="3">
        <v>0</v>
      </c>
      <c r="FC71" s="3">
        <v>0</v>
      </c>
      <c r="FD71" s="3">
        <v>0</v>
      </c>
      <c r="FE71" s="3">
        <v>0</v>
      </c>
      <c r="FF71" s="3">
        <v>0</v>
      </c>
      <c r="FG71" s="3">
        <v>0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3">
        <v>0</v>
      </c>
      <c r="FP71" s="3">
        <v>0</v>
      </c>
      <c r="FQ71" s="3">
        <v>0</v>
      </c>
      <c r="FR71" s="3">
        <v>0</v>
      </c>
      <c r="FS71" s="3">
        <v>0</v>
      </c>
      <c r="FT71" s="3">
        <v>0</v>
      </c>
      <c r="FU71" s="3">
        <v>0</v>
      </c>
      <c r="FV71" s="3">
        <v>0</v>
      </c>
      <c r="FW71" s="3">
        <v>0</v>
      </c>
      <c r="FX71" s="3">
        <v>0</v>
      </c>
      <c r="FY71" s="3">
        <v>0</v>
      </c>
      <c r="FZ71" s="3">
        <v>0</v>
      </c>
      <c r="GA71" s="3">
        <v>0</v>
      </c>
      <c r="GB71" s="3">
        <v>0</v>
      </c>
      <c r="GC71" s="3">
        <v>0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0</v>
      </c>
      <c r="GS71" s="3">
        <v>0</v>
      </c>
      <c r="GT71" s="3">
        <v>0</v>
      </c>
      <c r="GU71" s="3">
        <v>0</v>
      </c>
      <c r="GV71" s="3">
        <v>0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3">
        <v>0</v>
      </c>
      <c r="HD71" s="3">
        <v>0</v>
      </c>
      <c r="HE71" s="3">
        <v>0</v>
      </c>
      <c r="HF71" s="3">
        <v>0</v>
      </c>
      <c r="HG71" s="3">
        <v>0</v>
      </c>
      <c r="HH71" s="3">
        <v>0</v>
      </c>
      <c r="HI71" s="3">
        <v>0</v>
      </c>
      <c r="HJ71" s="3">
        <v>0</v>
      </c>
      <c r="HK71" s="3">
        <v>0</v>
      </c>
      <c r="HL71" s="3">
        <v>0</v>
      </c>
      <c r="HM71" s="3">
        <v>0</v>
      </c>
      <c r="HN71" s="3">
        <v>0</v>
      </c>
      <c r="HO71" s="3">
        <v>0</v>
      </c>
      <c r="HP71" s="3">
        <v>0</v>
      </c>
      <c r="HQ71" s="3">
        <v>0</v>
      </c>
      <c r="HR71" s="3">
        <v>0</v>
      </c>
      <c r="HS71" s="3">
        <v>0</v>
      </c>
      <c r="HT71" s="3">
        <v>0</v>
      </c>
      <c r="HU71" s="3">
        <v>0</v>
      </c>
      <c r="HV71" s="3">
        <v>0</v>
      </c>
      <c r="HW71" s="3">
        <v>0</v>
      </c>
      <c r="HX71" s="3">
        <v>0</v>
      </c>
      <c r="HY71" s="3">
        <v>0</v>
      </c>
      <c r="HZ71" s="3">
        <v>0</v>
      </c>
      <c r="IA71" s="3">
        <v>0</v>
      </c>
      <c r="IB71" s="3">
        <v>0</v>
      </c>
      <c r="IC71" s="3">
        <v>0</v>
      </c>
      <c r="ID71" s="3">
        <v>0</v>
      </c>
      <c r="IE71" s="3">
        <v>0</v>
      </c>
      <c r="IF71" s="3">
        <v>0</v>
      </c>
      <c r="IG71" s="3">
        <v>0</v>
      </c>
      <c r="IH71" s="3">
        <v>0</v>
      </c>
      <c r="II71" s="3">
        <v>0</v>
      </c>
      <c r="IJ71" s="3">
        <v>0</v>
      </c>
      <c r="IK71" s="3">
        <v>0</v>
      </c>
      <c r="IL71" s="3">
        <v>0</v>
      </c>
      <c r="IM71" s="3">
        <v>0</v>
      </c>
      <c r="IN71" s="3">
        <v>0</v>
      </c>
      <c r="IO71" s="3">
        <v>0</v>
      </c>
      <c r="IP71" s="3">
        <v>0</v>
      </c>
      <c r="IQ71" s="3">
        <v>0</v>
      </c>
      <c r="IR71" s="3">
        <v>0</v>
      </c>
      <c r="IS71" s="3">
        <v>0</v>
      </c>
      <c r="IT71" s="3">
        <v>0</v>
      </c>
      <c r="IU71" s="3">
        <v>0</v>
      </c>
      <c r="IV71" s="3">
        <v>0</v>
      </c>
      <c r="IW71" s="3">
        <v>0</v>
      </c>
      <c r="IX71" s="3">
        <v>0</v>
      </c>
      <c r="IY71" s="3">
        <v>0</v>
      </c>
      <c r="IZ71" s="3">
        <v>0</v>
      </c>
      <c r="JA71" s="3">
        <v>0</v>
      </c>
      <c r="JB71" s="3">
        <v>0</v>
      </c>
      <c r="JC71" s="3">
        <v>0</v>
      </c>
      <c r="JD71" s="3">
        <v>0</v>
      </c>
      <c r="JE71" s="3">
        <v>0</v>
      </c>
      <c r="JF71" s="3">
        <v>0</v>
      </c>
      <c r="JG71" s="3">
        <v>0</v>
      </c>
      <c r="JH71" s="3">
        <v>0</v>
      </c>
      <c r="JI71" s="3">
        <v>0</v>
      </c>
      <c r="JJ71" s="3">
        <v>0</v>
      </c>
      <c r="JK71" s="3">
        <v>0</v>
      </c>
      <c r="JL71" s="3">
        <v>0</v>
      </c>
      <c r="JM71" s="3">
        <v>0</v>
      </c>
      <c r="JN71" s="3">
        <v>0</v>
      </c>
      <c r="JO71" s="3">
        <v>0</v>
      </c>
      <c r="JP71" s="3">
        <v>0</v>
      </c>
      <c r="JQ71" s="3">
        <v>0</v>
      </c>
      <c r="JR71" s="3">
        <v>0</v>
      </c>
      <c r="JS71" s="3">
        <v>0</v>
      </c>
      <c r="JT71" s="3">
        <v>0</v>
      </c>
      <c r="JU71" s="3">
        <v>0</v>
      </c>
      <c r="JV71" s="3">
        <v>0</v>
      </c>
      <c r="JW71" s="3">
        <v>0</v>
      </c>
      <c r="JX71" s="3">
        <v>0</v>
      </c>
      <c r="JY71" s="3">
        <v>0</v>
      </c>
      <c r="JZ71" s="3">
        <v>0</v>
      </c>
      <c r="KA71" s="3">
        <v>0</v>
      </c>
      <c r="KB71" s="3">
        <v>0</v>
      </c>
      <c r="KC71" s="3">
        <v>0</v>
      </c>
      <c r="KD71" s="3">
        <v>0</v>
      </c>
      <c r="KE71" s="3">
        <v>0</v>
      </c>
      <c r="KF71" s="3">
        <v>0</v>
      </c>
      <c r="KG71" s="3">
        <v>0</v>
      </c>
      <c r="KH71" s="3">
        <v>0</v>
      </c>
      <c r="KI71" s="3">
        <v>0</v>
      </c>
      <c r="KJ71" s="3">
        <v>0</v>
      </c>
      <c r="KK71" s="3">
        <v>0</v>
      </c>
      <c r="KL71" s="3">
        <v>0</v>
      </c>
      <c r="KM71" s="3">
        <v>0</v>
      </c>
      <c r="KN71" s="3">
        <v>0</v>
      </c>
      <c r="KO71" s="3">
        <v>0</v>
      </c>
      <c r="KP71" s="3">
        <v>0</v>
      </c>
      <c r="KQ71" s="3">
        <v>0</v>
      </c>
      <c r="KR71" s="3">
        <v>0</v>
      </c>
      <c r="KS71" s="66">
        <v>0</v>
      </c>
      <c r="KT71" s="52"/>
      <c r="KV71" s="3">
        <v>241</v>
      </c>
      <c r="KW71" s="3">
        <v>0</v>
      </c>
      <c r="KX71" s="3">
        <v>41</v>
      </c>
      <c r="KY71" s="68">
        <v>282</v>
      </c>
      <c r="KZ71" s="68">
        <v>0</v>
      </c>
      <c r="LA71" s="3">
        <v>0</v>
      </c>
      <c r="LB71" s="3">
        <v>0</v>
      </c>
      <c r="LC71" s="66">
        <v>0</v>
      </c>
      <c r="LD71" s="52"/>
      <c r="LF71" s="64"/>
      <c r="LG71" s="3">
        <v>94</v>
      </c>
      <c r="LH71" s="3">
        <v>89</v>
      </c>
      <c r="LI71" s="3">
        <v>99</v>
      </c>
      <c r="LJ71" s="3">
        <v>282</v>
      </c>
    </row>
    <row r="72" spans="1:322" ht="16.5" thickTop="1" thickBot="1" x14ac:dyDescent="0.3">
      <c r="A72" s="5" t="s">
        <v>138</v>
      </c>
      <c r="B72" s="122">
        <v>2008</v>
      </c>
      <c r="C72" s="17" t="s">
        <v>139</v>
      </c>
      <c r="D72" s="3">
        <v>3</v>
      </c>
      <c r="E72" s="3">
        <v>11</v>
      </c>
      <c r="F72" s="3">
        <v>0</v>
      </c>
      <c r="G72" s="3">
        <v>21</v>
      </c>
      <c r="H72" s="3">
        <v>7</v>
      </c>
      <c r="I72" s="3">
        <v>0</v>
      </c>
      <c r="J72" s="3">
        <v>50</v>
      </c>
      <c r="K72" s="3">
        <v>23</v>
      </c>
      <c r="L72" s="3">
        <v>10</v>
      </c>
      <c r="M72" s="3">
        <v>27</v>
      </c>
      <c r="N72" s="3">
        <v>2</v>
      </c>
      <c r="O72" s="3">
        <v>0</v>
      </c>
      <c r="P72" s="3">
        <v>119</v>
      </c>
      <c r="Q72" s="3">
        <v>18</v>
      </c>
      <c r="R72" s="3">
        <v>3</v>
      </c>
      <c r="S72" s="3">
        <v>0</v>
      </c>
      <c r="T72" s="3">
        <v>0</v>
      </c>
      <c r="U72" s="3">
        <v>0</v>
      </c>
      <c r="V72" s="3">
        <v>34</v>
      </c>
      <c r="W72" s="3">
        <v>4</v>
      </c>
      <c r="X72" s="3">
        <v>4</v>
      </c>
      <c r="Y72" s="3">
        <v>15</v>
      </c>
      <c r="Z72" s="3">
        <v>7</v>
      </c>
      <c r="AA72" s="3">
        <v>1</v>
      </c>
      <c r="AB72" s="3">
        <v>0</v>
      </c>
      <c r="AC72" s="3">
        <v>0</v>
      </c>
      <c r="AD72" s="3">
        <v>0</v>
      </c>
      <c r="AE72" s="3">
        <v>2</v>
      </c>
      <c r="AF72" s="3">
        <v>0</v>
      </c>
      <c r="AG72" s="3">
        <v>3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9</v>
      </c>
      <c r="AO72" s="3">
        <v>0</v>
      </c>
      <c r="AP72" s="3">
        <v>0</v>
      </c>
      <c r="AQ72" s="3">
        <v>280</v>
      </c>
      <c r="AR72" s="3">
        <v>72</v>
      </c>
      <c r="AS72" s="3">
        <v>21</v>
      </c>
      <c r="AT72" s="3">
        <v>373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2</v>
      </c>
      <c r="CM72" s="3">
        <v>0</v>
      </c>
      <c r="CN72" s="3">
        <v>0</v>
      </c>
      <c r="CO72" s="3">
        <v>5</v>
      </c>
      <c r="CP72" s="3">
        <v>0</v>
      </c>
      <c r="CQ72" s="3">
        <v>0</v>
      </c>
      <c r="CR72" s="3">
        <v>3</v>
      </c>
      <c r="CS72" s="3">
        <v>5</v>
      </c>
      <c r="CT72" s="3">
        <v>6</v>
      </c>
      <c r="CU72" s="3">
        <v>5</v>
      </c>
      <c r="CV72" s="3">
        <v>0</v>
      </c>
      <c r="CW72" s="3">
        <v>0</v>
      </c>
      <c r="CX72" s="3">
        <v>11</v>
      </c>
      <c r="CY72" s="3">
        <v>2</v>
      </c>
      <c r="CZ72" s="3">
        <v>0</v>
      </c>
      <c r="DA72" s="3">
        <v>0</v>
      </c>
      <c r="DB72" s="3">
        <v>0</v>
      </c>
      <c r="DC72" s="3">
        <v>0</v>
      </c>
      <c r="DD72" s="3">
        <v>11</v>
      </c>
      <c r="DE72" s="3">
        <v>6</v>
      </c>
      <c r="DF72" s="3">
        <v>3</v>
      </c>
      <c r="DG72" s="3">
        <v>1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38</v>
      </c>
      <c r="DZ72" s="3">
        <v>13</v>
      </c>
      <c r="EA72" s="3">
        <v>9</v>
      </c>
      <c r="EB72" s="66">
        <v>60</v>
      </c>
      <c r="EC72" s="52"/>
      <c r="ED72" s="68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  <c r="EX72" s="3">
        <v>0</v>
      </c>
      <c r="EY72" s="3">
        <v>0</v>
      </c>
      <c r="EZ72" s="3">
        <v>0</v>
      </c>
      <c r="FA72" s="3">
        <v>0</v>
      </c>
      <c r="FB72" s="3">
        <v>0</v>
      </c>
      <c r="FC72" s="3">
        <v>0</v>
      </c>
      <c r="FD72" s="3">
        <v>0</v>
      </c>
      <c r="FE72" s="3">
        <v>0</v>
      </c>
      <c r="FF72" s="3">
        <v>0</v>
      </c>
      <c r="FG72" s="3">
        <v>0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3">
        <v>0</v>
      </c>
      <c r="FP72" s="3">
        <v>0</v>
      </c>
      <c r="FQ72" s="3">
        <v>0</v>
      </c>
      <c r="FR72" s="3">
        <v>0</v>
      </c>
      <c r="FS72" s="3">
        <v>0</v>
      </c>
      <c r="FT72" s="3">
        <v>0</v>
      </c>
      <c r="FU72" s="3">
        <v>0</v>
      </c>
      <c r="FV72" s="3">
        <v>0</v>
      </c>
      <c r="FW72" s="3">
        <v>0</v>
      </c>
      <c r="FX72" s="3">
        <v>0</v>
      </c>
      <c r="FY72" s="3">
        <v>0</v>
      </c>
      <c r="FZ72" s="3">
        <v>0</v>
      </c>
      <c r="GA72" s="3">
        <v>0</v>
      </c>
      <c r="GB72" s="3">
        <v>0</v>
      </c>
      <c r="GC72" s="3">
        <v>0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0</v>
      </c>
      <c r="GS72" s="3">
        <v>0</v>
      </c>
      <c r="GT72" s="3">
        <v>0</v>
      </c>
      <c r="GU72" s="3">
        <v>0</v>
      </c>
      <c r="GV72" s="3">
        <v>0</v>
      </c>
      <c r="GW72" s="3">
        <v>0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3">
        <v>0</v>
      </c>
      <c r="HD72" s="3">
        <v>0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0</v>
      </c>
      <c r="HL72" s="3">
        <v>0</v>
      </c>
      <c r="HM72" s="3">
        <v>0</v>
      </c>
      <c r="HN72" s="3">
        <v>0</v>
      </c>
      <c r="HO72" s="3">
        <v>0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3">
        <v>0</v>
      </c>
      <c r="HX72" s="3">
        <v>0</v>
      </c>
      <c r="HY72" s="3">
        <v>0</v>
      </c>
      <c r="HZ72" s="3">
        <v>0</v>
      </c>
      <c r="IA72" s="3">
        <v>0</v>
      </c>
      <c r="IB72" s="3">
        <v>0</v>
      </c>
      <c r="IC72" s="3">
        <v>0</v>
      </c>
      <c r="ID72" s="3">
        <v>0</v>
      </c>
      <c r="IE72" s="3">
        <v>0</v>
      </c>
      <c r="IF72" s="3">
        <v>0</v>
      </c>
      <c r="IG72" s="3">
        <v>0</v>
      </c>
      <c r="IH72" s="3">
        <v>0</v>
      </c>
      <c r="II72" s="3">
        <v>0</v>
      </c>
      <c r="IJ72" s="3">
        <v>0</v>
      </c>
      <c r="IK72" s="3">
        <v>0</v>
      </c>
      <c r="IL72" s="3">
        <v>0</v>
      </c>
      <c r="IM72" s="3">
        <v>0</v>
      </c>
      <c r="IN72" s="3">
        <v>0</v>
      </c>
      <c r="IO72" s="3">
        <v>0</v>
      </c>
      <c r="IP72" s="3">
        <v>0</v>
      </c>
      <c r="IQ72" s="3">
        <v>0</v>
      </c>
      <c r="IR72" s="3">
        <v>0</v>
      </c>
      <c r="IS72" s="3">
        <v>0</v>
      </c>
      <c r="IT72" s="3">
        <v>0</v>
      </c>
      <c r="IU72" s="3">
        <v>0</v>
      </c>
      <c r="IV72" s="3">
        <v>0</v>
      </c>
      <c r="IW72" s="3">
        <v>0</v>
      </c>
      <c r="IX72" s="3">
        <v>0</v>
      </c>
      <c r="IY72" s="3">
        <v>0</v>
      </c>
      <c r="IZ72" s="3">
        <v>0</v>
      </c>
      <c r="JA72" s="3">
        <v>0</v>
      </c>
      <c r="JB72" s="3">
        <v>0</v>
      </c>
      <c r="JC72" s="3">
        <v>0</v>
      </c>
      <c r="JD72" s="3">
        <v>0</v>
      </c>
      <c r="JE72" s="3">
        <v>0</v>
      </c>
      <c r="JF72" s="3">
        <v>0</v>
      </c>
      <c r="JG72" s="3">
        <v>0</v>
      </c>
      <c r="JH72" s="3">
        <v>0</v>
      </c>
      <c r="JI72" s="3">
        <v>0</v>
      </c>
      <c r="JJ72" s="3">
        <v>0</v>
      </c>
      <c r="JK72" s="3">
        <v>0</v>
      </c>
      <c r="JL72" s="3">
        <v>0</v>
      </c>
      <c r="JM72" s="3">
        <v>0</v>
      </c>
      <c r="JN72" s="3">
        <v>0</v>
      </c>
      <c r="JO72" s="3">
        <v>0</v>
      </c>
      <c r="JP72" s="3">
        <v>0</v>
      </c>
      <c r="JQ72" s="3">
        <v>0</v>
      </c>
      <c r="JR72" s="3">
        <v>0</v>
      </c>
      <c r="JS72" s="3">
        <v>0</v>
      </c>
      <c r="JT72" s="3">
        <v>0</v>
      </c>
      <c r="JU72" s="3">
        <v>0</v>
      </c>
      <c r="JV72" s="3">
        <v>0</v>
      </c>
      <c r="JW72" s="3">
        <v>0</v>
      </c>
      <c r="JX72" s="3">
        <v>0</v>
      </c>
      <c r="JY72" s="3">
        <v>0</v>
      </c>
      <c r="JZ72" s="3">
        <v>0</v>
      </c>
      <c r="KA72" s="3">
        <v>0</v>
      </c>
      <c r="KB72" s="3">
        <v>0</v>
      </c>
      <c r="KC72" s="3">
        <v>0</v>
      </c>
      <c r="KD72" s="3">
        <v>0</v>
      </c>
      <c r="KE72" s="3">
        <v>0</v>
      </c>
      <c r="KF72" s="3">
        <v>0</v>
      </c>
      <c r="KG72" s="3">
        <v>0</v>
      </c>
      <c r="KH72" s="3">
        <v>0</v>
      </c>
      <c r="KI72" s="3">
        <v>0</v>
      </c>
      <c r="KJ72" s="3">
        <v>0</v>
      </c>
      <c r="KK72" s="3">
        <v>0</v>
      </c>
      <c r="KL72" s="3">
        <v>0</v>
      </c>
      <c r="KM72" s="3">
        <v>0</v>
      </c>
      <c r="KN72" s="3">
        <v>0</v>
      </c>
      <c r="KO72" s="3">
        <v>0</v>
      </c>
      <c r="KP72" s="3">
        <v>0</v>
      </c>
      <c r="KQ72" s="3">
        <v>0</v>
      </c>
      <c r="KR72" s="3">
        <v>0</v>
      </c>
      <c r="KS72" s="66">
        <v>0</v>
      </c>
      <c r="KT72" s="52"/>
      <c r="KV72" s="3">
        <v>373</v>
      </c>
      <c r="KW72" s="3">
        <v>0</v>
      </c>
      <c r="KX72" s="3">
        <v>60</v>
      </c>
      <c r="KY72" s="68">
        <v>433</v>
      </c>
      <c r="KZ72" s="68">
        <v>0</v>
      </c>
      <c r="LA72" s="3">
        <v>0</v>
      </c>
      <c r="LB72" s="3">
        <v>0</v>
      </c>
      <c r="LC72" s="66">
        <v>0</v>
      </c>
      <c r="LD72" s="52"/>
      <c r="LF72" s="64"/>
      <c r="LG72" s="3">
        <v>318</v>
      </c>
      <c r="LH72" s="3">
        <v>85</v>
      </c>
      <c r="LI72" s="3">
        <v>30</v>
      </c>
      <c r="LJ72" s="3">
        <v>433</v>
      </c>
    </row>
    <row r="73" spans="1:322" ht="16.5" thickTop="1" thickBot="1" x14ac:dyDescent="0.3">
      <c r="A73" s="5" t="s">
        <v>140</v>
      </c>
      <c r="B73" s="123">
        <v>2008</v>
      </c>
      <c r="C73" s="17" t="s">
        <v>141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22</v>
      </c>
      <c r="K73" s="3">
        <v>18</v>
      </c>
      <c r="L73" s="3">
        <v>16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22</v>
      </c>
      <c r="AR73" s="3">
        <v>18</v>
      </c>
      <c r="AS73" s="3">
        <v>16</v>
      </c>
      <c r="AT73" s="3">
        <v>56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66">
        <v>0</v>
      </c>
      <c r="EC73" s="52"/>
      <c r="ED73" s="68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3">
        <v>0</v>
      </c>
      <c r="EV73" s="3">
        <v>0</v>
      </c>
      <c r="EW73" s="3">
        <v>0</v>
      </c>
      <c r="EX73" s="3">
        <v>0</v>
      </c>
      <c r="EY73" s="3">
        <v>0</v>
      </c>
      <c r="EZ73" s="3">
        <v>0</v>
      </c>
      <c r="FA73" s="3">
        <v>0</v>
      </c>
      <c r="FB73" s="3">
        <v>0</v>
      </c>
      <c r="FC73" s="3">
        <v>0</v>
      </c>
      <c r="FD73" s="3">
        <v>0</v>
      </c>
      <c r="FE73" s="3">
        <v>0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3">
        <v>0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3">
        <v>0</v>
      </c>
      <c r="FW73" s="3">
        <v>0</v>
      </c>
      <c r="FX73" s="3">
        <v>0</v>
      </c>
      <c r="FY73" s="3">
        <v>0</v>
      </c>
      <c r="FZ73" s="3">
        <v>0</v>
      </c>
      <c r="GA73" s="3">
        <v>0</v>
      </c>
      <c r="GB73" s="3">
        <v>0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0</v>
      </c>
      <c r="GS73" s="3">
        <v>0</v>
      </c>
      <c r="GT73" s="3">
        <v>0</v>
      </c>
      <c r="GU73" s="3">
        <v>0</v>
      </c>
      <c r="GV73" s="3">
        <v>0</v>
      </c>
      <c r="GW73" s="3">
        <v>0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3">
        <v>0</v>
      </c>
      <c r="HD73" s="3">
        <v>0</v>
      </c>
      <c r="HE73" s="3">
        <v>0</v>
      </c>
      <c r="HF73" s="3">
        <v>0</v>
      </c>
      <c r="HG73" s="3">
        <v>0</v>
      </c>
      <c r="HH73" s="3">
        <v>0</v>
      </c>
      <c r="HI73" s="3">
        <v>0</v>
      </c>
      <c r="HJ73" s="3">
        <v>0</v>
      </c>
      <c r="HK73" s="3">
        <v>0</v>
      </c>
      <c r="HL73" s="3">
        <v>0</v>
      </c>
      <c r="HM73" s="3">
        <v>0</v>
      </c>
      <c r="HN73" s="3">
        <v>0</v>
      </c>
      <c r="HO73" s="3">
        <v>0</v>
      </c>
      <c r="HP73" s="3">
        <v>0</v>
      </c>
      <c r="HQ73" s="3">
        <v>0</v>
      </c>
      <c r="HR73" s="3">
        <v>0</v>
      </c>
      <c r="HS73" s="3">
        <v>0</v>
      </c>
      <c r="HT73" s="3">
        <v>0</v>
      </c>
      <c r="HU73" s="3">
        <v>0</v>
      </c>
      <c r="HV73" s="3">
        <v>0</v>
      </c>
      <c r="HW73" s="3">
        <v>0</v>
      </c>
      <c r="HX73" s="3">
        <v>0</v>
      </c>
      <c r="HY73" s="3">
        <v>0</v>
      </c>
      <c r="HZ73" s="3">
        <v>0</v>
      </c>
      <c r="IA73" s="3">
        <v>0</v>
      </c>
      <c r="IB73" s="3">
        <v>0</v>
      </c>
      <c r="IC73" s="3">
        <v>0</v>
      </c>
      <c r="ID73" s="3">
        <v>0</v>
      </c>
      <c r="IE73" s="3">
        <v>0</v>
      </c>
      <c r="IF73" s="3">
        <v>0</v>
      </c>
      <c r="IG73" s="3">
        <v>0</v>
      </c>
      <c r="IH73" s="3">
        <v>0</v>
      </c>
      <c r="II73" s="3">
        <v>0</v>
      </c>
      <c r="IJ73" s="3">
        <v>0</v>
      </c>
      <c r="IK73" s="3">
        <v>0</v>
      </c>
      <c r="IL73" s="3">
        <v>0</v>
      </c>
      <c r="IM73" s="3">
        <v>0</v>
      </c>
      <c r="IN73" s="3">
        <v>0</v>
      </c>
      <c r="IO73" s="3">
        <v>0</v>
      </c>
      <c r="IP73" s="3">
        <v>0</v>
      </c>
      <c r="IQ73" s="3">
        <v>0</v>
      </c>
      <c r="IR73" s="3">
        <v>0</v>
      </c>
      <c r="IS73" s="3">
        <v>0</v>
      </c>
      <c r="IT73" s="3">
        <v>0</v>
      </c>
      <c r="IU73" s="3">
        <v>0</v>
      </c>
      <c r="IV73" s="3">
        <v>0</v>
      </c>
      <c r="IW73" s="3">
        <v>0</v>
      </c>
      <c r="IX73" s="3">
        <v>0</v>
      </c>
      <c r="IY73" s="3">
        <v>0</v>
      </c>
      <c r="IZ73" s="3">
        <v>0</v>
      </c>
      <c r="JA73" s="3">
        <v>0</v>
      </c>
      <c r="JB73" s="3">
        <v>0</v>
      </c>
      <c r="JC73" s="3">
        <v>0</v>
      </c>
      <c r="JD73" s="3">
        <v>0</v>
      </c>
      <c r="JE73" s="3">
        <v>0</v>
      </c>
      <c r="JF73" s="3">
        <v>0</v>
      </c>
      <c r="JG73" s="3">
        <v>0</v>
      </c>
      <c r="JH73" s="3">
        <v>0</v>
      </c>
      <c r="JI73" s="3">
        <v>0</v>
      </c>
      <c r="JJ73" s="3">
        <v>0</v>
      </c>
      <c r="JK73" s="3">
        <v>0</v>
      </c>
      <c r="JL73" s="3">
        <v>0</v>
      </c>
      <c r="JM73" s="3">
        <v>0</v>
      </c>
      <c r="JN73" s="3">
        <v>0</v>
      </c>
      <c r="JO73" s="3">
        <v>0</v>
      </c>
      <c r="JP73" s="3">
        <v>0</v>
      </c>
      <c r="JQ73" s="3">
        <v>0</v>
      </c>
      <c r="JR73" s="3">
        <v>0</v>
      </c>
      <c r="JS73" s="3">
        <v>0</v>
      </c>
      <c r="JT73" s="3">
        <v>0</v>
      </c>
      <c r="JU73" s="3">
        <v>0</v>
      </c>
      <c r="JV73" s="3">
        <v>0</v>
      </c>
      <c r="JW73" s="3">
        <v>0</v>
      </c>
      <c r="JX73" s="3">
        <v>0</v>
      </c>
      <c r="JY73" s="3">
        <v>0</v>
      </c>
      <c r="JZ73" s="3">
        <v>0</v>
      </c>
      <c r="KA73" s="3">
        <v>0</v>
      </c>
      <c r="KB73" s="3">
        <v>0</v>
      </c>
      <c r="KC73" s="3">
        <v>0</v>
      </c>
      <c r="KD73" s="3">
        <v>0</v>
      </c>
      <c r="KE73" s="3">
        <v>0</v>
      </c>
      <c r="KF73" s="3">
        <v>0</v>
      </c>
      <c r="KG73" s="3">
        <v>0</v>
      </c>
      <c r="KH73" s="3">
        <v>0</v>
      </c>
      <c r="KI73" s="3">
        <v>0</v>
      </c>
      <c r="KJ73" s="3">
        <v>0</v>
      </c>
      <c r="KK73" s="3">
        <v>0</v>
      </c>
      <c r="KL73" s="3">
        <v>0</v>
      </c>
      <c r="KM73" s="3">
        <v>0</v>
      </c>
      <c r="KN73" s="3">
        <v>0</v>
      </c>
      <c r="KO73" s="3">
        <v>0</v>
      </c>
      <c r="KP73" s="3">
        <v>0</v>
      </c>
      <c r="KQ73" s="3">
        <v>0</v>
      </c>
      <c r="KR73" s="3">
        <v>0</v>
      </c>
      <c r="KS73" s="66">
        <v>0</v>
      </c>
      <c r="KT73" s="52"/>
      <c r="KV73" s="3">
        <v>56</v>
      </c>
      <c r="KW73" s="3">
        <v>0</v>
      </c>
      <c r="KX73" s="3">
        <v>0</v>
      </c>
      <c r="KY73" s="68">
        <v>56</v>
      </c>
      <c r="KZ73" s="68">
        <v>0</v>
      </c>
      <c r="LA73" s="3">
        <v>0</v>
      </c>
      <c r="LB73" s="3">
        <v>0</v>
      </c>
      <c r="LC73" s="66">
        <v>0</v>
      </c>
      <c r="LD73" s="52"/>
      <c r="LF73" s="64"/>
      <c r="LG73" s="3">
        <v>22</v>
      </c>
      <c r="LH73" s="3">
        <v>18</v>
      </c>
      <c r="LI73" s="3">
        <v>16</v>
      </c>
      <c r="LJ73" s="3">
        <v>56</v>
      </c>
    </row>
    <row r="74" spans="1:322" ht="16.5" thickTop="1" thickBot="1" x14ac:dyDescent="0.3">
      <c r="A74" s="5" t="s">
        <v>142</v>
      </c>
      <c r="B74" s="122">
        <v>2008</v>
      </c>
      <c r="C74" s="17" t="s">
        <v>143</v>
      </c>
      <c r="D74" s="3">
        <v>20</v>
      </c>
      <c r="E74" s="3">
        <v>5</v>
      </c>
      <c r="F74" s="3">
        <v>8</v>
      </c>
      <c r="G74" s="3">
        <v>4</v>
      </c>
      <c r="H74" s="3">
        <v>1</v>
      </c>
      <c r="I74" s="3">
        <v>0</v>
      </c>
      <c r="J74" s="3">
        <v>20</v>
      </c>
      <c r="K74" s="3">
        <v>20</v>
      </c>
      <c r="L74" s="3">
        <v>18</v>
      </c>
      <c r="M74" s="3">
        <v>11</v>
      </c>
      <c r="N74" s="3">
        <v>10</v>
      </c>
      <c r="O74" s="3">
        <v>3</v>
      </c>
      <c r="P74" s="3">
        <v>11</v>
      </c>
      <c r="Q74" s="3">
        <v>16</v>
      </c>
      <c r="R74" s="3">
        <v>7</v>
      </c>
      <c r="S74" s="3">
        <v>3</v>
      </c>
      <c r="T74" s="3">
        <v>0</v>
      </c>
      <c r="U74" s="3">
        <v>0</v>
      </c>
      <c r="V74" s="3">
        <v>1</v>
      </c>
      <c r="W74" s="3">
        <v>5</v>
      </c>
      <c r="X74" s="3">
        <v>2</v>
      </c>
      <c r="Y74" s="3">
        <v>1</v>
      </c>
      <c r="Z74" s="3">
        <v>4</v>
      </c>
      <c r="AA74" s="3">
        <v>1</v>
      </c>
      <c r="AB74" s="3">
        <v>3</v>
      </c>
      <c r="AC74" s="3">
        <v>4</v>
      </c>
      <c r="AD74" s="3">
        <v>4</v>
      </c>
      <c r="AE74" s="3">
        <v>2</v>
      </c>
      <c r="AF74" s="3">
        <v>12</v>
      </c>
      <c r="AG74" s="3">
        <v>5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15</v>
      </c>
      <c r="AO74" s="3">
        <v>5</v>
      </c>
      <c r="AP74" s="3">
        <v>0</v>
      </c>
      <c r="AQ74" s="3">
        <v>91</v>
      </c>
      <c r="AR74" s="3">
        <v>82</v>
      </c>
      <c r="AS74" s="3">
        <v>48</v>
      </c>
      <c r="AT74" s="3">
        <v>221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5</v>
      </c>
      <c r="CM74" s="3">
        <v>0</v>
      </c>
      <c r="CN74" s="3">
        <v>5</v>
      </c>
      <c r="CO74" s="3">
        <v>0</v>
      </c>
      <c r="CP74" s="3">
        <v>0</v>
      </c>
      <c r="CQ74" s="3">
        <v>0</v>
      </c>
      <c r="CR74" s="3">
        <v>4</v>
      </c>
      <c r="CS74" s="3">
        <v>0</v>
      </c>
      <c r="CT74" s="3">
        <v>7</v>
      </c>
      <c r="CU74" s="3">
        <v>2</v>
      </c>
      <c r="CV74" s="3">
        <v>0</v>
      </c>
      <c r="CW74" s="3">
        <v>0</v>
      </c>
      <c r="CX74" s="3">
        <v>3</v>
      </c>
      <c r="CY74" s="3">
        <v>0</v>
      </c>
      <c r="CZ74" s="3">
        <v>6</v>
      </c>
      <c r="DA74" s="3">
        <v>0</v>
      </c>
      <c r="DB74" s="3">
        <v>0</v>
      </c>
      <c r="DC74" s="3">
        <v>0</v>
      </c>
      <c r="DD74" s="3">
        <v>2</v>
      </c>
      <c r="DE74" s="3">
        <v>0</v>
      </c>
      <c r="DF74" s="3">
        <v>1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1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1</v>
      </c>
      <c r="DY74" s="3">
        <v>17</v>
      </c>
      <c r="DZ74" s="3">
        <v>0</v>
      </c>
      <c r="EA74" s="3">
        <v>20</v>
      </c>
      <c r="EB74" s="66">
        <v>37</v>
      </c>
      <c r="EC74" s="52"/>
      <c r="ED74" s="68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0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3">
        <v>0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>
        <v>0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3">
        <v>0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3">
        <v>0</v>
      </c>
      <c r="HD74" s="3">
        <v>0</v>
      </c>
      <c r="HE74" s="3">
        <v>0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3">
        <v>0</v>
      </c>
      <c r="HN74" s="3">
        <v>0</v>
      </c>
      <c r="HO74" s="3">
        <v>0</v>
      </c>
      <c r="HP74" s="3">
        <v>0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3">
        <v>0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3">
        <v>0</v>
      </c>
      <c r="IG74" s="3">
        <v>0</v>
      </c>
      <c r="IH74" s="3">
        <v>0</v>
      </c>
      <c r="II74" s="3">
        <v>0</v>
      </c>
      <c r="IJ74" s="3">
        <v>0</v>
      </c>
      <c r="IK74" s="3">
        <v>0</v>
      </c>
      <c r="IL74" s="3">
        <v>0</v>
      </c>
      <c r="IM74" s="3">
        <v>0</v>
      </c>
      <c r="IN74" s="3">
        <v>0</v>
      </c>
      <c r="IO74" s="3">
        <v>0</v>
      </c>
      <c r="IP74" s="3">
        <v>0</v>
      </c>
      <c r="IQ74" s="3">
        <v>0</v>
      </c>
      <c r="IR74" s="3">
        <v>0</v>
      </c>
      <c r="IS74" s="3">
        <v>0</v>
      </c>
      <c r="IT74" s="3">
        <v>0</v>
      </c>
      <c r="IU74" s="3">
        <v>0</v>
      </c>
      <c r="IV74" s="3">
        <v>0</v>
      </c>
      <c r="IW74" s="3">
        <v>0</v>
      </c>
      <c r="IX74" s="3">
        <v>0</v>
      </c>
      <c r="IY74" s="3">
        <v>0</v>
      </c>
      <c r="IZ74" s="3">
        <v>0</v>
      </c>
      <c r="JA74" s="3">
        <v>0</v>
      </c>
      <c r="JB74" s="3">
        <v>0</v>
      </c>
      <c r="JC74" s="3">
        <v>0</v>
      </c>
      <c r="JD74" s="3">
        <v>0</v>
      </c>
      <c r="JE74" s="3">
        <v>0</v>
      </c>
      <c r="JF74" s="3">
        <v>0</v>
      </c>
      <c r="JG74" s="3">
        <v>0</v>
      </c>
      <c r="JH74" s="3">
        <v>0</v>
      </c>
      <c r="JI74" s="3">
        <v>0</v>
      </c>
      <c r="JJ74" s="3">
        <v>0</v>
      </c>
      <c r="JK74" s="3">
        <v>0</v>
      </c>
      <c r="JL74" s="3">
        <v>0</v>
      </c>
      <c r="JM74" s="3">
        <v>0</v>
      </c>
      <c r="JN74" s="3">
        <v>0</v>
      </c>
      <c r="JO74" s="3">
        <v>0</v>
      </c>
      <c r="JP74" s="3">
        <v>0</v>
      </c>
      <c r="JQ74" s="3">
        <v>0</v>
      </c>
      <c r="JR74" s="3">
        <v>0</v>
      </c>
      <c r="JS74" s="3">
        <v>0</v>
      </c>
      <c r="JT74" s="3">
        <v>0</v>
      </c>
      <c r="JU74" s="3">
        <v>0</v>
      </c>
      <c r="JV74" s="3">
        <v>0</v>
      </c>
      <c r="JW74" s="3">
        <v>0</v>
      </c>
      <c r="JX74" s="3">
        <v>0</v>
      </c>
      <c r="JY74" s="3">
        <v>0</v>
      </c>
      <c r="JZ74" s="3">
        <v>0</v>
      </c>
      <c r="KA74" s="3">
        <v>0</v>
      </c>
      <c r="KB74" s="3">
        <v>0</v>
      </c>
      <c r="KC74" s="3">
        <v>0</v>
      </c>
      <c r="KD74" s="3">
        <v>0</v>
      </c>
      <c r="KE74" s="3">
        <v>0</v>
      </c>
      <c r="KF74" s="3">
        <v>0</v>
      </c>
      <c r="KG74" s="3">
        <v>0</v>
      </c>
      <c r="KH74" s="3">
        <v>0</v>
      </c>
      <c r="KI74" s="3">
        <v>0</v>
      </c>
      <c r="KJ74" s="3">
        <v>0</v>
      </c>
      <c r="KK74" s="3">
        <v>0</v>
      </c>
      <c r="KL74" s="3">
        <v>0</v>
      </c>
      <c r="KM74" s="3">
        <v>0</v>
      </c>
      <c r="KN74" s="3">
        <v>0</v>
      </c>
      <c r="KO74" s="3">
        <v>0</v>
      </c>
      <c r="KP74" s="3">
        <v>0</v>
      </c>
      <c r="KQ74" s="3">
        <v>0</v>
      </c>
      <c r="KR74" s="3">
        <v>0</v>
      </c>
      <c r="KS74" s="66">
        <v>0</v>
      </c>
      <c r="KT74" s="52"/>
      <c r="KV74" s="3">
        <v>221</v>
      </c>
      <c r="KW74" s="3">
        <v>0</v>
      </c>
      <c r="KX74" s="3">
        <v>37</v>
      </c>
      <c r="KY74" s="68">
        <v>258</v>
      </c>
      <c r="KZ74" s="68">
        <v>0</v>
      </c>
      <c r="LA74" s="3">
        <v>0</v>
      </c>
      <c r="LB74" s="3">
        <v>0</v>
      </c>
      <c r="LC74" s="66">
        <v>0</v>
      </c>
      <c r="LD74" s="52"/>
      <c r="LF74" s="64"/>
      <c r="LG74" s="3">
        <v>108</v>
      </c>
      <c r="LH74" s="3">
        <v>82</v>
      </c>
      <c r="LI74" s="3">
        <v>68</v>
      </c>
      <c r="LJ74" s="3">
        <v>258</v>
      </c>
    </row>
    <row r="75" spans="1:322" ht="16.5" thickTop="1" thickBot="1" x14ac:dyDescent="0.3">
      <c r="A75" s="5" t="s">
        <v>144</v>
      </c>
      <c r="B75" s="123">
        <v>2008</v>
      </c>
      <c r="C75" s="17" t="s">
        <v>145</v>
      </c>
      <c r="D75" s="3">
        <v>21</v>
      </c>
      <c r="E75" s="3">
        <v>3</v>
      </c>
      <c r="F75" s="3">
        <v>1</v>
      </c>
      <c r="G75" s="3">
        <v>3</v>
      </c>
      <c r="H75" s="3">
        <v>0</v>
      </c>
      <c r="I75" s="3">
        <v>0</v>
      </c>
      <c r="J75" s="3">
        <v>18</v>
      </c>
      <c r="K75" s="3">
        <v>20</v>
      </c>
      <c r="L75" s="3">
        <v>9</v>
      </c>
      <c r="M75" s="3">
        <v>3</v>
      </c>
      <c r="N75" s="3">
        <v>2</v>
      </c>
      <c r="O75" s="3">
        <v>3</v>
      </c>
      <c r="P75" s="3">
        <v>24</v>
      </c>
      <c r="Q75" s="3">
        <v>3</v>
      </c>
      <c r="R75" s="3">
        <v>3</v>
      </c>
      <c r="S75" s="3">
        <v>1</v>
      </c>
      <c r="T75" s="3">
        <v>1</v>
      </c>
      <c r="U75" s="3">
        <v>0</v>
      </c>
      <c r="V75" s="3">
        <v>0</v>
      </c>
      <c r="W75" s="3">
        <v>0</v>
      </c>
      <c r="X75" s="3">
        <v>0</v>
      </c>
      <c r="Y75" s="3">
        <v>2</v>
      </c>
      <c r="Z75" s="3">
        <v>1</v>
      </c>
      <c r="AA75" s="3">
        <v>4</v>
      </c>
      <c r="AB75" s="3">
        <v>1</v>
      </c>
      <c r="AC75" s="3">
        <v>0</v>
      </c>
      <c r="AD75" s="3">
        <v>2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16</v>
      </c>
      <c r="AO75" s="3">
        <v>3</v>
      </c>
      <c r="AP75" s="3">
        <v>7</v>
      </c>
      <c r="AQ75" s="3">
        <v>89</v>
      </c>
      <c r="AR75" s="3">
        <v>33</v>
      </c>
      <c r="AS75" s="3">
        <v>29</v>
      </c>
      <c r="AT75" s="3">
        <v>151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2</v>
      </c>
      <c r="CM75" s="3">
        <v>1</v>
      </c>
      <c r="CN75" s="3">
        <v>1</v>
      </c>
      <c r="CO75" s="3">
        <v>0</v>
      </c>
      <c r="CP75" s="3">
        <v>0</v>
      </c>
      <c r="CQ75" s="3">
        <v>0</v>
      </c>
      <c r="CR75" s="3">
        <v>0</v>
      </c>
      <c r="CS75" s="3">
        <v>15</v>
      </c>
      <c r="CT75" s="3">
        <v>2</v>
      </c>
      <c r="CU75" s="3">
        <v>1</v>
      </c>
      <c r="CV75" s="3">
        <v>0</v>
      </c>
      <c r="CW75" s="3">
        <v>1</v>
      </c>
      <c r="CX75" s="3">
        <v>1</v>
      </c>
      <c r="CY75" s="3">
        <v>2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1</v>
      </c>
      <c r="DY75" s="3">
        <v>4</v>
      </c>
      <c r="DZ75" s="3">
        <v>18</v>
      </c>
      <c r="EA75" s="3">
        <v>5</v>
      </c>
      <c r="EB75" s="66">
        <v>27</v>
      </c>
      <c r="EC75" s="52"/>
      <c r="ED75" s="68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3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3">
        <v>0</v>
      </c>
      <c r="FZ75" s="3">
        <v>0</v>
      </c>
      <c r="GA75" s="3">
        <v>0</v>
      </c>
      <c r="GB75" s="3">
        <v>0</v>
      </c>
      <c r="GC75" s="3">
        <v>0</v>
      </c>
      <c r="GD75" s="3">
        <v>0</v>
      </c>
      <c r="GE75" s="3">
        <v>0</v>
      </c>
      <c r="GF75" s="3">
        <v>0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0</v>
      </c>
      <c r="GS75" s="3">
        <v>0</v>
      </c>
      <c r="GT75" s="3">
        <v>0</v>
      </c>
      <c r="GU75" s="3">
        <v>0</v>
      </c>
      <c r="GV75" s="3">
        <v>0</v>
      </c>
      <c r="GW75" s="3">
        <v>0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3">
        <v>0</v>
      </c>
      <c r="HD75" s="3">
        <v>0</v>
      </c>
      <c r="HE75" s="3">
        <v>0</v>
      </c>
      <c r="HF75" s="3">
        <v>0</v>
      </c>
      <c r="HG75" s="3">
        <v>0</v>
      </c>
      <c r="HH75" s="3">
        <v>0</v>
      </c>
      <c r="HI75" s="3">
        <v>0</v>
      </c>
      <c r="HJ75" s="3">
        <v>0</v>
      </c>
      <c r="HK75" s="3">
        <v>0</v>
      </c>
      <c r="HL75" s="3">
        <v>0</v>
      </c>
      <c r="HM75" s="3">
        <v>0</v>
      </c>
      <c r="HN75" s="3">
        <v>0</v>
      </c>
      <c r="HO75" s="3">
        <v>0</v>
      </c>
      <c r="HP75" s="3">
        <v>0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3">
        <v>0</v>
      </c>
      <c r="HX75" s="3">
        <v>0</v>
      </c>
      <c r="HY75" s="3">
        <v>0</v>
      </c>
      <c r="HZ75" s="3">
        <v>0</v>
      </c>
      <c r="IA75" s="3">
        <v>0</v>
      </c>
      <c r="IB75" s="3">
        <v>0</v>
      </c>
      <c r="IC75" s="3">
        <v>0</v>
      </c>
      <c r="ID75" s="3">
        <v>0</v>
      </c>
      <c r="IE75" s="3">
        <v>0</v>
      </c>
      <c r="IF75" s="3">
        <v>0</v>
      </c>
      <c r="IG75" s="3">
        <v>0</v>
      </c>
      <c r="IH75" s="3">
        <v>0</v>
      </c>
      <c r="II75" s="3">
        <v>0</v>
      </c>
      <c r="IJ75" s="3">
        <v>0</v>
      </c>
      <c r="IK75" s="3">
        <v>0</v>
      </c>
      <c r="IL75" s="3">
        <v>0</v>
      </c>
      <c r="IM75" s="3">
        <v>0</v>
      </c>
      <c r="IN75" s="3">
        <v>0</v>
      </c>
      <c r="IO75" s="3">
        <v>0</v>
      </c>
      <c r="IP75" s="3">
        <v>0</v>
      </c>
      <c r="IQ75" s="3">
        <v>0</v>
      </c>
      <c r="IR75" s="3">
        <v>0</v>
      </c>
      <c r="IS75" s="3">
        <v>0</v>
      </c>
      <c r="IT75" s="3">
        <v>0</v>
      </c>
      <c r="IU75" s="3">
        <v>0</v>
      </c>
      <c r="IV75" s="3">
        <v>0</v>
      </c>
      <c r="IW75" s="3">
        <v>0</v>
      </c>
      <c r="IX75" s="3">
        <v>0</v>
      </c>
      <c r="IY75" s="3">
        <v>0</v>
      </c>
      <c r="IZ75" s="3">
        <v>0</v>
      </c>
      <c r="JA75" s="3">
        <v>0</v>
      </c>
      <c r="JB75" s="3">
        <v>0</v>
      </c>
      <c r="JC75" s="3">
        <v>0</v>
      </c>
      <c r="JD75" s="3">
        <v>0</v>
      </c>
      <c r="JE75" s="3">
        <v>0</v>
      </c>
      <c r="JF75" s="3">
        <v>0</v>
      </c>
      <c r="JG75" s="3">
        <v>0</v>
      </c>
      <c r="JH75" s="3">
        <v>0</v>
      </c>
      <c r="JI75" s="3">
        <v>0</v>
      </c>
      <c r="JJ75" s="3">
        <v>0</v>
      </c>
      <c r="JK75" s="3">
        <v>0</v>
      </c>
      <c r="JL75" s="3">
        <v>0</v>
      </c>
      <c r="JM75" s="3">
        <v>0</v>
      </c>
      <c r="JN75" s="3">
        <v>0</v>
      </c>
      <c r="JO75" s="3">
        <v>0</v>
      </c>
      <c r="JP75" s="3">
        <v>0</v>
      </c>
      <c r="JQ75" s="3">
        <v>0</v>
      </c>
      <c r="JR75" s="3">
        <v>0</v>
      </c>
      <c r="JS75" s="3">
        <v>0</v>
      </c>
      <c r="JT75" s="3">
        <v>0</v>
      </c>
      <c r="JU75" s="3">
        <v>0</v>
      </c>
      <c r="JV75" s="3">
        <v>0</v>
      </c>
      <c r="JW75" s="3">
        <v>0</v>
      </c>
      <c r="JX75" s="3">
        <v>0</v>
      </c>
      <c r="JY75" s="3">
        <v>0</v>
      </c>
      <c r="JZ75" s="3">
        <v>0</v>
      </c>
      <c r="KA75" s="3">
        <v>0</v>
      </c>
      <c r="KB75" s="3">
        <v>0</v>
      </c>
      <c r="KC75" s="3">
        <v>0</v>
      </c>
      <c r="KD75" s="3">
        <v>0</v>
      </c>
      <c r="KE75" s="3">
        <v>0</v>
      </c>
      <c r="KF75" s="3">
        <v>0</v>
      </c>
      <c r="KG75" s="3">
        <v>0</v>
      </c>
      <c r="KH75" s="3">
        <v>0</v>
      </c>
      <c r="KI75" s="3">
        <v>0</v>
      </c>
      <c r="KJ75" s="3">
        <v>0</v>
      </c>
      <c r="KK75" s="3">
        <v>0</v>
      </c>
      <c r="KL75" s="3">
        <v>0</v>
      </c>
      <c r="KM75" s="3">
        <v>0</v>
      </c>
      <c r="KN75" s="3">
        <v>0</v>
      </c>
      <c r="KO75" s="3">
        <v>0</v>
      </c>
      <c r="KP75" s="3">
        <v>0</v>
      </c>
      <c r="KQ75" s="3">
        <v>0</v>
      </c>
      <c r="KR75" s="3">
        <v>0</v>
      </c>
      <c r="KS75" s="66">
        <v>0</v>
      </c>
      <c r="KT75" s="52"/>
      <c r="KV75" s="3">
        <v>151</v>
      </c>
      <c r="KW75" s="3">
        <v>0</v>
      </c>
      <c r="KX75" s="3">
        <v>27</v>
      </c>
      <c r="KY75" s="68">
        <v>178</v>
      </c>
      <c r="KZ75" s="68">
        <v>0</v>
      </c>
      <c r="LA75" s="3">
        <v>0</v>
      </c>
      <c r="LB75" s="3">
        <v>0</v>
      </c>
      <c r="LC75" s="66">
        <v>0</v>
      </c>
      <c r="LD75" s="52"/>
      <c r="LF75" s="64"/>
      <c r="LG75" s="3">
        <v>93</v>
      </c>
      <c r="LH75" s="3">
        <v>51</v>
      </c>
      <c r="LI75" s="3">
        <v>34</v>
      </c>
      <c r="LJ75" s="3">
        <v>178</v>
      </c>
    </row>
    <row r="76" spans="1:322" ht="16.5" thickTop="1" thickBot="1" x14ac:dyDescent="0.3">
      <c r="A76" s="5" t="s">
        <v>146</v>
      </c>
      <c r="B76" s="122">
        <v>2008</v>
      </c>
      <c r="C76" s="17" t="s">
        <v>147</v>
      </c>
      <c r="D76" s="3">
        <v>1</v>
      </c>
      <c r="E76" s="3">
        <v>0</v>
      </c>
      <c r="F76" s="3">
        <v>0</v>
      </c>
      <c r="G76" s="3">
        <v>0</v>
      </c>
      <c r="H76" s="3">
        <v>1</v>
      </c>
      <c r="I76" s="3">
        <v>0</v>
      </c>
      <c r="J76" s="3">
        <v>0</v>
      </c>
      <c r="K76" s="3">
        <v>0</v>
      </c>
      <c r="L76" s="3">
        <v>0</v>
      </c>
      <c r="M76" s="3">
        <v>2</v>
      </c>
      <c r="N76" s="3">
        <v>1</v>
      </c>
      <c r="O76" s="3">
        <v>1</v>
      </c>
      <c r="P76" s="3">
        <v>25</v>
      </c>
      <c r="Q76" s="3">
        <v>6</v>
      </c>
      <c r="R76" s="3">
        <v>15</v>
      </c>
      <c r="S76" s="3">
        <v>0</v>
      </c>
      <c r="T76" s="3">
        <v>1</v>
      </c>
      <c r="U76" s="3">
        <v>0</v>
      </c>
      <c r="V76" s="3">
        <v>1</v>
      </c>
      <c r="W76" s="3">
        <v>0</v>
      </c>
      <c r="X76" s="3">
        <v>0</v>
      </c>
      <c r="Y76" s="3">
        <v>1</v>
      </c>
      <c r="Z76" s="3">
        <v>2</v>
      </c>
      <c r="AA76" s="3">
        <v>0</v>
      </c>
      <c r="AB76" s="3">
        <v>2</v>
      </c>
      <c r="AC76" s="3">
        <v>5</v>
      </c>
      <c r="AD76" s="3">
        <v>3</v>
      </c>
      <c r="AE76" s="3">
        <v>1</v>
      </c>
      <c r="AF76" s="3">
        <v>1</v>
      </c>
      <c r="AG76" s="3">
        <v>0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26</v>
      </c>
      <c r="AO76" s="3">
        <v>11</v>
      </c>
      <c r="AP76" s="3">
        <v>9</v>
      </c>
      <c r="AQ76" s="3">
        <v>59</v>
      </c>
      <c r="AR76" s="3">
        <v>29</v>
      </c>
      <c r="AS76" s="3">
        <v>28</v>
      </c>
      <c r="AT76" s="3">
        <v>116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1</v>
      </c>
      <c r="CN76" s="3">
        <v>0</v>
      </c>
      <c r="CO76" s="3">
        <v>0</v>
      </c>
      <c r="CP76" s="3">
        <v>1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2</v>
      </c>
      <c r="CW76" s="3">
        <v>1</v>
      </c>
      <c r="CX76" s="3">
        <v>2</v>
      </c>
      <c r="CY76" s="3">
        <v>3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1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6</v>
      </c>
      <c r="DW76" s="3">
        <v>2</v>
      </c>
      <c r="DX76" s="3">
        <v>5</v>
      </c>
      <c r="DY76" s="3">
        <v>8</v>
      </c>
      <c r="DZ76" s="3">
        <v>10</v>
      </c>
      <c r="EA76" s="3">
        <v>6</v>
      </c>
      <c r="EB76" s="66">
        <v>24</v>
      </c>
      <c r="EC76" s="52"/>
      <c r="ED76" s="68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3">
        <v>0</v>
      </c>
      <c r="GT76" s="3">
        <v>0</v>
      </c>
      <c r="GU76" s="3">
        <v>0</v>
      </c>
      <c r="GV76" s="3">
        <v>0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3">
        <v>0</v>
      </c>
      <c r="HD76" s="3">
        <v>0</v>
      </c>
      <c r="HE76" s="3">
        <v>0</v>
      </c>
      <c r="HF76" s="3">
        <v>0</v>
      </c>
      <c r="HG76" s="3">
        <v>0</v>
      </c>
      <c r="HH76" s="3">
        <v>0</v>
      </c>
      <c r="HI76" s="3">
        <v>0</v>
      </c>
      <c r="HJ76" s="3">
        <v>0</v>
      </c>
      <c r="HK76" s="3">
        <v>0</v>
      </c>
      <c r="HL76" s="3">
        <v>0</v>
      </c>
      <c r="HM76" s="3">
        <v>0</v>
      </c>
      <c r="HN76" s="3">
        <v>0</v>
      </c>
      <c r="HO76" s="3">
        <v>0</v>
      </c>
      <c r="HP76" s="3">
        <v>0</v>
      </c>
      <c r="HQ76" s="3">
        <v>0</v>
      </c>
      <c r="HR76" s="3">
        <v>0</v>
      </c>
      <c r="HS76" s="3">
        <v>0</v>
      </c>
      <c r="HT76" s="3">
        <v>0</v>
      </c>
      <c r="HU76" s="3">
        <v>0</v>
      </c>
      <c r="HV76" s="3">
        <v>0</v>
      </c>
      <c r="HW76" s="3">
        <v>0</v>
      </c>
      <c r="HX76" s="3">
        <v>0</v>
      </c>
      <c r="HY76" s="3">
        <v>0</v>
      </c>
      <c r="HZ76" s="3">
        <v>0</v>
      </c>
      <c r="IA76" s="3">
        <v>0</v>
      </c>
      <c r="IB76" s="3">
        <v>0</v>
      </c>
      <c r="IC76" s="3">
        <v>0</v>
      </c>
      <c r="ID76" s="3">
        <v>0</v>
      </c>
      <c r="IE76" s="3">
        <v>0</v>
      </c>
      <c r="IF76" s="3">
        <v>0</v>
      </c>
      <c r="IG76" s="3">
        <v>0</v>
      </c>
      <c r="IH76" s="3">
        <v>0</v>
      </c>
      <c r="II76" s="3">
        <v>0</v>
      </c>
      <c r="IJ76" s="3">
        <v>0</v>
      </c>
      <c r="IK76" s="3">
        <v>0</v>
      </c>
      <c r="IL76" s="3">
        <v>0</v>
      </c>
      <c r="IM76" s="3">
        <v>0</v>
      </c>
      <c r="IN76" s="3">
        <v>0</v>
      </c>
      <c r="IO76" s="3">
        <v>0</v>
      </c>
      <c r="IP76" s="3">
        <v>0</v>
      </c>
      <c r="IQ76" s="3">
        <v>0</v>
      </c>
      <c r="IR76" s="3">
        <v>0</v>
      </c>
      <c r="IS76" s="3">
        <v>0</v>
      </c>
      <c r="IT76" s="3">
        <v>0</v>
      </c>
      <c r="IU76" s="3">
        <v>0</v>
      </c>
      <c r="IV76" s="3">
        <v>0</v>
      </c>
      <c r="IW76" s="3">
        <v>0</v>
      </c>
      <c r="IX76" s="3">
        <v>0</v>
      </c>
      <c r="IY76" s="3">
        <v>0</v>
      </c>
      <c r="IZ76" s="3">
        <v>0</v>
      </c>
      <c r="JA76" s="3">
        <v>0</v>
      </c>
      <c r="JB76" s="3">
        <v>0</v>
      </c>
      <c r="JC76" s="3">
        <v>0</v>
      </c>
      <c r="JD76" s="3">
        <v>0</v>
      </c>
      <c r="JE76" s="3">
        <v>0</v>
      </c>
      <c r="JF76" s="3">
        <v>0</v>
      </c>
      <c r="JG76" s="3">
        <v>0</v>
      </c>
      <c r="JH76" s="3">
        <v>0</v>
      </c>
      <c r="JI76" s="3">
        <v>0</v>
      </c>
      <c r="JJ76" s="3">
        <v>0</v>
      </c>
      <c r="JK76" s="3">
        <v>0</v>
      </c>
      <c r="JL76" s="3">
        <v>0</v>
      </c>
      <c r="JM76" s="3">
        <v>0</v>
      </c>
      <c r="JN76" s="3">
        <v>0</v>
      </c>
      <c r="JO76" s="3">
        <v>0</v>
      </c>
      <c r="JP76" s="3">
        <v>0</v>
      </c>
      <c r="JQ76" s="3">
        <v>0</v>
      </c>
      <c r="JR76" s="3">
        <v>0</v>
      </c>
      <c r="JS76" s="3">
        <v>0</v>
      </c>
      <c r="JT76" s="3">
        <v>0</v>
      </c>
      <c r="JU76" s="3">
        <v>0</v>
      </c>
      <c r="JV76" s="3">
        <v>0</v>
      </c>
      <c r="JW76" s="3">
        <v>0</v>
      </c>
      <c r="JX76" s="3">
        <v>0</v>
      </c>
      <c r="JY76" s="3">
        <v>0</v>
      </c>
      <c r="JZ76" s="3">
        <v>0</v>
      </c>
      <c r="KA76" s="3">
        <v>0</v>
      </c>
      <c r="KB76" s="3">
        <v>0</v>
      </c>
      <c r="KC76" s="3">
        <v>0</v>
      </c>
      <c r="KD76" s="3">
        <v>0</v>
      </c>
      <c r="KE76" s="3">
        <v>0</v>
      </c>
      <c r="KF76" s="3">
        <v>0</v>
      </c>
      <c r="KG76" s="3">
        <v>0</v>
      </c>
      <c r="KH76" s="3">
        <v>0</v>
      </c>
      <c r="KI76" s="3">
        <v>0</v>
      </c>
      <c r="KJ76" s="3">
        <v>0</v>
      </c>
      <c r="KK76" s="3">
        <v>0</v>
      </c>
      <c r="KL76" s="3">
        <v>0</v>
      </c>
      <c r="KM76" s="3">
        <v>0</v>
      </c>
      <c r="KN76" s="3">
        <v>0</v>
      </c>
      <c r="KO76" s="3">
        <v>0</v>
      </c>
      <c r="KP76" s="3">
        <v>0</v>
      </c>
      <c r="KQ76" s="3">
        <v>0</v>
      </c>
      <c r="KR76" s="3">
        <v>0</v>
      </c>
      <c r="KS76" s="66">
        <v>0</v>
      </c>
      <c r="KT76" s="52"/>
      <c r="KV76" s="3">
        <v>116</v>
      </c>
      <c r="KW76" s="3">
        <v>0</v>
      </c>
      <c r="KX76" s="3">
        <v>24</v>
      </c>
      <c r="KY76" s="68">
        <v>140</v>
      </c>
      <c r="KZ76" s="68">
        <v>0</v>
      </c>
      <c r="LA76" s="3">
        <v>0</v>
      </c>
      <c r="LB76" s="3">
        <v>0</v>
      </c>
      <c r="LC76" s="66">
        <v>0</v>
      </c>
      <c r="LD76" s="52"/>
      <c r="LF76" s="64"/>
      <c r="LG76" s="3">
        <v>67</v>
      </c>
      <c r="LH76" s="3">
        <v>39</v>
      </c>
      <c r="LI76" s="3">
        <v>34</v>
      </c>
      <c r="LJ76" s="3">
        <v>140</v>
      </c>
    </row>
    <row r="77" spans="1:322" ht="16.5" thickTop="1" thickBot="1" x14ac:dyDescent="0.3">
      <c r="A77" s="5" t="s">
        <v>148</v>
      </c>
      <c r="B77" s="123">
        <v>2008</v>
      </c>
      <c r="C77" s="17" t="s">
        <v>149</v>
      </c>
      <c r="D77" s="3">
        <v>0</v>
      </c>
      <c r="E77" s="3">
        <v>0</v>
      </c>
      <c r="F77" s="3">
        <v>0</v>
      </c>
      <c r="G77" s="3">
        <v>4</v>
      </c>
      <c r="H77" s="3">
        <v>0</v>
      </c>
      <c r="I77" s="3">
        <v>0</v>
      </c>
      <c r="J77" s="3">
        <v>23</v>
      </c>
      <c r="K77" s="3">
        <v>8</v>
      </c>
      <c r="L77" s="3">
        <v>2</v>
      </c>
      <c r="M77" s="3">
        <v>39</v>
      </c>
      <c r="N77" s="3">
        <v>4</v>
      </c>
      <c r="O77" s="3">
        <v>13</v>
      </c>
      <c r="P77" s="3">
        <v>6</v>
      </c>
      <c r="Q77" s="3">
        <v>1</v>
      </c>
      <c r="R77" s="3">
        <v>2</v>
      </c>
      <c r="S77" s="3">
        <v>1</v>
      </c>
      <c r="T77" s="3">
        <v>2</v>
      </c>
      <c r="U77" s="3">
        <v>1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11</v>
      </c>
      <c r="AC77" s="3">
        <v>5</v>
      </c>
      <c r="AD77" s="3">
        <v>5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5</v>
      </c>
      <c r="AO77" s="3">
        <v>11</v>
      </c>
      <c r="AP77" s="3">
        <v>7</v>
      </c>
      <c r="AQ77" s="3">
        <v>89</v>
      </c>
      <c r="AR77" s="3">
        <v>31</v>
      </c>
      <c r="AS77" s="3">
        <v>30</v>
      </c>
      <c r="AT77" s="3">
        <v>150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5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6</v>
      </c>
      <c r="DK77" s="3">
        <v>18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6</v>
      </c>
      <c r="DZ77" s="3">
        <v>23</v>
      </c>
      <c r="EA77" s="3">
        <v>0</v>
      </c>
      <c r="EB77" s="66">
        <v>29</v>
      </c>
      <c r="EC77" s="52"/>
      <c r="ED77" s="68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3">
        <v>0</v>
      </c>
      <c r="FW77" s="3">
        <v>0</v>
      </c>
      <c r="FX77" s="3">
        <v>0</v>
      </c>
      <c r="FY77" s="3">
        <v>0</v>
      </c>
      <c r="FZ77" s="3">
        <v>0</v>
      </c>
      <c r="GA77" s="3">
        <v>0</v>
      </c>
      <c r="GB77" s="3">
        <v>0</v>
      </c>
      <c r="GC77" s="3">
        <v>0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0</v>
      </c>
      <c r="GS77" s="3">
        <v>0</v>
      </c>
      <c r="GT77" s="3">
        <v>0</v>
      </c>
      <c r="GU77" s="3">
        <v>0</v>
      </c>
      <c r="GV77" s="3">
        <v>0</v>
      </c>
      <c r="GW77" s="3">
        <v>0</v>
      </c>
      <c r="GX77" s="3">
        <v>0</v>
      </c>
      <c r="GY77" s="3">
        <v>0</v>
      </c>
      <c r="GZ77" s="3">
        <v>0</v>
      </c>
      <c r="HA77" s="3">
        <v>0</v>
      </c>
      <c r="HB77" s="3">
        <v>0</v>
      </c>
      <c r="HC77" s="3">
        <v>0</v>
      </c>
      <c r="HD77" s="3">
        <v>0</v>
      </c>
      <c r="HE77" s="3">
        <v>0</v>
      </c>
      <c r="HF77" s="3">
        <v>0</v>
      </c>
      <c r="HG77" s="3">
        <v>0</v>
      </c>
      <c r="HH77" s="3">
        <v>0</v>
      </c>
      <c r="HI77" s="3">
        <v>0</v>
      </c>
      <c r="HJ77" s="3">
        <v>0</v>
      </c>
      <c r="HK77" s="3">
        <v>0</v>
      </c>
      <c r="HL77" s="3">
        <v>0</v>
      </c>
      <c r="HM77" s="3">
        <v>0</v>
      </c>
      <c r="HN77" s="3">
        <v>0</v>
      </c>
      <c r="HO77" s="3">
        <v>0</v>
      </c>
      <c r="HP77" s="3">
        <v>0</v>
      </c>
      <c r="HQ77" s="3">
        <v>0</v>
      </c>
      <c r="HR77" s="3">
        <v>0</v>
      </c>
      <c r="HS77" s="3">
        <v>0</v>
      </c>
      <c r="HT77" s="3">
        <v>0</v>
      </c>
      <c r="HU77" s="3">
        <v>0</v>
      </c>
      <c r="HV77" s="3">
        <v>0</v>
      </c>
      <c r="HW77" s="3">
        <v>0</v>
      </c>
      <c r="HX77" s="3">
        <v>0</v>
      </c>
      <c r="HY77" s="3">
        <v>0</v>
      </c>
      <c r="HZ77" s="3">
        <v>0</v>
      </c>
      <c r="IA77" s="3">
        <v>0</v>
      </c>
      <c r="IB77" s="3">
        <v>0</v>
      </c>
      <c r="IC77" s="3">
        <v>0</v>
      </c>
      <c r="ID77" s="3">
        <v>0</v>
      </c>
      <c r="IE77" s="3">
        <v>0</v>
      </c>
      <c r="IF77" s="3">
        <v>0</v>
      </c>
      <c r="IG77" s="3">
        <v>0</v>
      </c>
      <c r="IH77" s="3">
        <v>0</v>
      </c>
      <c r="II77" s="3">
        <v>0</v>
      </c>
      <c r="IJ77" s="3">
        <v>0</v>
      </c>
      <c r="IK77" s="3">
        <v>0</v>
      </c>
      <c r="IL77" s="3">
        <v>0</v>
      </c>
      <c r="IM77" s="3">
        <v>0</v>
      </c>
      <c r="IN77" s="3">
        <v>0</v>
      </c>
      <c r="IO77" s="3">
        <v>0</v>
      </c>
      <c r="IP77" s="3">
        <v>0</v>
      </c>
      <c r="IQ77" s="3">
        <v>0</v>
      </c>
      <c r="IR77" s="3">
        <v>0</v>
      </c>
      <c r="IS77" s="3">
        <v>0</v>
      </c>
      <c r="IT77" s="3">
        <v>0</v>
      </c>
      <c r="IU77" s="3">
        <v>0</v>
      </c>
      <c r="IV77" s="3">
        <v>0</v>
      </c>
      <c r="IW77" s="3">
        <v>0</v>
      </c>
      <c r="IX77" s="3">
        <v>0</v>
      </c>
      <c r="IY77" s="3">
        <v>0</v>
      </c>
      <c r="IZ77" s="3">
        <v>0</v>
      </c>
      <c r="JA77" s="3">
        <v>0</v>
      </c>
      <c r="JB77" s="3">
        <v>0</v>
      </c>
      <c r="JC77" s="3">
        <v>0</v>
      </c>
      <c r="JD77" s="3">
        <v>0</v>
      </c>
      <c r="JE77" s="3">
        <v>0</v>
      </c>
      <c r="JF77" s="3">
        <v>0</v>
      </c>
      <c r="JG77" s="3">
        <v>0</v>
      </c>
      <c r="JH77" s="3">
        <v>0</v>
      </c>
      <c r="JI77" s="3">
        <v>0</v>
      </c>
      <c r="JJ77" s="3">
        <v>0</v>
      </c>
      <c r="JK77" s="3">
        <v>0</v>
      </c>
      <c r="JL77" s="3">
        <v>0</v>
      </c>
      <c r="JM77" s="3">
        <v>0</v>
      </c>
      <c r="JN77" s="3">
        <v>0</v>
      </c>
      <c r="JO77" s="3">
        <v>0</v>
      </c>
      <c r="JP77" s="3">
        <v>0</v>
      </c>
      <c r="JQ77" s="3">
        <v>0</v>
      </c>
      <c r="JR77" s="3">
        <v>0</v>
      </c>
      <c r="JS77" s="3">
        <v>0</v>
      </c>
      <c r="JT77" s="3">
        <v>0</v>
      </c>
      <c r="JU77" s="3">
        <v>0</v>
      </c>
      <c r="JV77" s="3">
        <v>0</v>
      </c>
      <c r="JW77" s="3">
        <v>0</v>
      </c>
      <c r="JX77" s="3">
        <v>0</v>
      </c>
      <c r="JY77" s="3">
        <v>0</v>
      </c>
      <c r="JZ77" s="3">
        <v>0</v>
      </c>
      <c r="KA77" s="3">
        <v>0</v>
      </c>
      <c r="KB77" s="3">
        <v>0</v>
      </c>
      <c r="KC77" s="3">
        <v>0</v>
      </c>
      <c r="KD77" s="3">
        <v>0</v>
      </c>
      <c r="KE77" s="3">
        <v>0</v>
      </c>
      <c r="KF77" s="3">
        <v>0</v>
      </c>
      <c r="KG77" s="3">
        <v>0</v>
      </c>
      <c r="KH77" s="3">
        <v>0</v>
      </c>
      <c r="KI77" s="3">
        <v>0</v>
      </c>
      <c r="KJ77" s="3">
        <v>0</v>
      </c>
      <c r="KK77" s="3">
        <v>0</v>
      </c>
      <c r="KL77" s="3">
        <v>0</v>
      </c>
      <c r="KM77" s="3">
        <v>0</v>
      </c>
      <c r="KN77" s="3">
        <v>0</v>
      </c>
      <c r="KO77" s="3">
        <v>0</v>
      </c>
      <c r="KP77" s="3">
        <v>0</v>
      </c>
      <c r="KQ77" s="3">
        <v>0</v>
      </c>
      <c r="KR77" s="3">
        <v>0</v>
      </c>
      <c r="KS77" s="66">
        <v>0</v>
      </c>
      <c r="KT77" s="52"/>
      <c r="KV77" s="3">
        <v>150</v>
      </c>
      <c r="KW77" s="3">
        <v>0</v>
      </c>
      <c r="KX77" s="3">
        <v>29</v>
      </c>
      <c r="KY77" s="68">
        <v>179</v>
      </c>
      <c r="KZ77" s="68">
        <v>0</v>
      </c>
      <c r="LA77" s="3">
        <v>0</v>
      </c>
      <c r="LB77" s="3">
        <v>0</v>
      </c>
      <c r="LC77" s="66">
        <v>0</v>
      </c>
      <c r="LD77" s="52"/>
      <c r="LF77" s="64"/>
      <c r="LG77" s="3">
        <v>95</v>
      </c>
      <c r="LH77" s="3">
        <v>54</v>
      </c>
      <c r="LI77" s="3">
        <v>30</v>
      </c>
      <c r="LJ77" s="3">
        <v>179</v>
      </c>
    </row>
    <row r="78" spans="1:322" ht="16.5" thickTop="1" thickBot="1" x14ac:dyDescent="0.3">
      <c r="A78" s="5" t="s">
        <v>150</v>
      </c>
      <c r="B78" s="122">
        <v>2010</v>
      </c>
      <c r="C78" s="17" t="s">
        <v>151</v>
      </c>
      <c r="D78" s="3">
        <v>39</v>
      </c>
      <c r="E78" s="3">
        <v>6</v>
      </c>
      <c r="F78" s="3">
        <v>17</v>
      </c>
      <c r="G78" s="3">
        <v>0</v>
      </c>
      <c r="H78" s="3">
        <v>0</v>
      </c>
      <c r="I78" s="3">
        <v>0</v>
      </c>
      <c r="J78" s="3">
        <v>23</v>
      </c>
      <c r="K78" s="3">
        <v>23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25</v>
      </c>
      <c r="AO78" s="3">
        <v>0</v>
      </c>
      <c r="AP78" s="3">
        <v>0</v>
      </c>
      <c r="AQ78" s="3">
        <v>87</v>
      </c>
      <c r="AR78" s="3">
        <v>29</v>
      </c>
      <c r="AS78" s="3">
        <v>17</v>
      </c>
      <c r="AT78" s="3">
        <v>133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10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10</v>
      </c>
      <c r="DZ78" s="3">
        <v>0</v>
      </c>
      <c r="EA78" s="3">
        <v>0</v>
      </c>
      <c r="EB78" s="66">
        <v>10</v>
      </c>
      <c r="EC78" s="52"/>
      <c r="ED78" s="68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3">
        <v>0</v>
      </c>
      <c r="GE78" s="3">
        <v>0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>
        <v>0</v>
      </c>
      <c r="GS78" s="3">
        <v>0</v>
      </c>
      <c r="GT78" s="3">
        <v>0</v>
      </c>
      <c r="GU78" s="3">
        <v>0</v>
      </c>
      <c r="GV78" s="3">
        <v>0</v>
      </c>
      <c r="GW78" s="3">
        <v>0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>
        <v>0</v>
      </c>
      <c r="HE78" s="3">
        <v>0</v>
      </c>
      <c r="HF78" s="3">
        <v>0</v>
      </c>
      <c r="HG78" s="3">
        <v>0</v>
      </c>
      <c r="HH78" s="3">
        <v>0</v>
      </c>
      <c r="HI78" s="3">
        <v>0</v>
      </c>
      <c r="HJ78" s="3">
        <v>0</v>
      </c>
      <c r="HK78" s="3">
        <v>0</v>
      </c>
      <c r="HL78" s="3">
        <v>0</v>
      </c>
      <c r="HM78" s="3">
        <v>0</v>
      </c>
      <c r="HN78" s="3">
        <v>0</v>
      </c>
      <c r="HO78" s="3">
        <v>0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3">
        <v>0</v>
      </c>
      <c r="IG78" s="3">
        <v>0</v>
      </c>
      <c r="IH78" s="3">
        <v>0</v>
      </c>
      <c r="II78" s="3">
        <v>0</v>
      </c>
      <c r="IJ78" s="3">
        <v>0</v>
      </c>
      <c r="IK78" s="3">
        <v>0</v>
      </c>
      <c r="IL78" s="3">
        <v>0</v>
      </c>
      <c r="IM78" s="3">
        <v>0</v>
      </c>
      <c r="IN78" s="3">
        <v>0</v>
      </c>
      <c r="IO78" s="3">
        <v>0</v>
      </c>
      <c r="IP78" s="3">
        <v>0</v>
      </c>
      <c r="IQ78" s="3">
        <v>0</v>
      </c>
      <c r="IR78" s="3">
        <v>0</v>
      </c>
      <c r="IS78" s="3">
        <v>0</v>
      </c>
      <c r="IT78" s="3">
        <v>0</v>
      </c>
      <c r="IU78" s="3">
        <v>0</v>
      </c>
      <c r="IV78" s="3">
        <v>0</v>
      </c>
      <c r="IW78" s="3">
        <v>0</v>
      </c>
      <c r="IX78" s="3">
        <v>0</v>
      </c>
      <c r="IY78" s="3">
        <v>0</v>
      </c>
      <c r="IZ78" s="3">
        <v>0</v>
      </c>
      <c r="JA78" s="3">
        <v>0</v>
      </c>
      <c r="JB78" s="3">
        <v>0</v>
      </c>
      <c r="JC78" s="3">
        <v>0</v>
      </c>
      <c r="JD78" s="3">
        <v>0</v>
      </c>
      <c r="JE78" s="3">
        <v>0</v>
      </c>
      <c r="JF78" s="3">
        <v>0</v>
      </c>
      <c r="JG78" s="3">
        <v>0</v>
      </c>
      <c r="JH78" s="3">
        <v>0</v>
      </c>
      <c r="JI78" s="3">
        <v>0</v>
      </c>
      <c r="JJ78" s="3">
        <v>0</v>
      </c>
      <c r="JK78" s="3">
        <v>0</v>
      </c>
      <c r="JL78" s="3">
        <v>0</v>
      </c>
      <c r="JM78" s="3">
        <v>0</v>
      </c>
      <c r="JN78" s="3">
        <v>0</v>
      </c>
      <c r="JO78" s="3">
        <v>0</v>
      </c>
      <c r="JP78" s="3">
        <v>0</v>
      </c>
      <c r="JQ78" s="3">
        <v>0</v>
      </c>
      <c r="JR78" s="3">
        <v>0</v>
      </c>
      <c r="JS78" s="3">
        <v>0</v>
      </c>
      <c r="JT78" s="3">
        <v>0</v>
      </c>
      <c r="JU78" s="3">
        <v>0</v>
      </c>
      <c r="JV78" s="3">
        <v>0</v>
      </c>
      <c r="JW78" s="3">
        <v>0</v>
      </c>
      <c r="JX78" s="3">
        <v>0</v>
      </c>
      <c r="JY78" s="3">
        <v>0</v>
      </c>
      <c r="JZ78" s="3">
        <v>0</v>
      </c>
      <c r="KA78" s="3">
        <v>0</v>
      </c>
      <c r="KB78" s="3">
        <v>0</v>
      </c>
      <c r="KC78" s="3">
        <v>0</v>
      </c>
      <c r="KD78" s="3">
        <v>0</v>
      </c>
      <c r="KE78" s="3">
        <v>0</v>
      </c>
      <c r="KF78" s="3">
        <v>0</v>
      </c>
      <c r="KG78" s="3">
        <v>0</v>
      </c>
      <c r="KH78" s="3">
        <v>0</v>
      </c>
      <c r="KI78" s="3">
        <v>0</v>
      </c>
      <c r="KJ78" s="3">
        <v>0</v>
      </c>
      <c r="KK78" s="3">
        <v>0</v>
      </c>
      <c r="KL78" s="3">
        <v>0</v>
      </c>
      <c r="KM78" s="3">
        <v>0</v>
      </c>
      <c r="KN78" s="3">
        <v>0</v>
      </c>
      <c r="KO78" s="3">
        <v>0</v>
      </c>
      <c r="KP78" s="3">
        <v>0</v>
      </c>
      <c r="KQ78" s="3">
        <v>0</v>
      </c>
      <c r="KR78" s="3">
        <v>0</v>
      </c>
      <c r="KS78" s="66">
        <v>0</v>
      </c>
      <c r="KT78" s="52"/>
      <c r="KV78" s="3">
        <v>133</v>
      </c>
      <c r="KW78" s="3">
        <v>0</v>
      </c>
      <c r="KX78" s="3">
        <v>10</v>
      </c>
      <c r="KY78" s="68">
        <v>143</v>
      </c>
      <c r="KZ78" s="68">
        <v>0</v>
      </c>
      <c r="LA78" s="3">
        <v>0</v>
      </c>
      <c r="LB78" s="3">
        <v>0</v>
      </c>
      <c r="LC78" s="66">
        <v>0</v>
      </c>
      <c r="LD78" s="52"/>
      <c r="LF78" s="64"/>
      <c r="LG78" s="3">
        <v>97</v>
      </c>
      <c r="LH78" s="3">
        <v>29</v>
      </c>
      <c r="LI78" s="3">
        <v>17</v>
      </c>
      <c r="LJ78" s="3">
        <v>143</v>
      </c>
    </row>
    <row r="79" spans="1:322" ht="16.5" thickTop="1" thickBot="1" x14ac:dyDescent="0.3">
      <c r="A79" s="5" t="s">
        <v>152</v>
      </c>
      <c r="B79" s="123">
        <v>2010</v>
      </c>
      <c r="C79" s="17" t="s">
        <v>153</v>
      </c>
      <c r="D79" s="3">
        <v>5</v>
      </c>
      <c r="E79" s="3">
        <v>2</v>
      </c>
      <c r="F79" s="3">
        <v>0</v>
      </c>
      <c r="G79" s="3">
        <v>5</v>
      </c>
      <c r="H79" s="3">
        <v>3</v>
      </c>
      <c r="I79" s="3">
        <v>0</v>
      </c>
      <c r="J79" s="3">
        <v>10</v>
      </c>
      <c r="K79" s="3">
        <v>9</v>
      </c>
      <c r="L79" s="3">
        <v>8</v>
      </c>
      <c r="M79" s="3">
        <v>4</v>
      </c>
      <c r="N79" s="3">
        <v>0</v>
      </c>
      <c r="O79" s="3">
        <v>0</v>
      </c>
      <c r="P79" s="3">
        <v>2</v>
      </c>
      <c r="Q79" s="3">
        <v>1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26</v>
      </c>
      <c r="AR79" s="3">
        <v>15</v>
      </c>
      <c r="AS79" s="3">
        <v>8</v>
      </c>
      <c r="AT79" s="3">
        <v>49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2</v>
      </c>
      <c r="CS79" s="3">
        <v>3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2</v>
      </c>
      <c r="DZ79" s="3">
        <v>3</v>
      </c>
      <c r="EA79" s="3">
        <v>0</v>
      </c>
      <c r="EB79" s="66">
        <v>5</v>
      </c>
      <c r="EC79" s="52"/>
      <c r="ED79" s="68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0</v>
      </c>
      <c r="EY79" s="3">
        <v>0</v>
      </c>
      <c r="EZ79" s="3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3">
        <v>0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3">
        <v>0</v>
      </c>
      <c r="FX79" s="3">
        <v>0</v>
      </c>
      <c r="FY79" s="3">
        <v>0</v>
      </c>
      <c r="FZ79" s="3">
        <v>0</v>
      </c>
      <c r="GA79" s="3">
        <v>0</v>
      </c>
      <c r="GB79" s="3">
        <v>0</v>
      </c>
      <c r="GC79" s="3">
        <v>0</v>
      </c>
      <c r="GD79" s="3">
        <v>0</v>
      </c>
      <c r="GE79" s="3">
        <v>0</v>
      </c>
      <c r="GF79" s="3">
        <v>0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0</v>
      </c>
      <c r="GS79" s="3">
        <v>0</v>
      </c>
      <c r="GT79" s="3">
        <v>0</v>
      </c>
      <c r="GU79" s="3">
        <v>0</v>
      </c>
      <c r="GV79" s="3">
        <v>0</v>
      </c>
      <c r="GW79" s="3">
        <v>0</v>
      </c>
      <c r="GX79" s="3">
        <v>0</v>
      </c>
      <c r="GY79" s="3">
        <v>0</v>
      </c>
      <c r="GZ79" s="3">
        <v>0</v>
      </c>
      <c r="HA79" s="3">
        <v>0</v>
      </c>
      <c r="HB79" s="3">
        <v>0</v>
      </c>
      <c r="HC79" s="3">
        <v>0</v>
      </c>
      <c r="HD79" s="3">
        <v>0</v>
      </c>
      <c r="HE79" s="3">
        <v>0</v>
      </c>
      <c r="HF79" s="3">
        <v>0</v>
      </c>
      <c r="HG79" s="3">
        <v>0</v>
      </c>
      <c r="HH79" s="3">
        <v>0</v>
      </c>
      <c r="HI79" s="3">
        <v>0</v>
      </c>
      <c r="HJ79" s="3">
        <v>0</v>
      </c>
      <c r="HK79" s="3">
        <v>0</v>
      </c>
      <c r="HL79" s="3">
        <v>0</v>
      </c>
      <c r="HM79" s="3">
        <v>0</v>
      </c>
      <c r="HN79" s="3">
        <v>0</v>
      </c>
      <c r="HO79" s="3">
        <v>0</v>
      </c>
      <c r="HP79" s="3">
        <v>0</v>
      </c>
      <c r="HQ79" s="3">
        <v>0</v>
      </c>
      <c r="HR79" s="3">
        <v>0</v>
      </c>
      <c r="HS79" s="3">
        <v>0</v>
      </c>
      <c r="HT79" s="3">
        <v>0</v>
      </c>
      <c r="HU79" s="3">
        <v>0</v>
      </c>
      <c r="HV79" s="3">
        <v>0</v>
      </c>
      <c r="HW79" s="3">
        <v>0</v>
      </c>
      <c r="HX79" s="3">
        <v>0</v>
      </c>
      <c r="HY79" s="3">
        <v>0</v>
      </c>
      <c r="HZ79" s="3">
        <v>0</v>
      </c>
      <c r="IA79" s="3">
        <v>0</v>
      </c>
      <c r="IB79" s="3">
        <v>0</v>
      </c>
      <c r="IC79" s="3">
        <v>0</v>
      </c>
      <c r="ID79" s="3">
        <v>0</v>
      </c>
      <c r="IE79" s="3">
        <v>0</v>
      </c>
      <c r="IF79" s="3">
        <v>0</v>
      </c>
      <c r="IG79" s="3">
        <v>0</v>
      </c>
      <c r="IH79" s="3">
        <v>0</v>
      </c>
      <c r="II79" s="3">
        <v>0</v>
      </c>
      <c r="IJ79" s="3">
        <v>0</v>
      </c>
      <c r="IK79" s="3">
        <v>0</v>
      </c>
      <c r="IL79" s="3">
        <v>0</v>
      </c>
      <c r="IM79" s="3">
        <v>0</v>
      </c>
      <c r="IN79" s="3">
        <v>0</v>
      </c>
      <c r="IO79" s="3">
        <v>0</v>
      </c>
      <c r="IP79" s="3">
        <v>0</v>
      </c>
      <c r="IQ79" s="3">
        <v>0</v>
      </c>
      <c r="IR79" s="3">
        <v>0</v>
      </c>
      <c r="IS79" s="3">
        <v>0</v>
      </c>
      <c r="IT79" s="3">
        <v>0</v>
      </c>
      <c r="IU79" s="3">
        <v>0</v>
      </c>
      <c r="IV79" s="3">
        <v>0</v>
      </c>
      <c r="IW79" s="3">
        <v>0</v>
      </c>
      <c r="IX79" s="3">
        <v>0</v>
      </c>
      <c r="IY79" s="3">
        <v>0</v>
      </c>
      <c r="IZ79" s="3">
        <v>0</v>
      </c>
      <c r="JA79" s="3">
        <v>0</v>
      </c>
      <c r="JB79" s="3">
        <v>0</v>
      </c>
      <c r="JC79" s="3">
        <v>0</v>
      </c>
      <c r="JD79" s="3">
        <v>0</v>
      </c>
      <c r="JE79" s="3">
        <v>0</v>
      </c>
      <c r="JF79" s="3">
        <v>0</v>
      </c>
      <c r="JG79" s="3">
        <v>0</v>
      </c>
      <c r="JH79" s="3">
        <v>0</v>
      </c>
      <c r="JI79" s="3">
        <v>0</v>
      </c>
      <c r="JJ79" s="3">
        <v>0</v>
      </c>
      <c r="JK79" s="3">
        <v>0</v>
      </c>
      <c r="JL79" s="3">
        <v>0</v>
      </c>
      <c r="JM79" s="3">
        <v>0</v>
      </c>
      <c r="JN79" s="3">
        <v>0</v>
      </c>
      <c r="JO79" s="3">
        <v>0</v>
      </c>
      <c r="JP79" s="3">
        <v>0</v>
      </c>
      <c r="JQ79" s="3">
        <v>0</v>
      </c>
      <c r="JR79" s="3">
        <v>0</v>
      </c>
      <c r="JS79" s="3">
        <v>0</v>
      </c>
      <c r="JT79" s="3">
        <v>0</v>
      </c>
      <c r="JU79" s="3">
        <v>0</v>
      </c>
      <c r="JV79" s="3">
        <v>0</v>
      </c>
      <c r="JW79" s="3">
        <v>0</v>
      </c>
      <c r="JX79" s="3">
        <v>0</v>
      </c>
      <c r="JY79" s="3">
        <v>0</v>
      </c>
      <c r="JZ79" s="3">
        <v>0</v>
      </c>
      <c r="KA79" s="3">
        <v>0</v>
      </c>
      <c r="KB79" s="3">
        <v>0</v>
      </c>
      <c r="KC79" s="3">
        <v>0</v>
      </c>
      <c r="KD79" s="3">
        <v>0</v>
      </c>
      <c r="KE79" s="3">
        <v>0</v>
      </c>
      <c r="KF79" s="3">
        <v>0</v>
      </c>
      <c r="KG79" s="3">
        <v>0</v>
      </c>
      <c r="KH79" s="3">
        <v>0</v>
      </c>
      <c r="KI79" s="3">
        <v>0</v>
      </c>
      <c r="KJ79" s="3">
        <v>0</v>
      </c>
      <c r="KK79" s="3">
        <v>0</v>
      </c>
      <c r="KL79" s="3">
        <v>0</v>
      </c>
      <c r="KM79" s="3">
        <v>0</v>
      </c>
      <c r="KN79" s="3">
        <v>0</v>
      </c>
      <c r="KO79" s="3">
        <v>0</v>
      </c>
      <c r="KP79" s="3">
        <v>0</v>
      </c>
      <c r="KQ79" s="3">
        <v>0</v>
      </c>
      <c r="KR79" s="3">
        <v>0</v>
      </c>
      <c r="KS79" s="66">
        <v>0</v>
      </c>
      <c r="KT79" s="52"/>
      <c r="KV79" s="3">
        <v>49</v>
      </c>
      <c r="KW79" s="3">
        <v>0</v>
      </c>
      <c r="KX79" s="3">
        <v>5</v>
      </c>
      <c r="KY79" s="68">
        <v>54</v>
      </c>
      <c r="KZ79" s="68">
        <v>0</v>
      </c>
      <c r="LA79" s="3">
        <v>0</v>
      </c>
      <c r="LB79" s="3">
        <v>0</v>
      </c>
      <c r="LC79" s="66">
        <v>0</v>
      </c>
      <c r="LD79" s="52"/>
      <c r="LF79" s="64"/>
      <c r="LG79" s="3">
        <v>28</v>
      </c>
      <c r="LH79" s="3">
        <v>18</v>
      </c>
      <c r="LI79" s="3">
        <v>8</v>
      </c>
      <c r="LJ79" s="3">
        <v>54</v>
      </c>
    </row>
    <row r="80" spans="1:322" ht="16.5" thickTop="1" thickBot="1" x14ac:dyDescent="0.3">
      <c r="A80" s="5" t="s">
        <v>154</v>
      </c>
      <c r="B80" s="122">
        <v>2010</v>
      </c>
      <c r="C80" s="17" t="s">
        <v>155</v>
      </c>
      <c r="D80" s="3">
        <v>50</v>
      </c>
      <c r="E80" s="3">
        <v>3</v>
      </c>
      <c r="F80" s="3">
        <v>4</v>
      </c>
      <c r="G80" s="3">
        <v>0</v>
      </c>
      <c r="H80" s="3">
        <v>0</v>
      </c>
      <c r="I80" s="3">
        <v>0</v>
      </c>
      <c r="J80" s="3">
        <v>28</v>
      </c>
      <c r="K80" s="3">
        <v>39</v>
      </c>
      <c r="L80" s="3">
        <v>14</v>
      </c>
      <c r="M80" s="3">
        <v>5</v>
      </c>
      <c r="N80" s="3">
        <v>0</v>
      </c>
      <c r="O80" s="3">
        <v>1</v>
      </c>
      <c r="P80" s="3">
        <v>24</v>
      </c>
      <c r="Q80" s="3">
        <v>15</v>
      </c>
      <c r="R80" s="3">
        <v>6</v>
      </c>
      <c r="S80" s="3">
        <v>1</v>
      </c>
      <c r="T80" s="3">
        <v>0</v>
      </c>
      <c r="U80" s="3">
        <v>0</v>
      </c>
      <c r="V80" s="3">
        <v>2</v>
      </c>
      <c r="W80" s="3">
        <v>0</v>
      </c>
      <c r="X80" s="3">
        <v>3</v>
      </c>
      <c r="Y80" s="3">
        <v>2</v>
      </c>
      <c r="Z80" s="3">
        <v>0</v>
      </c>
      <c r="AA80" s="3">
        <v>2</v>
      </c>
      <c r="AB80" s="3">
        <v>6</v>
      </c>
      <c r="AC80" s="3">
        <v>0</v>
      </c>
      <c r="AD80" s="3">
        <v>2</v>
      </c>
      <c r="AE80" s="3">
        <v>6</v>
      </c>
      <c r="AF80" s="3">
        <v>3</v>
      </c>
      <c r="AG80" s="3">
        <v>7</v>
      </c>
      <c r="AH80" s="3">
        <v>0</v>
      </c>
      <c r="AI80" s="3">
        <v>0</v>
      </c>
      <c r="AJ80" s="3">
        <v>0</v>
      </c>
      <c r="AK80" s="3">
        <v>1</v>
      </c>
      <c r="AL80" s="3">
        <v>0</v>
      </c>
      <c r="AM80" s="3">
        <v>0</v>
      </c>
      <c r="AN80" s="3">
        <v>1</v>
      </c>
      <c r="AO80" s="3">
        <v>3</v>
      </c>
      <c r="AP80" s="3">
        <v>0</v>
      </c>
      <c r="AQ80" s="3">
        <v>126</v>
      </c>
      <c r="AR80" s="3">
        <v>63</v>
      </c>
      <c r="AS80" s="3">
        <v>39</v>
      </c>
      <c r="AT80" s="3">
        <v>228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3</v>
      </c>
      <c r="CM80" s="3">
        <v>1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1</v>
      </c>
      <c r="CT80" s="3">
        <v>2</v>
      </c>
      <c r="CU80" s="3">
        <v>0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2</v>
      </c>
      <c r="DO80" s="3">
        <v>1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4</v>
      </c>
      <c r="DZ80" s="3">
        <v>4</v>
      </c>
      <c r="EA80" s="3">
        <v>5</v>
      </c>
      <c r="EB80" s="66">
        <v>13</v>
      </c>
      <c r="EC80" s="52"/>
      <c r="ED80" s="68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  <c r="FU80" s="3">
        <v>0</v>
      </c>
      <c r="FV80" s="3">
        <v>0</v>
      </c>
      <c r="FW80" s="3">
        <v>0</v>
      </c>
      <c r="FX80" s="3">
        <v>0</v>
      </c>
      <c r="FY80" s="3">
        <v>0</v>
      </c>
      <c r="FZ80" s="3">
        <v>0</v>
      </c>
      <c r="GA80" s="3">
        <v>0</v>
      </c>
      <c r="GB80" s="3">
        <v>0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3">
        <v>0</v>
      </c>
      <c r="GZ80" s="3">
        <v>0</v>
      </c>
      <c r="HA80" s="3">
        <v>0</v>
      </c>
      <c r="HB80" s="3">
        <v>0</v>
      </c>
      <c r="HC80" s="3">
        <v>0</v>
      </c>
      <c r="HD80" s="3">
        <v>0</v>
      </c>
      <c r="HE80" s="3">
        <v>0</v>
      </c>
      <c r="HF80" s="3">
        <v>0</v>
      </c>
      <c r="HG80" s="3">
        <v>0</v>
      </c>
      <c r="HH80" s="3">
        <v>0</v>
      </c>
      <c r="HI80" s="3">
        <v>0</v>
      </c>
      <c r="HJ80" s="3">
        <v>0</v>
      </c>
      <c r="HK80" s="3">
        <v>0</v>
      </c>
      <c r="HL80" s="3">
        <v>0</v>
      </c>
      <c r="HM80" s="3">
        <v>0</v>
      </c>
      <c r="HN80" s="3">
        <v>0</v>
      </c>
      <c r="HO80" s="3">
        <v>0</v>
      </c>
      <c r="HP80" s="3">
        <v>0</v>
      </c>
      <c r="HQ80" s="3">
        <v>0</v>
      </c>
      <c r="HR80" s="3">
        <v>0</v>
      </c>
      <c r="HS80" s="3">
        <v>0</v>
      </c>
      <c r="HT80" s="3">
        <v>0</v>
      </c>
      <c r="HU80" s="3">
        <v>0</v>
      </c>
      <c r="HV80" s="3">
        <v>0</v>
      </c>
      <c r="HW80" s="3">
        <v>0</v>
      </c>
      <c r="HX80" s="3">
        <v>0</v>
      </c>
      <c r="HY80" s="3">
        <v>0</v>
      </c>
      <c r="HZ80" s="3">
        <v>0</v>
      </c>
      <c r="IA80" s="3">
        <v>0</v>
      </c>
      <c r="IB80" s="3">
        <v>0</v>
      </c>
      <c r="IC80" s="3">
        <v>0</v>
      </c>
      <c r="ID80" s="3">
        <v>0</v>
      </c>
      <c r="IE80" s="3">
        <v>0</v>
      </c>
      <c r="IF80" s="3">
        <v>0</v>
      </c>
      <c r="IG80" s="3">
        <v>0</v>
      </c>
      <c r="IH80" s="3">
        <v>0</v>
      </c>
      <c r="II80" s="3">
        <v>0</v>
      </c>
      <c r="IJ80" s="3">
        <v>0</v>
      </c>
      <c r="IK80" s="3">
        <v>0</v>
      </c>
      <c r="IL80" s="3">
        <v>0</v>
      </c>
      <c r="IM80" s="3">
        <v>0</v>
      </c>
      <c r="IN80" s="3">
        <v>0</v>
      </c>
      <c r="IO80" s="3">
        <v>0</v>
      </c>
      <c r="IP80" s="3">
        <v>0</v>
      </c>
      <c r="IQ80" s="3">
        <v>0</v>
      </c>
      <c r="IR80" s="3">
        <v>0</v>
      </c>
      <c r="IS80" s="3">
        <v>0</v>
      </c>
      <c r="IT80" s="3">
        <v>0</v>
      </c>
      <c r="IU80" s="3">
        <v>0</v>
      </c>
      <c r="IV80" s="3">
        <v>0</v>
      </c>
      <c r="IW80" s="3">
        <v>0</v>
      </c>
      <c r="IX80" s="3">
        <v>0</v>
      </c>
      <c r="IY80" s="3">
        <v>0</v>
      </c>
      <c r="IZ80" s="3">
        <v>0</v>
      </c>
      <c r="JA80" s="3">
        <v>0</v>
      </c>
      <c r="JB80" s="3">
        <v>0</v>
      </c>
      <c r="JC80" s="3">
        <v>0</v>
      </c>
      <c r="JD80" s="3">
        <v>0</v>
      </c>
      <c r="JE80" s="3">
        <v>0</v>
      </c>
      <c r="JF80" s="3">
        <v>0</v>
      </c>
      <c r="JG80" s="3">
        <v>0</v>
      </c>
      <c r="JH80" s="3">
        <v>0</v>
      </c>
      <c r="JI80" s="3">
        <v>0</v>
      </c>
      <c r="JJ80" s="3">
        <v>0</v>
      </c>
      <c r="JK80" s="3">
        <v>0</v>
      </c>
      <c r="JL80" s="3">
        <v>0</v>
      </c>
      <c r="JM80" s="3">
        <v>0</v>
      </c>
      <c r="JN80" s="3">
        <v>0</v>
      </c>
      <c r="JO80" s="3">
        <v>0</v>
      </c>
      <c r="JP80" s="3">
        <v>0</v>
      </c>
      <c r="JQ80" s="3">
        <v>0</v>
      </c>
      <c r="JR80" s="3">
        <v>0</v>
      </c>
      <c r="JS80" s="3">
        <v>0</v>
      </c>
      <c r="JT80" s="3">
        <v>0</v>
      </c>
      <c r="JU80" s="3">
        <v>0</v>
      </c>
      <c r="JV80" s="3">
        <v>0</v>
      </c>
      <c r="JW80" s="3">
        <v>0</v>
      </c>
      <c r="JX80" s="3">
        <v>0</v>
      </c>
      <c r="JY80" s="3">
        <v>0</v>
      </c>
      <c r="JZ80" s="3">
        <v>0</v>
      </c>
      <c r="KA80" s="3">
        <v>0</v>
      </c>
      <c r="KB80" s="3">
        <v>0</v>
      </c>
      <c r="KC80" s="3">
        <v>0</v>
      </c>
      <c r="KD80" s="3">
        <v>0</v>
      </c>
      <c r="KE80" s="3">
        <v>0</v>
      </c>
      <c r="KF80" s="3">
        <v>0</v>
      </c>
      <c r="KG80" s="3">
        <v>0</v>
      </c>
      <c r="KH80" s="3">
        <v>0</v>
      </c>
      <c r="KI80" s="3">
        <v>0</v>
      </c>
      <c r="KJ80" s="3">
        <v>0</v>
      </c>
      <c r="KK80" s="3">
        <v>0</v>
      </c>
      <c r="KL80" s="3">
        <v>0</v>
      </c>
      <c r="KM80" s="3">
        <v>0</v>
      </c>
      <c r="KN80" s="3">
        <v>0</v>
      </c>
      <c r="KO80" s="3">
        <v>0</v>
      </c>
      <c r="KP80" s="3">
        <v>0</v>
      </c>
      <c r="KQ80" s="3">
        <v>0</v>
      </c>
      <c r="KR80" s="3">
        <v>0</v>
      </c>
      <c r="KS80" s="66">
        <v>0</v>
      </c>
      <c r="KT80" s="52"/>
      <c r="KV80" s="3">
        <v>228</v>
      </c>
      <c r="KW80" s="3">
        <v>0</v>
      </c>
      <c r="KX80" s="3">
        <v>13</v>
      </c>
      <c r="KY80" s="68">
        <v>241</v>
      </c>
      <c r="KZ80" s="68">
        <v>0</v>
      </c>
      <c r="LA80" s="3">
        <v>0</v>
      </c>
      <c r="LB80" s="3">
        <v>0</v>
      </c>
      <c r="LC80" s="66">
        <v>0</v>
      </c>
      <c r="LD80" s="52"/>
      <c r="LF80" s="64"/>
      <c r="LG80" s="3">
        <v>130</v>
      </c>
      <c r="LH80" s="3">
        <v>67</v>
      </c>
      <c r="LI80" s="3">
        <v>44</v>
      </c>
      <c r="LJ80" s="3">
        <v>241</v>
      </c>
    </row>
    <row r="81" spans="1:322" ht="16.5" thickTop="1" thickBot="1" x14ac:dyDescent="0.3">
      <c r="A81" s="5" t="s">
        <v>156</v>
      </c>
      <c r="B81" s="123">
        <v>2010</v>
      </c>
      <c r="C81" s="17" t="s">
        <v>157</v>
      </c>
      <c r="D81" s="3">
        <v>23</v>
      </c>
      <c r="E81" s="3">
        <v>0</v>
      </c>
      <c r="F81" s="3">
        <v>0</v>
      </c>
      <c r="G81" s="3">
        <v>6</v>
      </c>
      <c r="H81" s="3">
        <v>2</v>
      </c>
      <c r="I81" s="3">
        <v>3</v>
      </c>
      <c r="J81" s="3">
        <v>13</v>
      </c>
      <c r="K81" s="3">
        <v>13</v>
      </c>
      <c r="L81" s="3">
        <v>8</v>
      </c>
      <c r="M81" s="3">
        <v>6</v>
      </c>
      <c r="N81" s="3">
        <v>6</v>
      </c>
      <c r="O81" s="3">
        <v>3</v>
      </c>
      <c r="P81" s="3">
        <v>30</v>
      </c>
      <c r="Q81" s="3">
        <v>33</v>
      </c>
      <c r="R81" s="3">
        <v>17</v>
      </c>
      <c r="S81" s="3">
        <v>1</v>
      </c>
      <c r="T81" s="3">
        <v>1</v>
      </c>
      <c r="U81" s="3">
        <v>0</v>
      </c>
      <c r="V81" s="3">
        <v>12</v>
      </c>
      <c r="W81" s="3">
        <v>9</v>
      </c>
      <c r="X81" s="3">
        <v>4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91</v>
      </c>
      <c r="AR81" s="3">
        <v>64</v>
      </c>
      <c r="AS81" s="3">
        <v>35</v>
      </c>
      <c r="AT81" s="3">
        <v>190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1</v>
      </c>
      <c r="CM81" s="3">
        <v>0</v>
      </c>
      <c r="CN81" s="3">
        <v>0</v>
      </c>
      <c r="CO81" s="3">
        <v>1</v>
      </c>
      <c r="CP81" s="3">
        <v>0</v>
      </c>
      <c r="CQ81" s="3">
        <v>0</v>
      </c>
      <c r="CR81" s="3">
        <v>5</v>
      </c>
      <c r="CS81" s="3">
        <v>8</v>
      </c>
      <c r="CT81" s="3">
        <v>0</v>
      </c>
      <c r="CU81" s="3">
        <v>1</v>
      </c>
      <c r="CV81" s="3">
        <v>1</v>
      </c>
      <c r="CW81" s="3">
        <v>0</v>
      </c>
      <c r="CX81" s="3">
        <v>4</v>
      </c>
      <c r="CY81" s="3">
        <v>3</v>
      </c>
      <c r="CZ81" s="3">
        <v>2</v>
      </c>
      <c r="DA81" s="3">
        <v>0</v>
      </c>
      <c r="DB81" s="3">
        <v>0</v>
      </c>
      <c r="DC81" s="3">
        <v>0</v>
      </c>
      <c r="DD81" s="3">
        <v>2</v>
      </c>
      <c r="DE81" s="3">
        <v>3</v>
      </c>
      <c r="DF81" s="3">
        <v>0</v>
      </c>
      <c r="DG81" s="3">
        <v>0</v>
      </c>
      <c r="DH81" s="3">
        <v>1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14</v>
      </c>
      <c r="DZ81" s="3">
        <v>16</v>
      </c>
      <c r="EA81" s="3">
        <v>2</v>
      </c>
      <c r="EB81" s="66">
        <v>32</v>
      </c>
      <c r="EC81" s="52"/>
      <c r="ED81" s="68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  <c r="EX81" s="3">
        <v>0</v>
      </c>
      <c r="EY81" s="3">
        <v>0</v>
      </c>
      <c r="EZ81" s="3">
        <v>0</v>
      </c>
      <c r="FA81" s="3">
        <v>0</v>
      </c>
      <c r="FB81" s="3">
        <v>0</v>
      </c>
      <c r="FC81" s="3">
        <v>0</v>
      </c>
      <c r="FD81" s="3">
        <v>0</v>
      </c>
      <c r="FE81" s="3">
        <v>0</v>
      </c>
      <c r="FF81" s="3">
        <v>0</v>
      </c>
      <c r="FG81" s="3">
        <v>0</v>
      </c>
      <c r="FH81" s="3">
        <v>0</v>
      </c>
      <c r="FI81" s="3">
        <v>0</v>
      </c>
      <c r="FJ81" s="3">
        <v>0</v>
      </c>
      <c r="FK81" s="3">
        <v>0</v>
      </c>
      <c r="FL81" s="3">
        <v>0</v>
      </c>
      <c r="FM81" s="3">
        <v>0</v>
      </c>
      <c r="FN81" s="3">
        <v>0</v>
      </c>
      <c r="FO81" s="3">
        <v>0</v>
      </c>
      <c r="FP81" s="3">
        <v>0</v>
      </c>
      <c r="FQ81" s="3">
        <v>0</v>
      </c>
      <c r="FR81" s="3">
        <v>0</v>
      </c>
      <c r="FS81" s="3">
        <v>0</v>
      </c>
      <c r="FT81" s="3">
        <v>0</v>
      </c>
      <c r="FU81" s="3">
        <v>0</v>
      </c>
      <c r="FV81" s="3">
        <v>0</v>
      </c>
      <c r="FW81" s="3">
        <v>0</v>
      </c>
      <c r="FX81" s="3">
        <v>0</v>
      </c>
      <c r="FY81" s="3">
        <v>0</v>
      </c>
      <c r="FZ81" s="3">
        <v>0</v>
      </c>
      <c r="GA81" s="3">
        <v>0</v>
      </c>
      <c r="GB81" s="3">
        <v>0</v>
      </c>
      <c r="GC81" s="3">
        <v>0</v>
      </c>
      <c r="GD81" s="3">
        <v>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Q81" s="3">
        <v>0</v>
      </c>
      <c r="GR81" s="3">
        <v>0</v>
      </c>
      <c r="GS81" s="3">
        <v>0</v>
      </c>
      <c r="GT81" s="3">
        <v>0</v>
      </c>
      <c r="GU81" s="3">
        <v>0</v>
      </c>
      <c r="GV81" s="3">
        <v>0</v>
      </c>
      <c r="GW81" s="3">
        <v>0</v>
      </c>
      <c r="GX81" s="3">
        <v>0</v>
      </c>
      <c r="GY81" s="3">
        <v>0</v>
      </c>
      <c r="GZ81" s="3">
        <v>0</v>
      </c>
      <c r="HA81" s="3">
        <v>0</v>
      </c>
      <c r="HB81" s="3">
        <v>0</v>
      </c>
      <c r="HC81" s="3">
        <v>0</v>
      </c>
      <c r="HD81" s="3">
        <v>0</v>
      </c>
      <c r="HE81" s="3">
        <v>0</v>
      </c>
      <c r="HF81" s="3">
        <v>0</v>
      </c>
      <c r="HG81" s="3">
        <v>0</v>
      </c>
      <c r="HH81" s="3">
        <v>0</v>
      </c>
      <c r="HI81" s="3">
        <v>0</v>
      </c>
      <c r="HJ81" s="3">
        <v>0</v>
      </c>
      <c r="HK81" s="3">
        <v>0</v>
      </c>
      <c r="HL81" s="3">
        <v>0</v>
      </c>
      <c r="HM81" s="3">
        <v>0</v>
      </c>
      <c r="HN81" s="3">
        <v>0</v>
      </c>
      <c r="HO81" s="3">
        <v>0</v>
      </c>
      <c r="HP81" s="3">
        <v>0</v>
      </c>
      <c r="HQ81" s="3">
        <v>0</v>
      </c>
      <c r="HR81" s="3">
        <v>0</v>
      </c>
      <c r="HS81" s="3">
        <v>0</v>
      </c>
      <c r="HT81" s="3">
        <v>0</v>
      </c>
      <c r="HU81" s="3">
        <v>0</v>
      </c>
      <c r="HV81" s="3">
        <v>0</v>
      </c>
      <c r="HW81" s="3">
        <v>0</v>
      </c>
      <c r="HX81" s="3">
        <v>0</v>
      </c>
      <c r="HY81" s="3">
        <v>0</v>
      </c>
      <c r="HZ81" s="3">
        <v>0</v>
      </c>
      <c r="IA81" s="3">
        <v>0</v>
      </c>
      <c r="IB81" s="3">
        <v>0</v>
      </c>
      <c r="IC81" s="3">
        <v>0</v>
      </c>
      <c r="ID81" s="3">
        <v>0</v>
      </c>
      <c r="IE81" s="3">
        <v>0</v>
      </c>
      <c r="IF81" s="3">
        <v>0</v>
      </c>
      <c r="IG81" s="3">
        <v>0</v>
      </c>
      <c r="IH81" s="3">
        <v>0</v>
      </c>
      <c r="II81" s="3">
        <v>0</v>
      </c>
      <c r="IJ81" s="3">
        <v>0</v>
      </c>
      <c r="IK81" s="3">
        <v>0</v>
      </c>
      <c r="IL81" s="3">
        <v>0</v>
      </c>
      <c r="IM81" s="3">
        <v>0</v>
      </c>
      <c r="IN81" s="3">
        <v>0</v>
      </c>
      <c r="IO81" s="3">
        <v>0</v>
      </c>
      <c r="IP81" s="3">
        <v>0</v>
      </c>
      <c r="IQ81" s="3">
        <v>0</v>
      </c>
      <c r="IR81" s="3">
        <v>0</v>
      </c>
      <c r="IS81" s="3">
        <v>0</v>
      </c>
      <c r="IT81" s="3">
        <v>0</v>
      </c>
      <c r="IU81" s="3">
        <v>0</v>
      </c>
      <c r="IV81" s="3">
        <v>0</v>
      </c>
      <c r="IW81" s="3">
        <v>0</v>
      </c>
      <c r="IX81" s="3">
        <v>0</v>
      </c>
      <c r="IY81" s="3">
        <v>0</v>
      </c>
      <c r="IZ81" s="3">
        <v>0</v>
      </c>
      <c r="JA81" s="3">
        <v>0</v>
      </c>
      <c r="JB81" s="3">
        <v>0</v>
      </c>
      <c r="JC81" s="3">
        <v>0</v>
      </c>
      <c r="JD81" s="3">
        <v>0</v>
      </c>
      <c r="JE81" s="3">
        <v>0</v>
      </c>
      <c r="JF81" s="3">
        <v>0</v>
      </c>
      <c r="JG81" s="3">
        <v>0</v>
      </c>
      <c r="JH81" s="3">
        <v>0</v>
      </c>
      <c r="JI81" s="3">
        <v>0</v>
      </c>
      <c r="JJ81" s="3">
        <v>0</v>
      </c>
      <c r="JK81" s="3">
        <v>0</v>
      </c>
      <c r="JL81" s="3">
        <v>0</v>
      </c>
      <c r="JM81" s="3">
        <v>0</v>
      </c>
      <c r="JN81" s="3">
        <v>0</v>
      </c>
      <c r="JO81" s="3">
        <v>0</v>
      </c>
      <c r="JP81" s="3">
        <v>0</v>
      </c>
      <c r="JQ81" s="3">
        <v>0</v>
      </c>
      <c r="JR81" s="3">
        <v>0</v>
      </c>
      <c r="JS81" s="3">
        <v>0</v>
      </c>
      <c r="JT81" s="3">
        <v>0</v>
      </c>
      <c r="JU81" s="3">
        <v>0</v>
      </c>
      <c r="JV81" s="3">
        <v>0</v>
      </c>
      <c r="JW81" s="3">
        <v>0</v>
      </c>
      <c r="JX81" s="3">
        <v>0</v>
      </c>
      <c r="JY81" s="3">
        <v>0</v>
      </c>
      <c r="JZ81" s="3">
        <v>0</v>
      </c>
      <c r="KA81" s="3">
        <v>0</v>
      </c>
      <c r="KB81" s="3">
        <v>0</v>
      </c>
      <c r="KC81" s="3">
        <v>0</v>
      </c>
      <c r="KD81" s="3">
        <v>0</v>
      </c>
      <c r="KE81" s="3">
        <v>0</v>
      </c>
      <c r="KF81" s="3">
        <v>0</v>
      </c>
      <c r="KG81" s="3">
        <v>0</v>
      </c>
      <c r="KH81" s="3">
        <v>0</v>
      </c>
      <c r="KI81" s="3">
        <v>0</v>
      </c>
      <c r="KJ81" s="3">
        <v>0</v>
      </c>
      <c r="KK81" s="3">
        <v>0</v>
      </c>
      <c r="KL81" s="3">
        <v>0</v>
      </c>
      <c r="KM81" s="3">
        <v>0</v>
      </c>
      <c r="KN81" s="3">
        <v>0</v>
      </c>
      <c r="KO81" s="3">
        <v>0</v>
      </c>
      <c r="KP81" s="3">
        <v>0</v>
      </c>
      <c r="KQ81" s="3">
        <v>0</v>
      </c>
      <c r="KR81" s="3">
        <v>0</v>
      </c>
      <c r="KS81" s="66">
        <v>0</v>
      </c>
      <c r="KT81" s="52"/>
      <c r="KV81" s="3">
        <v>190</v>
      </c>
      <c r="KW81" s="3">
        <v>0</v>
      </c>
      <c r="KX81" s="3">
        <v>32</v>
      </c>
      <c r="KY81" s="68">
        <v>222</v>
      </c>
      <c r="KZ81" s="68">
        <v>0</v>
      </c>
      <c r="LA81" s="3">
        <v>0</v>
      </c>
      <c r="LB81" s="3">
        <v>0</v>
      </c>
      <c r="LC81" s="66">
        <v>0</v>
      </c>
      <c r="LD81" s="52"/>
      <c r="LF81" s="64"/>
      <c r="LG81" s="3">
        <v>105</v>
      </c>
      <c r="LH81" s="3">
        <v>80</v>
      </c>
      <c r="LI81" s="3">
        <v>37</v>
      </c>
      <c r="LJ81" s="3">
        <v>222</v>
      </c>
    </row>
    <row r="82" spans="1:322" ht="16.5" thickTop="1" thickBot="1" x14ac:dyDescent="0.3">
      <c r="A82" s="5" t="s">
        <v>158</v>
      </c>
      <c r="B82" s="122">
        <v>2010</v>
      </c>
      <c r="C82" s="17" t="s">
        <v>159</v>
      </c>
      <c r="D82" s="3">
        <v>0</v>
      </c>
      <c r="E82" s="3">
        <v>6</v>
      </c>
      <c r="F82" s="3">
        <v>0</v>
      </c>
      <c r="G82" s="3">
        <v>29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12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2</v>
      </c>
      <c r="T82" s="3">
        <v>0</v>
      </c>
      <c r="U82" s="3">
        <v>0</v>
      </c>
      <c r="V82" s="3">
        <v>1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4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31</v>
      </c>
      <c r="AO82" s="3">
        <v>0</v>
      </c>
      <c r="AP82" s="3">
        <v>6</v>
      </c>
      <c r="AQ82" s="3">
        <v>75</v>
      </c>
      <c r="AR82" s="3">
        <v>6</v>
      </c>
      <c r="AS82" s="3">
        <v>10</v>
      </c>
      <c r="AT82" s="3">
        <v>91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66">
        <v>0</v>
      </c>
      <c r="EC82" s="52"/>
      <c r="ED82" s="68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3">
        <v>0</v>
      </c>
      <c r="GV82" s="3">
        <v>0</v>
      </c>
      <c r="GW82" s="3">
        <v>0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>
        <v>0</v>
      </c>
      <c r="HE82" s="3">
        <v>0</v>
      </c>
      <c r="HF82" s="3">
        <v>0</v>
      </c>
      <c r="HG82" s="3">
        <v>0</v>
      </c>
      <c r="HH82" s="3">
        <v>0</v>
      </c>
      <c r="HI82" s="3">
        <v>0</v>
      </c>
      <c r="HJ82" s="3">
        <v>0</v>
      </c>
      <c r="HK82" s="3">
        <v>0</v>
      </c>
      <c r="HL82" s="3">
        <v>0</v>
      </c>
      <c r="HM82" s="3">
        <v>0</v>
      </c>
      <c r="HN82" s="3">
        <v>0</v>
      </c>
      <c r="HO82" s="3">
        <v>0</v>
      </c>
      <c r="HP82" s="3">
        <v>0</v>
      </c>
      <c r="HQ82" s="3">
        <v>0</v>
      </c>
      <c r="HR82" s="3">
        <v>0</v>
      </c>
      <c r="HS82" s="3">
        <v>0</v>
      </c>
      <c r="HT82" s="3">
        <v>0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  <c r="IA82" s="3">
        <v>0</v>
      </c>
      <c r="IB82" s="3">
        <v>0</v>
      </c>
      <c r="IC82" s="3">
        <v>0</v>
      </c>
      <c r="ID82" s="3">
        <v>0</v>
      </c>
      <c r="IE82" s="3">
        <v>0</v>
      </c>
      <c r="IF82" s="3">
        <v>0</v>
      </c>
      <c r="IG82" s="3">
        <v>0</v>
      </c>
      <c r="IH82" s="3">
        <v>0</v>
      </c>
      <c r="II82" s="3">
        <v>0</v>
      </c>
      <c r="IJ82" s="3">
        <v>0</v>
      </c>
      <c r="IK82" s="3">
        <v>0</v>
      </c>
      <c r="IL82" s="3">
        <v>0</v>
      </c>
      <c r="IM82" s="3">
        <v>0</v>
      </c>
      <c r="IN82" s="3">
        <v>0</v>
      </c>
      <c r="IO82" s="3">
        <v>0</v>
      </c>
      <c r="IP82" s="3">
        <v>0</v>
      </c>
      <c r="IQ82" s="3">
        <v>0</v>
      </c>
      <c r="IR82" s="3">
        <v>0</v>
      </c>
      <c r="IS82" s="3">
        <v>0</v>
      </c>
      <c r="IT82" s="3">
        <v>0</v>
      </c>
      <c r="IU82" s="3">
        <v>0</v>
      </c>
      <c r="IV82" s="3">
        <v>0</v>
      </c>
      <c r="IW82" s="3">
        <v>0</v>
      </c>
      <c r="IX82" s="3">
        <v>0</v>
      </c>
      <c r="IY82" s="3">
        <v>0</v>
      </c>
      <c r="IZ82" s="3">
        <v>0</v>
      </c>
      <c r="JA82" s="3">
        <v>0</v>
      </c>
      <c r="JB82" s="3">
        <v>0</v>
      </c>
      <c r="JC82" s="3">
        <v>0</v>
      </c>
      <c r="JD82" s="3">
        <v>0</v>
      </c>
      <c r="JE82" s="3">
        <v>0</v>
      </c>
      <c r="JF82" s="3">
        <v>0</v>
      </c>
      <c r="JG82" s="3">
        <v>0</v>
      </c>
      <c r="JH82" s="3">
        <v>0</v>
      </c>
      <c r="JI82" s="3">
        <v>0</v>
      </c>
      <c r="JJ82" s="3">
        <v>0</v>
      </c>
      <c r="JK82" s="3">
        <v>0</v>
      </c>
      <c r="JL82" s="3">
        <v>0</v>
      </c>
      <c r="JM82" s="3">
        <v>0</v>
      </c>
      <c r="JN82" s="3">
        <v>0</v>
      </c>
      <c r="JO82" s="3">
        <v>0</v>
      </c>
      <c r="JP82" s="3">
        <v>0</v>
      </c>
      <c r="JQ82" s="3">
        <v>0</v>
      </c>
      <c r="JR82" s="3">
        <v>0</v>
      </c>
      <c r="JS82" s="3">
        <v>0</v>
      </c>
      <c r="JT82" s="3">
        <v>0</v>
      </c>
      <c r="JU82" s="3">
        <v>0</v>
      </c>
      <c r="JV82" s="3">
        <v>0</v>
      </c>
      <c r="JW82" s="3">
        <v>0</v>
      </c>
      <c r="JX82" s="3">
        <v>0</v>
      </c>
      <c r="JY82" s="3">
        <v>0</v>
      </c>
      <c r="JZ82" s="3">
        <v>0</v>
      </c>
      <c r="KA82" s="3">
        <v>0</v>
      </c>
      <c r="KB82" s="3">
        <v>0</v>
      </c>
      <c r="KC82" s="3">
        <v>0</v>
      </c>
      <c r="KD82" s="3">
        <v>0</v>
      </c>
      <c r="KE82" s="3">
        <v>0</v>
      </c>
      <c r="KF82" s="3">
        <v>0</v>
      </c>
      <c r="KG82" s="3">
        <v>0</v>
      </c>
      <c r="KH82" s="3">
        <v>0</v>
      </c>
      <c r="KI82" s="3">
        <v>0</v>
      </c>
      <c r="KJ82" s="3">
        <v>0</v>
      </c>
      <c r="KK82" s="3">
        <v>0</v>
      </c>
      <c r="KL82" s="3">
        <v>0</v>
      </c>
      <c r="KM82" s="3">
        <v>0</v>
      </c>
      <c r="KN82" s="3">
        <v>0</v>
      </c>
      <c r="KO82" s="3">
        <v>0</v>
      </c>
      <c r="KP82" s="3">
        <v>0</v>
      </c>
      <c r="KQ82" s="3">
        <v>0</v>
      </c>
      <c r="KR82" s="3">
        <v>0</v>
      </c>
      <c r="KS82" s="66">
        <v>0</v>
      </c>
      <c r="KT82" s="52"/>
      <c r="KV82" s="3">
        <v>91</v>
      </c>
      <c r="KW82" s="3">
        <v>0</v>
      </c>
      <c r="KX82" s="3">
        <v>0</v>
      </c>
      <c r="KY82" s="68">
        <v>91</v>
      </c>
      <c r="KZ82" s="68">
        <v>0</v>
      </c>
      <c r="LA82" s="3">
        <v>0</v>
      </c>
      <c r="LB82" s="3">
        <v>0</v>
      </c>
      <c r="LC82" s="66">
        <v>0</v>
      </c>
      <c r="LD82" s="52"/>
      <c r="LF82" s="64"/>
      <c r="LG82" s="3">
        <v>75</v>
      </c>
      <c r="LH82" s="3">
        <v>6</v>
      </c>
      <c r="LI82" s="3">
        <v>10</v>
      </c>
      <c r="LJ82" s="3">
        <v>91</v>
      </c>
    </row>
    <row r="83" spans="1:322" ht="16.5" thickTop="1" thickBot="1" x14ac:dyDescent="0.3">
      <c r="A83" s="5" t="s">
        <v>160</v>
      </c>
      <c r="B83" s="123">
        <v>2011</v>
      </c>
      <c r="C83" s="17" t="s">
        <v>161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66">
        <v>0</v>
      </c>
      <c r="EC83" s="52"/>
      <c r="ED83" s="68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>
        <v>0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>
        <v>0</v>
      </c>
      <c r="FC83" s="3">
        <v>0</v>
      </c>
      <c r="FD83" s="3">
        <v>0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>
        <v>0</v>
      </c>
      <c r="GB83" s="3">
        <v>0</v>
      </c>
      <c r="GC83" s="3">
        <v>0</v>
      </c>
      <c r="GD83" s="3">
        <v>0</v>
      </c>
      <c r="GE83" s="3">
        <v>0</v>
      </c>
      <c r="GF83" s="3">
        <v>0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0</v>
      </c>
      <c r="GR83" s="3">
        <v>0</v>
      </c>
      <c r="GS83" s="3">
        <v>0</v>
      </c>
      <c r="GT83" s="3">
        <v>0</v>
      </c>
      <c r="GU83" s="3">
        <v>0</v>
      </c>
      <c r="GV83" s="3">
        <v>0</v>
      </c>
      <c r="GW83" s="3">
        <v>0</v>
      </c>
      <c r="GX83" s="3">
        <v>0</v>
      </c>
      <c r="GY83" s="3">
        <v>0</v>
      </c>
      <c r="GZ83" s="3">
        <v>0</v>
      </c>
      <c r="HA83" s="3">
        <v>0</v>
      </c>
      <c r="HB83" s="3">
        <v>0</v>
      </c>
      <c r="HC83" s="3">
        <v>0</v>
      </c>
      <c r="HD83" s="3">
        <v>0</v>
      </c>
      <c r="HE83" s="3">
        <v>0</v>
      </c>
      <c r="HF83" s="3">
        <v>0</v>
      </c>
      <c r="HG83" s="3">
        <v>0</v>
      </c>
      <c r="HH83" s="3">
        <v>0</v>
      </c>
      <c r="HI83" s="3">
        <v>0</v>
      </c>
      <c r="HJ83" s="3">
        <v>0</v>
      </c>
      <c r="HK83" s="3">
        <v>0</v>
      </c>
      <c r="HL83" s="3">
        <v>0</v>
      </c>
      <c r="HM83" s="3">
        <v>0</v>
      </c>
      <c r="HN83" s="3">
        <v>0</v>
      </c>
      <c r="HO83" s="3">
        <v>0</v>
      </c>
      <c r="HP83" s="3">
        <v>0</v>
      </c>
      <c r="HQ83" s="3">
        <v>0</v>
      </c>
      <c r="HR83" s="3">
        <v>0</v>
      </c>
      <c r="HS83" s="3">
        <v>0</v>
      </c>
      <c r="HT83" s="3">
        <v>0</v>
      </c>
      <c r="HU83" s="3">
        <v>0</v>
      </c>
      <c r="HV83" s="3">
        <v>0</v>
      </c>
      <c r="HW83" s="3">
        <v>0</v>
      </c>
      <c r="HX83" s="3">
        <v>0</v>
      </c>
      <c r="HY83" s="3">
        <v>0</v>
      </c>
      <c r="HZ83" s="3">
        <v>0</v>
      </c>
      <c r="IA83" s="3">
        <v>0</v>
      </c>
      <c r="IB83" s="3">
        <v>0</v>
      </c>
      <c r="IC83" s="3">
        <v>0</v>
      </c>
      <c r="ID83" s="3">
        <v>0</v>
      </c>
      <c r="IE83" s="3">
        <v>0</v>
      </c>
      <c r="IF83" s="3">
        <v>0</v>
      </c>
      <c r="IG83" s="3">
        <v>0</v>
      </c>
      <c r="IH83" s="3">
        <v>0</v>
      </c>
      <c r="II83" s="3">
        <v>0</v>
      </c>
      <c r="IJ83" s="3">
        <v>0</v>
      </c>
      <c r="IK83" s="3">
        <v>0</v>
      </c>
      <c r="IL83" s="3">
        <v>0</v>
      </c>
      <c r="IM83" s="3">
        <v>0</v>
      </c>
      <c r="IN83" s="3">
        <v>0</v>
      </c>
      <c r="IO83" s="3">
        <v>0</v>
      </c>
      <c r="IP83" s="3">
        <v>0</v>
      </c>
      <c r="IQ83" s="3">
        <v>0</v>
      </c>
      <c r="IR83" s="3">
        <v>0</v>
      </c>
      <c r="IS83" s="3">
        <v>0</v>
      </c>
      <c r="IT83" s="3">
        <v>0</v>
      </c>
      <c r="IU83" s="3">
        <v>0</v>
      </c>
      <c r="IV83" s="3">
        <v>0</v>
      </c>
      <c r="IW83" s="3">
        <v>0</v>
      </c>
      <c r="IX83" s="3">
        <v>0</v>
      </c>
      <c r="IY83" s="3">
        <v>0</v>
      </c>
      <c r="IZ83" s="3">
        <v>0</v>
      </c>
      <c r="JA83" s="3">
        <v>0</v>
      </c>
      <c r="JB83" s="3">
        <v>0</v>
      </c>
      <c r="JC83" s="3">
        <v>0</v>
      </c>
      <c r="JD83" s="3">
        <v>0</v>
      </c>
      <c r="JE83" s="3">
        <v>0</v>
      </c>
      <c r="JF83" s="3">
        <v>0</v>
      </c>
      <c r="JG83" s="3">
        <v>0</v>
      </c>
      <c r="JH83" s="3">
        <v>0</v>
      </c>
      <c r="JI83" s="3">
        <v>0</v>
      </c>
      <c r="JJ83" s="3">
        <v>0</v>
      </c>
      <c r="JK83" s="3">
        <v>0</v>
      </c>
      <c r="JL83" s="3">
        <v>0</v>
      </c>
      <c r="JM83" s="3">
        <v>0</v>
      </c>
      <c r="JN83" s="3">
        <v>0</v>
      </c>
      <c r="JO83" s="3">
        <v>0</v>
      </c>
      <c r="JP83" s="3">
        <v>0</v>
      </c>
      <c r="JQ83" s="3">
        <v>0</v>
      </c>
      <c r="JR83" s="3">
        <v>0</v>
      </c>
      <c r="JS83" s="3">
        <v>0</v>
      </c>
      <c r="JT83" s="3">
        <v>0</v>
      </c>
      <c r="JU83" s="3">
        <v>0</v>
      </c>
      <c r="JV83" s="3">
        <v>0</v>
      </c>
      <c r="JW83" s="3">
        <v>0</v>
      </c>
      <c r="JX83" s="3">
        <v>0</v>
      </c>
      <c r="JY83" s="3">
        <v>0</v>
      </c>
      <c r="JZ83" s="3">
        <v>0</v>
      </c>
      <c r="KA83" s="3">
        <v>0</v>
      </c>
      <c r="KB83" s="3">
        <v>0</v>
      </c>
      <c r="KC83" s="3">
        <v>0</v>
      </c>
      <c r="KD83" s="3">
        <v>0</v>
      </c>
      <c r="KE83" s="3">
        <v>0</v>
      </c>
      <c r="KF83" s="3">
        <v>0</v>
      </c>
      <c r="KG83" s="3">
        <v>0</v>
      </c>
      <c r="KH83" s="3">
        <v>0</v>
      </c>
      <c r="KI83" s="3">
        <v>0</v>
      </c>
      <c r="KJ83" s="3">
        <v>0</v>
      </c>
      <c r="KK83" s="3">
        <v>0</v>
      </c>
      <c r="KL83" s="3">
        <v>0</v>
      </c>
      <c r="KM83" s="3">
        <v>0</v>
      </c>
      <c r="KN83" s="3">
        <v>0</v>
      </c>
      <c r="KO83" s="3">
        <v>0</v>
      </c>
      <c r="KP83" s="3">
        <v>0</v>
      </c>
      <c r="KQ83" s="3">
        <v>0</v>
      </c>
      <c r="KR83" s="3">
        <v>0</v>
      </c>
      <c r="KS83" s="66">
        <v>0</v>
      </c>
      <c r="KT83" s="52"/>
      <c r="KV83" s="3">
        <v>0</v>
      </c>
      <c r="KW83" s="3">
        <v>0</v>
      </c>
      <c r="KX83" s="3">
        <v>0</v>
      </c>
      <c r="KY83" s="68">
        <v>0</v>
      </c>
      <c r="KZ83" s="68">
        <v>0</v>
      </c>
      <c r="LA83" s="3">
        <v>0</v>
      </c>
      <c r="LB83" s="3">
        <v>0</v>
      </c>
      <c r="LC83" s="66">
        <v>0</v>
      </c>
      <c r="LD83" s="52"/>
      <c r="LF83" s="64"/>
      <c r="LG83" s="3">
        <v>0</v>
      </c>
      <c r="LH83" s="3">
        <v>0</v>
      </c>
      <c r="LI83" s="3">
        <v>0</v>
      </c>
      <c r="LJ83" s="3">
        <v>0</v>
      </c>
    </row>
    <row r="84" spans="1:322" ht="16.5" thickTop="1" thickBot="1" x14ac:dyDescent="0.3">
      <c r="A84" s="5" t="s">
        <v>162</v>
      </c>
      <c r="B84" s="122">
        <v>2011</v>
      </c>
      <c r="C84" s="17" t="s">
        <v>163</v>
      </c>
      <c r="D84" s="3">
        <v>3</v>
      </c>
      <c r="E84" s="3">
        <v>3</v>
      </c>
      <c r="F84" s="3">
        <v>6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15</v>
      </c>
      <c r="N84" s="3">
        <v>5</v>
      </c>
      <c r="O84" s="3">
        <v>8</v>
      </c>
      <c r="P84" s="3">
        <v>0</v>
      </c>
      <c r="Q84" s="3">
        <v>0</v>
      </c>
      <c r="R84" s="3">
        <v>1</v>
      </c>
      <c r="S84" s="3">
        <v>0</v>
      </c>
      <c r="T84" s="3">
        <v>0</v>
      </c>
      <c r="U84" s="3">
        <v>0</v>
      </c>
      <c r="V84" s="3">
        <v>0</v>
      </c>
      <c r="W84" s="3">
        <v>1</v>
      </c>
      <c r="X84" s="3">
        <v>0</v>
      </c>
      <c r="Y84" s="3">
        <v>1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19</v>
      </c>
      <c r="AR84" s="3">
        <v>9</v>
      </c>
      <c r="AS84" s="3">
        <v>15</v>
      </c>
      <c r="AT84" s="3">
        <v>43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1</v>
      </c>
      <c r="EA84" s="3">
        <v>0</v>
      </c>
      <c r="EB84" s="66">
        <v>1</v>
      </c>
      <c r="EC84" s="52"/>
      <c r="ED84" s="68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3">
        <v>0</v>
      </c>
      <c r="GR84" s="3">
        <v>0</v>
      </c>
      <c r="GS84" s="3">
        <v>0</v>
      </c>
      <c r="GT84" s="3">
        <v>0</v>
      </c>
      <c r="GU84" s="3">
        <v>0</v>
      </c>
      <c r="GV84" s="3">
        <v>0</v>
      </c>
      <c r="GW84" s="3">
        <v>0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0</v>
      </c>
      <c r="HG84" s="3">
        <v>0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>
        <v>0</v>
      </c>
      <c r="HN84" s="3">
        <v>0</v>
      </c>
      <c r="HO84" s="3">
        <v>0</v>
      </c>
      <c r="HP84" s="3">
        <v>0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  <c r="IA84" s="3">
        <v>0</v>
      </c>
      <c r="IB84" s="3">
        <v>0</v>
      </c>
      <c r="IC84" s="3">
        <v>0</v>
      </c>
      <c r="ID84" s="3">
        <v>0</v>
      </c>
      <c r="IE84" s="3">
        <v>0</v>
      </c>
      <c r="IF84" s="3">
        <v>0</v>
      </c>
      <c r="IG84" s="3">
        <v>0</v>
      </c>
      <c r="IH84" s="3">
        <v>0</v>
      </c>
      <c r="II84" s="3">
        <v>0</v>
      </c>
      <c r="IJ84" s="3">
        <v>0</v>
      </c>
      <c r="IK84" s="3">
        <v>0</v>
      </c>
      <c r="IL84" s="3">
        <v>0</v>
      </c>
      <c r="IM84" s="3">
        <v>0</v>
      </c>
      <c r="IN84" s="3">
        <v>0</v>
      </c>
      <c r="IO84" s="3">
        <v>0</v>
      </c>
      <c r="IP84" s="3">
        <v>0</v>
      </c>
      <c r="IQ84" s="3">
        <v>0</v>
      </c>
      <c r="IR84" s="3">
        <v>0</v>
      </c>
      <c r="IS84" s="3">
        <v>0</v>
      </c>
      <c r="IT84" s="3">
        <v>0</v>
      </c>
      <c r="IU84" s="3">
        <v>0</v>
      </c>
      <c r="IV84" s="3">
        <v>0</v>
      </c>
      <c r="IW84" s="3">
        <v>0</v>
      </c>
      <c r="IX84" s="3">
        <v>0</v>
      </c>
      <c r="IY84" s="3">
        <v>0</v>
      </c>
      <c r="IZ84" s="3">
        <v>0</v>
      </c>
      <c r="JA84" s="3">
        <v>0</v>
      </c>
      <c r="JB84" s="3">
        <v>0</v>
      </c>
      <c r="JC84" s="3">
        <v>0</v>
      </c>
      <c r="JD84" s="3">
        <v>0</v>
      </c>
      <c r="JE84" s="3">
        <v>0</v>
      </c>
      <c r="JF84" s="3">
        <v>0</v>
      </c>
      <c r="JG84" s="3">
        <v>0</v>
      </c>
      <c r="JH84" s="3">
        <v>0</v>
      </c>
      <c r="JI84" s="3">
        <v>0</v>
      </c>
      <c r="JJ84" s="3">
        <v>0</v>
      </c>
      <c r="JK84" s="3">
        <v>0</v>
      </c>
      <c r="JL84" s="3">
        <v>0</v>
      </c>
      <c r="JM84" s="3">
        <v>0</v>
      </c>
      <c r="JN84" s="3">
        <v>0</v>
      </c>
      <c r="JO84" s="3">
        <v>0</v>
      </c>
      <c r="JP84" s="3">
        <v>0</v>
      </c>
      <c r="JQ84" s="3">
        <v>0</v>
      </c>
      <c r="JR84" s="3">
        <v>0</v>
      </c>
      <c r="JS84" s="3">
        <v>0</v>
      </c>
      <c r="JT84" s="3">
        <v>0</v>
      </c>
      <c r="JU84" s="3">
        <v>0</v>
      </c>
      <c r="JV84" s="3">
        <v>0</v>
      </c>
      <c r="JW84" s="3">
        <v>0</v>
      </c>
      <c r="JX84" s="3">
        <v>0</v>
      </c>
      <c r="JY84" s="3">
        <v>0</v>
      </c>
      <c r="JZ84" s="3">
        <v>0</v>
      </c>
      <c r="KA84" s="3">
        <v>0</v>
      </c>
      <c r="KB84" s="3">
        <v>0</v>
      </c>
      <c r="KC84" s="3">
        <v>0</v>
      </c>
      <c r="KD84" s="3">
        <v>0</v>
      </c>
      <c r="KE84" s="3">
        <v>0</v>
      </c>
      <c r="KF84" s="3">
        <v>0</v>
      </c>
      <c r="KG84" s="3">
        <v>0</v>
      </c>
      <c r="KH84" s="3">
        <v>0</v>
      </c>
      <c r="KI84" s="3">
        <v>0</v>
      </c>
      <c r="KJ84" s="3">
        <v>0</v>
      </c>
      <c r="KK84" s="3">
        <v>0</v>
      </c>
      <c r="KL84" s="3">
        <v>0</v>
      </c>
      <c r="KM84" s="3">
        <v>0</v>
      </c>
      <c r="KN84" s="3">
        <v>0</v>
      </c>
      <c r="KO84" s="3">
        <v>0</v>
      </c>
      <c r="KP84" s="3">
        <v>0</v>
      </c>
      <c r="KQ84" s="3">
        <v>0</v>
      </c>
      <c r="KR84" s="3">
        <v>0</v>
      </c>
      <c r="KS84" s="66">
        <v>0</v>
      </c>
      <c r="KT84" s="52"/>
      <c r="KV84" s="3">
        <v>43</v>
      </c>
      <c r="KW84" s="3">
        <v>0</v>
      </c>
      <c r="KX84" s="3">
        <v>1</v>
      </c>
      <c r="KY84" s="68">
        <v>44</v>
      </c>
      <c r="KZ84" s="68">
        <v>0</v>
      </c>
      <c r="LA84" s="3">
        <v>0</v>
      </c>
      <c r="LB84" s="3">
        <v>0</v>
      </c>
      <c r="LC84" s="66">
        <v>0</v>
      </c>
      <c r="LD84" s="52"/>
      <c r="LF84" s="64"/>
      <c r="LG84" s="3">
        <v>19</v>
      </c>
      <c r="LH84" s="3">
        <v>10</v>
      </c>
      <c r="LI84" s="3">
        <v>15</v>
      </c>
      <c r="LJ84" s="3">
        <v>44</v>
      </c>
    </row>
    <row r="85" spans="1:322" ht="16.5" thickTop="1" thickBot="1" x14ac:dyDescent="0.3">
      <c r="A85" s="5" t="s">
        <v>164</v>
      </c>
      <c r="B85" s="123">
        <v>2011</v>
      </c>
      <c r="C85" s="17" t="s">
        <v>165</v>
      </c>
      <c r="D85" s="3">
        <v>35</v>
      </c>
      <c r="E85" s="3">
        <v>5</v>
      </c>
      <c r="F85" s="3">
        <v>5</v>
      </c>
      <c r="G85" s="3">
        <v>0</v>
      </c>
      <c r="H85" s="3">
        <v>0</v>
      </c>
      <c r="I85" s="3">
        <v>0</v>
      </c>
      <c r="J85" s="3">
        <v>5</v>
      </c>
      <c r="K85" s="3">
        <v>5</v>
      </c>
      <c r="L85" s="3">
        <v>10</v>
      </c>
      <c r="M85" s="3">
        <v>0</v>
      </c>
      <c r="N85" s="3">
        <v>2</v>
      </c>
      <c r="O85" s="3">
        <v>0</v>
      </c>
      <c r="P85" s="3">
        <v>27</v>
      </c>
      <c r="Q85" s="3">
        <v>25</v>
      </c>
      <c r="R85" s="3">
        <v>25</v>
      </c>
      <c r="S85" s="3">
        <v>1</v>
      </c>
      <c r="T85" s="3">
        <v>0</v>
      </c>
      <c r="U85" s="3">
        <v>0</v>
      </c>
      <c r="V85" s="3">
        <v>15</v>
      </c>
      <c r="W85" s="3">
        <v>2</v>
      </c>
      <c r="X85" s="3">
        <v>12</v>
      </c>
      <c r="Y85" s="3">
        <v>1</v>
      </c>
      <c r="Z85" s="3">
        <v>0</v>
      </c>
      <c r="AA85" s="3">
        <v>2</v>
      </c>
      <c r="AB85" s="3">
        <v>4</v>
      </c>
      <c r="AC85" s="3">
        <v>3</v>
      </c>
      <c r="AD85" s="3">
        <v>6</v>
      </c>
      <c r="AE85" s="3">
        <v>0</v>
      </c>
      <c r="AF85" s="3">
        <v>3</v>
      </c>
      <c r="AG85" s="3">
        <v>5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14</v>
      </c>
      <c r="AO85" s="3">
        <v>12</v>
      </c>
      <c r="AP85" s="3">
        <v>4</v>
      </c>
      <c r="AQ85" s="3">
        <v>102</v>
      </c>
      <c r="AR85" s="3">
        <v>57</v>
      </c>
      <c r="AS85" s="3">
        <v>69</v>
      </c>
      <c r="AT85" s="3">
        <v>228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4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14</v>
      </c>
      <c r="CT85" s="3">
        <v>1</v>
      </c>
      <c r="CU85" s="3">
        <v>1</v>
      </c>
      <c r="CV85" s="3">
        <v>0</v>
      </c>
      <c r="CW85" s="3">
        <v>1</v>
      </c>
      <c r="CX85" s="3">
        <v>3</v>
      </c>
      <c r="CY85" s="3">
        <v>4</v>
      </c>
      <c r="CZ85" s="3">
        <v>2</v>
      </c>
      <c r="DA85" s="3">
        <v>0</v>
      </c>
      <c r="DB85" s="3">
        <v>0</v>
      </c>
      <c r="DC85" s="3">
        <v>0</v>
      </c>
      <c r="DD85" s="3">
        <v>3</v>
      </c>
      <c r="DE85" s="3">
        <v>0</v>
      </c>
      <c r="DF85" s="3">
        <v>0</v>
      </c>
      <c r="DG85" s="3">
        <v>0</v>
      </c>
      <c r="DH85" s="3">
        <v>0</v>
      </c>
      <c r="DI85" s="3">
        <v>1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1</v>
      </c>
      <c r="DW85" s="3">
        <v>2</v>
      </c>
      <c r="DX85" s="3">
        <v>0</v>
      </c>
      <c r="DY85" s="3">
        <v>12</v>
      </c>
      <c r="DZ85" s="3">
        <v>20</v>
      </c>
      <c r="EA85" s="3">
        <v>5</v>
      </c>
      <c r="EB85" s="66">
        <v>37</v>
      </c>
      <c r="EC85" s="52"/>
      <c r="ED85" s="68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3">
        <v>0</v>
      </c>
      <c r="FV85" s="3">
        <v>0</v>
      </c>
      <c r="FW85" s="3">
        <v>0</v>
      </c>
      <c r="FX85" s="3">
        <v>0</v>
      </c>
      <c r="FY85" s="3">
        <v>0</v>
      </c>
      <c r="FZ85" s="3">
        <v>0</v>
      </c>
      <c r="GA85" s="3">
        <v>0</v>
      </c>
      <c r="GB85" s="3">
        <v>0</v>
      </c>
      <c r="GC85" s="3">
        <v>0</v>
      </c>
      <c r="GD85" s="3">
        <v>0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0</v>
      </c>
      <c r="GS85" s="3">
        <v>0</v>
      </c>
      <c r="GT85" s="3">
        <v>0</v>
      </c>
      <c r="GU85" s="3">
        <v>0</v>
      </c>
      <c r="GV85" s="3">
        <v>0</v>
      </c>
      <c r="GW85" s="3">
        <v>0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>
        <v>0</v>
      </c>
      <c r="HD85" s="3">
        <v>0</v>
      </c>
      <c r="HE85" s="3">
        <v>0</v>
      </c>
      <c r="HF85" s="3">
        <v>0</v>
      </c>
      <c r="HG85" s="3">
        <v>0</v>
      </c>
      <c r="HH85" s="3">
        <v>0</v>
      </c>
      <c r="HI85" s="3">
        <v>0</v>
      </c>
      <c r="HJ85" s="3">
        <v>0</v>
      </c>
      <c r="HK85" s="3">
        <v>0</v>
      </c>
      <c r="HL85" s="3">
        <v>0</v>
      </c>
      <c r="HM85" s="3">
        <v>0</v>
      </c>
      <c r="HN85" s="3">
        <v>0</v>
      </c>
      <c r="HO85" s="3">
        <v>0</v>
      </c>
      <c r="HP85" s="3">
        <v>0</v>
      </c>
      <c r="HQ85" s="3">
        <v>0</v>
      </c>
      <c r="HR85" s="3">
        <v>0</v>
      </c>
      <c r="HS85" s="3">
        <v>0</v>
      </c>
      <c r="HT85" s="3">
        <v>0</v>
      </c>
      <c r="HU85" s="3">
        <v>0</v>
      </c>
      <c r="HV85" s="3">
        <v>0</v>
      </c>
      <c r="HW85" s="3">
        <v>0</v>
      </c>
      <c r="HX85" s="3">
        <v>0</v>
      </c>
      <c r="HY85" s="3">
        <v>0</v>
      </c>
      <c r="HZ85" s="3">
        <v>0</v>
      </c>
      <c r="IA85" s="3">
        <v>0</v>
      </c>
      <c r="IB85" s="3">
        <v>0</v>
      </c>
      <c r="IC85" s="3">
        <v>0</v>
      </c>
      <c r="ID85" s="3">
        <v>0</v>
      </c>
      <c r="IE85" s="3">
        <v>0</v>
      </c>
      <c r="IF85" s="3">
        <v>0</v>
      </c>
      <c r="IG85" s="3">
        <v>0</v>
      </c>
      <c r="IH85" s="3">
        <v>0</v>
      </c>
      <c r="II85" s="3">
        <v>0</v>
      </c>
      <c r="IJ85" s="3">
        <v>0</v>
      </c>
      <c r="IK85" s="3">
        <v>0</v>
      </c>
      <c r="IL85" s="3">
        <v>0</v>
      </c>
      <c r="IM85" s="3">
        <v>0</v>
      </c>
      <c r="IN85" s="3">
        <v>0</v>
      </c>
      <c r="IO85" s="3">
        <v>0</v>
      </c>
      <c r="IP85" s="3">
        <v>0</v>
      </c>
      <c r="IQ85" s="3">
        <v>0</v>
      </c>
      <c r="IR85" s="3">
        <v>0</v>
      </c>
      <c r="IS85" s="3">
        <v>0</v>
      </c>
      <c r="IT85" s="3">
        <v>0</v>
      </c>
      <c r="IU85" s="3">
        <v>0</v>
      </c>
      <c r="IV85" s="3">
        <v>0</v>
      </c>
      <c r="IW85" s="3">
        <v>0</v>
      </c>
      <c r="IX85" s="3">
        <v>0</v>
      </c>
      <c r="IY85" s="3">
        <v>0</v>
      </c>
      <c r="IZ85" s="3">
        <v>0</v>
      </c>
      <c r="JA85" s="3">
        <v>0</v>
      </c>
      <c r="JB85" s="3">
        <v>0</v>
      </c>
      <c r="JC85" s="3">
        <v>0</v>
      </c>
      <c r="JD85" s="3">
        <v>0</v>
      </c>
      <c r="JE85" s="3">
        <v>0</v>
      </c>
      <c r="JF85" s="3">
        <v>0</v>
      </c>
      <c r="JG85" s="3">
        <v>0</v>
      </c>
      <c r="JH85" s="3">
        <v>0</v>
      </c>
      <c r="JI85" s="3">
        <v>0</v>
      </c>
      <c r="JJ85" s="3">
        <v>0</v>
      </c>
      <c r="JK85" s="3">
        <v>0</v>
      </c>
      <c r="JL85" s="3">
        <v>0</v>
      </c>
      <c r="JM85" s="3">
        <v>0</v>
      </c>
      <c r="JN85" s="3">
        <v>0</v>
      </c>
      <c r="JO85" s="3">
        <v>0</v>
      </c>
      <c r="JP85" s="3">
        <v>0</v>
      </c>
      <c r="JQ85" s="3">
        <v>0</v>
      </c>
      <c r="JR85" s="3">
        <v>0</v>
      </c>
      <c r="JS85" s="3">
        <v>0</v>
      </c>
      <c r="JT85" s="3">
        <v>0</v>
      </c>
      <c r="JU85" s="3">
        <v>0</v>
      </c>
      <c r="JV85" s="3">
        <v>0</v>
      </c>
      <c r="JW85" s="3">
        <v>0</v>
      </c>
      <c r="JX85" s="3">
        <v>0</v>
      </c>
      <c r="JY85" s="3">
        <v>0</v>
      </c>
      <c r="JZ85" s="3">
        <v>0</v>
      </c>
      <c r="KA85" s="3">
        <v>0</v>
      </c>
      <c r="KB85" s="3">
        <v>0</v>
      </c>
      <c r="KC85" s="3">
        <v>0</v>
      </c>
      <c r="KD85" s="3">
        <v>0</v>
      </c>
      <c r="KE85" s="3">
        <v>0</v>
      </c>
      <c r="KF85" s="3">
        <v>0</v>
      </c>
      <c r="KG85" s="3">
        <v>0</v>
      </c>
      <c r="KH85" s="3">
        <v>0</v>
      </c>
      <c r="KI85" s="3">
        <v>0</v>
      </c>
      <c r="KJ85" s="3">
        <v>0</v>
      </c>
      <c r="KK85" s="3">
        <v>0</v>
      </c>
      <c r="KL85" s="3">
        <v>0</v>
      </c>
      <c r="KM85" s="3">
        <v>0</v>
      </c>
      <c r="KN85" s="3">
        <v>0</v>
      </c>
      <c r="KO85" s="3">
        <v>0</v>
      </c>
      <c r="KP85" s="3">
        <v>0</v>
      </c>
      <c r="KQ85" s="3">
        <v>0</v>
      </c>
      <c r="KR85" s="3">
        <v>0</v>
      </c>
      <c r="KS85" s="66">
        <v>0</v>
      </c>
      <c r="KT85" s="52"/>
      <c r="KV85" s="3">
        <v>228</v>
      </c>
      <c r="KW85" s="3">
        <v>0</v>
      </c>
      <c r="KX85" s="3">
        <v>37</v>
      </c>
      <c r="KY85" s="68">
        <v>265</v>
      </c>
      <c r="KZ85" s="68">
        <v>0</v>
      </c>
      <c r="LA85" s="3">
        <v>0</v>
      </c>
      <c r="LB85" s="3">
        <v>0</v>
      </c>
      <c r="LC85" s="66">
        <v>0</v>
      </c>
      <c r="LD85" s="52"/>
      <c r="LF85" s="64"/>
      <c r="LG85" s="3">
        <v>114</v>
      </c>
      <c r="LH85" s="3">
        <v>77</v>
      </c>
      <c r="LI85" s="3">
        <v>74</v>
      </c>
      <c r="LJ85" s="3">
        <v>265</v>
      </c>
    </row>
    <row r="86" spans="1:322" ht="16.5" thickTop="1" thickBot="1" x14ac:dyDescent="0.3">
      <c r="A86" s="5" t="s">
        <v>166</v>
      </c>
      <c r="B86" s="122">
        <v>2011</v>
      </c>
      <c r="C86" s="17" t="s">
        <v>167</v>
      </c>
      <c r="D86" s="3">
        <v>17</v>
      </c>
      <c r="E86" s="3">
        <v>2</v>
      </c>
      <c r="F86" s="3">
        <v>4</v>
      </c>
      <c r="G86" s="3">
        <v>1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3</v>
      </c>
      <c r="Q86" s="3">
        <v>5</v>
      </c>
      <c r="R86" s="3">
        <v>6</v>
      </c>
      <c r="S86" s="3">
        <v>2</v>
      </c>
      <c r="T86" s="3">
        <v>0</v>
      </c>
      <c r="U86" s="3">
        <v>0</v>
      </c>
      <c r="V86" s="3">
        <v>0</v>
      </c>
      <c r="W86" s="3">
        <v>1</v>
      </c>
      <c r="X86" s="3">
        <v>0</v>
      </c>
      <c r="Y86" s="3">
        <v>1</v>
      </c>
      <c r="Z86" s="3">
        <v>1</v>
      </c>
      <c r="AA86" s="3">
        <v>2</v>
      </c>
      <c r="AB86" s="3">
        <v>0</v>
      </c>
      <c r="AC86" s="3">
        <v>1</v>
      </c>
      <c r="AD86" s="3">
        <v>2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24</v>
      </c>
      <c r="AR86" s="3">
        <v>10</v>
      </c>
      <c r="AS86" s="3">
        <v>14</v>
      </c>
      <c r="AT86" s="3">
        <v>48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1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1</v>
      </c>
      <c r="DG86" s="3">
        <v>0</v>
      </c>
      <c r="DH86" s="3">
        <v>0</v>
      </c>
      <c r="DI86" s="3">
        <v>2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1</v>
      </c>
      <c r="EA86" s="3">
        <v>3</v>
      </c>
      <c r="EB86" s="66">
        <v>4</v>
      </c>
      <c r="EC86" s="52"/>
      <c r="ED86" s="68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>
        <v>0</v>
      </c>
      <c r="GB86" s="3">
        <v>0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0</v>
      </c>
      <c r="HG86" s="3">
        <v>0</v>
      </c>
      <c r="HH86" s="3">
        <v>0</v>
      </c>
      <c r="HI86" s="3">
        <v>0</v>
      </c>
      <c r="HJ86" s="3">
        <v>0</v>
      </c>
      <c r="HK86" s="3">
        <v>0</v>
      </c>
      <c r="HL86" s="3">
        <v>0</v>
      </c>
      <c r="HM86" s="3">
        <v>0</v>
      </c>
      <c r="HN86" s="3">
        <v>0</v>
      </c>
      <c r="HO86" s="3">
        <v>0</v>
      </c>
      <c r="HP86" s="3">
        <v>0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  <c r="IA86" s="3">
        <v>0</v>
      </c>
      <c r="IB86" s="3">
        <v>0</v>
      </c>
      <c r="IC86" s="3">
        <v>0</v>
      </c>
      <c r="ID86" s="3">
        <v>0</v>
      </c>
      <c r="IE86" s="3">
        <v>0</v>
      </c>
      <c r="IF86" s="3">
        <v>0</v>
      </c>
      <c r="IG86" s="3">
        <v>0</v>
      </c>
      <c r="IH86" s="3">
        <v>0</v>
      </c>
      <c r="II86" s="3">
        <v>0</v>
      </c>
      <c r="IJ86" s="3">
        <v>0</v>
      </c>
      <c r="IK86" s="3">
        <v>0</v>
      </c>
      <c r="IL86" s="3">
        <v>0</v>
      </c>
      <c r="IM86" s="3">
        <v>0</v>
      </c>
      <c r="IN86" s="3">
        <v>0</v>
      </c>
      <c r="IO86" s="3">
        <v>0</v>
      </c>
      <c r="IP86" s="3">
        <v>0</v>
      </c>
      <c r="IQ86" s="3">
        <v>0</v>
      </c>
      <c r="IR86" s="3">
        <v>0</v>
      </c>
      <c r="IS86" s="3">
        <v>0</v>
      </c>
      <c r="IT86" s="3">
        <v>0</v>
      </c>
      <c r="IU86" s="3">
        <v>0</v>
      </c>
      <c r="IV86" s="3">
        <v>0</v>
      </c>
      <c r="IW86" s="3">
        <v>0</v>
      </c>
      <c r="IX86" s="3">
        <v>0</v>
      </c>
      <c r="IY86" s="3">
        <v>0</v>
      </c>
      <c r="IZ86" s="3">
        <v>0</v>
      </c>
      <c r="JA86" s="3">
        <v>0</v>
      </c>
      <c r="JB86" s="3">
        <v>0</v>
      </c>
      <c r="JC86" s="3">
        <v>0</v>
      </c>
      <c r="JD86" s="3">
        <v>0</v>
      </c>
      <c r="JE86" s="3">
        <v>0</v>
      </c>
      <c r="JF86" s="3">
        <v>0</v>
      </c>
      <c r="JG86" s="3">
        <v>0</v>
      </c>
      <c r="JH86" s="3">
        <v>0</v>
      </c>
      <c r="JI86" s="3">
        <v>0</v>
      </c>
      <c r="JJ86" s="3">
        <v>0</v>
      </c>
      <c r="JK86" s="3">
        <v>0</v>
      </c>
      <c r="JL86" s="3">
        <v>0</v>
      </c>
      <c r="JM86" s="3">
        <v>0</v>
      </c>
      <c r="JN86" s="3">
        <v>0</v>
      </c>
      <c r="JO86" s="3">
        <v>0</v>
      </c>
      <c r="JP86" s="3">
        <v>0</v>
      </c>
      <c r="JQ86" s="3">
        <v>0</v>
      </c>
      <c r="JR86" s="3">
        <v>0</v>
      </c>
      <c r="JS86" s="3">
        <v>0</v>
      </c>
      <c r="JT86" s="3">
        <v>0</v>
      </c>
      <c r="JU86" s="3">
        <v>0</v>
      </c>
      <c r="JV86" s="3">
        <v>0</v>
      </c>
      <c r="JW86" s="3">
        <v>0</v>
      </c>
      <c r="JX86" s="3">
        <v>0</v>
      </c>
      <c r="JY86" s="3">
        <v>0</v>
      </c>
      <c r="JZ86" s="3">
        <v>0</v>
      </c>
      <c r="KA86" s="3">
        <v>0</v>
      </c>
      <c r="KB86" s="3">
        <v>0</v>
      </c>
      <c r="KC86" s="3">
        <v>0</v>
      </c>
      <c r="KD86" s="3">
        <v>0</v>
      </c>
      <c r="KE86" s="3">
        <v>0</v>
      </c>
      <c r="KF86" s="3">
        <v>0</v>
      </c>
      <c r="KG86" s="3">
        <v>0</v>
      </c>
      <c r="KH86" s="3">
        <v>0</v>
      </c>
      <c r="KI86" s="3">
        <v>0</v>
      </c>
      <c r="KJ86" s="3">
        <v>0</v>
      </c>
      <c r="KK86" s="3">
        <v>0</v>
      </c>
      <c r="KL86" s="3">
        <v>0</v>
      </c>
      <c r="KM86" s="3">
        <v>0</v>
      </c>
      <c r="KN86" s="3">
        <v>0</v>
      </c>
      <c r="KO86" s="3">
        <v>0</v>
      </c>
      <c r="KP86" s="3">
        <v>0</v>
      </c>
      <c r="KQ86" s="3">
        <v>0</v>
      </c>
      <c r="KR86" s="3">
        <v>0</v>
      </c>
      <c r="KS86" s="66">
        <v>0</v>
      </c>
      <c r="KT86" s="52"/>
      <c r="KV86" s="3">
        <v>48</v>
      </c>
      <c r="KW86" s="3">
        <v>0</v>
      </c>
      <c r="KX86" s="3">
        <v>4</v>
      </c>
      <c r="KY86" s="68">
        <v>52</v>
      </c>
      <c r="KZ86" s="68">
        <v>0</v>
      </c>
      <c r="LA86" s="3">
        <v>0</v>
      </c>
      <c r="LB86" s="3">
        <v>0</v>
      </c>
      <c r="LC86" s="66">
        <v>0</v>
      </c>
      <c r="LD86" s="52"/>
      <c r="LF86" s="64"/>
      <c r="LG86" s="3">
        <v>24</v>
      </c>
      <c r="LH86" s="3">
        <v>11</v>
      </c>
      <c r="LI86" s="3">
        <v>17</v>
      </c>
      <c r="LJ86" s="3">
        <v>52</v>
      </c>
    </row>
    <row r="87" spans="1:322" ht="16.5" thickTop="1" thickBot="1" x14ac:dyDescent="0.3">
      <c r="A87" s="5" t="s">
        <v>168</v>
      </c>
      <c r="B87" s="123">
        <v>2011</v>
      </c>
      <c r="C87" s="17" t="s">
        <v>169</v>
      </c>
      <c r="D87" s="3">
        <v>1</v>
      </c>
      <c r="E87" s="3">
        <v>0</v>
      </c>
      <c r="F87" s="3">
        <v>11</v>
      </c>
      <c r="G87" s="3">
        <v>6</v>
      </c>
      <c r="H87" s="3">
        <v>1</v>
      </c>
      <c r="I87" s="3">
        <v>0</v>
      </c>
      <c r="J87" s="3">
        <v>29</v>
      </c>
      <c r="K87" s="3">
        <v>3</v>
      </c>
      <c r="L87" s="3">
        <v>1</v>
      </c>
      <c r="M87" s="3">
        <v>1</v>
      </c>
      <c r="N87" s="3">
        <v>2</v>
      </c>
      <c r="O87" s="3">
        <v>0</v>
      </c>
      <c r="P87" s="3">
        <v>14</v>
      </c>
      <c r="Q87" s="3">
        <v>9</v>
      </c>
      <c r="R87" s="3">
        <v>0</v>
      </c>
      <c r="S87" s="3">
        <v>0</v>
      </c>
      <c r="T87" s="3">
        <v>3</v>
      </c>
      <c r="U87" s="3">
        <v>0</v>
      </c>
      <c r="V87" s="3">
        <v>3</v>
      </c>
      <c r="W87" s="3">
        <v>1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1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54</v>
      </c>
      <c r="AR87" s="3">
        <v>20</v>
      </c>
      <c r="AS87" s="3">
        <v>12</v>
      </c>
      <c r="AT87" s="3">
        <v>86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2</v>
      </c>
      <c r="CO87" s="3">
        <v>0</v>
      </c>
      <c r="CP87" s="3">
        <v>0</v>
      </c>
      <c r="CQ87" s="3">
        <v>0</v>
      </c>
      <c r="CR87" s="3">
        <v>8</v>
      </c>
      <c r="CS87" s="3">
        <v>2</v>
      </c>
      <c r="CT87" s="3">
        <v>0</v>
      </c>
      <c r="CU87" s="3">
        <v>1</v>
      </c>
      <c r="CV87" s="3">
        <v>0</v>
      </c>
      <c r="CW87" s="3">
        <v>0</v>
      </c>
      <c r="CX87" s="3">
        <v>1</v>
      </c>
      <c r="CY87" s="3">
        <v>1</v>
      </c>
      <c r="CZ87" s="3">
        <v>1</v>
      </c>
      <c r="DA87" s="3">
        <v>0</v>
      </c>
      <c r="DB87" s="3">
        <v>1</v>
      </c>
      <c r="DC87" s="3">
        <v>0</v>
      </c>
      <c r="DD87" s="3">
        <v>2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12</v>
      </c>
      <c r="DZ87" s="3">
        <v>4</v>
      </c>
      <c r="EA87" s="3">
        <v>3</v>
      </c>
      <c r="EB87" s="66">
        <v>19</v>
      </c>
      <c r="EC87" s="52"/>
      <c r="ED87" s="68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3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  <c r="FU87" s="3">
        <v>0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>
        <v>0</v>
      </c>
      <c r="GB87" s="3">
        <v>0</v>
      </c>
      <c r="GC87" s="3">
        <v>0</v>
      </c>
      <c r="GD87" s="3">
        <v>0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>
        <v>0</v>
      </c>
      <c r="GS87" s="3">
        <v>0</v>
      </c>
      <c r="GT87" s="3">
        <v>0</v>
      </c>
      <c r="GU87" s="3">
        <v>0</v>
      </c>
      <c r="GV87" s="3">
        <v>0</v>
      </c>
      <c r="GW87" s="3">
        <v>0</v>
      </c>
      <c r="GX87" s="3">
        <v>0</v>
      </c>
      <c r="GY87" s="3">
        <v>0</v>
      </c>
      <c r="GZ87" s="3">
        <v>0</v>
      </c>
      <c r="HA87" s="3">
        <v>0</v>
      </c>
      <c r="HB87" s="3">
        <v>0</v>
      </c>
      <c r="HC87" s="3">
        <v>0</v>
      </c>
      <c r="HD87" s="3">
        <v>0</v>
      </c>
      <c r="HE87" s="3">
        <v>0</v>
      </c>
      <c r="HF87" s="3">
        <v>0</v>
      </c>
      <c r="HG87" s="3">
        <v>0</v>
      </c>
      <c r="HH87" s="3">
        <v>0</v>
      </c>
      <c r="HI87" s="3">
        <v>0</v>
      </c>
      <c r="HJ87" s="3">
        <v>0</v>
      </c>
      <c r="HK87" s="3">
        <v>0</v>
      </c>
      <c r="HL87" s="3">
        <v>0</v>
      </c>
      <c r="HM87" s="3">
        <v>0</v>
      </c>
      <c r="HN87" s="3">
        <v>0</v>
      </c>
      <c r="HO87" s="3">
        <v>0</v>
      </c>
      <c r="HP87" s="3">
        <v>0</v>
      </c>
      <c r="HQ87" s="3">
        <v>0</v>
      </c>
      <c r="HR87" s="3">
        <v>0</v>
      </c>
      <c r="HS87" s="3">
        <v>0</v>
      </c>
      <c r="HT87" s="3">
        <v>0</v>
      </c>
      <c r="HU87" s="3">
        <v>0</v>
      </c>
      <c r="HV87" s="3">
        <v>0</v>
      </c>
      <c r="HW87" s="3">
        <v>0</v>
      </c>
      <c r="HX87" s="3">
        <v>0</v>
      </c>
      <c r="HY87" s="3">
        <v>0</v>
      </c>
      <c r="HZ87" s="3">
        <v>0</v>
      </c>
      <c r="IA87" s="3">
        <v>0</v>
      </c>
      <c r="IB87" s="3">
        <v>0</v>
      </c>
      <c r="IC87" s="3">
        <v>0</v>
      </c>
      <c r="ID87" s="3">
        <v>0</v>
      </c>
      <c r="IE87" s="3">
        <v>0</v>
      </c>
      <c r="IF87" s="3">
        <v>0</v>
      </c>
      <c r="IG87" s="3">
        <v>0</v>
      </c>
      <c r="IH87" s="3">
        <v>0</v>
      </c>
      <c r="II87" s="3">
        <v>0</v>
      </c>
      <c r="IJ87" s="3">
        <v>0</v>
      </c>
      <c r="IK87" s="3">
        <v>0</v>
      </c>
      <c r="IL87" s="3">
        <v>0</v>
      </c>
      <c r="IM87" s="3">
        <v>0</v>
      </c>
      <c r="IN87" s="3">
        <v>0</v>
      </c>
      <c r="IO87" s="3">
        <v>0</v>
      </c>
      <c r="IP87" s="3">
        <v>0</v>
      </c>
      <c r="IQ87" s="3">
        <v>0</v>
      </c>
      <c r="IR87" s="3">
        <v>0</v>
      </c>
      <c r="IS87" s="3">
        <v>0</v>
      </c>
      <c r="IT87" s="3">
        <v>0</v>
      </c>
      <c r="IU87" s="3">
        <v>0</v>
      </c>
      <c r="IV87" s="3">
        <v>0</v>
      </c>
      <c r="IW87" s="3">
        <v>0</v>
      </c>
      <c r="IX87" s="3">
        <v>0</v>
      </c>
      <c r="IY87" s="3">
        <v>0</v>
      </c>
      <c r="IZ87" s="3">
        <v>0</v>
      </c>
      <c r="JA87" s="3">
        <v>0</v>
      </c>
      <c r="JB87" s="3">
        <v>0</v>
      </c>
      <c r="JC87" s="3">
        <v>0</v>
      </c>
      <c r="JD87" s="3">
        <v>0</v>
      </c>
      <c r="JE87" s="3">
        <v>0</v>
      </c>
      <c r="JF87" s="3">
        <v>0</v>
      </c>
      <c r="JG87" s="3">
        <v>0</v>
      </c>
      <c r="JH87" s="3">
        <v>0</v>
      </c>
      <c r="JI87" s="3">
        <v>0</v>
      </c>
      <c r="JJ87" s="3">
        <v>0</v>
      </c>
      <c r="JK87" s="3">
        <v>0</v>
      </c>
      <c r="JL87" s="3">
        <v>0</v>
      </c>
      <c r="JM87" s="3">
        <v>0</v>
      </c>
      <c r="JN87" s="3">
        <v>0</v>
      </c>
      <c r="JO87" s="3">
        <v>0</v>
      </c>
      <c r="JP87" s="3">
        <v>0</v>
      </c>
      <c r="JQ87" s="3">
        <v>0</v>
      </c>
      <c r="JR87" s="3">
        <v>0</v>
      </c>
      <c r="JS87" s="3">
        <v>0</v>
      </c>
      <c r="JT87" s="3">
        <v>0</v>
      </c>
      <c r="JU87" s="3">
        <v>0</v>
      </c>
      <c r="JV87" s="3">
        <v>0</v>
      </c>
      <c r="JW87" s="3">
        <v>0</v>
      </c>
      <c r="JX87" s="3">
        <v>0</v>
      </c>
      <c r="JY87" s="3">
        <v>0</v>
      </c>
      <c r="JZ87" s="3">
        <v>0</v>
      </c>
      <c r="KA87" s="3">
        <v>0</v>
      </c>
      <c r="KB87" s="3">
        <v>0</v>
      </c>
      <c r="KC87" s="3">
        <v>0</v>
      </c>
      <c r="KD87" s="3">
        <v>0</v>
      </c>
      <c r="KE87" s="3">
        <v>0</v>
      </c>
      <c r="KF87" s="3">
        <v>0</v>
      </c>
      <c r="KG87" s="3">
        <v>0</v>
      </c>
      <c r="KH87" s="3">
        <v>0</v>
      </c>
      <c r="KI87" s="3">
        <v>0</v>
      </c>
      <c r="KJ87" s="3">
        <v>0</v>
      </c>
      <c r="KK87" s="3">
        <v>0</v>
      </c>
      <c r="KL87" s="3">
        <v>0</v>
      </c>
      <c r="KM87" s="3">
        <v>0</v>
      </c>
      <c r="KN87" s="3">
        <v>0</v>
      </c>
      <c r="KO87" s="3">
        <v>0</v>
      </c>
      <c r="KP87" s="3">
        <v>0</v>
      </c>
      <c r="KQ87" s="3">
        <v>0</v>
      </c>
      <c r="KR87" s="3">
        <v>0</v>
      </c>
      <c r="KS87" s="66">
        <v>0</v>
      </c>
      <c r="KT87" s="52"/>
      <c r="KV87" s="3">
        <v>86</v>
      </c>
      <c r="KW87" s="3">
        <v>0</v>
      </c>
      <c r="KX87" s="3">
        <v>19</v>
      </c>
      <c r="KY87" s="68">
        <v>105</v>
      </c>
      <c r="KZ87" s="68">
        <v>0</v>
      </c>
      <c r="LA87" s="3">
        <v>0</v>
      </c>
      <c r="LB87" s="3">
        <v>0</v>
      </c>
      <c r="LC87" s="66">
        <v>0</v>
      </c>
      <c r="LD87" s="52"/>
      <c r="LF87" s="64"/>
      <c r="LG87" s="3">
        <v>66</v>
      </c>
      <c r="LH87" s="3">
        <v>24</v>
      </c>
      <c r="LI87" s="3">
        <v>15</v>
      </c>
      <c r="LJ87" s="3">
        <v>105</v>
      </c>
    </row>
    <row r="88" spans="1:322" ht="16.5" thickTop="1" thickBot="1" x14ac:dyDescent="0.3">
      <c r="A88" s="5" t="s">
        <v>170</v>
      </c>
      <c r="B88" s="122">
        <v>2011</v>
      </c>
      <c r="C88" s="17" t="s">
        <v>171</v>
      </c>
      <c r="D88" s="3">
        <v>47</v>
      </c>
      <c r="E88" s="3">
        <v>8</v>
      </c>
      <c r="F88" s="3">
        <v>3</v>
      </c>
      <c r="G88" s="3">
        <v>3</v>
      </c>
      <c r="H88" s="3">
        <v>0</v>
      </c>
      <c r="I88" s="3">
        <v>0</v>
      </c>
      <c r="J88" s="3">
        <v>40</v>
      </c>
      <c r="K88" s="3">
        <v>16</v>
      </c>
      <c r="L88" s="3">
        <v>24</v>
      </c>
      <c r="M88" s="3">
        <v>8</v>
      </c>
      <c r="N88" s="3">
        <v>3</v>
      </c>
      <c r="O88" s="3">
        <v>4</v>
      </c>
      <c r="P88" s="3">
        <v>9</v>
      </c>
      <c r="Q88" s="3">
        <v>6</v>
      </c>
      <c r="R88" s="3">
        <v>5</v>
      </c>
      <c r="S88" s="3">
        <v>0</v>
      </c>
      <c r="T88" s="3">
        <v>0</v>
      </c>
      <c r="U88" s="3">
        <v>0</v>
      </c>
      <c r="V88" s="3">
        <v>5</v>
      </c>
      <c r="W88" s="3">
        <v>3</v>
      </c>
      <c r="X88" s="3">
        <v>2</v>
      </c>
      <c r="Y88" s="3">
        <v>0</v>
      </c>
      <c r="Z88" s="3">
        <v>3</v>
      </c>
      <c r="AA88" s="3">
        <v>5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4</v>
      </c>
      <c r="AO88" s="3">
        <v>3</v>
      </c>
      <c r="AP88" s="3">
        <v>2</v>
      </c>
      <c r="AQ88" s="3">
        <v>116</v>
      </c>
      <c r="AR88" s="3">
        <v>42</v>
      </c>
      <c r="AS88" s="3">
        <v>45</v>
      </c>
      <c r="AT88" s="3">
        <v>203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5</v>
      </c>
      <c r="CM88" s="3">
        <v>3</v>
      </c>
      <c r="CN88" s="3">
        <v>1</v>
      </c>
      <c r="CO88" s="3">
        <v>0</v>
      </c>
      <c r="CP88" s="3">
        <v>0</v>
      </c>
      <c r="CQ88" s="3">
        <v>0</v>
      </c>
      <c r="CR88" s="3">
        <v>12</v>
      </c>
      <c r="CS88" s="3">
        <v>7</v>
      </c>
      <c r="CT88" s="3">
        <v>13</v>
      </c>
      <c r="CU88" s="3">
        <v>0</v>
      </c>
      <c r="CV88" s="3">
        <v>0</v>
      </c>
      <c r="CW88" s="3">
        <v>0</v>
      </c>
      <c r="CX88" s="3">
        <v>1</v>
      </c>
      <c r="CY88" s="3">
        <v>2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1</v>
      </c>
      <c r="DW88" s="3">
        <v>1</v>
      </c>
      <c r="DX88" s="3">
        <v>0</v>
      </c>
      <c r="DY88" s="3">
        <v>19</v>
      </c>
      <c r="DZ88" s="3">
        <v>14</v>
      </c>
      <c r="EA88" s="3">
        <v>14</v>
      </c>
      <c r="EB88" s="66">
        <v>47</v>
      </c>
      <c r="EC88" s="52"/>
      <c r="ED88" s="68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0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>
        <v>0</v>
      </c>
      <c r="HG88" s="3">
        <v>0</v>
      </c>
      <c r="HH88" s="3">
        <v>0</v>
      </c>
      <c r="HI88" s="3">
        <v>0</v>
      </c>
      <c r="HJ88" s="3">
        <v>0</v>
      </c>
      <c r="HK88" s="3">
        <v>0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3">
        <v>0</v>
      </c>
      <c r="IH88" s="3">
        <v>0</v>
      </c>
      <c r="II88" s="3">
        <v>0</v>
      </c>
      <c r="IJ88" s="3">
        <v>0</v>
      </c>
      <c r="IK88" s="3">
        <v>0</v>
      </c>
      <c r="IL88" s="3">
        <v>0</v>
      </c>
      <c r="IM88" s="3">
        <v>0</v>
      </c>
      <c r="IN88" s="3">
        <v>0</v>
      </c>
      <c r="IO88" s="3">
        <v>0</v>
      </c>
      <c r="IP88" s="3">
        <v>0</v>
      </c>
      <c r="IQ88" s="3">
        <v>0</v>
      </c>
      <c r="IR88" s="3">
        <v>0</v>
      </c>
      <c r="IS88" s="3">
        <v>0</v>
      </c>
      <c r="IT88" s="3">
        <v>0</v>
      </c>
      <c r="IU88" s="3">
        <v>0</v>
      </c>
      <c r="IV88" s="3">
        <v>0</v>
      </c>
      <c r="IW88" s="3">
        <v>0</v>
      </c>
      <c r="IX88" s="3">
        <v>0</v>
      </c>
      <c r="IY88" s="3">
        <v>0</v>
      </c>
      <c r="IZ88" s="3">
        <v>0</v>
      </c>
      <c r="JA88" s="3">
        <v>0</v>
      </c>
      <c r="JB88" s="3">
        <v>0</v>
      </c>
      <c r="JC88" s="3">
        <v>0</v>
      </c>
      <c r="JD88" s="3">
        <v>0</v>
      </c>
      <c r="JE88" s="3">
        <v>0</v>
      </c>
      <c r="JF88" s="3">
        <v>0</v>
      </c>
      <c r="JG88" s="3">
        <v>0</v>
      </c>
      <c r="JH88" s="3">
        <v>0</v>
      </c>
      <c r="JI88" s="3">
        <v>0</v>
      </c>
      <c r="JJ88" s="3">
        <v>0</v>
      </c>
      <c r="JK88" s="3">
        <v>0</v>
      </c>
      <c r="JL88" s="3">
        <v>0</v>
      </c>
      <c r="JM88" s="3">
        <v>0</v>
      </c>
      <c r="JN88" s="3">
        <v>0</v>
      </c>
      <c r="JO88" s="3">
        <v>0</v>
      </c>
      <c r="JP88" s="3">
        <v>0</v>
      </c>
      <c r="JQ88" s="3">
        <v>0</v>
      </c>
      <c r="JR88" s="3">
        <v>0</v>
      </c>
      <c r="JS88" s="3">
        <v>0</v>
      </c>
      <c r="JT88" s="3">
        <v>0</v>
      </c>
      <c r="JU88" s="3">
        <v>0</v>
      </c>
      <c r="JV88" s="3">
        <v>0</v>
      </c>
      <c r="JW88" s="3">
        <v>0</v>
      </c>
      <c r="JX88" s="3">
        <v>0</v>
      </c>
      <c r="JY88" s="3">
        <v>0</v>
      </c>
      <c r="JZ88" s="3">
        <v>0</v>
      </c>
      <c r="KA88" s="3">
        <v>0</v>
      </c>
      <c r="KB88" s="3">
        <v>0</v>
      </c>
      <c r="KC88" s="3">
        <v>0</v>
      </c>
      <c r="KD88" s="3">
        <v>0</v>
      </c>
      <c r="KE88" s="3">
        <v>0</v>
      </c>
      <c r="KF88" s="3">
        <v>0</v>
      </c>
      <c r="KG88" s="3">
        <v>0</v>
      </c>
      <c r="KH88" s="3">
        <v>0</v>
      </c>
      <c r="KI88" s="3">
        <v>0</v>
      </c>
      <c r="KJ88" s="3">
        <v>0</v>
      </c>
      <c r="KK88" s="3">
        <v>0</v>
      </c>
      <c r="KL88" s="3">
        <v>0</v>
      </c>
      <c r="KM88" s="3">
        <v>0</v>
      </c>
      <c r="KN88" s="3">
        <v>0</v>
      </c>
      <c r="KO88" s="3">
        <v>0</v>
      </c>
      <c r="KP88" s="3">
        <v>0</v>
      </c>
      <c r="KQ88" s="3">
        <v>0</v>
      </c>
      <c r="KR88" s="3">
        <v>0</v>
      </c>
      <c r="KS88" s="66">
        <v>0</v>
      </c>
      <c r="KT88" s="52"/>
      <c r="KV88" s="3">
        <v>203</v>
      </c>
      <c r="KW88" s="3">
        <v>0</v>
      </c>
      <c r="KX88" s="3">
        <v>47</v>
      </c>
      <c r="KY88" s="68">
        <v>250</v>
      </c>
      <c r="KZ88" s="68">
        <v>0</v>
      </c>
      <c r="LA88" s="3">
        <v>0</v>
      </c>
      <c r="LB88" s="3">
        <v>0</v>
      </c>
      <c r="LC88" s="66">
        <v>0</v>
      </c>
      <c r="LD88" s="52"/>
      <c r="LF88" s="64"/>
      <c r="LG88" s="3">
        <v>135</v>
      </c>
      <c r="LH88" s="3">
        <v>56</v>
      </c>
      <c r="LI88" s="3">
        <v>59</v>
      </c>
      <c r="LJ88" s="3">
        <v>250</v>
      </c>
    </row>
    <row r="89" spans="1:322" ht="16.5" thickTop="1" thickBot="1" x14ac:dyDescent="0.3">
      <c r="A89" s="5" t="s">
        <v>172</v>
      </c>
      <c r="B89" s="123">
        <v>2011</v>
      </c>
      <c r="C89" s="17" t="s">
        <v>173</v>
      </c>
      <c r="D89" s="3">
        <v>1</v>
      </c>
      <c r="E89" s="3">
        <v>1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1</v>
      </c>
      <c r="L89" s="3">
        <v>2</v>
      </c>
      <c r="M89" s="3">
        <v>6</v>
      </c>
      <c r="N89" s="3">
        <v>3</v>
      </c>
      <c r="O89" s="3">
        <v>0</v>
      </c>
      <c r="P89" s="3">
        <v>9</v>
      </c>
      <c r="Q89" s="3">
        <v>2</v>
      </c>
      <c r="R89" s="3">
        <v>1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1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16</v>
      </c>
      <c r="AR89" s="3">
        <v>7</v>
      </c>
      <c r="AS89" s="3">
        <v>4</v>
      </c>
      <c r="AT89" s="3">
        <v>27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1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2</v>
      </c>
      <c r="CY89" s="3">
        <v>2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3</v>
      </c>
      <c r="DZ89" s="3">
        <v>2</v>
      </c>
      <c r="EA89" s="3">
        <v>1</v>
      </c>
      <c r="EB89" s="66">
        <v>6</v>
      </c>
      <c r="EC89" s="52"/>
      <c r="ED89" s="68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0</v>
      </c>
      <c r="GY89" s="3">
        <v>0</v>
      </c>
      <c r="GZ89" s="3">
        <v>0</v>
      </c>
      <c r="HA89" s="3">
        <v>0</v>
      </c>
      <c r="HB89" s="3">
        <v>0</v>
      </c>
      <c r="HC89" s="3">
        <v>0</v>
      </c>
      <c r="HD89" s="3">
        <v>0</v>
      </c>
      <c r="HE89" s="3">
        <v>0</v>
      </c>
      <c r="HF89" s="3">
        <v>0</v>
      </c>
      <c r="HG89" s="3">
        <v>0</v>
      </c>
      <c r="HH89" s="3">
        <v>0</v>
      </c>
      <c r="HI89" s="3">
        <v>0</v>
      </c>
      <c r="HJ89" s="3">
        <v>0</v>
      </c>
      <c r="HK89" s="3">
        <v>0</v>
      </c>
      <c r="HL89" s="3">
        <v>0</v>
      </c>
      <c r="HM89" s="3">
        <v>0</v>
      </c>
      <c r="HN89" s="3">
        <v>0</v>
      </c>
      <c r="HO89" s="3">
        <v>0</v>
      </c>
      <c r="HP89" s="3">
        <v>0</v>
      </c>
      <c r="HQ89" s="3">
        <v>0</v>
      </c>
      <c r="HR89" s="3">
        <v>0</v>
      </c>
      <c r="HS89" s="3">
        <v>0</v>
      </c>
      <c r="HT89" s="3">
        <v>0</v>
      </c>
      <c r="HU89" s="3">
        <v>0</v>
      </c>
      <c r="HV89" s="3">
        <v>0</v>
      </c>
      <c r="HW89" s="3">
        <v>0</v>
      </c>
      <c r="HX89" s="3">
        <v>0</v>
      </c>
      <c r="HY89" s="3">
        <v>0</v>
      </c>
      <c r="HZ89" s="3">
        <v>0</v>
      </c>
      <c r="IA89" s="3">
        <v>0</v>
      </c>
      <c r="IB89" s="3">
        <v>0</v>
      </c>
      <c r="IC89" s="3">
        <v>0</v>
      </c>
      <c r="ID89" s="3">
        <v>0</v>
      </c>
      <c r="IE89" s="3">
        <v>0</v>
      </c>
      <c r="IF89" s="3">
        <v>0</v>
      </c>
      <c r="IG89" s="3">
        <v>0</v>
      </c>
      <c r="IH89" s="3">
        <v>0</v>
      </c>
      <c r="II89" s="3">
        <v>0</v>
      </c>
      <c r="IJ89" s="3">
        <v>0</v>
      </c>
      <c r="IK89" s="3">
        <v>0</v>
      </c>
      <c r="IL89" s="3">
        <v>0</v>
      </c>
      <c r="IM89" s="3">
        <v>0</v>
      </c>
      <c r="IN89" s="3">
        <v>0</v>
      </c>
      <c r="IO89" s="3">
        <v>0</v>
      </c>
      <c r="IP89" s="3">
        <v>0</v>
      </c>
      <c r="IQ89" s="3">
        <v>0</v>
      </c>
      <c r="IR89" s="3">
        <v>0</v>
      </c>
      <c r="IS89" s="3">
        <v>0</v>
      </c>
      <c r="IT89" s="3">
        <v>0</v>
      </c>
      <c r="IU89" s="3">
        <v>0</v>
      </c>
      <c r="IV89" s="3">
        <v>0</v>
      </c>
      <c r="IW89" s="3">
        <v>0</v>
      </c>
      <c r="IX89" s="3">
        <v>0</v>
      </c>
      <c r="IY89" s="3">
        <v>0</v>
      </c>
      <c r="IZ89" s="3">
        <v>0</v>
      </c>
      <c r="JA89" s="3">
        <v>0</v>
      </c>
      <c r="JB89" s="3">
        <v>0</v>
      </c>
      <c r="JC89" s="3">
        <v>0</v>
      </c>
      <c r="JD89" s="3">
        <v>0</v>
      </c>
      <c r="JE89" s="3">
        <v>0</v>
      </c>
      <c r="JF89" s="3">
        <v>0</v>
      </c>
      <c r="JG89" s="3">
        <v>0</v>
      </c>
      <c r="JH89" s="3">
        <v>0</v>
      </c>
      <c r="JI89" s="3">
        <v>0</v>
      </c>
      <c r="JJ89" s="3">
        <v>0</v>
      </c>
      <c r="JK89" s="3">
        <v>0</v>
      </c>
      <c r="JL89" s="3">
        <v>0</v>
      </c>
      <c r="JM89" s="3">
        <v>0</v>
      </c>
      <c r="JN89" s="3">
        <v>0</v>
      </c>
      <c r="JO89" s="3">
        <v>0</v>
      </c>
      <c r="JP89" s="3">
        <v>0</v>
      </c>
      <c r="JQ89" s="3">
        <v>0</v>
      </c>
      <c r="JR89" s="3">
        <v>0</v>
      </c>
      <c r="JS89" s="3">
        <v>0</v>
      </c>
      <c r="JT89" s="3">
        <v>0</v>
      </c>
      <c r="JU89" s="3">
        <v>0</v>
      </c>
      <c r="JV89" s="3">
        <v>0</v>
      </c>
      <c r="JW89" s="3">
        <v>0</v>
      </c>
      <c r="JX89" s="3">
        <v>0</v>
      </c>
      <c r="JY89" s="3">
        <v>0</v>
      </c>
      <c r="JZ89" s="3">
        <v>0</v>
      </c>
      <c r="KA89" s="3">
        <v>0</v>
      </c>
      <c r="KB89" s="3">
        <v>0</v>
      </c>
      <c r="KC89" s="3">
        <v>0</v>
      </c>
      <c r="KD89" s="3">
        <v>0</v>
      </c>
      <c r="KE89" s="3">
        <v>0</v>
      </c>
      <c r="KF89" s="3">
        <v>0</v>
      </c>
      <c r="KG89" s="3">
        <v>0</v>
      </c>
      <c r="KH89" s="3">
        <v>0</v>
      </c>
      <c r="KI89" s="3">
        <v>0</v>
      </c>
      <c r="KJ89" s="3">
        <v>0</v>
      </c>
      <c r="KK89" s="3">
        <v>0</v>
      </c>
      <c r="KL89" s="3">
        <v>0</v>
      </c>
      <c r="KM89" s="3">
        <v>0</v>
      </c>
      <c r="KN89" s="3">
        <v>0</v>
      </c>
      <c r="KO89" s="3">
        <v>0</v>
      </c>
      <c r="KP89" s="3">
        <v>0</v>
      </c>
      <c r="KQ89" s="3">
        <v>0</v>
      </c>
      <c r="KR89" s="3">
        <v>0</v>
      </c>
      <c r="KS89" s="66">
        <v>0</v>
      </c>
      <c r="KT89" s="52"/>
      <c r="KV89" s="3">
        <v>27</v>
      </c>
      <c r="KW89" s="3">
        <v>0</v>
      </c>
      <c r="KX89" s="3">
        <v>6</v>
      </c>
      <c r="KY89" s="68">
        <v>33</v>
      </c>
      <c r="KZ89" s="68">
        <v>0</v>
      </c>
      <c r="LA89" s="3">
        <v>0</v>
      </c>
      <c r="LB89" s="3">
        <v>0</v>
      </c>
      <c r="LC89" s="66">
        <v>0</v>
      </c>
      <c r="LD89" s="52"/>
      <c r="LF89" s="64"/>
      <c r="LG89" s="3">
        <v>19</v>
      </c>
      <c r="LH89" s="3">
        <v>9</v>
      </c>
      <c r="LI89" s="3">
        <v>5</v>
      </c>
      <c r="LJ89" s="3">
        <v>33</v>
      </c>
    </row>
    <row r="90" spans="1:322" ht="16.5" thickTop="1" thickBot="1" x14ac:dyDescent="0.3">
      <c r="A90" s="5" t="s">
        <v>174</v>
      </c>
      <c r="B90" s="122">
        <v>2011</v>
      </c>
      <c r="C90" s="17" t="s">
        <v>175</v>
      </c>
      <c r="D90" s="3">
        <v>0</v>
      </c>
      <c r="E90" s="3">
        <v>2</v>
      </c>
      <c r="F90" s="3">
        <v>0</v>
      </c>
      <c r="G90" s="3">
        <v>1</v>
      </c>
      <c r="H90" s="3">
        <v>7</v>
      </c>
      <c r="I90" s="3">
        <v>11</v>
      </c>
      <c r="J90" s="3">
        <v>50</v>
      </c>
      <c r="K90" s="3">
        <v>16</v>
      </c>
      <c r="L90" s="3">
        <v>17</v>
      </c>
      <c r="M90" s="3">
        <v>4</v>
      </c>
      <c r="N90" s="3">
        <v>2</v>
      </c>
      <c r="O90" s="3">
        <v>4</v>
      </c>
      <c r="P90" s="3">
        <v>9</v>
      </c>
      <c r="Q90" s="3">
        <v>2</v>
      </c>
      <c r="R90" s="3">
        <v>3</v>
      </c>
      <c r="S90" s="3">
        <v>0</v>
      </c>
      <c r="T90" s="3">
        <v>0</v>
      </c>
      <c r="U90" s="3">
        <v>0</v>
      </c>
      <c r="V90" s="3">
        <v>3</v>
      </c>
      <c r="W90" s="3">
        <v>2</v>
      </c>
      <c r="X90" s="3">
        <v>2</v>
      </c>
      <c r="Y90" s="3">
        <v>0</v>
      </c>
      <c r="Z90" s="3">
        <v>3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1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14</v>
      </c>
      <c r="AO90" s="3">
        <v>6</v>
      </c>
      <c r="AP90" s="3">
        <v>3</v>
      </c>
      <c r="AQ90" s="3">
        <v>81</v>
      </c>
      <c r="AR90" s="3">
        <v>41</v>
      </c>
      <c r="AS90" s="3">
        <v>40</v>
      </c>
      <c r="AT90" s="3">
        <v>162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1</v>
      </c>
      <c r="CP90" s="3">
        <v>0</v>
      </c>
      <c r="CQ90" s="3">
        <v>0</v>
      </c>
      <c r="CR90" s="3">
        <v>3</v>
      </c>
      <c r="CS90" s="3">
        <v>1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1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4</v>
      </c>
      <c r="DZ90" s="3">
        <v>1</v>
      </c>
      <c r="EA90" s="3">
        <v>1</v>
      </c>
      <c r="EB90" s="66">
        <v>6</v>
      </c>
      <c r="EC90" s="52"/>
      <c r="ED90" s="68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3">
        <v>0</v>
      </c>
      <c r="FW90" s="3">
        <v>0</v>
      </c>
      <c r="FX90" s="3">
        <v>0</v>
      </c>
      <c r="FY90" s="3">
        <v>0</v>
      </c>
      <c r="FZ90" s="3">
        <v>0</v>
      </c>
      <c r="GA90" s="3">
        <v>0</v>
      </c>
      <c r="GB90" s="3">
        <v>0</v>
      </c>
      <c r="GC90" s="3">
        <v>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0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>
        <v>0</v>
      </c>
      <c r="HA90" s="3">
        <v>0</v>
      </c>
      <c r="HB90" s="3">
        <v>0</v>
      </c>
      <c r="HC90" s="3">
        <v>0</v>
      </c>
      <c r="HD90" s="3">
        <v>0</v>
      </c>
      <c r="HE90" s="3">
        <v>0</v>
      </c>
      <c r="HF90" s="3">
        <v>0</v>
      </c>
      <c r="HG90" s="3">
        <v>0</v>
      </c>
      <c r="HH90" s="3">
        <v>0</v>
      </c>
      <c r="HI90" s="3">
        <v>0</v>
      </c>
      <c r="HJ90" s="3">
        <v>0</v>
      </c>
      <c r="HK90" s="3">
        <v>0</v>
      </c>
      <c r="HL90" s="3">
        <v>0</v>
      </c>
      <c r="HM90" s="3">
        <v>0</v>
      </c>
      <c r="HN90" s="3">
        <v>0</v>
      </c>
      <c r="HO90" s="3">
        <v>0</v>
      </c>
      <c r="HP90" s="3">
        <v>0</v>
      </c>
      <c r="HQ90" s="3">
        <v>0</v>
      </c>
      <c r="HR90" s="3">
        <v>0</v>
      </c>
      <c r="HS90" s="3">
        <v>0</v>
      </c>
      <c r="HT90" s="3">
        <v>0</v>
      </c>
      <c r="HU90" s="3">
        <v>0</v>
      </c>
      <c r="HV90" s="3">
        <v>0</v>
      </c>
      <c r="HW90" s="3">
        <v>0</v>
      </c>
      <c r="HX90" s="3">
        <v>0</v>
      </c>
      <c r="HY90" s="3">
        <v>0</v>
      </c>
      <c r="HZ90" s="3">
        <v>0</v>
      </c>
      <c r="IA90" s="3">
        <v>0</v>
      </c>
      <c r="IB90" s="3">
        <v>0</v>
      </c>
      <c r="IC90" s="3">
        <v>0</v>
      </c>
      <c r="ID90" s="3">
        <v>0</v>
      </c>
      <c r="IE90" s="3">
        <v>0</v>
      </c>
      <c r="IF90" s="3">
        <v>0</v>
      </c>
      <c r="IG90" s="3">
        <v>0</v>
      </c>
      <c r="IH90" s="3">
        <v>0</v>
      </c>
      <c r="II90" s="3">
        <v>0</v>
      </c>
      <c r="IJ90" s="3">
        <v>0</v>
      </c>
      <c r="IK90" s="3">
        <v>0</v>
      </c>
      <c r="IL90" s="3">
        <v>0</v>
      </c>
      <c r="IM90" s="3">
        <v>0</v>
      </c>
      <c r="IN90" s="3">
        <v>0</v>
      </c>
      <c r="IO90" s="3">
        <v>0</v>
      </c>
      <c r="IP90" s="3">
        <v>0</v>
      </c>
      <c r="IQ90" s="3">
        <v>0</v>
      </c>
      <c r="IR90" s="3">
        <v>0</v>
      </c>
      <c r="IS90" s="3">
        <v>0</v>
      </c>
      <c r="IT90" s="3">
        <v>0</v>
      </c>
      <c r="IU90" s="3">
        <v>0</v>
      </c>
      <c r="IV90" s="3">
        <v>0</v>
      </c>
      <c r="IW90" s="3">
        <v>0</v>
      </c>
      <c r="IX90" s="3">
        <v>0</v>
      </c>
      <c r="IY90" s="3">
        <v>0</v>
      </c>
      <c r="IZ90" s="3">
        <v>0</v>
      </c>
      <c r="JA90" s="3">
        <v>0</v>
      </c>
      <c r="JB90" s="3">
        <v>0</v>
      </c>
      <c r="JC90" s="3">
        <v>0</v>
      </c>
      <c r="JD90" s="3">
        <v>0</v>
      </c>
      <c r="JE90" s="3">
        <v>0</v>
      </c>
      <c r="JF90" s="3">
        <v>0</v>
      </c>
      <c r="JG90" s="3">
        <v>0</v>
      </c>
      <c r="JH90" s="3">
        <v>0</v>
      </c>
      <c r="JI90" s="3">
        <v>0</v>
      </c>
      <c r="JJ90" s="3">
        <v>0</v>
      </c>
      <c r="JK90" s="3">
        <v>0</v>
      </c>
      <c r="JL90" s="3">
        <v>0</v>
      </c>
      <c r="JM90" s="3">
        <v>0</v>
      </c>
      <c r="JN90" s="3">
        <v>0</v>
      </c>
      <c r="JO90" s="3">
        <v>0</v>
      </c>
      <c r="JP90" s="3">
        <v>0</v>
      </c>
      <c r="JQ90" s="3">
        <v>0</v>
      </c>
      <c r="JR90" s="3">
        <v>0</v>
      </c>
      <c r="JS90" s="3">
        <v>0</v>
      </c>
      <c r="JT90" s="3">
        <v>0</v>
      </c>
      <c r="JU90" s="3">
        <v>0</v>
      </c>
      <c r="JV90" s="3">
        <v>0</v>
      </c>
      <c r="JW90" s="3">
        <v>0</v>
      </c>
      <c r="JX90" s="3">
        <v>0</v>
      </c>
      <c r="JY90" s="3">
        <v>0</v>
      </c>
      <c r="JZ90" s="3">
        <v>0</v>
      </c>
      <c r="KA90" s="3">
        <v>0</v>
      </c>
      <c r="KB90" s="3">
        <v>0</v>
      </c>
      <c r="KC90" s="3">
        <v>0</v>
      </c>
      <c r="KD90" s="3">
        <v>0</v>
      </c>
      <c r="KE90" s="3">
        <v>0</v>
      </c>
      <c r="KF90" s="3">
        <v>0</v>
      </c>
      <c r="KG90" s="3">
        <v>0</v>
      </c>
      <c r="KH90" s="3">
        <v>0</v>
      </c>
      <c r="KI90" s="3">
        <v>0</v>
      </c>
      <c r="KJ90" s="3">
        <v>0</v>
      </c>
      <c r="KK90" s="3">
        <v>0</v>
      </c>
      <c r="KL90" s="3">
        <v>0</v>
      </c>
      <c r="KM90" s="3">
        <v>0</v>
      </c>
      <c r="KN90" s="3">
        <v>0</v>
      </c>
      <c r="KO90" s="3">
        <v>0</v>
      </c>
      <c r="KP90" s="3">
        <v>0</v>
      </c>
      <c r="KQ90" s="3">
        <v>0</v>
      </c>
      <c r="KR90" s="3">
        <v>0</v>
      </c>
      <c r="KS90" s="66">
        <v>0</v>
      </c>
      <c r="KT90" s="52"/>
      <c r="KV90" s="3">
        <v>162</v>
      </c>
      <c r="KW90" s="3">
        <v>0</v>
      </c>
      <c r="KX90" s="3">
        <v>6</v>
      </c>
      <c r="KY90" s="68">
        <v>168</v>
      </c>
      <c r="KZ90" s="68">
        <v>0</v>
      </c>
      <c r="LA90" s="3">
        <v>0</v>
      </c>
      <c r="LB90" s="3">
        <v>0</v>
      </c>
      <c r="LC90" s="66">
        <v>0</v>
      </c>
      <c r="LD90" s="52"/>
      <c r="LF90" s="64"/>
      <c r="LG90" s="3">
        <v>85</v>
      </c>
      <c r="LH90" s="3">
        <v>42</v>
      </c>
      <c r="LI90" s="3">
        <v>41</v>
      </c>
      <c r="LJ90" s="3">
        <v>168</v>
      </c>
    </row>
    <row r="91" spans="1:322" ht="16.5" thickTop="1" thickBot="1" x14ac:dyDescent="0.3">
      <c r="A91" s="5" t="s">
        <v>176</v>
      </c>
      <c r="B91" s="123">
        <v>2011</v>
      </c>
      <c r="C91" s="17" t="s">
        <v>177</v>
      </c>
      <c r="D91" s="3">
        <v>19</v>
      </c>
      <c r="E91" s="3">
        <v>11</v>
      </c>
      <c r="F91" s="3">
        <v>2</v>
      </c>
      <c r="G91" s="3">
        <v>2</v>
      </c>
      <c r="H91" s="3">
        <v>2</v>
      </c>
      <c r="I91" s="3">
        <v>2</v>
      </c>
      <c r="J91" s="3">
        <v>10</v>
      </c>
      <c r="K91" s="3">
        <v>4</v>
      </c>
      <c r="L91" s="3">
        <v>6</v>
      </c>
      <c r="M91" s="3">
        <v>7</v>
      </c>
      <c r="N91" s="3">
        <v>7</v>
      </c>
      <c r="O91" s="3">
        <v>0</v>
      </c>
      <c r="P91" s="3">
        <v>13</v>
      </c>
      <c r="Q91" s="3">
        <v>0</v>
      </c>
      <c r="R91" s="3">
        <v>3</v>
      </c>
      <c r="S91" s="3">
        <v>8</v>
      </c>
      <c r="T91" s="3">
        <v>0</v>
      </c>
      <c r="U91" s="3">
        <v>0</v>
      </c>
      <c r="V91" s="3">
        <v>8</v>
      </c>
      <c r="W91" s="3">
        <v>2</v>
      </c>
      <c r="X91" s="3">
        <v>1</v>
      </c>
      <c r="Y91" s="3">
        <v>4</v>
      </c>
      <c r="Z91" s="3">
        <v>0</v>
      </c>
      <c r="AA91" s="3">
        <v>0</v>
      </c>
      <c r="AB91" s="3">
        <v>1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4</v>
      </c>
      <c r="AO91" s="3">
        <v>5</v>
      </c>
      <c r="AP91" s="3">
        <v>0</v>
      </c>
      <c r="AQ91" s="3">
        <v>76</v>
      </c>
      <c r="AR91" s="3">
        <v>31</v>
      </c>
      <c r="AS91" s="3">
        <v>14</v>
      </c>
      <c r="AT91" s="3">
        <v>121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66">
        <v>0</v>
      </c>
      <c r="EC91" s="52"/>
      <c r="ED91" s="68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  <c r="EX91" s="3">
        <v>0</v>
      </c>
      <c r="EY91" s="3">
        <v>0</v>
      </c>
      <c r="EZ91" s="3">
        <v>0</v>
      </c>
      <c r="FA91" s="3">
        <v>0</v>
      </c>
      <c r="FB91" s="3">
        <v>0</v>
      </c>
      <c r="FC91" s="3">
        <v>0</v>
      </c>
      <c r="FD91" s="3">
        <v>0</v>
      </c>
      <c r="FE91" s="3">
        <v>0</v>
      </c>
      <c r="FF91" s="3">
        <v>0</v>
      </c>
      <c r="FG91" s="3">
        <v>0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0</v>
      </c>
      <c r="FS91" s="3">
        <v>0</v>
      </c>
      <c r="FT91" s="3">
        <v>0</v>
      </c>
      <c r="FU91" s="3">
        <v>0</v>
      </c>
      <c r="FV91" s="3">
        <v>0</v>
      </c>
      <c r="FW91" s="3">
        <v>0</v>
      </c>
      <c r="FX91" s="3">
        <v>0</v>
      </c>
      <c r="FY91" s="3">
        <v>0</v>
      </c>
      <c r="FZ91" s="3">
        <v>0</v>
      </c>
      <c r="GA91" s="3">
        <v>0</v>
      </c>
      <c r="GB91" s="3">
        <v>0</v>
      </c>
      <c r="GC91" s="3">
        <v>0</v>
      </c>
      <c r="GD91" s="3">
        <v>0</v>
      </c>
      <c r="GE91" s="3">
        <v>0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Q91" s="3">
        <v>0</v>
      </c>
      <c r="GR91" s="3">
        <v>0</v>
      </c>
      <c r="GS91" s="3">
        <v>0</v>
      </c>
      <c r="GT91" s="3">
        <v>0</v>
      </c>
      <c r="GU91" s="3">
        <v>0</v>
      </c>
      <c r="GV91" s="3">
        <v>0</v>
      </c>
      <c r="GW91" s="3">
        <v>0</v>
      </c>
      <c r="GX91" s="3">
        <v>0</v>
      </c>
      <c r="GY91" s="3">
        <v>0</v>
      </c>
      <c r="GZ91" s="3">
        <v>0</v>
      </c>
      <c r="HA91" s="3">
        <v>0</v>
      </c>
      <c r="HB91" s="3">
        <v>0</v>
      </c>
      <c r="HC91" s="3">
        <v>0</v>
      </c>
      <c r="HD91" s="3">
        <v>0</v>
      </c>
      <c r="HE91" s="3">
        <v>0</v>
      </c>
      <c r="HF91" s="3">
        <v>0</v>
      </c>
      <c r="HG91" s="3">
        <v>0</v>
      </c>
      <c r="HH91" s="3">
        <v>0</v>
      </c>
      <c r="HI91" s="3">
        <v>0</v>
      </c>
      <c r="HJ91" s="3">
        <v>0</v>
      </c>
      <c r="HK91" s="3">
        <v>0</v>
      </c>
      <c r="HL91" s="3">
        <v>0</v>
      </c>
      <c r="HM91" s="3">
        <v>0</v>
      </c>
      <c r="HN91" s="3">
        <v>0</v>
      </c>
      <c r="HO91" s="3">
        <v>0</v>
      </c>
      <c r="HP91" s="3">
        <v>0</v>
      </c>
      <c r="HQ91" s="3">
        <v>0</v>
      </c>
      <c r="HR91" s="3">
        <v>0</v>
      </c>
      <c r="HS91" s="3">
        <v>0</v>
      </c>
      <c r="HT91" s="3">
        <v>0</v>
      </c>
      <c r="HU91" s="3">
        <v>0</v>
      </c>
      <c r="HV91" s="3">
        <v>0</v>
      </c>
      <c r="HW91" s="3">
        <v>0</v>
      </c>
      <c r="HX91" s="3">
        <v>0</v>
      </c>
      <c r="HY91" s="3">
        <v>0</v>
      </c>
      <c r="HZ91" s="3">
        <v>0</v>
      </c>
      <c r="IA91" s="3">
        <v>0</v>
      </c>
      <c r="IB91" s="3">
        <v>0</v>
      </c>
      <c r="IC91" s="3">
        <v>0</v>
      </c>
      <c r="ID91" s="3">
        <v>0</v>
      </c>
      <c r="IE91" s="3">
        <v>0</v>
      </c>
      <c r="IF91" s="3">
        <v>0</v>
      </c>
      <c r="IG91" s="3">
        <v>0</v>
      </c>
      <c r="IH91" s="3">
        <v>0</v>
      </c>
      <c r="II91" s="3">
        <v>0</v>
      </c>
      <c r="IJ91" s="3">
        <v>0</v>
      </c>
      <c r="IK91" s="3">
        <v>0</v>
      </c>
      <c r="IL91" s="3">
        <v>0</v>
      </c>
      <c r="IM91" s="3">
        <v>0</v>
      </c>
      <c r="IN91" s="3">
        <v>0</v>
      </c>
      <c r="IO91" s="3">
        <v>0</v>
      </c>
      <c r="IP91" s="3">
        <v>0</v>
      </c>
      <c r="IQ91" s="3">
        <v>0</v>
      </c>
      <c r="IR91" s="3">
        <v>0</v>
      </c>
      <c r="IS91" s="3">
        <v>0</v>
      </c>
      <c r="IT91" s="3">
        <v>0</v>
      </c>
      <c r="IU91" s="3">
        <v>0</v>
      </c>
      <c r="IV91" s="3">
        <v>0</v>
      </c>
      <c r="IW91" s="3">
        <v>0</v>
      </c>
      <c r="IX91" s="3">
        <v>0</v>
      </c>
      <c r="IY91" s="3">
        <v>0</v>
      </c>
      <c r="IZ91" s="3">
        <v>0</v>
      </c>
      <c r="JA91" s="3">
        <v>0</v>
      </c>
      <c r="JB91" s="3">
        <v>0</v>
      </c>
      <c r="JC91" s="3">
        <v>0</v>
      </c>
      <c r="JD91" s="3">
        <v>0</v>
      </c>
      <c r="JE91" s="3">
        <v>0</v>
      </c>
      <c r="JF91" s="3">
        <v>0</v>
      </c>
      <c r="JG91" s="3">
        <v>0</v>
      </c>
      <c r="JH91" s="3">
        <v>0</v>
      </c>
      <c r="JI91" s="3">
        <v>0</v>
      </c>
      <c r="JJ91" s="3">
        <v>0</v>
      </c>
      <c r="JK91" s="3">
        <v>0</v>
      </c>
      <c r="JL91" s="3">
        <v>0</v>
      </c>
      <c r="JM91" s="3">
        <v>0</v>
      </c>
      <c r="JN91" s="3">
        <v>0</v>
      </c>
      <c r="JO91" s="3">
        <v>0</v>
      </c>
      <c r="JP91" s="3">
        <v>0</v>
      </c>
      <c r="JQ91" s="3">
        <v>0</v>
      </c>
      <c r="JR91" s="3">
        <v>0</v>
      </c>
      <c r="JS91" s="3">
        <v>0</v>
      </c>
      <c r="JT91" s="3">
        <v>0</v>
      </c>
      <c r="JU91" s="3">
        <v>0</v>
      </c>
      <c r="JV91" s="3">
        <v>0</v>
      </c>
      <c r="JW91" s="3">
        <v>0</v>
      </c>
      <c r="JX91" s="3">
        <v>0</v>
      </c>
      <c r="JY91" s="3">
        <v>0</v>
      </c>
      <c r="JZ91" s="3">
        <v>0</v>
      </c>
      <c r="KA91" s="3">
        <v>0</v>
      </c>
      <c r="KB91" s="3">
        <v>0</v>
      </c>
      <c r="KC91" s="3">
        <v>0</v>
      </c>
      <c r="KD91" s="3">
        <v>0</v>
      </c>
      <c r="KE91" s="3">
        <v>0</v>
      </c>
      <c r="KF91" s="3">
        <v>0</v>
      </c>
      <c r="KG91" s="3">
        <v>0</v>
      </c>
      <c r="KH91" s="3">
        <v>0</v>
      </c>
      <c r="KI91" s="3">
        <v>0</v>
      </c>
      <c r="KJ91" s="3">
        <v>0</v>
      </c>
      <c r="KK91" s="3">
        <v>0</v>
      </c>
      <c r="KL91" s="3">
        <v>0</v>
      </c>
      <c r="KM91" s="3">
        <v>0</v>
      </c>
      <c r="KN91" s="3">
        <v>0</v>
      </c>
      <c r="KO91" s="3">
        <v>0</v>
      </c>
      <c r="KP91" s="3">
        <v>0</v>
      </c>
      <c r="KQ91" s="3">
        <v>0</v>
      </c>
      <c r="KR91" s="3">
        <v>0</v>
      </c>
      <c r="KS91" s="66">
        <v>0</v>
      </c>
      <c r="KT91" s="52"/>
      <c r="KV91" s="3">
        <v>121</v>
      </c>
      <c r="KW91" s="3">
        <v>0</v>
      </c>
      <c r="KX91" s="3">
        <v>0</v>
      </c>
      <c r="KY91" s="68">
        <v>121</v>
      </c>
      <c r="KZ91" s="68">
        <v>0</v>
      </c>
      <c r="LA91" s="3">
        <v>0</v>
      </c>
      <c r="LB91" s="3">
        <v>0</v>
      </c>
      <c r="LC91" s="66">
        <v>0</v>
      </c>
      <c r="LD91" s="52"/>
      <c r="LF91" s="64"/>
      <c r="LG91" s="3">
        <v>76</v>
      </c>
      <c r="LH91" s="3">
        <v>31</v>
      </c>
      <c r="LI91" s="3">
        <v>14</v>
      </c>
      <c r="LJ91" s="3">
        <v>121</v>
      </c>
    </row>
    <row r="92" spans="1:322" ht="16.5" thickTop="1" thickBot="1" x14ac:dyDescent="0.3">
      <c r="A92" s="5" t="s">
        <v>178</v>
      </c>
      <c r="B92" s="122">
        <v>2011</v>
      </c>
      <c r="C92" s="17" t="s">
        <v>179</v>
      </c>
      <c r="D92" s="3">
        <v>40</v>
      </c>
      <c r="E92" s="3">
        <v>4</v>
      </c>
      <c r="F92" s="3">
        <v>0</v>
      </c>
      <c r="G92" s="3">
        <v>5</v>
      </c>
      <c r="H92" s="3">
        <v>0</v>
      </c>
      <c r="I92" s="3">
        <v>0</v>
      </c>
      <c r="J92" s="3">
        <v>10</v>
      </c>
      <c r="K92" s="3">
        <v>13</v>
      </c>
      <c r="L92" s="3">
        <v>11</v>
      </c>
      <c r="M92" s="3">
        <v>3</v>
      </c>
      <c r="N92" s="3">
        <v>1</v>
      </c>
      <c r="O92" s="3">
        <v>0</v>
      </c>
      <c r="P92" s="3">
        <v>11</v>
      </c>
      <c r="Q92" s="3">
        <v>3</v>
      </c>
      <c r="R92" s="3">
        <v>2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2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71</v>
      </c>
      <c r="AR92" s="3">
        <v>21</v>
      </c>
      <c r="AS92" s="3">
        <v>13</v>
      </c>
      <c r="AT92" s="3">
        <v>105</v>
      </c>
      <c r="AU92" s="3">
        <v>13</v>
      </c>
      <c r="AV92" s="3">
        <v>0</v>
      </c>
      <c r="AW92" s="3">
        <v>0</v>
      </c>
      <c r="AX92" s="3">
        <v>0</v>
      </c>
      <c r="AY92" s="3">
        <v>1</v>
      </c>
      <c r="AZ92" s="3">
        <v>0</v>
      </c>
      <c r="BA92" s="3">
        <v>3</v>
      </c>
      <c r="BB92" s="3">
        <v>1</v>
      </c>
      <c r="BC92" s="3">
        <v>0</v>
      </c>
      <c r="BD92" s="3">
        <v>1</v>
      </c>
      <c r="BE92" s="3">
        <v>0</v>
      </c>
      <c r="BF92" s="3">
        <v>0</v>
      </c>
      <c r="BG92" s="3">
        <v>0</v>
      </c>
      <c r="BH92" s="3">
        <v>1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17</v>
      </c>
      <c r="CI92" s="3">
        <v>3</v>
      </c>
      <c r="CJ92" s="3">
        <v>0</v>
      </c>
      <c r="CK92" s="3">
        <v>20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66">
        <v>0</v>
      </c>
      <c r="EC92" s="52"/>
      <c r="ED92" s="68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3">
        <v>0</v>
      </c>
      <c r="GZ92" s="3">
        <v>0</v>
      </c>
      <c r="HA92" s="3">
        <v>0</v>
      </c>
      <c r="HB92" s="3">
        <v>0</v>
      </c>
      <c r="HC92" s="3">
        <v>0</v>
      </c>
      <c r="HD92" s="3">
        <v>0</v>
      </c>
      <c r="HE92" s="3">
        <v>0</v>
      </c>
      <c r="HF92" s="3">
        <v>0</v>
      </c>
      <c r="HG92" s="3">
        <v>0</v>
      </c>
      <c r="HH92" s="3">
        <v>0</v>
      </c>
      <c r="HI92" s="3">
        <v>0</v>
      </c>
      <c r="HJ92" s="3">
        <v>0</v>
      </c>
      <c r="HK92" s="3">
        <v>0</v>
      </c>
      <c r="HL92" s="3">
        <v>0</v>
      </c>
      <c r="HM92" s="3">
        <v>0</v>
      </c>
      <c r="HN92" s="3">
        <v>0</v>
      </c>
      <c r="HO92" s="3">
        <v>0</v>
      </c>
      <c r="HP92" s="3">
        <v>0</v>
      </c>
      <c r="HQ92" s="3">
        <v>0</v>
      </c>
      <c r="HR92" s="3">
        <v>0</v>
      </c>
      <c r="HS92" s="3">
        <v>0</v>
      </c>
      <c r="HT92" s="3">
        <v>0</v>
      </c>
      <c r="HU92" s="3">
        <v>0</v>
      </c>
      <c r="HV92" s="3">
        <v>0</v>
      </c>
      <c r="HW92" s="3">
        <v>0</v>
      </c>
      <c r="HX92" s="3">
        <v>0</v>
      </c>
      <c r="HY92" s="3">
        <v>0</v>
      </c>
      <c r="HZ92" s="3">
        <v>0</v>
      </c>
      <c r="IA92" s="3">
        <v>0</v>
      </c>
      <c r="IB92" s="3">
        <v>0</v>
      </c>
      <c r="IC92" s="3">
        <v>0</v>
      </c>
      <c r="ID92" s="3">
        <v>0</v>
      </c>
      <c r="IE92" s="3">
        <v>0</v>
      </c>
      <c r="IF92" s="3">
        <v>0</v>
      </c>
      <c r="IG92" s="3">
        <v>0</v>
      </c>
      <c r="IH92" s="3">
        <v>0</v>
      </c>
      <c r="II92" s="3">
        <v>0</v>
      </c>
      <c r="IJ92" s="3">
        <v>0</v>
      </c>
      <c r="IK92" s="3">
        <v>0</v>
      </c>
      <c r="IL92" s="3">
        <v>0</v>
      </c>
      <c r="IM92" s="3">
        <v>0</v>
      </c>
      <c r="IN92" s="3">
        <v>0</v>
      </c>
      <c r="IO92" s="3">
        <v>0</v>
      </c>
      <c r="IP92" s="3">
        <v>0</v>
      </c>
      <c r="IQ92" s="3">
        <v>0</v>
      </c>
      <c r="IR92" s="3">
        <v>0</v>
      </c>
      <c r="IS92" s="3">
        <v>0</v>
      </c>
      <c r="IT92" s="3">
        <v>0</v>
      </c>
      <c r="IU92" s="3">
        <v>0</v>
      </c>
      <c r="IV92" s="3">
        <v>0</v>
      </c>
      <c r="IW92" s="3">
        <v>0</v>
      </c>
      <c r="IX92" s="3">
        <v>0</v>
      </c>
      <c r="IY92" s="3">
        <v>0</v>
      </c>
      <c r="IZ92" s="3">
        <v>0</v>
      </c>
      <c r="JA92" s="3">
        <v>0</v>
      </c>
      <c r="JB92" s="3">
        <v>0</v>
      </c>
      <c r="JC92" s="3">
        <v>0</v>
      </c>
      <c r="JD92" s="3">
        <v>0</v>
      </c>
      <c r="JE92" s="3">
        <v>0</v>
      </c>
      <c r="JF92" s="3">
        <v>0</v>
      </c>
      <c r="JG92" s="3">
        <v>0</v>
      </c>
      <c r="JH92" s="3">
        <v>0</v>
      </c>
      <c r="JI92" s="3">
        <v>0</v>
      </c>
      <c r="JJ92" s="3">
        <v>0</v>
      </c>
      <c r="JK92" s="3">
        <v>0</v>
      </c>
      <c r="JL92" s="3">
        <v>0</v>
      </c>
      <c r="JM92" s="3">
        <v>0</v>
      </c>
      <c r="JN92" s="3">
        <v>0</v>
      </c>
      <c r="JO92" s="3">
        <v>0</v>
      </c>
      <c r="JP92" s="3">
        <v>0</v>
      </c>
      <c r="JQ92" s="3">
        <v>0</v>
      </c>
      <c r="JR92" s="3">
        <v>0</v>
      </c>
      <c r="JS92" s="3">
        <v>0</v>
      </c>
      <c r="JT92" s="3">
        <v>0</v>
      </c>
      <c r="JU92" s="3">
        <v>0</v>
      </c>
      <c r="JV92" s="3">
        <v>0</v>
      </c>
      <c r="JW92" s="3">
        <v>0</v>
      </c>
      <c r="JX92" s="3">
        <v>0</v>
      </c>
      <c r="JY92" s="3">
        <v>0</v>
      </c>
      <c r="JZ92" s="3">
        <v>0</v>
      </c>
      <c r="KA92" s="3">
        <v>0</v>
      </c>
      <c r="KB92" s="3">
        <v>0</v>
      </c>
      <c r="KC92" s="3">
        <v>0</v>
      </c>
      <c r="KD92" s="3">
        <v>0</v>
      </c>
      <c r="KE92" s="3">
        <v>0</v>
      </c>
      <c r="KF92" s="3">
        <v>0</v>
      </c>
      <c r="KG92" s="3">
        <v>0</v>
      </c>
      <c r="KH92" s="3">
        <v>0</v>
      </c>
      <c r="KI92" s="3">
        <v>0</v>
      </c>
      <c r="KJ92" s="3">
        <v>0</v>
      </c>
      <c r="KK92" s="3">
        <v>0</v>
      </c>
      <c r="KL92" s="3">
        <v>0</v>
      </c>
      <c r="KM92" s="3">
        <v>0</v>
      </c>
      <c r="KN92" s="3">
        <v>0</v>
      </c>
      <c r="KO92" s="3">
        <v>0</v>
      </c>
      <c r="KP92" s="3">
        <v>0</v>
      </c>
      <c r="KQ92" s="3">
        <v>0</v>
      </c>
      <c r="KR92" s="3">
        <v>0</v>
      </c>
      <c r="KS92" s="66">
        <v>0</v>
      </c>
      <c r="KT92" s="52"/>
      <c r="KV92" s="3">
        <v>105</v>
      </c>
      <c r="KW92" s="3">
        <v>20</v>
      </c>
      <c r="KX92" s="3">
        <v>0</v>
      </c>
      <c r="KY92" s="68">
        <v>125</v>
      </c>
      <c r="KZ92" s="68">
        <v>0</v>
      </c>
      <c r="LA92" s="3">
        <v>0</v>
      </c>
      <c r="LB92" s="3">
        <v>0</v>
      </c>
      <c r="LC92" s="66">
        <v>0</v>
      </c>
      <c r="LD92" s="52"/>
      <c r="LF92" s="64"/>
      <c r="LG92" s="3">
        <v>88</v>
      </c>
      <c r="LH92" s="3">
        <v>24</v>
      </c>
      <c r="LI92" s="3">
        <v>13</v>
      </c>
      <c r="LJ92" s="3">
        <v>125</v>
      </c>
    </row>
    <row r="93" spans="1:322" ht="16.5" thickTop="1" thickBot="1" x14ac:dyDescent="0.3">
      <c r="A93" s="5" t="s">
        <v>180</v>
      </c>
      <c r="B93" s="123">
        <v>2012</v>
      </c>
      <c r="C93" s="17" t="s">
        <v>181</v>
      </c>
      <c r="D93" s="3">
        <v>22</v>
      </c>
      <c r="E93" s="3">
        <v>8</v>
      </c>
      <c r="F93" s="3">
        <v>0</v>
      </c>
      <c r="G93" s="3">
        <v>3</v>
      </c>
      <c r="H93" s="3">
        <v>0</v>
      </c>
      <c r="I93" s="3">
        <v>0</v>
      </c>
      <c r="J93" s="3">
        <v>0</v>
      </c>
      <c r="K93" s="3">
        <v>8</v>
      </c>
      <c r="L93" s="3">
        <v>8</v>
      </c>
      <c r="M93" s="3">
        <v>1</v>
      </c>
      <c r="N93" s="3">
        <v>2</v>
      </c>
      <c r="O93" s="3">
        <v>1</v>
      </c>
      <c r="P93" s="3">
        <v>3</v>
      </c>
      <c r="Q93" s="3">
        <v>4</v>
      </c>
      <c r="R93" s="3">
        <v>1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1</v>
      </c>
      <c r="AA93" s="3">
        <v>0</v>
      </c>
      <c r="AB93" s="3">
        <v>1</v>
      </c>
      <c r="AC93" s="3">
        <v>0</v>
      </c>
      <c r="AD93" s="3">
        <v>0</v>
      </c>
      <c r="AE93" s="3">
        <v>1</v>
      </c>
      <c r="AF93" s="3">
        <v>0</v>
      </c>
      <c r="AG93" s="3">
        <v>6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7</v>
      </c>
      <c r="AO93" s="3">
        <v>3</v>
      </c>
      <c r="AP93" s="3">
        <v>0</v>
      </c>
      <c r="AQ93" s="3">
        <v>39</v>
      </c>
      <c r="AR93" s="3">
        <v>26</v>
      </c>
      <c r="AS93" s="3">
        <v>16</v>
      </c>
      <c r="AT93" s="3">
        <v>81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2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1</v>
      </c>
      <c r="DE93" s="3">
        <v>1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3</v>
      </c>
      <c r="DZ93" s="3">
        <v>1</v>
      </c>
      <c r="EA93" s="3">
        <v>0</v>
      </c>
      <c r="EB93" s="66">
        <v>4</v>
      </c>
      <c r="EC93" s="52"/>
      <c r="ED93" s="68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3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3">
        <v>0</v>
      </c>
      <c r="FW93" s="3">
        <v>0</v>
      </c>
      <c r="FX93" s="3">
        <v>0</v>
      </c>
      <c r="FY93" s="3">
        <v>0</v>
      </c>
      <c r="FZ93" s="3">
        <v>0</v>
      </c>
      <c r="GA93" s="3">
        <v>0</v>
      </c>
      <c r="GB93" s="3">
        <v>0</v>
      </c>
      <c r="GC93" s="3">
        <v>0</v>
      </c>
      <c r="GD93" s="3">
        <v>0</v>
      </c>
      <c r="GE93" s="3">
        <v>0</v>
      </c>
      <c r="GF93" s="3">
        <v>0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Q93" s="3">
        <v>0</v>
      </c>
      <c r="GR93" s="3">
        <v>0</v>
      </c>
      <c r="GS93" s="3">
        <v>0</v>
      </c>
      <c r="GT93" s="3">
        <v>0</v>
      </c>
      <c r="GU93" s="3">
        <v>0</v>
      </c>
      <c r="GV93" s="3">
        <v>0</v>
      </c>
      <c r="GW93" s="3">
        <v>0</v>
      </c>
      <c r="GX93" s="3">
        <v>0</v>
      </c>
      <c r="GY93" s="3">
        <v>0</v>
      </c>
      <c r="GZ93" s="3">
        <v>0</v>
      </c>
      <c r="HA93" s="3">
        <v>0</v>
      </c>
      <c r="HB93" s="3">
        <v>0</v>
      </c>
      <c r="HC93" s="3">
        <v>0</v>
      </c>
      <c r="HD93" s="3">
        <v>0</v>
      </c>
      <c r="HE93" s="3">
        <v>0</v>
      </c>
      <c r="HF93" s="3">
        <v>0</v>
      </c>
      <c r="HG93" s="3">
        <v>0</v>
      </c>
      <c r="HH93" s="3">
        <v>0</v>
      </c>
      <c r="HI93" s="3">
        <v>0</v>
      </c>
      <c r="HJ93" s="3">
        <v>0</v>
      </c>
      <c r="HK93" s="3">
        <v>0</v>
      </c>
      <c r="HL93" s="3">
        <v>0</v>
      </c>
      <c r="HM93" s="3">
        <v>0</v>
      </c>
      <c r="HN93" s="3">
        <v>0</v>
      </c>
      <c r="HO93" s="3">
        <v>0</v>
      </c>
      <c r="HP93" s="3">
        <v>0</v>
      </c>
      <c r="HQ93" s="3">
        <v>0</v>
      </c>
      <c r="HR93" s="3">
        <v>0</v>
      </c>
      <c r="HS93" s="3">
        <v>0</v>
      </c>
      <c r="HT93" s="3">
        <v>0</v>
      </c>
      <c r="HU93" s="3">
        <v>0</v>
      </c>
      <c r="HV93" s="3">
        <v>0</v>
      </c>
      <c r="HW93" s="3">
        <v>0</v>
      </c>
      <c r="HX93" s="3">
        <v>0</v>
      </c>
      <c r="HY93" s="3">
        <v>0</v>
      </c>
      <c r="HZ93" s="3">
        <v>0</v>
      </c>
      <c r="IA93" s="3">
        <v>0</v>
      </c>
      <c r="IB93" s="3">
        <v>0</v>
      </c>
      <c r="IC93" s="3">
        <v>0</v>
      </c>
      <c r="ID93" s="3">
        <v>0</v>
      </c>
      <c r="IE93" s="3">
        <v>0</v>
      </c>
      <c r="IF93" s="3">
        <v>0</v>
      </c>
      <c r="IG93" s="3">
        <v>0</v>
      </c>
      <c r="IH93" s="3">
        <v>0</v>
      </c>
      <c r="II93" s="3">
        <v>0</v>
      </c>
      <c r="IJ93" s="3">
        <v>0</v>
      </c>
      <c r="IK93" s="3">
        <v>0</v>
      </c>
      <c r="IL93" s="3">
        <v>0</v>
      </c>
      <c r="IM93" s="3">
        <v>0</v>
      </c>
      <c r="IN93" s="3">
        <v>0</v>
      </c>
      <c r="IO93" s="3">
        <v>0</v>
      </c>
      <c r="IP93" s="3">
        <v>0</v>
      </c>
      <c r="IQ93" s="3">
        <v>0</v>
      </c>
      <c r="IR93" s="3">
        <v>0</v>
      </c>
      <c r="IS93" s="3">
        <v>0</v>
      </c>
      <c r="IT93" s="3">
        <v>0</v>
      </c>
      <c r="IU93" s="3">
        <v>0</v>
      </c>
      <c r="IV93" s="3">
        <v>0</v>
      </c>
      <c r="IW93" s="3">
        <v>0</v>
      </c>
      <c r="IX93" s="3">
        <v>0</v>
      </c>
      <c r="IY93" s="3">
        <v>0</v>
      </c>
      <c r="IZ93" s="3">
        <v>0</v>
      </c>
      <c r="JA93" s="3">
        <v>0</v>
      </c>
      <c r="JB93" s="3">
        <v>0</v>
      </c>
      <c r="JC93" s="3">
        <v>0</v>
      </c>
      <c r="JD93" s="3">
        <v>0</v>
      </c>
      <c r="JE93" s="3">
        <v>0</v>
      </c>
      <c r="JF93" s="3">
        <v>0</v>
      </c>
      <c r="JG93" s="3">
        <v>0</v>
      </c>
      <c r="JH93" s="3">
        <v>0</v>
      </c>
      <c r="JI93" s="3">
        <v>0</v>
      </c>
      <c r="JJ93" s="3">
        <v>0</v>
      </c>
      <c r="JK93" s="3">
        <v>0</v>
      </c>
      <c r="JL93" s="3">
        <v>0</v>
      </c>
      <c r="JM93" s="3">
        <v>0</v>
      </c>
      <c r="JN93" s="3">
        <v>0</v>
      </c>
      <c r="JO93" s="3">
        <v>0</v>
      </c>
      <c r="JP93" s="3">
        <v>0</v>
      </c>
      <c r="JQ93" s="3">
        <v>0</v>
      </c>
      <c r="JR93" s="3">
        <v>0</v>
      </c>
      <c r="JS93" s="3">
        <v>0</v>
      </c>
      <c r="JT93" s="3">
        <v>0</v>
      </c>
      <c r="JU93" s="3">
        <v>0</v>
      </c>
      <c r="JV93" s="3">
        <v>0</v>
      </c>
      <c r="JW93" s="3">
        <v>0</v>
      </c>
      <c r="JX93" s="3">
        <v>0</v>
      </c>
      <c r="JY93" s="3">
        <v>0</v>
      </c>
      <c r="JZ93" s="3">
        <v>0</v>
      </c>
      <c r="KA93" s="3">
        <v>0</v>
      </c>
      <c r="KB93" s="3">
        <v>0</v>
      </c>
      <c r="KC93" s="3">
        <v>0</v>
      </c>
      <c r="KD93" s="3">
        <v>0</v>
      </c>
      <c r="KE93" s="3">
        <v>0</v>
      </c>
      <c r="KF93" s="3">
        <v>0</v>
      </c>
      <c r="KG93" s="3">
        <v>0</v>
      </c>
      <c r="KH93" s="3">
        <v>0</v>
      </c>
      <c r="KI93" s="3">
        <v>0</v>
      </c>
      <c r="KJ93" s="3">
        <v>0</v>
      </c>
      <c r="KK93" s="3">
        <v>0</v>
      </c>
      <c r="KL93" s="3">
        <v>0</v>
      </c>
      <c r="KM93" s="3">
        <v>0</v>
      </c>
      <c r="KN93" s="3">
        <v>0</v>
      </c>
      <c r="KO93" s="3">
        <v>0</v>
      </c>
      <c r="KP93" s="3">
        <v>0</v>
      </c>
      <c r="KQ93" s="3">
        <v>0</v>
      </c>
      <c r="KR93" s="3">
        <v>0</v>
      </c>
      <c r="KS93" s="66">
        <v>0</v>
      </c>
      <c r="KT93" s="52"/>
      <c r="KV93" s="3">
        <v>81</v>
      </c>
      <c r="KW93" s="3">
        <v>0</v>
      </c>
      <c r="KX93" s="3">
        <v>4</v>
      </c>
      <c r="KY93" s="68">
        <v>85</v>
      </c>
      <c r="KZ93" s="68">
        <v>0</v>
      </c>
      <c r="LA93" s="3">
        <v>0</v>
      </c>
      <c r="LB93" s="3">
        <v>0</v>
      </c>
      <c r="LC93" s="66">
        <v>0</v>
      </c>
      <c r="LD93" s="52"/>
      <c r="LF93" s="64"/>
      <c r="LG93" s="3">
        <v>42</v>
      </c>
      <c r="LH93" s="3">
        <v>27</v>
      </c>
      <c r="LI93" s="3">
        <v>16</v>
      </c>
      <c r="LJ93" s="3">
        <v>85</v>
      </c>
    </row>
    <row r="94" spans="1:322" ht="16.5" thickTop="1" thickBot="1" x14ac:dyDescent="0.3">
      <c r="A94" s="5" t="s">
        <v>182</v>
      </c>
      <c r="B94" s="122">
        <v>2012</v>
      </c>
      <c r="C94" s="17" t="s">
        <v>183</v>
      </c>
      <c r="D94" s="3">
        <v>0</v>
      </c>
      <c r="E94" s="3">
        <v>0</v>
      </c>
      <c r="F94" s="3">
        <v>0</v>
      </c>
      <c r="G94" s="3">
        <v>0</v>
      </c>
      <c r="H94" s="3">
        <v>5</v>
      </c>
      <c r="I94" s="3">
        <v>8</v>
      </c>
      <c r="J94" s="3">
        <v>1</v>
      </c>
      <c r="K94" s="3">
        <v>8</v>
      </c>
      <c r="L94" s="3">
        <v>10</v>
      </c>
      <c r="M94" s="3">
        <v>6</v>
      </c>
      <c r="N94" s="3">
        <v>12</v>
      </c>
      <c r="O94" s="3">
        <v>9</v>
      </c>
      <c r="P94" s="3">
        <v>0</v>
      </c>
      <c r="Q94" s="3">
        <v>4</v>
      </c>
      <c r="R94" s="3">
        <v>4</v>
      </c>
      <c r="S94" s="3">
        <v>1</v>
      </c>
      <c r="T94" s="3">
        <v>3</v>
      </c>
      <c r="U94" s="3">
        <v>3</v>
      </c>
      <c r="V94" s="3">
        <v>2</v>
      </c>
      <c r="W94" s="3">
        <v>6</v>
      </c>
      <c r="X94" s="3">
        <v>2</v>
      </c>
      <c r="Y94" s="3">
        <v>0</v>
      </c>
      <c r="Z94" s="3">
        <v>0</v>
      </c>
      <c r="AA94" s="3">
        <v>0</v>
      </c>
      <c r="AB94" s="3">
        <v>0</v>
      </c>
      <c r="AC94" s="3">
        <v>2</v>
      </c>
      <c r="AD94" s="3">
        <v>3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4</v>
      </c>
      <c r="AP94" s="3">
        <v>8</v>
      </c>
      <c r="AQ94" s="3">
        <v>10</v>
      </c>
      <c r="AR94" s="3">
        <v>44</v>
      </c>
      <c r="AS94" s="3">
        <v>47</v>
      </c>
      <c r="AT94" s="3">
        <v>101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2</v>
      </c>
      <c r="CP94" s="3">
        <v>0</v>
      </c>
      <c r="CQ94" s="3">
        <v>0</v>
      </c>
      <c r="CR94" s="3">
        <v>1</v>
      </c>
      <c r="CS94" s="3">
        <v>1</v>
      </c>
      <c r="CT94" s="3">
        <v>0</v>
      </c>
      <c r="CU94" s="3">
        <v>0</v>
      </c>
      <c r="CV94" s="3">
        <v>3</v>
      </c>
      <c r="CW94" s="3">
        <v>2</v>
      </c>
      <c r="CX94" s="3">
        <v>3</v>
      </c>
      <c r="CY94" s="3">
        <v>1</v>
      </c>
      <c r="CZ94" s="3">
        <v>1</v>
      </c>
      <c r="DA94" s="3">
        <v>2</v>
      </c>
      <c r="DB94" s="3">
        <v>1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2</v>
      </c>
      <c r="DY94" s="3">
        <v>8</v>
      </c>
      <c r="DZ94" s="3">
        <v>6</v>
      </c>
      <c r="EA94" s="3">
        <v>5</v>
      </c>
      <c r="EB94" s="66">
        <v>19</v>
      </c>
      <c r="EC94" s="52"/>
      <c r="ED94" s="68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3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0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0</v>
      </c>
      <c r="GU94" s="3">
        <v>0</v>
      </c>
      <c r="GV94" s="3">
        <v>0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3">
        <v>0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0</v>
      </c>
      <c r="HJ94" s="3">
        <v>0</v>
      </c>
      <c r="HK94" s="3">
        <v>0</v>
      </c>
      <c r="HL94" s="3">
        <v>0</v>
      </c>
      <c r="HM94" s="3">
        <v>0</v>
      </c>
      <c r="HN94" s="3">
        <v>0</v>
      </c>
      <c r="HO94" s="3">
        <v>0</v>
      </c>
      <c r="HP94" s="3">
        <v>0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3">
        <v>0</v>
      </c>
      <c r="IG94" s="3">
        <v>0</v>
      </c>
      <c r="IH94" s="3">
        <v>0</v>
      </c>
      <c r="II94" s="3">
        <v>0</v>
      </c>
      <c r="IJ94" s="3">
        <v>0</v>
      </c>
      <c r="IK94" s="3">
        <v>0</v>
      </c>
      <c r="IL94" s="3">
        <v>0</v>
      </c>
      <c r="IM94" s="3">
        <v>0</v>
      </c>
      <c r="IN94" s="3">
        <v>0</v>
      </c>
      <c r="IO94" s="3">
        <v>0</v>
      </c>
      <c r="IP94" s="3">
        <v>0</v>
      </c>
      <c r="IQ94" s="3">
        <v>0</v>
      </c>
      <c r="IR94" s="3">
        <v>0</v>
      </c>
      <c r="IS94" s="3">
        <v>0</v>
      </c>
      <c r="IT94" s="3">
        <v>0</v>
      </c>
      <c r="IU94" s="3">
        <v>0</v>
      </c>
      <c r="IV94" s="3">
        <v>0</v>
      </c>
      <c r="IW94" s="3">
        <v>0</v>
      </c>
      <c r="IX94" s="3">
        <v>0</v>
      </c>
      <c r="IY94" s="3">
        <v>0</v>
      </c>
      <c r="IZ94" s="3">
        <v>0</v>
      </c>
      <c r="JA94" s="3">
        <v>0</v>
      </c>
      <c r="JB94" s="3">
        <v>0</v>
      </c>
      <c r="JC94" s="3">
        <v>0</v>
      </c>
      <c r="JD94" s="3">
        <v>0</v>
      </c>
      <c r="JE94" s="3">
        <v>0</v>
      </c>
      <c r="JF94" s="3">
        <v>0</v>
      </c>
      <c r="JG94" s="3">
        <v>0</v>
      </c>
      <c r="JH94" s="3">
        <v>0</v>
      </c>
      <c r="JI94" s="3">
        <v>0</v>
      </c>
      <c r="JJ94" s="3">
        <v>0</v>
      </c>
      <c r="JK94" s="3">
        <v>0</v>
      </c>
      <c r="JL94" s="3">
        <v>0</v>
      </c>
      <c r="JM94" s="3">
        <v>0</v>
      </c>
      <c r="JN94" s="3">
        <v>0</v>
      </c>
      <c r="JO94" s="3">
        <v>0</v>
      </c>
      <c r="JP94" s="3">
        <v>0</v>
      </c>
      <c r="JQ94" s="3">
        <v>0</v>
      </c>
      <c r="JR94" s="3">
        <v>0</v>
      </c>
      <c r="JS94" s="3">
        <v>0</v>
      </c>
      <c r="JT94" s="3">
        <v>0</v>
      </c>
      <c r="JU94" s="3">
        <v>0</v>
      </c>
      <c r="JV94" s="3">
        <v>0</v>
      </c>
      <c r="JW94" s="3">
        <v>0</v>
      </c>
      <c r="JX94" s="3">
        <v>0</v>
      </c>
      <c r="JY94" s="3">
        <v>0</v>
      </c>
      <c r="JZ94" s="3">
        <v>0</v>
      </c>
      <c r="KA94" s="3">
        <v>0</v>
      </c>
      <c r="KB94" s="3">
        <v>0</v>
      </c>
      <c r="KC94" s="3">
        <v>0</v>
      </c>
      <c r="KD94" s="3">
        <v>0</v>
      </c>
      <c r="KE94" s="3">
        <v>0</v>
      </c>
      <c r="KF94" s="3">
        <v>0</v>
      </c>
      <c r="KG94" s="3">
        <v>0</v>
      </c>
      <c r="KH94" s="3">
        <v>0</v>
      </c>
      <c r="KI94" s="3">
        <v>0</v>
      </c>
      <c r="KJ94" s="3">
        <v>0</v>
      </c>
      <c r="KK94" s="3">
        <v>0</v>
      </c>
      <c r="KL94" s="3">
        <v>0</v>
      </c>
      <c r="KM94" s="3">
        <v>0</v>
      </c>
      <c r="KN94" s="3">
        <v>0</v>
      </c>
      <c r="KO94" s="3">
        <v>0</v>
      </c>
      <c r="KP94" s="3">
        <v>0</v>
      </c>
      <c r="KQ94" s="3">
        <v>0</v>
      </c>
      <c r="KR94" s="3">
        <v>0</v>
      </c>
      <c r="KS94" s="66">
        <v>0</v>
      </c>
      <c r="KT94" s="52"/>
      <c r="KV94" s="3">
        <v>101</v>
      </c>
      <c r="KW94" s="3">
        <v>0</v>
      </c>
      <c r="KX94" s="3">
        <v>19</v>
      </c>
      <c r="KY94" s="68">
        <v>120</v>
      </c>
      <c r="KZ94" s="68">
        <v>0</v>
      </c>
      <c r="LA94" s="3">
        <v>0</v>
      </c>
      <c r="LB94" s="3">
        <v>0</v>
      </c>
      <c r="LC94" s="66">
        <v>0</v>
      </c>
      <c r="LD94" s="52"/>
      <c r="LF94" s="64"/>
      <c r="LG94" s="3">
        <v>18</v>
      </c>
      <c r="LH94" s="3">
        <v>50</v>
      </c>
      <c r="LI94" s="3">
        <v>52</v>
      </c>
      <c r="LJ94" s="3">
        <v>120</v>
      </c>
    </row>
    <row r="95" spans="1:322" ht="16.5" thickTop="1" thickBot="1" x14ac:dyDescent="0.3">
      <c r="A95" s="5" t="s">
        <v>184</v>
      </c>
      <c r="B95" s="123">
        <v>2012</v>
      </c>
      <c r="C95" s="17" t="s">
        <v>185</v>
      </c>
      <c r="D95" s="3">
        <v>1</v>
      </c>
      <c r="E95" s="3">
        <v>3</v>
      </c>
      <c r="F95" s="3">
        <v>15</v>
      </c>
      <c r="G95" s="3">
        <v>0</v>
      </c>
      <c r="H95" s="3">
        <v>0</v>
      </c>
      <c r="I95" s="3">
        <v>0</v>
      </c>
      <c r="J95" s="3">
        <v>12</v>
      </c>
      <c r="K95" s="3">
        <v>12</v>
      </c>
      <c r="L95" s="3">
        <v>7</v>
      </c>
      <c r="M95" s="3">
        <v>3</v>
      </c>
      <c r="N95" s="3">
        <v>7</v>
      </c>
      <c r="O95" s="3">
        <v>6</v>
      </c>
      <c r="P95" s="3">
        <v>11</v>
      </c>
      <c r="Q95" s="3">
        <v>12</v>
      </c>
      <c r="R95" s="3">
        <v>7</v>
      </c>
      <c r="S95" s="3">
        <v>0</v>
      </c>
      <c r="T95" s="3">
        <v>0</v>
      </c>
      <c r="U95" s="3">
        <v>0</v>
      </c>
      <c r="V95" s="3">
        <v>4</v>
      </c>
      <c r="W95" s="3">
        <v>7</v>
      </c>
      <c r="X95" s="3">
        <v>6</v>
      </c>
      <c r="Y95" s="3">
        <v>1</v>
      </c>
      <c r="Z95" s="3">
        <v>0</v>
      </c>
      <c r="AA95" s="3">
        <v>0</v>
      </c>
      <c r="AB95" s="3">
        <v>2</v>
      </c>
      <c r="AC95" s="3">
        <v>2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34</v>
      </c>
      <c r="AR95" s="3">
        <v>43</v>
      </c>
      <c r="AS95" s="3">
        <v>41</v>
      </c>
      <c r="AT95" s="3">
        <v>118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66">
        <v>0</v>
      </c>
      <c r="EC95" s="52"/>
      <c r="ED95" s="68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0</v>
      </c>
      <c r="GR95" s="3">
        <v>0</v>
      </c>
      <c r="GS95" s="3">
        <v>0</v>
      </c>
      <c r="GT95" s="3">
        <v>0</v>
      </c>
      <c r="GU95" s="3">
        <v>0</v>
      </c>
      <c r="GV95" s="3">
        <v>0</v>
      </c>
      <c r="GW95" s="3">
        <v>0</v>
      </c>
      <c r="GX95" s="3">
        <v>0</v>
      </c>
      <c r="GY95" s="3">
        <v>0</v>
      </c>
      <c r="GZ95" s="3">
        <v>0</v>
      </c>
      <c r="HA95" s="3">
        <v>0</v>
      </c>
      <c r="HB95" s="3">
        <v>0</v>
      </c>
      <c r="HC95" s="3">
        <v>0</v>
      </c>
      <c r="HD95" s="3">
        <v>0</v>
      </c>
      <c r="HE95" s="3">
        <v>0</v>
      </c>
      <c r="HF95" s="3">
        <v>0</v>
      </c>
      <c r="HG95" s="3">
        <v>0</v>
      </c>
      <c r="HH95" s="3">
        <v>0</v>
      </c>
      <c r="HI95" s="3">
        <v>0</v>
      </c>
      <c r="HJ95" s="3">
        <v>0</v>
      </c>
      <c r="HK95" s="3">
        <v>0</v>
      </c>
      <c r="HL95" s="3">
        <v>0</v>
      </c>
      <c r="HM95" s="3">
        <v>0</v>
      </c>
      <c r="HN95" s="3">
        <v>0</v>
      </c>
      <c r="HO95" s="3">
        <v>0</v>
      </c>
      <c r="HP95" s="3">
        <v>0</v>
      </c>
      <c r="HQ95" s="3">
        <v>0</v>
      </c>
      <c r="HR95" s="3">
        <v>0</v>
      </c>
      <c r="HS95" s="3">
        <v>0</v>
      </c>
      <c r="HT95" s="3">
        <v>0</v>
      </c>
      <c r="HU95" s="3">
        <v>0</v>
      </c>
      <c r="HV95" s="3">
        <v>0</v>
      </c>
      <c r="HW95" s="3">
        <v>0</v>
      </c>
      <c r="HX95" s="3">
        <v>0</v>
      </c>
      <c r="HY95" s="3">
        <v>0</v>
      </c>
      <c r="HZ95" s="3">
        <v>0</v>
      </c>
      <c r="IA95" s="3">
        <v>0</v>
      </c>
      <c r="IB95" s="3">
        <v>0</v>
      </c>
      <c r="IC95" s="3">
        <v>0</v>
      </c>
      <c r="ID95" s="3">
        <v>0</v>
      </c>
      <c r="IE95" s="3">
        <v>0</v>
      </c>
      <c r="IF95" s="3">
        <v>0</v>
      </c>
      <c r="IG95" s="3">
        <v>0</v>
      </c>
      <c r="IH95" s="3">
        <v>0</v>
      </c>
      <c r="II95" s="3">
        <v>0</v>
      </c>
      <c r="IJ95" s="3">
        <v>0</v>
      </c>
      <c r="IK95" s="3">
        <v>0</v>
      </c>
      <c r="IL95" s="3">
        <v>0</v>
      </c>
      <c r="IM95" s="3">
        <v>0</v>
      </c>
      <c r="IN95" s="3">
        <v>0</v>
      </c>
      <c r="IO95" s="3">
        <v>0</v>
      </c>
      <c r="IP95" s="3">
        <v>0</v>
      </c>
      <c r="IQ95" s="3">
        <v>0</v>
      </c>
      <c r="IR95" s="3">
        <v>0</v>
      </c>
      <c r="IS95" s="3">
        <v>0</v>
      </c>
      <c r="IT95" s="3">
        <v>0</v>
      </c>
      <c r="IU95" s="3">
        <v>0</v>
      </c>
      <c r="IV95" s="3">
        <v>0</v>
      </c>
      <c r="IW95" s="3">
        <v>0</v>
      </c>
      <c r="IX95" s="3">
        <v>0</v>
      </c>
      <c r="IY95" s="3">
        <v>0</v>
      </c>
      <c r="IZ95" s="3">
        <v>0</v>
      </c>
      <c r="JA95" s="3">
        <v>0</v>
      </c>
      <c r="JB95" s="3">
        <v>0</v>
      </c>
      <c r="JC95" s="3">
        <v>0</v>
      </c>
      <c r="JD95" s="3">
        <v>0</v>
      </c>
      <c r="JE95" s="3">
        <v>0</v>
      </c>
      <c r="JF95" s="3">
        <v>0</v>
      </c>
      <c r="JG95" s="3">
        <v>0</v>
      </c>
      <c r="JH95" s="3">
        <v>0</v>
      </c>
      <c r="JI95" s="3">
        <v>0</v>
      </c>
      <c r="JJ95" s="3">
        <v>0</v>
      </c>
      <c r="JK95" s="3">
        <v>0</v>
      </c>
      <c r="JL95" s="3">
        <v>0</v>
      </c>
      <c r="JM95" s="3">
        <v>0</v>
      </c>
      <c r="JN95" s="3">
        <v>0</v>
      </c>
      <c r="JO95" s="3">
        <v>0</v>
      </c>
      <c r="JP95" s="3">
        <v>0</v>
      </c>
      <c r="JQ95" s="3">
        <v>0</v>
      </c>
      <c r="JR95" s="3">
        <v>0</v>
      </c>
      <c r="JS95" s="3">
        <v>0</v>
      </c>
      <c r="JT95" s="3">
        <v>0</v>
      </c>
      <c r="JU95" s="3">
        <v>0</v>
      </c>
      <c r="JV95" s="3">
        <v>0</v>
      </c>
      <c r="JW95" s="3">
        <v>0</v>
      </c>
      <c r="JX95" s="3">
        <v>0</v>
      </c>
      <c r="JY95" s="3">
        <v>0</v>
      </c>
      <c r="JZ95" s="3">
        <v>0</v>
      </c>
      <c r="KA95" s="3">
        <v>0</v>
      </c>
      <c r="KB95" s="3">
        <v>0</v>
      </c>
      <c r="KC95" s="3">
        <v>0</v>
      </c>
      <c r="KD95" s="3">
        <v>0</v>
      </c>
      <c r="KE95" s="3">
        <v>0</v>
      </c>
      <c r="KF95" s="3">
        <v>0</v>
      </c>
      <c r="KG95" s="3">
        <v>0</v>
      </c>
      <c r="KH95" s="3">
        <v>0</v>
      </c>
      <c r="KI95" s="3">
        <v>0</v>
      </c>
      <c r="KJ95" s="3">
        <v>0</v>
      </c>
      <c r="KK95" s="3">
        <v>0</v>
      </c>
      <c r="KL95" s="3">
        <v>0</v>
      </c>
      <c r="KM95" s="3">
        <v>0</v>
      </c>
      <c r="KN95" s="3">
        <v>0</v>
      </c>
      <c r="KO95" s="3">
        <v>0</v>
      </c>
      <c r="KP95" s="3">
        <v>0</v>
      </c>
      <c r="KQ95" s="3">
        <v>0</v>
      </c>
      <c r="KR95" s="3">
        <v>0</v>
      </c>
      <c r="KS95" s="66">
        <v>0</v>
      </c>
      <c r="KT95" s="52"/>
      <c r="KV95" s="3">
        <v>118</v>
      </c>
      <c r="KW95" s="3">
        <v>0</v>
      </c>
      <c r="KX95" s="3">
        <v>0</v>
      </c>
      <c r="KY95" s="68">
        <v>118</v>
      </c>
      <c r="KZ95" s="68">
        <v>0</v>
      </c>
      <c r="LA95" s="3">
        <v>0</v>
      </c>
      <c r="LB95" s="3">
        <v>0</v>
      </c>
      <c r="LC95" s="66">
        <v>0</v>
      </c>
      <c r="LD95" s="52"/>
      <c r="LF95" s="64"/>
      <c r="LG95" s="3">
        <v>34</v>
      </c>
      <c r="LH95" s="3">
        <v>43</v>
      </c>
      <c r="LI95" s="3">
        <v>41</v>
      </c>
      <c r="LJ95" s="3">
        <v>118</v>
      </c>
    </row>
    <row r="96" spans="1:322" ht="16.5" thickTop="1" thickBot="1" x14ac:dyDescent="0.3">
      <c r="A96" s="5" t="s">
        <v>186</v>
      </c>
      <c r="B96" s="122">
        <v>2012</v>
      </c>
      <c r="C96" s="17" t="s">
        <v>187</v>
      </c>
      <c r="D96" s="3">
        <v>27</v>
      </c>
      <c r="E96" s="3">
        <v>6</v>
      </c>
      <c r="F96" s="3">
        <v>11</v>
      </c>
      <c r="G96" s="3">
        <v>1</v>
      </c>
      <c r="H96" s="3">
        <v>17</v>
      </c>
      <c r="I96" s="3">
        <v>1</v>
      </c>
      <c r="J96" s="3">
        <v>20</v>
      </c>
      <c r="K96" s="3">
        <v>19</v>
      </c>
      <c r="L96" s="3">
        <v>26</v>
      </c>
      <c r="M96" s="3">
        <v>3</v>
      </c>
      <c r="N96" s="3">
        <v>6</v>
      </c>
      <c r="O96" s="3">
        <v>0</v>
      </c>
      <c r="P96" s="3">
        <v>41</v>
      </c>
      <c r="Q96" s="3">
        <v>47</v>
      </c>
      <c r="R96" s="3">
        <v>11</v>
      </c>
      <c r="S96" s="3">
        <v>2</v>
      </c>
      <c r="T96" s="3">
        <v>0</v>
      </c>
      <c r="U96" s="3">
        <v>0</v>
      </c>
      <c r="V96" s="3">
        <v>17</v>
      </c>
      <c r="W96" s="3">
        <v>8</v>
      </c>
      <c r="X96" s="3">
        <v>7</v>
      </c>
      <c r="Y96" s="3">
        <v>3</v>
      </c>
      <c r="Z96" s="3">
        <v>2</v>
      </c>
      <c r="AA96" s="3">
        <v>2</v>
      </c>
      <c r="AB96" s="3">
        <v>0</v>
      </c>
      <c r="AC96" s="3">
        <v>1</v>
      </c>
      <c r="AD96" s="3">
        <v>1</v>
      </c>
      <c r="AE96" s="3">
        <v>0</v>
      </c>
      <c r="AF96" s="3">
        <v>1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2</v>
      </c>
      <c r="AO96" s="3">
        <v>0</v>
      </c>
      <c r="AP96" s="3">
        <v>0</v>
      </c>
      <c r="AQ96" s="3">
        <v>116</v>
      </c>
      <c r="AR96" s="3">
        <v>107</v>
      </c>
      <c r="AS96" s="3">
        <v>59</v>
      </c>
      <c r="AT96" s="3">
        <v>282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2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4</v>
      </c>
      <c r="CS96" s="3">
        <v>2</v>
      </c>
      <c r="CT96" s="3">
        <v>2</v>
      </c>
      <c r="CU96" s="3">
        <v>0</v>
      </c>
      <c r="CV96" s="3">
        <v>0</v>
      </c>
      <c r="CW96" s="3">
        <v>0</v>
      </c>
      <c r="CX96" s="3">
        <v>1</v>
      </c>
      <c r="CY96" s="3">
        <v>4</v>
      </c>
      <c r="CZ96" s="3">
        <v>1</v>
      </c>
      <c r="DA96" s="3">
        <v>1</v>
      </c>
      <c r="DB96" s="3">
        <v>0</v>
      </c>
      <c r="DC96" s="3">
        <v>1</v>
      </c>
      <c r="DD96" s="3">
        <v>0</v>
      </c>
      <c r="DE96" s="3">
        <v>2</v>
      </c>
      <c r="DF96" s="3">
        <v>1</v>
      </c>
      <c r="DG96" s="3">
        <v>2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10</v>
      </c>
      <c r="DZ96" s="3">
        <v>8</v>
      </c>
      <c r="EA96" s="3">
        <v>5</v>
      </c>
      <c r="EB96" s="66">
        <v>23</v>
      </c>
      <c r="EC96" s="52"/>
      <c r="ED96" s="68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3">
        <v>0</v>
      </c>
      <c r="FC96" s="3">
        <v>0</v>
      </c>
      <c r="FD96" s="3">
        <v>0</v>
      </c>
      <c r="FE96" s="3">
        <v>0</v>
      </c>
      <c r="FF96" s="3">
        <v>0</v>
      </c>
      <c r="FG96" s="3">
        <v>0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3">
        <v>0</v>
      </c>
      <c r="FX96" s="3">
        <v>0</v>
      </c>
      <c r="FY96" s="3">
        <v>0</v>
      </c>
      <c r="FZ96" s="3">
        <v>0</v>
      </c>
      <c r="GA96" s="3">
        <v>0</v>
      </c>
      <c r="GB96" s="3">
        <v>0</v>
      </c>
      <c r="GC96" s="3">
        <v>0</v>
      </c>
      <c r="GD96" s="3">
        <v>0</v>
      </c>
      <c r="GE96" s="3">
        <v>0</v>
      </c>
      <c r="GF96" s="3">
        <v>0</v>
      </c>
      <c r="GG96" s="3">
        <v>0</v>
      </c>
      <c r="GH96" s="3">
        <v>0</v>
      </c>
      <c r="GI96" s="3">
        <v>0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Q96" s="3">
        <v>0</v>
      </c>
      <c r="GR96" s="3">
        <v>0</v>
      </c>
      <c r="GS96" s="3">
        <v>0</v>
      </c>
      <c r="GT96" s="3">
        <v>0</v>
      </c>
      <c r="GU96" s="3">
        <v>0</v>
      </c>
      <c r="GV96" s="3">
        <v>0</v>
      </c>
      <c r="GW96" s="3">
        <v>0</v>
      </c>
      <c r="GX96" s="3">
        <v>0</v>
      </c>
      <c r="GY96" s="3">
        <v>0</v>
      </c>
      <c r="GZ96" s="3">
        <v>0</v>
      </c>
      <c r="HA96" s="3">
        <v>0</v>
      </c>
      <c r="HB96" s="3">
        <v>0</v>
      </c>
      <c r="HC96" s="3">
        <v>0</v>
      </c>
      <c r="HD96" s="3">
        <v>0</v>
      </c>
      <c r="HE96" s="3">
        <v>0</v>
      </c>
      <c r="HF96" s="3">
        <v>0</v>
      </c>
      <c r="HG96" s="3">
        <v>0</v>
      </c>
      <c r="HH96" s="3">
        <v>0</v>
      </c>
      <c r="HI96" s="3">
        <v>0</v>
      </c>
      <c r="HJ96" s="3">
        <v>0</v>
      </c>
      <c r="HK96" s="3">
        <v>0</v>
      </c>
      <c r="HL96" s="3">
        <v>0</v>
      </c>
      <c r="HM96" s="3">
        <v>0</v>
      </c>
      <c r="HN96" s="3">
        <v>0</v>
      </c>
      <c r="HO96" s="3">
        <v>0</v>
      </c>
      <c r="HP96" s="3">
        <v>0</v>
      </c>
      <c r="HQ96" s="3">
        <v>0</v>
      </c>
      <c r="HR96" s="3">
        <v>0</v>
      </c>
      <c r="HS96" s="3">
        <v>0</v>
      </c>
      <c r="HT96" s="3">
        <v>0</v>
      </c>
      <c r="HU96" s="3">
        <v>0</v>
      </c>
      <c r="HV96" s="3">
        <v>0</v>
      </c>
      <c r="HW96" s="3">
        <v>0</v>
      </c>
      <c r="HX96" s="3">
        <v>0</v>
      </c>
      <c r="HY96" s="3">
        <v>0</v>
      </c>
      <c r="HZ96" s="3">
        <v>0</v>
      </c>
      <c r="IA96" s="3">
        <v>0</v>
      </c>
      <c r="IB96" s="3">
        <v>0</v>
      </c>
      <c r="IC96" s="3">
        <v>0</v>
      </c>
      <c r="ID96" s="3">
        <v>0</v>
      </c>
      <c r="IE96" s="3">
        <v>0</v>
      </c>
      <c r="IF96" s="3">
        <v>0</v>
      </c>
      <c r="IG96" s="3">
        <v>0</v>
      </c>
      <c r="IH96" s="3">
        <v>0</v>
      </c>
      <c r="II96" s="3">
        <v>0</v>
      </c>
      <c r="IJ96" s="3">
        <v>0</v>
      </c>
      <c r="IK96" s="3">
        <v>0</v>
      </c>
      <c r="IL96" s="3">
        <v>0</v>
      </c>
      <c r="IM96" s="3">
        <v>0</v>
      </c>
      <c r="IN96" s="3">
        <v>0</v>
      </c>
      <c r="IO96" s="3">
        <v>0</v>
      </c>
      <c r="IP96" s="3">
        <v>0</v>
      </c>
      <c r="IQ96" s="3">
        <v>0</v>
      </c>
      <c r="IR96" s="3">
        <v>0</v>
      </c>
      <c r="IS96" s="3">
        <v>0</v>
      </c>
      <c r="IT96" s="3">
        <v>0</v>
      </c>
      <c r="IU96" s="3">
        <v>0</v>
      </c>
      <c r="IV96" s="3">
        <v>0</v>
      </c>
      <c r="IW96" s="3">
        <v>0</v>
      </c>
      <c r="IX96" s="3">
        <v>0</v>
      </c>
      <c r="IY96" s="3">
        <v>0</v>
      </c>
      <c r="IZ96" s="3">
        <v>0</v>
      </c>
      <c r="JA96" s="3">
        <v>0</v>
      </c>
      <c r="JB96" s="3">
        <v>0</v>
      </c>
      <c r="JC96" s="3">
        <v>0</v>
      </c>
      <c r="JD96" s="3">
        <v>0</v>
      </c>
      <c r="JE96" s="3">
        <v>0</v>
      </c>
      <c r="JF96" s="3">
        <v>0</v>
      </c>
      <c r="JG96" s="3">
        <v>0</v>
      </c>
      <c r="JH96" s="3">
        <v>0</v>
      </c>
      <c r="JI96" s="3">
        <v>0</v>
      </c>
      <c r="JJ96" s="3">
        <v>0</v>
      </c>
      <c r="JK96" s="3">
        <v>0</v>
      </c>
      <c r="JL96" s="3">
        <v>0</v>
      </c>
      <c r="JM96" s="3">
        <v>0</v>
      </c>
      <c r="JN96" s="3">
        <v>0</v>
      </c>
      <c r="JO96" s="3">
        <v>0</v>
      </c>
      <c r="JP96" s="3">
        <v>0</v>
      </c>
      <c r="JQ96" s="3">
        <v>0</v>
      </c>
      <c r="JR96" s="3">
        <v>0</v>
      </c>
      <c r="JS96" s="3">
        <v>0</v>
      </c>
      <c r="JT96" s="3">
        <v>0</v>
      </c>
      <c r="JU96" s="3">
        <v>0</v>
      </c>
      <c r="JV96" s="3">
        <v>0</v>
      </c>
      <c r="JW96" s="3">
        <v>0</v>
      </c>
      <c r="JX96" s="3">
        <v>0</v>
      </c>
      <c r="JY96" s="3">
        <v>0</v>
      </c>
      <c r="JZ96" s="3">
        <v>0</v>
      </c>
      <c r="KA96" s="3">
        <v>0</v>
      </c>
      <c r="KB96" s="3">
        <v>0</v>
      </c>
      <c r="KC96" s="3">
        <v>0</v>
      </c>
      <c r="KD96" s="3">
        <v>0</v>
      </c>
      <c r="KE96" s="3">
        <v>0</v>
      </c>
      <c r="KF96" s="3">
        <v>0</v>
      </c>
      <c r="KG96" s="3">
        <v>0</v>
      </c>
      <c r="KH96" s="3">
        <v>0</v>
      </c>
      <c r="KI96" s="3">
        <v>0</v>
      </c>
      <c r="KJ96" s="3">
        <v>0</v>
      </c>
      <c r="KK96" s="3">
        <v>0</v>
      </c>
      <c r="KL96" s="3">
        <v>0</v>
      </c>
      <c r="KM96" s="3">
        <v>0</v>
      </c>
      <c r="KN96" s="3">
        <v>0</v>
      </c>
      <c r="KO96" s="3">
        <v>0</v>
      </c>
      <c r="KP96" s="3">
        <v>0</v>
      </c>
      <c r="KQ96" s="3">
        <v>0</v>
      </c>
      <c r="KR96" s="3">
        <v>0</v>
      </c>
      <c r="KS96" s="66">
        <v>0</v>
      </c>
      <c r="KT96" s="52"/>
      <c r="KV96" s="3">
        <v>282</v>
      </c>
      <c r="KW96" s="3">
        <v>0</v>
      </c>
      <c r="KX96" s="3">
        <v>23</v>
      </c>
      <c r="KY96" s="68">
        <v>305</v>
      </c>
      <c r="KZ96" s="68">
        <v>0</v>
      </c>
      <c r="LA96" s="3">
        <v>0</v>
      </c>
      <c r="LB96" s="3">
        <v>0</v>
      </c>
      <c r="LC96" s="66">
        <v>0</v>
      </c>
      <c r="LD96" s="52"/>
      <c r="LF96" s="64"/>
      <c r="LG96" s="3">
        <v>126</v>
      </c>
      <c r="LH96" s="3">
        <v>115</v>
      </c>
      <c r="LI96" s="3">
        <v>64</v>
      </c>
      <c r="LJ96" s="3">
        <v>305</v>
      </c>
    </row>
    <row r="97" spans="1:322" ht="16.5" thickTop="1" thickBot="1" x14ac:dyDescent="0.3">
      <c r="A97" s="5" t="s">
        <v>188</v>
      </c>
      <c r="B97" s="123">
        <v>2012</v>
      </c>
      <c r="C97" s="17" t="s">
        <v>189</v>
      </c>
      <c r="D97" s="3">
        <v>4</v>
      </c>
      <c r="E97" s="3">
        <v>84</v>
      </c>
      <c r="F97" s="3">
        <v>10</v>
      </c>
      <c r="G97" s="3">
        <v>0</v>
      </c>
      <c r="H97" s="3">
        <v>0</v>
      </c>
      <c r="I97" s="3">
        <v>2</v>
      </c>
      <c r="J97" s="3">
        <v>31</v>
      </c>
      <c r="K97" s="3">
        <v>42</v>
      </c>
      <c r="L97" s="3">
        <v>5</v>
      </c>
      <c r="M97" s="3">
        <v>0</v>
      </c>
      <c r="N97" s="3">
        <v>0</v>
      </c>
      <c r="O97" s="3">
        <v>2</v>
      </c>
      <c r="P97" s="3">
        <v>1</v>
      </c>
      <c r="Q97" s="3">
        <v>1</v>
      </c>
      <c r="R97" s="3">
        <v>9</v>
      </c>
      <c r="S97" s="3">
        <v>0</v>
      </c>
      <c r="T97" s="3">
        <v>0</v>
      </c>
      <c r="U97" s="3">
        <v>1</v>
      </c>
      <c r="V97" s="3">
        <v>0</v>
      </c>
      <c r="W97" s="3">
        <v>0</v>
      </c>
      <c r="X97" s="3">
        <v>7</v>
      </c>
      <c r="Y97" s="3">
        <v>0</v>
      </c>
      <c r="Z97" s="3">
        <v>0</v>
      </c>
      <c r="AA97" s="3">
        <v>0</v>
      </c>
      <c r="AB97" s="3">
        <v>1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1</v>
      </c>
      <c r="AK97" s="3">
        <v>0</v>
      </c>
      <c r="AL97" s="3">
        <v>0</v>
      </c>
      <c r="AM97" s="3">
        <v>0</v>
      </c>
      <c r="AN97" s="3">
        <v>0</v>
      </c>
      <c r="AO97" s="3">
        <v>3</v>
      </c>
      <c r="AP97" s="3">
        <v>8</v>
      </c>
      <c r="AQ97" s="3">
        <v>37</v>
      </c>
      <c r="AR97" s="3">
        <v>130</v>
      </c>
      <c r="AS97" s="3">
        <v>45</v>
      </c>
      <c r="AT97" s="3">
        <v>212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8</v>
      </c>
      <c r="CM97" s="3">
        <v>2</v>
      </c>
      <c r="CN97" s="3">
        <v>8</v>
      </c>
      <c r="CO97" s="3">
        <v>0</v>
      </c>
      <c r="CP97" s="3">
        <v>0</v>
      </c>
      <c r="CQ97" s="3">
        <v>0</v>
      </c>
      <c r="CR97" s="3">
        <v>10</v>
      </c>
      <c r="CS97" s="3">
        <v>1</v>
      </c>
      <c r="CT97" s="3">
        <v>4</v>
      </c>
      <c r="CU97" s="3">
        <v>0</v>
      </c>
      <c r="CV97" s="3">
        <v>0</v>
      </c>
      <c r="CW97" s="3">
        <v>0</v>
      </c>
      <c r="CX97" s="3">
        <v>2</v>
      </c>
      <c r="CY97" s="3">
        <v>0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</v>
      </c>
      <c r="DG97" s="3">
        <v>2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1</v>
      </c>
      <c r="DY97" s="3">
        <v>22</v>
      </c>
      <c r="DZ97" s="3">
        <v>3</v>
      </c>
      <c r="EA97" s="3">
        <v>15</v>
      </c>
      <c r="EB97" s="66">
        <v>40</v>
      </c>
      <c r="EC97" s="52"/>
      <c r="ED97" s="68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  <c r="EX97" s="3">
        <v>0</v>
      </c>
      <c r="EY97" s="3">
        <v>0</v>
      </c>
      <c r="EZ97" s="3">
        <v>0</v>
      </c>
      <c r="FA97" s="3">
        <v>0</v>
      </c>
      <c r="FB97" s="3">
        <v>0</v>
      </c>
      <c r="FC97" s="3">
        <v>0</v>
      </c>
      <c r="FD97" s="3">
        <v>0</v>
      </c>
      <c r="FE97" s="3">
        <v>0</v>
      </c>
      <c r="FF97" s="3">
        <v>0</v>
      </c>
      <c r="FG97" s="3">
        <v>0</v>
      </c>
      <c r="FH97" s="3">
        <v>0</v>
      </c>
      <c r="FI97" s="3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  <c r="FU97" s="3">
        <v>0</v>
      </c>
      <c r="FV97" s="3">
        <v>0</v>
      </c>
      <c r="FW97" s="3">
        <v>0</v>
      </c>
      <c r="FX97" s="3">
        <v>0</v>
      </c>
      <c r="FY97" s="3">
        <v>0</v>
      </c>
      <c r="FZ97" s="3">
        <v>0</v>
      </c>
      <c r="GA97" s="3">
        <v>0</v>
      </c>
      <c r="GB97" s="3">
        <v>0</v>
      </c>
      <c r="GC97" s="3">
        <v>0</v>
      </c>
      <c r="GD97" s="3">
        <v>0</v>
      </c>
      <c r="GE97" s="3">
        <v>0</v>
      </c>
      <c r="GF97" s="3">
        <v>0</v>
      </c>
      <c r="GG97" s="3">
        <v>0</v>
      </c>
      <c r="GH97" s="3">
        <v>0</v>
      </c>
      <c r="GI97" s="3">
        <v>0</v>
      </c>
      <c r="GJ97" s="3">
        <v>0</v>
      </c>
      <c r="GK97" s="3">
        <v>0</v>
      </c>
      <c r="GL97" s="3">
        <v>0</v>
      </c>
      <c r="GM97" s="3">
        <v>0</v>
      </c>
      <c r="GN97" s="3">
        <v>0</v>
      </c>
      <c r="GO97" s="3">
        <v>0</v>
      </c>
      <c r="GP97" s="3">
        <v>0</v>
      </c>
      <c r="GQ97" s="3">
        <v>0</v>
      </c>
      <c r="GR97" s="3">
        <v>0</v>
      </c>
      <c r="GS97" s="3">
        <v>0</v>
      </c>
      <c r="GT97" s="3">
        <v>0</v>
      </c>
      <c r="GU97" s="3">
        <v>0</v>
      </c>
      <c r="GV97" s="3">
        <v>0</v>
      </c>
      <c r="GW97" s="3">
        <v>0</v>
      </c>
      <c r="GX97" s="3">
        <v>0</v>
      </c>
      <c r="GY97" s="3">
        <v>0</v>
      </c>
      <c r="GZ97" s="3">
        <v>0</v>
      </c>
      <c r="HA97" s="3">
        <v>0</v>
      </c>
      <c r="HB97" s="3">
        <v>0</v>
      </c>
      <c r="HC97" s="3">
        <v>0</v>
      </c>
      <c r="HD97" s="3">
        <v>0</v>
      </c>
      <c r="HE97" s="3">
        <v>0</v>
      </c>
      <c r="HF97" s="3">
        <v>0</v>
      </c>
      <c r="HG97" s="3">
        <v>0</v>
      </c>
      <c r="HH97" s="3">
        <v>0</v>
      </c>
      <c r="HI97" s="3">
        <v>0</v>
      </c>
      <c r="HJ97" s="3">
        <v>0</v>
      </c>
      <c r="HK97" s="3">
        <v>0</v>
      </c>
      <c r="HL97" s="3">
        <v>0</v>
      </c>
      <c r="HM97" s="3">
        <v>0</v>
      </c>
      <c r="HN97" s="3">
        <v>0</v>
      </c>
      <c r="HO97" s="3">
        <v>0</v>
      </c>
      <c r="HP97" s="3">
        <v>0</v>
      </c>
      <c r="HQ97" s="3">
        <v>0</v>
      </c>
      <c r="HR97" s="3">
        <v>0</v>
      </c>
      <c r="HS97" s="3">
        <v>0</v>
      </c>
      <c r="HT97" s="3">
        <v>0</v>
      </c>
      <c r="HU97" s="3">
        <v>0</v>
      </c>
      <c r="HV97" s="3">
        <v>0</v>
      </c>
      <c r="HW97" s="3">
        <v>0</v>
      </c>
      <c r="HX97" s="3">
        <v>0</v>
      </c>
      <c r="HY97" s="3">
        <v>0</v>
      </c>
      <c r="HZ97" s="3">
        <v>0</v>
      </c>
      <c r="IA97" s="3">
        <v>0</v>
      </c>
      <c r="IB97" s="3">
        <v>0</v>
      </c>
      <c r="IC97" s="3">
        <v>0</v>
      </c>
      <c r="ID97" s="3">
        <v>0</v>
      </c>
      <c r="IE97" s="3">
        <v>0</v>
      </c>
      <c r="IF97" s="3">
        <v>0</v>
      </c>
      <c r="IG97" s="3">
        <v>0</v>
      </c>
      <c r="IH97" s="3">
        <v>0</v>
      </c>
      <c r="II97" s="3">
        <v>0</v>
      </c>
      <c r="IJ97" s="3">
        <v>0</v>
      </c>
      <c r="IK97" s="3">
        <v>0</v>
      </c>
      <c r="IL97" s="3">
        <v>0</v>
      </c>
      <c r="IM97" s="3">
        <v>0</v>
      </c>
      <c r="IN97" s="3">
        <v>0</v>
      </c>
      <c r="IO97" s="3">
        <v>0</v>
      </c>
      <c r="IP97" s="3">
        <v>0</v>
      </c>
      <c r="IQ97" s="3">
        <v>0</v>
      </c>
      <c r="IR97" s="3">
        <v>0</v>
      </c>
      <c r="IS97" s="3">
        <v>0</v>
      </c>
      <c r="IT97" s="3">
        <v>0</v>
      </c>
      <c r="IU97" s="3">
        <v>0</v>
      </c>
      <c r="IV97" s="3">
        <v>0</v>
      </c>
      <c r="IW97" s="3">
        <v>0</v>
      </c>
      <c r="IX97" s="3">
        <v>0</v>
      </c>
      <c r="IY97" s="3">
        <v>0</v>
      </c>
      <c r="IZ97" s="3">
        <v>0</v>
      </c>
      <c r="JA97" s="3">
        <v>0</v>
      </c>
      <c r="JB97" s="3">
        <v>0</v>
      </c>
      <c r="JC97" s="3">
        <v>0</v>
      </c>
      <c r="JD97" s="3">
        <v>0</v>
      </c>
      <c r="JE97" s="3">
        <v>0</v>
      </c>
      <c r="JF97" s="3">
        <v>0</v>
      </c>
      <c r="JG97" s="3">
        <v>0</v>
      </c>
      <c r="JH97" s="3">
        <v>0</v>
      </c>
      <c r="JI97" s="3">
        <v>0</v>
      </c>
      <c r="JJ97" s="3">
        <v>0</v>
      </c>
      <c r="JK97" s="3">
        <v>0</v>
      </c>
      <c r="JL97" s="3">
        <v>0</v>
      </c>
      <c r="JM97" s="3">
        <v>0</v>
      </c>
      <c r="JN97" s="3">
        <v>0</v>
      </c>
      <c r="JO97" s="3">
        <v>0</v>
      </c>
      <c r="JP97" s="3">
        <v>0</v>
      </c>
      <c r="JQ97" s="3">
        <v>0</v>
      </c>
      <c r="JR97" s="3">
        <v>0</v>
      </c>
      <c r="JS97" s="3">
        <v>0</v>
      </c>
      <c r="JT97" s="3">
        <v>0</v>
      </c>
      <c r="JU97" s="3">
        <v>0</v>
      </c>
      <c r="JV97" s="3">
        <v>0</v>
      </c>
      <c r="JW97" s="3">
        <v>0</v>
      </c>
      <c r="JX97" s="3">
        <v>0</v>
      </c>
      <c r="JY97" s="3">
        <v>0</v>
      </c>
      <c r="JZ97" s="3">
        <v>0</v>
      </c>
      <c r="KA97" s="3">
        <v>0</v>
      </c>
      <c r="KB97" s="3">
        <v>0</v>
      </c>
      <c r="KC97" s="3">
        <v>0</v>
      </c>
      <c r="KD97" s="3">
        <v>0</v>
      </c>
      <c r="KE97" s="3">
        <v>0</v>
      </c>
      <c r="KF97" s="3">
        <v>0</v>
      </c>
      <c r="KG97" s="3">
        <v>0</v>
      </c>
      <c r="KH97" s="3">
        <v>0</v>
      </c>
      <c r="KI97" s="3">
        <v>0</v>
      </c>
      <c r="KJ97" s="3">
        <v>0</v>
      </c>
      <c r="KK97" s="3">
        <v>0</v>
      </c>
      <c r="KL97" s="3">
        <v>0</v>
      </c>
      <c r="KM97" s="3">
        <v>0</v>
      </c>
      <c r="KN97" s="3">
        <v>0</v>
      </c>
      <c r="KO97" s="3">
        <v>0</v>
      </c>
      <c r="KP97" s="3">
        <v>0</v>
      </c>
      <c r="KQ97" s="3">
        <v>0</v>
      </c>
      <c r="KR97" s="3">
        <v>0</v>
      </c>
      <c r="KS97" s="66">
        <v>0</v>
      </c>
      <c r="KT97" s="52"/>
      <c r="KV97" s="3">
        <v>212</v>
      </c>
      <c r="KW97" s="3">
        <v>0</v>
      </c>
      <c r="KX97" s="3">
        <v>40</v>
      </c>
      <c r="KY97" s="68">
        <v>252</v>
      </c>
      <c r="KZ97" s="68">
        <v>0</v>
      </c>
      <c r="LA97" s="3">
        <v>0</v>
      </c>
      <c r="LB97" s="3">
        <v>0</v>
      </c>
      <c r="LC97" s="66">
        <v>0</v>
      </c>
      <c r="LD97" s="52"/>
      <c r="LF97" s="64"/>
      <c r="LG97" s="3">
        <v>59</v>
      </c>
      <c r="LH97" s="3">
        <v>133</v>
      </c>
      <c r="LI97" s="3">
        <v>60</v>
      </c>
      <c r="LJ97" s="3">
        <v>252</v>
      </c>
    </row>
    <row r="98" spans="1:322" ht="16.5" thickTop="1" thickBot="1" x14ac:dyDescent="0.3">
      <c r="A98" s="5" t="s">
        <v>190</v>
      </c>
      <c r="B98" s="122">
        <v>2012</v>
      </c>
      <c r="C98" s="17" t="s">
        <v>191</v>
      </c>
      <c r="D98" s="3">
        <v>7</v>
      </c>
      <c r="E98" s="3">
        <v>0</v>
      </c>
      <c r="F98" s="3">
        <v>1</v>
      </c>
      <c r="G98" s="3">
        <v>16</v>
      </c>
      <c r="H98" s="3">
        <v>3</v>
      </c>
      <c r="I98" s="3">
        <v>2</v>
      </c>
      <c r="J98" s="3">
        <v>45</v>
      </c>
      <c r="K98" s="3">
        <v>29</v>
      </c>
      <c r="L98" s="3">
        <v>23</v>
      </c>
      <c r="M98" s="3">
        <v>7</v>
      </c>
      <c r="N98" s="3">
        <v>4</v>
      </c>
      <c r="O98" s="3">
        <v>2</v>
      </c>
      <c r="P98" s="3">
        <v>23</v>
      </c>
      <c r="Q98" s="3">
        <v>4</v>
      </c>
      <c r="R98" s="3">
        <v>7</v>
      </c>
      <c r="S98" s="3">
        <v>1</v>
      </c>
      <c r="T98" s="3">
        <v>0</v>
      </c>
      <c r="U98" s="3">
        <v>0</v>
      </c>
      <c r="V98" s="3">
        <v>16</v>
      </c>
      <c r="W98" s="3">
        <v>2</v>
      </c>
      <c r="X98" s="3">
        <v>10</v>
      </c>
      <c r="Y98" s="3">
        <v>4</v>
      </c>
      <c r="Z98" s="3">
        <v>5</v>
      </c>
      <c r="AA98" s="3">
        <v>0</v>
      </c>
      <c r="AB98" s="3">
        <v>7</v>
      </c>
      <c r="AC98" s="3">
        <v>0</v>
      </c>
      <c r="AD98" s="3">
        <v>0</v>
      </c>
      <c r="AE98" s="3">
        <v>0</v>
      </c>
      <c r="AF98" s="3">
        <v>0</v>
      </c>
      <c r="AG98" s="3">
        <v>5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25</v>
      </c>
      <c r="AO98" s="3">
        <v>13</v>
      </c>
      <c r="AP98" s="3">
        <v>10</v>
      </c>
      <c r="AQ98" s="3">
        <v>151</v>
      </c>
      <c r="AR98" s="3">
        <v>60</v>
      </c>
      <c r="AS98" s="3">
        <v>60</v>
      </c>
      <c r="AT98" s="3">
        <v>271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4</v>
      </c>
      <c r="CR98" s="3">
        <v>0</v>
      </c>
      <c r="CS98" s="3">
        <v>3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1</v>
      </c>
      <c r="DE98" s="3">
        <v>0</v>
      </c>
      <c r="DF98" s="3">
        <v>0</v>
      </c>
      <c r="DG98" s="3">
        <v>1</v>
      </c>
      <c r="DH98" s="3">
        <v>1</v>
      </c>
      <c r="DI98" s="3">
        <v>1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1</v>
      </c>
      <c r="DW98" s="3">
        <v>1</v>
      </c>
      <c r="DX98" s="3">
        <v>2</v>
      </c>
      <c r="DY98" s="3">
        <v>3</v>
      </c>
      <c r="DZ98" s="3">
        <v>5</v>
      </c>
      <c r="EA98" s="3">
        <v>8</v>
      </c>
      <c r="EB98" s="66">
        <v>16</v>
      </c>
      <c r="EC98" s="52"/>
      <c r="ED98" s="68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3">
        <v>0</v>
      </c>
      <c r="HD98" s="3">
        <v>0</v>
      </c>
      <c r="HE98" s="3">
        <v>0</v>
      </c>
      <c r="HF98" s="3">
        <v>0</v>
      </c>
      <c r="HG98" s="3">
        <v>0</v>
      </c>
      <c r="HH98" s="3">
        <v>0</v>
      </c>
      <c r="HI98" s="3">
        <v>0</v>
      </c>
      <c r="HJ98" s="3">
        <v>0</v>
      </c>
      <c r="HK98" s="3">
        <v>0</v>
      </c>
      <c r="HL98" s="3">
        <v>0</v>
      </c>
      <c r="HM98" s="3">
        <v>0</v>
      </c>
      <c r="HN98" s="3">
        <v>0</v>
      </c>
      <c r="HO98" s="3">
        <v>0</v>
      </c>
      <c r="HP98" s="3">
        <v>0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3">
        <v>0</v>
      </c>
      <c r="HX98" s="3">
        <v>0</v>
      </c>
      <c r="HY98" s="3">
        <v>0</v>
      </c>
      <c r="HZ98" s="3">
        <v>0</v>
      </c>
      <c r="IA98" s="3">
        <v>0</v>
      </c>
      <c r="IB98" s="3">
        <v>0</v>
      </c>
      <c r="IC98" s="3">
        <v>0</v>
      </c>
      <c r="ID98" s="3">
        <v>0</v>
      </c>
      <c r="IE98" s="3">
        <v>0</v>
      </c>
      <c r="IF98" s="3">
        <v>0</v>
      </c>
      <c r="IG98" s="3">
        <v>0</v>
      </c>
      <c r="IH98" s="3">
        <v>0</v>
      </c>
      <c r="II98" s="3">
        <v>0</v>
      </c>
      <c r="IJ98" s="3">
        <v>0</v>
      </c>
      <c r="IK98" s="3">
        <v>0</v>
      </c>
      <c r="IL98" s="3">
        <v>0</v>
      </c>
      <c r="IM98" s="3">
        <v>0</v>
      </c>
      <c r="IN98" s="3">
        <v>0</v>
      </c>
      <c r="IO98" s="3">
        <v>0</v>
      </c>
      <c r="IP98" s="3">
        <v>0</v>
      </c>
      <c r="IQ98" s="3">
        <v>0</v>
      </c>
      <c r="IR98" s="3">
        <v>0</v>
      </c>
      <c r="IS98" s="3">
        <v>0</v>
      </c>
      <c r="IT98" s="3">
        <v>0</v>
      </c>
      <c r="IU98" s="3">
        <v>0</v>
      </c>
      <c r="IV98" s="3">
        <v>0</v>
      </c>
      <c r="IW98" s="3">
        <v>0</v>
      </c>
      <c r="IX98" s="3">
        <v>0</v>
      </c>
      <c r="IY98" s="3">
        <v>0</v>
      </c>
      <c r="IZ98" s="3">
        <v>0</v>
      </c>
      <c r="JA98" s="3">
        <v>0</v>
      </c>
      <c r="JB98" s="3">
        <v>0</v>
      </c>
      <c r="JC98" s="3">
        <v>0</v>
      </c>
      <c r="JD98" s="3">
        <v>0</v>
      </c>
      <c r="JE98" s="3">
        <v>0</v>
      </c>
      <c r="JF98" s="3">
        <v>0</v>
      </c>
      <c r="JG98" s="3">
        <v>0</v>
      </c>
      <c r="JH98" s="3">
        <v>0</v>
      </c>
      <c r="JI98" s="3">
        <v>0</v>
      </c>
      <c r="JJ98" s="3">
        <v>0</v>
      </c>
      <c r="JK98" s="3">
        <v>0</v>
      </c>
      <c r="JL98" s="3">
        <v>0</v>
      </c>
      <c r="JM98" s="3">
        <v>0</v>
      </c>
      <c r="JN98" s="3">
        <v>0</v>
      </c>
      <c r="JO98" s="3">
        <v>0</v>
      </c>
      <c r="JP98" s="3">
        <v>0</v>
      </c>
      <c r="JQ98" s="3">
        <v>0</v>
      </c>
      <c r="JR98" s="3">
        <v>0</v>
      </c>
      <c r="JS98" s="3">
        <v>0</v>
      </c>
      <c r="JT98" s="3">
        <v>0</v>
      </c>
      <c r="JU98" s="3">
        <v>0</v>
      </c>
      <c r="JV98" s="3">
        <v>0</v>
      </c>
      <c r="JW98" s="3">
        <v>0</v>
      </c>
      <c r="JX98" s="3">
        <v>0</v>
      </c>
      <c r="JY98" s="3">
        <v>0</v>
      </c>
      <c r="JZ98" s="3">
        <v>0</v>
      </c>
      <c r="KA98" s="3">
        <v>0</v>
      </c>
      <c r="KB98" s="3">
        <v>0</v>
      </c>
      <c r="KC98" s="3">
        <v>0</v>
      </c>
      <c r="KD98" s="3">
        <v>0</v>
      </c>
      <c r="KE98" s="3">
        <v>0</v>
      </c>
      <c r="KF98" s="3">
        <v>0</v>
      </c>
      <c r="KG98" s="3">
        <v>0</v>
      </c>
      <c r="KH98" s="3">
        <v>0</v>
      </c>
      <c r="KI98" s="3">
        <v>0</v>
      </c>
      <c r="KJ98" s="3">
        <v>0</v>
      </c>
      <c r="KK98" s="3">
        <v>0</v>
      </c>
      <c r="KL98" s="3">
        <v>0</v>
      </c>
      <c r="KM98" s="3">
        <v>0</v>
      </c>
      <c r="KN98" s="3">
        <v>0</v>
      </c>
      <c r="KO98" s="3">
        <v>0</v>
      </c>
      <c r="KP98" s="3">
        <v>0</v>
      </c>
      <c r="KQ98" s="3">
        <v>0</v>
      </c>
      <c r="KR98" s="3">
        <v>0</v>
      </c>
      <c r="KS98" s="66">
        <v>0</v>
      </c>
      <c r="KT98" s="52"/>
      <c r="KV98" s="3">
        <v>271</v>
      </c>
      <c r="KW98" s="3">
        <v>0</v>
      </c>
      <c r="KX98" s="3">
        <v>16</v>
      </c>
      <c r="KY98" s="68">
        <v>287</v>
      </c>
      <c r="KZ98" s="68">
        <v>0</v>
      </c>
      <c r="LA98" s="3">
        <v>0</v>
      </c>
      <c r="LB98" s="3">
        <v>0</v>
      </c>
      <c r="LC98" s="66">
        <v>0</v>
      </c>
      <c r="LD98" s="52"/>
      <c r="LF98" s="64"/>
      <c r="LG98" s="3">
        <v>154</v>
      </c>
      <c r="LH98" s="3">
        <v>65</v>
      </c>
      <c r="LI98" s="3">
        <v>68</v>
      </c>
      <c r="LJ98" s="3">
        <v>287</v>
      </c>
    </row>
    <row r="99" spans="1:322" ht="16.5" thickTop="1" thickBot="1" x14ac:dyDescent="0.3">
      <c r="A99" s="5" t="s">
        <v>192</v>
      </c>
      <c r="B99" s="123">
        <v>2012</v>
      </c>
      <c r="C99" s="17" t="s">
        <v>193</v>
      </c>
      <c r="D99" s="3">
        <v>28</v>
      </c>
      <c r="E99" s="3">
        <v>25</v>
      </c>
      <c r="F99" s="3">
        <v>5</v>
      </c>
      <c r="G99" s="3">
        <v>1</v>
      </c>
      <c r="H99" s="3">
        <v>1</v>
      </c>
      <c r="I99" s="3">
        <v>0</v>
      </c>
      <c r="J99" s="3">
        <v>11</v>
      </c>
      <c r="K99" s="3">
        <v>20</v>
      </c>
      <c r="L99" s="3">
        <v>13</v>
      </c>
      <c r="M99" s="3">
        <v>15</v>
      </c>
      <c r="N99" s="3">
        <v>14</v>
      </c>
      <c r="O99" s="3">
        <v>19</v>
      </c>
      <c r="P99" s="3">
        <v>7</v>
      </c>
      <c r="Q99" s="3">
        <v>16</v>
      </c>
      <c r="R99" s="3">
        <v>16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5</v>
      </c>
      <c r="Z99" s="3">
        <v>13</v>
      </c>
      <c r="AA99" s="3">
        <v>5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1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7</v>
      </c>
      <c r="AO99" s="3">
        <v>2</v>
      </c>
      <c r="AP99" s="3">
        <v>7</v>
      </c>
      <c r="AQ99" s="3">
        <v>74</v>
      </c>
      <c r="AR99" s="3">
        <v>91</v>
      </c>
      <c r="AS99" s="3">
        <v>66</v>
      </c>
      <c r="AT99" s="3">
        <v>231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2</v>
      </c>
      <c r="CN99" s="3">
        <v>3</v>
      </c>
      <c r="CO99" s="3">
        <v>0</v>
      </c>
      <c r="CP99" s="3">
        <v>0</v>
      </c>
      <c r="CQ99" s="3">
        <v>0</v>
      </c>
      <c r="CR99" s="3">
        <v>2</v>
      </c>
      <c r="CS99" s="3">
        <v>4</v>
      </c>
      <c r="CT99" s="3">
        <v>3</v>
      </c>
      <c r="CU99" s="3">
        <v>0</v>
      </c>
      <c r="CV99" s="3">
        <v>0</v>
      </c>
      <c r="CW99" s="3">
        <v>0</v>
      </c>
      <c r="CX99" s="3">
        <v>0</v>
      </c>
      <c r="CY99" s="3">
        <v>2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4</v>
      </c>
      <c r="DF99" s="3">
        <v>2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2</v>
      </c>
      <c r="DW99" s="3">
        <v>0</v>
      </c>
      <c r="DX99" s="3">
        <v>0</v>
      </c>
      <c r="DY99" s="3">
        <v>4</v>
      </c>
      <c r="DZ99" s="3">
        <v>12</v>
      </c>
      <c r="EA99" s="3">
        <v>9</v>
      </c>
      <c r="EB99" s="66">
        <v>25</v>
      </c>
      <c r="EC99" s="52"/>
      <c r="ED99" s="68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  <c r="EX99" s="3">
        <v>0</v>
      </c>
      <c r="EY99" s="3">
        <v>0</v>
      </c>
      <c r="EZ99" s="3">
        <v>0</v>
      </c>
      <c r="FA99" s="3">
        <v>0</v>
      </c>
      <c r="FB99" s="3">
        <v>0</v>
      </c>
      <c r="FC99" s="3">
        <v>0</v>
      </c>
      <c r="FD99" s="3">
        <v>0</v>
      </c>
      <c r="FE99" s="3">
        <v>0</v>
      </c>
      <c r="FF99" s="3">
        <v>0</v>
      </c>
      <c r="FG99" s="3">
        <v>0</v>
      </c>
      <c r="FH99" s="3">
        <v>0</v>
      </c>
      <c r="FI99" s="3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3">
        <v>0</v>
      </c>
      <c r="FP99" s="3">
        <v>0</v>
      </c>
      <c r="FQ99" s="3">
        <v>0</v>
      </c>
      <c r="FR99" s="3">
        <v>0</v>
      </c>
      <c r="FS99" s="3">
        <v>0</v>
      </c>
      <c r="FT99" s="3">
        <v>0</v>
      </c>
      <c r="FU99" s="3">
        <v>0</v>
      </c>
      <c r="FV99" s="3">
        <v>0</v>
      </c>
      <c r="FW99" s="3">
        <v>0</v>
      </c>
      <c r="FX99" s="3">
        <v>0</v>
      </c>
      <c r="FY99" s="3">
        <v>0</v>
      </c>
      <c r="FZ99" s="3">
        <v>0</v>
      </c>
      <c r="GA99" s="3">
        <v>0</v>
      </c>
      <c r="GB99" s="3">
        <v>0</v>
      </c>
      <c r="GC99" s="3">
        <v>0</v>
      </c>
      <c r="GD99" s="3">
        <v>0</v>
      </c>
      <c r="GE99" s="3">
        <v>0</v>
      </c>
      <c r="GF99" s="3">
        <v>0</v>
      </c>
      <c r="GG99" s="3">
        <v>0</v>
      </c>
      <c r="GH99" s="3">
        <v>0</v>
      </c>
      <c r="GI99" s="3">
        <v>0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3">
        <v>0</v>
      </c>
      <c r="GR99" s="3">
        <v>0</v>
      </c>
      <c r="GS99" s="3">
        <v>0</v>
      </c>
      <c r="GT99" s="3">
        <v>0</v>
      </c>
      <c r="GU99" s="3">
        <v>0</v>
      </c>
      <c r="GV99" s="3">
        <v>0</v>
      </c>
      <c r="GW99" s="3">
        <v>0</v>
      </c>
      <c r="GX99" s="3">
        <v>0</v>
      </c>
      <c r="GY99" s="3">
        <v>0</v>
      </c>
      <c r="GZ99" s="3">
        <v>0</v>
      </c>
      <c r="HA99" s="3">
        <v>0</v>
      </c>
      <c r="HB99" s="3">
        <v>0</v>
      </c>
      <c r="HC99" s="3">
        <v>0</v>
      </c>
      <c r="HD99" s="3">
        <v>0</v>
      </c>
      <c r="HE99" s="3">
        <v>0</v>
      </c>
      <c r="HF99" s="3">
        <v>0</v>
      </c>
      <c r="HG99" s="3">
        <v>0</v>
      </c>
      <c r="HH99" s="3">
        <v>0</v>
      </c>
      <c r="HI99" s="3">
        <v>0</v>
      </c>
      <c r="HJ99" s="3">
        <v>0</v>
      </c>
      <c r="HK99" s="3">
        <v>0</v>
      </c>
      <c r="HL99" s="3">
        <v>0</v>
      </c>
      <c r="HM99" s="3">
        <v>0</v>
      </c>
      <c r="HN99" s="3">
        <v>0</v>
      </c>
      <c r="HO99" s="3">
        <v>0</v>
      </c>
      <c r="HP99" s="3">
        <v>0</v>
      </c>
      <c r="HQ99" s="3">
        <v>0</v>
      </c>
      <c r="HR99" s="3">
        <v>0</v>
      </c>
      <c r="HS99" s="3">
        <v>0</v>
      </c>
      <c r="HT99" s="3">
        <v>0</v>
      </c>
      <c r="HU99" s="3">
        <v>0</v>
      </c>
      <c r="HV99" s="3">
        <v>0</v>
      </c>
      <c r="HW99" s="3">
        <v>0</v>
      </c>
      <c r="HX99" s="3">
        <v>0</v>
      </c>
      <c r="HY99" s="3">
        <v>0</v>
      </c>
      <c r="HZ99" s="3">
        <v>0</v>
      </c>
      <c r="IA99" s="3">
        <v>0</v>
      </c>
      <c r="IB99" s="3">
        <v>0</v>
      </c>
      <c r="IC99" s="3">
        <v>0</v>
      </c>
      <c r="ID99" s="3">
        <v>0</v>
      </c>
      <c r="IE99" s="3">
        <v>0</v>
      </c>
      <c r="IF99" s="3">
        <v>0</v>
      </c>
      <c r="IG99" s="3">
        <v>0</v>
      </c>
      <c r="IH99" s="3">
        <v>0</v>
      </c>
      <c r="II99" s="3">
        <v>0</v>
      </c>
      <c r="IJ99" s="3">
        <v>0</v>
      </c>
      <c r="IK99" s="3">
        <v>0</v>
      </c>
      <c r="IL99" s="3">
        <v>0</v>
      </c>
      <c r="IM99" s="3">
        <v>0</v>
      </c>
      <c r="IN99" s="3">
        <v>0</v>
      </c>
      <c r="IO99" s="3">
        <v>0</v>
      </c>
      <c r="IP99" s="3">
        <v>0</v>
      </c>
      <c r="IQ99" s="3">
        <v>0</v>
      </c>
      <c r="IR99" s="3">
        <v>0</v>
      </c>
      <c r="IS99" s="3">
        <v>0</v>
      </c>
      <c r="IT99" s="3">
        <v>0</v>
      </c>
      <c r="IU99" s="3">
        <v>0</v>
      </c>
      <c r="IV99" s="3">
        <v>0</v>
      </c>
      <c r="IW99" s="3">
        <v>0</v>
      </c>
      <c r="IX99" s="3">
        <v>0</v>
      </c>
      <c r="IY99" s="3">
        <v>0</v>
      </c>
      <c r="IZ99" s="3">
        <v>0</v>
      </c>
      <c r="JA99" s="3">
        <v>0</v>
      </c>
      <c r="JB99" s="3">
        <v>0</v>
      </c>
      <c r="JC99" s="3">
        <v>0</v>
      </c>
      <c r="JD99" s="3">
        <v>0</v>
      </c>
      <c r="JE99" s="3">
        <v>0</v>
      </c>
      <c r="JF99" s="3">
        <v>0</v>
      </c>
      <c r="JG99" s="3">
        <v>0</v>
      </c>
      <c r="JH99" s="3">
        <v>0</v>
      </c>
      <c r="JI99" s="3">
        <v>0</v>
      </c>
      <c r="JJ99" s="3">
        <v>0</v>
      </c>
      <c r="JK99" s="3">
        <v>0</v>
      </c>
      <c r="JL99" s="3">
        <v>0</v>
      </c>
      <c r="JM99" s="3">
        <v>0</v>
      </c>
      <c r="JN99" s="3">
        <v>0</v>
      </c>
      <c r="JO99" s="3">
        <v>0</v>
      </c>
      <c r="JP99" s="3">
        <v>0</v>
      </c>
      <c r="JQ99" s="3">
        <v>0</v>
      </c>
      <c r="JR99" s="3">
        <v>0</v>
      </c>
      <c r="JS99" s="3">
        <v>0</v>
      </c>
      <c r="JT99" s="3">
        <v>0</v>
      </c>
      <c r="JU99" s="3">
        <v>0</v>
      </c>
      <c r="JV99" s="3">
        <v>0</v>
      </c>
      <c r="JW99" s="3">
        <v>0</v>
      </c>
      <c r="JX99" s="3">
        <v>0</v>
      </c>
      <c r="JY99" s="3">
        <v>0</v>
      </c>
      <c r="JZ99" s="3">
        <v>0</v>
      </c>
      <c r="KA99" s="3">
        <v>0</v>
      </c>
      <c r="KB99" s="3">
        <v>0</v>
      </c>
      <c r="KC99" s="3">
        <v>0</v>
      </c>
      <c r="KD99" s="3">
        <v>0</v>
      </c>
      <c r="KE99" s="3">
        <v>0</v>
      </c>
      <c r="KF99" s="3">
        <v>0</v>
      </c>
      <c r="KG99" s="3">
        <v>0</v>
      </c>
      <c r="KH99" s="3">
        <v>0</v>
      </c>
      <c r="KI99" s="3">
        <v>0</v>
      </c>
      <c r="KJ99" s="3">
        <v>0</v>
      </c>
      <c r="KK99" s="3">
        <v>0</v>
      </c>
      <c r="KL99" s="3">
        <v>0</v>
      </c>
      <c r="KM99" s="3">
        <v>0</v>
      </c>
      <c r="KN99" s="3">
        <v>0</v>
      </c>
      <c r="KO99" s="3">
        <v>0</v>
      </c>
      <c r="KP99" s="3">
        <v>0</v>
      </c>
      <c r="KQ99" s="3">
        <v>0</v>
      </c>
      <c r="KR99" s="3">
        <v>0</v>
      </c>
      <c r="KS99" s="66">
        <v>0</v>
      </c>
      <c r="KT99" s="52"/>
      <c r="KV99" s="3">
        <v>231</v>
      </c>
      <c r="KW99" s="3">
        <v>0</v>
      </c>
      <c r="KX99" s="3">
        <v>25</v>
      </c>
      <c r="KY99" s="68">
        <v>256</v>
      </c>
      <c r="KZ99" s="68">
        <v>0</v>
      </c>
      <c r="LA99" s="3">
        <v>0</v>
      </c>
      <c r="LB99" s="3">
        <v>0</v>
      </c>
      <c r="LC99" s="66">
        <v>0</v>
      </c>
      <c r="LD99" s="52"/>
      <c r="LF99" s="64"/>
      <c r="LG99" s="3">
        <v>78</v>
      </c>
      <c r="LH99" s="3">
        <v>103</v>
      </c>
      <c r="LI99" s="3">
        <v>75</v>
      </c>
      <c r="LJ99" s="3">
        <v>256</v>
      </c>
    </row>
    <row r="100" spans="1:322" ht="16.5" thickTop="1" thickBot="1" x14ac:dyDescent="0.3">
      <c r="A100" s="5" t="s">
        <v>194</v>
      </c>
      <c r="B100" s="122">
        <v>2012</v>
      </c>
      <c r="C100" s="17" t="s">
        <v>195</v>
      </c>
      <c r="D100" s="3">
        <v>26</v>
      </c>
      <c r="E100" s="3">
        <v>35</v>
      </c>
      <c r="F100" s="3">
        <v>6</v>
      </c>
      <c r="G100" s="3">
        <v>2</v>
      </c>
      <c r="H100" s="3">
        <v>0</v>
      </c>
      <c r="I100" s="3">
        <v>0</v>
      </c>
      <c r="J100" s="3">
        <v>0</v>
      </c>
      <c r="K100" s="3">
        <v>0</v>
      </c>
      <c r="L100" s="3">
        <v>2</v>
      </c>
      <c r="M100" s="3">
        <v>0</v>
      </c>
      <c r="N100" s="3">
        <v>6</v>
      </c>
      <c r="O100" s="3">
        <v>0</v>
      </c>
      <c r="P100" s="3">
        <v>3</v>
      </c>
      <c r="Q100" s="3">
        <v>0</v>
      </c>
      <c r="R100" s="3">
        <v>0</v>
      </c>
      <c r="S100" s="3">
        <v>1</v>
      </c>
      <c r="T100" s="3">
        <v>0</v>
      </c>
      <c r="U100" s="3">
        <v>0</v>
      </c>
      <c r="V100" s="3">
        <v>0</v>
      </c>
      <c r="W100" s="3">
        <v>4</v>
      </c>
      <c r="X100" s="3">
        <v>0</v>
      </c>
      <c r="Y100" s="3">
        <v>0</v>
      </c>
      <c r="Z100" s="3">
        <v>0</v>
      </c>
      <c r="AA100" s="3">
        <v>2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32</v>
      </c>
      <c r="AR100" s="3">
        <v>45</v>
      </c>
      <c r="AS100" s="3">
        <v>10</v>
      </c>
      <c r="AT100" s="3">
        <v>87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66">
        <v>0</v>
      </c>
      <c r="EC100" s="52"/>
      <c r="ED100" s="68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  <c r="EX100" s="3">
        <v>0</v>
      </c>
      <c r="EY100" s="3">
        <v>0</v>
      </c>
      <c r="EZ100" s="3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3">
        <v>0</v>
      </c>
      <c r="FP100" s="3">
        <v>0</v>
      </c>
      <c r="FQ100" s="3">
        <v>0</v>
      </c>
      <c r="FR100" s="3">
        <v>0</v>
      </c>
      <c r="FS100" s="3">
        <v>0</v>
      </c>
      <c r="FT100" s="3">
        <v>0</v>
      </c>
      <c r="FU100" s="3">
        <v>0</v>
      </c>
      <c r="FV100" s="3">
        <v>0</v>
      </c>
      <c r="FW100" s="3">
        <v>0</v>
      </c>
      <c r="FX100" s="3">
        <v>0</v>
      </c>
      <c r="FY100" s="3">
        <v>0</v>
      </c>
      <c r="FZ100" s="3">
        <v>0</v>
      </c>
      <c r="GA100" s="3">
        <v>0</v>
      </c>
      <c r="GB100" s="3">
        <v>0</v>
      </c>
      <c r="GC100" s="3">
        <v>0</v>
      </c>
      <c r="GD100" s="3">
        <v>0</v>
      </c>
      <c r="GE100" s="3">
        <v>0</v>
      </c>
      <c r="GF100" s="3">
        <v>0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3">
        <v>0</v>
      </c>
      <c r="GR100" s="3">
        <v>0</v>
      </c>
      <c r="GS100" s="3">
        <v>0</v>
      </c>
      <c r="GT100" s="3">
        <v>0</v>
      </c>
      <c r="GU100" s="3">
        <v>0</v>
      </c>
      <c r="GV100" s="3">
        <v>0</v>
      </c>
      <c r="GW100" s="3">
        <v>0</v>
      </c>
      <c r="GX100" s="3">
        <v>0</v>
      </c>
      <c r="GY100" s="3">
        <v>0</v>
      </c>
      <c r="GZ100" s="3">
        <v>0</v>
      </c>
      <c r="HA100" s="3">
        <v>0</v>
      </c>
      <c r="HB100" s="3">
        <v>0</v>
      </c>
      <c r="HC100" s="3">
        <v>0</v>
      </c>
      <c r="HD100" s="3">
        <v>0</v>
      </c>
      <c r="HE100" s="3">
        <v>0</v>
      </c>
      <c r="HF100" s="3">
        <v>0</v>
      </c>
      <c r="HG100" s="3">
        <v>0</v>
      </c>
      <c r="HH100" s="3">
        <v>0</v>
      </c>
      <c r="HI100" s="3">
        <v>0</v>
      </c>
      <c r="HJ100" s="3">
        <v>0</v>
      </c>
      <c r="HK100" s="3">
        <v>0</v>
      </c>
      <c r="HL100" s="3">
        <v>0</v>
      </c>
      <c r="HM100" s="3">
        <v>0</v>
      </c>
      <c r="HN100" s="3">
        <v>0</v>
      </c>
      <c r="HO100" s="3">
        <v>0</v>
      </c>
      <c r="HP100" s="3">
        <v>0</v>
      </c>
      <c r="HQ100" s="3">
        <v>0</v>
      </c>
      <c r="HR100" s="3">
        <v>0</v>
      </c>
      <c r="HS100" s="3">
        <v>0</v>
      </c>
      <c r="HT100" s="3">
        <v>0</v>
      </c>
      <c r="HU100" s="3">
        <v>0</v>
      </c>
      <c r="HV100" s="3">
        <v>0</v>
      </c>
      <c r="HW100" s="3">
        <v>0</v>
      </c>
      <c r="HX100" s="3">
        <v>0</v>
      </c>
      <c r="HY100" s="3">
        <v>0</v>
      </c>
      <c r="HZ100" s="3">
        <v>0</v>
      </c>
      <c r="IA100" s="3">
        <v>0</v>
      </c>
      <c r="IB100" s="3">
        <v>0</v>
      </c>
      <c r="IC100" s="3">
        <v>0</v>
      </c>
      <c r="ID100" s="3">
        <v>0</v>
      </c>
      <c r="IE100" s="3">
        <v>0</v>
      </c>
      <c r="IF100" s="3">
        <v>0</v>
      </c>
      <c r="IG100" s="3">
        <v>0</v>
      </c>
      <c r="IH100" s="3">
        <v>0</v>
      </c>
      <c r="II100" s="3">
        <v>0</v>
      </c>
      <c r="IJ100" s="3">
        <v>0</v>
      </c>
      <c r="IK100" s="3">
        <v>0</v>
      </c>
      <c r="IL100" s="3">
        <v>0</v>
      </c>
      <c r="IM100" s="3">
        <v>0</v>
      </c>
      <c r="IN100" s="3">
        <v>0</v>
      </c>
      <c r="IO100" s="3">
        <v>0</v>
      </c>
      <c r="IP100" s="3">
        <v>0</v>
      </c>
      <c r="IQ100" s="3">
        <v>0</v>
      </c>
      <c r="IR100" s="3">
        <v>0</v>
      </c>
      <c r="IS100" s="3">
        <v>0</v>
      </c>
      <c r="IT100" s="3">
        <v>0</v>
      </c>
      <c r="IU100" s="3">
        <v>0</v>
      </c>
      <c r="IV100" s="3">
        <v>0</v>
      </c>
      <c r="IW100" s="3">
        <v>0</v>
      </c>
      <c r="IX100" s="3">
        <v>0</v>
      </c>
      <c r="IY100" s="3">
        <v>0</v>
      </c>
      <c r="IZ100" s="3">
        <v>0</v>
      </c>
      <c r="JA100" s="3">
        <v>0</v>
      </c>
      <c r="JB100" s="3">
        <v>0</v>
      </c>
      <c r="JC100" s="3">
        <v>0</v>
      </c>
      <c r="JD100" s="3">
        <v>0</v>
      </c>
      <c r="JE100" s="3">
        <v>0</v>
      </c>
      <c r="JF100" s="3">
        <v>0</v>
      </c>
      <c r="JG100" s="3">
        <v>0</v>
      </c>
      <c r="JH100" s="3">
        <v>0</v>
      </c>
      <c r="JI100" s="3">
        <v>0</v>
      </c>
      <c r="JJ100" s="3">
        <v>0</v>
      </c>
      <c r="JK100" s="3">
        <v>0</v>
      </c>
      <c r="JL100" s="3">
        <v>0</v>
      </c>
      <c r="JM100" s="3">
        <v>0</v>
      </c>
      <c r="JN100" s="3">
        <v>0</v>
      </c>
      <c r="JO100" s="3">
        <v>0</v>
      </c>
      <c r="JP100" s="3">
        <v>0</v>
      </c>
      <c r="JQ100" s="3">
        <v>0</v>
      </c>
      <c r="JR100" s="3">
        <v>0</v>
      </c>
      <c r="JS100" s="3">
        <v>0</v>
      </c>
      <c r="JT100" s="3">
        <v>0</v>
      </c>
      <c r="JU100" s="3">
        <v>0</v>
      </c>
      <c r="JV100" s="3">
        <v>0</v>
      </c>
      <c r="JW100" s="3">
        <v>0</v>
      </c>
      <c r="JX100" s="3">
        <v>0</v>
      </c>
      <c r="JY100" s="3">
        <v>0</v>
      </c>
      <c r="JZ100" s="3">
        <v>0</v>
      </c>
      <c r="KA100" s="3">
        <v>0</v>
      </c>
      <c r="KB100" s="3">
        <v>0</v>
      </c>
      <c r="KC100" s="3">
        <v>0</v>
      </c>
      <c r="KD100" s="3">
        <v>0</v>
      </c>
      <c r="KE100" s="3">
        <v>0</v>
      </c>
      <c r="KF100" s="3">
        <v>0</v>
      </c>
      <c r="KG100" s="3">
        <v>0</v>
      </c>
      <c r="KH100" s="3">
        <v>0</v>
      </c>
      <c r="KI100" s="3">
        <v>0</v>
      </c>
      <c r="KJ100" s="3">
        <v>0</v>
      </c>
      <c r="KK100" s="3">
        <v>0</v>
      </c>
      <c r="KL100" s="3">
        <v>0</v>
      </c>
      <c r="KM100" s="3">
        <v>0</v>
      </c>
      <c r="KN100" s="3">
        <v>0</v>
      </c>
      <c r="KO100" s="3">
        <v>0</v>
      </c>
      <c r="KP100" s="3">
        <v>0</v>
      </c>
      <c r="KQ100" s="3">
        <v>0</v>
      </c>
      <c r="KR100" s="3">
        <v>0</v>
      </c>
      <c r="KS100" s="66">
        <v>0</v>
      </c>
      <c r="KT100" s="52"/>
      <c r="KV100" s="3">
        <v>87</v>
      </c>
      <c r="KW100" s="3">
        <v>0</v>
      </c>
      <c r="KX100" s="3">
        <v>0</v>
      </c>
      <c r="KY100" s="68">
        <v>87</v>
      </c>
      <c r="KZ100" s="68">
        <v>0</v>
      </c>
      <c r="LA100" s="3">
        <v>0</v>
      </c>
      <c r="LB100" s="3">
        <v>0</v>
      </c>
      <c r="LC100" s="66">
        <v>0</v>
      </c>
      <c r="LD100" s="52"/>
      <c r="LF100" s="64"/>
      <c r="LG100" s="3">
        <v>32</v>
      </c>
      <c r="LH100" s="3">
        <v>45</v>
      </c>
      <c r="LI100" s="3">
        <v>10</v>
      </c>
      <c r="LJ100" s="3">
        <v>87</v>
      </c>
    </row>
    <row r="101" spans="1:322" ht="16.5" thickTop="1" thickBot="1" x14ac:dyDescent="0.3">
      <c r="A101" s="5" t="s">
        <v>196</v>
      </c>
      <c r="B101" s="123">
        <v>2012</v>
      </c>
      <c r="C101" s="17" t="s">
        <v>197</v>
      </c>
      <c r="D101" s="3">
        <v>17</v>
      </c>
      <c r="E101" s="3">
        <v>69</v>
      </c>
      <c r="F101" s="3">
        <v>38</v>
      </c>
      <c r="G101" s="3">
        <v>3</v>
      </c>
      <c r="H101" s="3">
        <v>0</v>
      </c>
      <c r="I101" s="3">
        <v>0</v>
      </c>
      <c r="J101" s="3">
        <v>8</v>
      </c>
      <c r="K101" s="3">
        <v>6</v>
      </c>
      <c r="L101" s="3">
        <v>26</v>
      </c>
      <c r="M101" s="3">
        <v>9</v>
      </c>
      <c r="N101" s="3">
        <v>3</v>
      </c>
      <c r="O101" s="3">
        <v>23</v>
      </c>
      <c r="P101" s="3">
        <v>6</v>
      </c>
      <c r="Q101" s="3">
        <v>1</v>
      </c>
      <c r="R101" s="3">
        <v>25</v>
      </c>
      <c r="S101" s="3">
        <v>0</v>
      </c>
      <c r="T101" s="3">
        <v>1</v>
      </c>
      <c r="U101" s="3">
        <v>0</v>
      </c>
      <c r="V101" s="3">
        <v>3</v>
      </c>
      <c r="W101" s="3">
        <v>0</v>
      </c>
      <c r="X101" s="3">
        <v>6</v>
      </c>
      <c r="Y101" s="3">
        <v>1</v>
      </c>
      <c r="Z101" s="3">
        <v>1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3</v>
      </c>
      <c r="AO101" s="3">
        <v>2</v>
      </c>
      <c r="AP101" s="3">
        <v>0</v>
      </c>
      <c r="AQ101" s="3">
        <v>50</v>
      </c>
      <c r="AR101" s="3">
        <v>83</v>
      </c>
      <c r="AS101" s="3">
        <v>118</v>
      </c>
      <c r="AT101" s="3">
        <v>251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2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2</v>
      </c>
      <c r="CT101" s="3">
        <v>4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3</v>
      </c>
      <c r="DX101" s="3">
        <v>0</v>
      </c>
      <c r="DY101" s="3">
        <v>0</v>
      </c>
      <c r="DZ101" s="3">
        <v>7</v>
      </c>
      <c r="EA101" s="3">
        <v>4</v>
      </c>
      <c r="EB101" s="66">
        <v>11</v>
      </c>
      <c r="EC101" s="52"/>
      <c r="ED101" s="68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3">
        <v>0</v>
      </c>
      <c r="FV101" s="3">
        <v>0</v>
      </c>
      <c r="FW101" s="3">
        <v>0</v>
      </c>
      <c r="FX101" s="3">
        <v>0</v>
      </c>
      <c r="FY101" s="3">
        <v>0</v>
      </c>
      <c r="FZ101" s="3">
        <v>0</v>
      </c>
      <c r="GA101" s="3">
        <v>0</v>
      </c>
      <c r="GB101" s="3">
        <v>0</v>
      </c>
      <c r="GC101" s="3">
        <v>0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0</v>
      </c>
      <c r="GT101" s="3">
        <v>0</v>
      </c>
      <c r="GU101" s="3">
        <v>0</v>
      </c>
      <c r="GV101" s="3">
        <v>0</v>
      </c>
      <c r="GW101" s="3">
        <v>0</v>
      </c>
      <c r="GX101" s="3">
        <v>0</v>
      </c>
      <c r="GY101" s="3">
        <v>0</v>
      </c>
      <c r="GZ101" s="3">
        <v>0</v>
      </c>
      <c r="HA101" s="3">
        <v>0</v>
      </c>
      <c r="HB101" s="3">
        <v>0</v>
      </c>
      <c r="HC101" s="3">
        <v>0</v>
      </c>
      <c r="HD101" s="3">
        <v>0</v>
      </c>
      <c r="HE101" s="3">
        <v>0</v>
      </c>
      <c r="HF101" s="3">
        <v>0</v>
      </c>
      <c r="HG101" s="3">
        <v>0</v>
      </c>
      <c r="HH101" s="3">
        <v>0</v>
      </c>
      <c r="HI101" s="3">
        <v>0</v>
      </c>
      <c r="HJ101" s="3">
        <v>0</v>
      </c>
      <c r="HK101" s="3">
        <v>0</v>
      </c>
      <c r="HL101" s="3">
        <v>0</v>
      </c>
      <c r="HM101" s="3">
        <v>0</v>
      </c>
      <c r="HN101" s="3">
        <v>0</v>
      </c>
      <c r="HO101" s="3">
        <v>0</v>
      </c>
      <c r="HP101" s="3">
        <v>0</v>
      </c>
      <c r="HQ101" s="3">
        <v>0</v>
      </c>
      <c r="HR101" s="3">
        <v>0</v>
      </c>
      <c r="HS101" s="3">
        <v>0</v>
      </c>
      <c r="HT101" s="3">
        <v>0</v>
      </c>
      <c r="HU101" s="3">
        <v>0</v>
      </c>
      <c r="HV101" s="3">
        <v>0</v>
      </c>
      <c r="HW101" s="3">
        <v>0</v>
      </c>
      <c r="HX101" s="3">
        <v>0</v>
      </c>
      <c r="HY101" s="3">
        <v>0</v>
      </c>
      <c r="HZ101" s="3">
        <v>0</v>
      </c>
      <c r="IA101" s="3">
        <v>0</v>
      </c>
      <c r="IB101" s="3">
        <v>0</v>
      </c>
      <c r="IC101" s="3">
        <v>0</v>
      </c>
      <c r="ID101" s="3">
        <v>0</v>
      </c>
      <c r="IE101" s="3">
        <v>0</v>
      </c>
      <c r="IF101" s="3">
        <v>0</v>
      </c>
      <c r="IG101" s="3">
        <v>0</v>
      </c>
      <c r="IH101" s="3">
        <v>0</v>
      </c>
      <c r="II101" s="3">
        <v>0</v>
      </c>
      <c r="IJ101" s="3">
        <v>0</v>
      </c>
      <c r="IK101" s="3">
        <v>0</v>
      </c>
      <c r="IL101" s="3">
        <v>0</v>
      </c>
      <c r="IM101" s="3">
        <v>0</v>
      </c>
      <c r="IN101" s="3">
        <v>0</v>
      </c>
      <c r="IO101" s="3">
        <v>0</v>
      </c>
      <c r="IP101" s="3">
        <v>0</v>
      </c>
      <c r="IQ101" s="3">
        <v>0</v>
      </c>
      <c r="IR101" s="3">
        <v>0</v>
      </c>
      <c r="IS101" s="3">
        <v>0</v>
      </c>
      <c r="IT101" s="3">
        <v>0</v>
      </c>
      <c r="IU101" s="3">
        <v>0</v>
      </c>
      <c r="IV101" s="3">
        <v>0</v>
      </c>
      <c r="IW101" s="3">
        <v>0</v>
      </c>
      <c r="IX101" s="3">
        <v>0</v>
      </c>
      <c r="IY101" s="3">
        <v>0</v>
      </c>
      <c r="IZ101" s="3">
        <v>0</v>
      </c>
      <c r="JA101" s="3">
        <v>0</v>
      </c>
      <c r="JB101" s="3">
        <v>0</v>
      </c>
      <c r="JC101" s="3">
        <v>0</v>
      </c>
      <c r="JD101" s="3">
        <v>0</v>
      </c>
      <c r="JE101" s="3">
        <v>0</v>
      </c>
      <c r="JF101" s="3">
        <v>0</v>
      </c>
      <c r="JG101" s="3">
        <v>0</v>
      </c>
      <c r="JH101" s="3">
        <v>0</v>
      </c>
      <c r="JI101" s="3">
        <v>0</v>
      </c>
      <c r="JJ101" s="3">
        <v>0</v>
      </c>
      <c r="JK101" s="3">
        <v>0</v>
      </c>
      <c r="JL101" s="3">
        <v>0</v>
      </c>
      <c r="JM101" s="3">
        <v>0</v>
      </c>
      <c r="JN101" s="3">
        <v>0</v>
      </c>
      <c r="JO101" s="3">
        <v>0</v>
      </c>
      <c r="JP101" s="3">
        <v>0</v>
      </c>
      <c r="JQ101" s="3">
        <v>0</v>
      </c>
      <c r="JR101" s="3">
        <v>0</v>
      </c>
      <c r="JS101" s="3">
        <v>0</v>
      </c>
      <c r="JT101" s="3">
        <v>0</v>
      </c>
      <c r="JU101" s="3">
        <v>0</v>
      </c>
      <c r="JV101" s="3">
        <v>0</v>
      </c>
      <c r="JW101" s="3">
        <v>0</v>
      </c>
      <c r="JX101" s="3">
        <v>0</v>
      </c>
      <c r="JY101" s="3">
        <v>0</v>
      </c>
      <c r="JZ101" s="3">
        <v>0</v>
      </c>
      <c r="KA101" s="3">
        <v>0</v>
      </c>
      <c r="KB101" s="3">
        <v>0</v>
      </c>
      <c r="KC101" s="3">
        <v>0</v>
      </c>
      <c r="KD101" s="3">
        <v>0</v>
      </c>
      <c r="KE101" s="3">
        <v>0</v>
      </c>
      <c r="KF101" s="3">
        <v>0</v>
      </c>
      <c r="KG101" s="3">
        <v>0</v>
      </c>
      <c r="KH101" s="3">
        <v>0</v>
      </c>
      <c r="KI101" s="3">
        <v>0</v>
      </c>
      <c r="KJ101" s="3">
        <v>0</v>
      </c>
      <c r="KK101" s="3">
        <v>0</v>
      </c>
      <c r="KL101" s="3">
        <v>0</v>
      </c>
      <c r="KM101" s="3">
        <v>0</v>
      </c>
      <c r="KN101" s="3">
        <v>0</v>
      </c>
      <c r="KO101" s="3">
        <v>0</v>
      </c>
      <c r="KP101" s="3">
        <v>0</v>
      </c>
      <c r="KQ101" s="3">
        <v>0</v>
      </c>
      <c r="KR101" s="3">
        <v>0</v>
      </c>
      <c r="KS101" s="66">
        <v>0</v>
      </c>
      <c r="KT101" s="52"/>
      <c r="KV101" s="3">
        <v>251</v>
      </c>
      <c r="KW101" s="3">
        <v>0</v>
      </c>
      <c r="KX101" s="3">
        <v>11</v>
      </c>
      <c r="KY101" s="68">
        <v>262</v>
      </c>
      <c r="KZ101" s="68">
        <v>0</v>
      </c>
      <c r="LA101" s="3">
        <v>0</v>
      </c>
      <c r="LB101" s="3">
        <v>0</v>
      </c>
      <c r="LC101" s="66">
        <v>0</v>
      </c>
      <c r="LD101" s="52"/>
      <c r="LF101" s="64"/>
      <c r="LG101" s="3">
        <v>50</v>
      </c>
      <c r="LH101" s="3">
        <v>90</v>
      </c>
      <c r="LI101" s="3">
        <v>122</v>
      </c>
      <c r="LJ101" s="3">
        <v>262</v>
      </c>
    </row>
    <row r="102" spans="1:322" ht="16.5" thickTop="1" thickBot="1" x14ac:dyDescent="0.3">
      <c r="A102" s="5" t="s">
        <v>198</v>
      </c>
      <c r="B102" s="122">
        <v>2012</v>
      </c>
      <c r="C102" s="17" t="s">
        <v>199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66">
        <v>0</v>
      </c>
      <c r="EC102" s="52"/>
      <c r="ED102" s="68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3">
        <v>0</v>
      </c>
      <c r="FV102" s="3">
        <v>0</v>
      </c>
      <c r="FW102" s="3">
        <v>0</v>
      </c>
      <c r="FX102" s="3">
        <v>0</v>
      </c>
      <c r="FY102" s="3">
        <v>0</v>
      </c>
      <c r="FZ102" s="3">
        <v>0</v>
      </c>
      <c r="GA102" s="3">
        <v>0</v>
      </c>
      <c r="GB102" s="3">
        <v>0</v>
      </c>
      <c r="GC102" s="3">
        <v>0</v>
      </c>
      <c r="GD102" s="3">
        <v>0</v>
      </c>
      <c r="GE102" s="3">
        <v>0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>
        <v>0</v>
      </c>
      <c r="GR102" s="3">
        <v>0</v>
      </c>
      <c r="GS102" s="3">
        <v>0</v>
      </c>
      <c r="GT102" s="3">
        <v>0</v>
      </c>
      <c r="GU102" s="3">
        <v>0</v>
      </c>
      <c r="GV102" s="3">
        <v>0</v>
      </c>
      <c r="GW102" s="3">
        <v>0</v>
      </c>
      <c r="GX102" s="3">
        <v>0</v>
      </c>
      <c r="GY102" s="3">
        <v>0</v>
      </c>
      <c r="GZ102" s="3">
        <v>0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0</v>
      </c>
      <c r="HG102" s="3">
        <v>0</v>
      </c>
      <c r="HH102" s="3">
        <v>0</v>
      </c>
      <c r="HI102" s="3">
        <v>0</v>
      </c>
      <c r="HJ102" s="3">
        <v>0</v>
      </c>
      <c r="HK102" s="3">
        <v>0</v>
      </c>
      <c r="HL102" s="3">
        <v>0</v>
      </c>
      <c r="HM102" s="3">
        <v>0</v>
      </c>
      <c r="HN102" s="3">
        <v>0</v>
      </c>
      <c r="HO102" s="3">
        <v>0</v>
      </c>
      <c r="HP102" s="3">
        <v>0</v>
      </c>
      <c r="HQ102" s="3">
        <v>0</v>
      </c>
      <c r="HR102" s="3">
        <v>0</v>
      </c>
      <c r="HS102" s="3">
        <v>0</v>
      </c>
      <c r="HT102" s="3">
        <v>0</v>
      </c>
      <c r="HU102" s="3">
        <v>0</v>
      </c>
      <c r="HV102" s="3">
        <v>0</v>
      </c>
      <c r="HW102" s="3">
        <v>0</v>
      </c>
      <c r="HX102" s="3">
        <v>0</v>
      </c>
      <c r="HY102" s="3">
        <v>0</v>
      </c>
      <c r="HZ102" s="3">
        <v>0</v>
      </c>
      <c r="IA102" s="3">
        <v>0</v>
      </c>
      <c r="IB102" s="3">
        <v>0</v>
      </c>
      <c r="IC102" s="3">
        <v>0</v>
      </c>
      <c r="ID102" s="3">
        <v>0</v>
      </c>
      <c r="IE102" s="3">
        <v>0</v>
      </c>
      <c r="IF102" s="3">
        <v>0</v>
      </c>
      <c r="IG102" s="3">
        <v>0</v>
      </c>
      <c r="IH102" s="3">
        <v>0</v>
      </c>
      <c r="II102" s="3">
        <v>0</v>
      </c>
      <c r="IJ102" s="3">
        <v>0</v>
      </c>
      <c r="IK102" s="3">
        <v>0</v>
      </c>
      <c r="IL102" s="3">
        <v>0</v>
      </c>
      <c r="IM102" s="3">
        <v>0</v>
      </c>
      <c r="IN102" s="3">
        <v>0</v>
      </c>
      <c r="IO102" s="3">
        <v>0</v>
      </c>
      <c r="IP102" s="3">
        <v>0</v>
      </c>
      <c r="IQ102" s="3">
        <v>0</v>
      </c>
      <c r="IR102" s="3">
        <v>0</v>
      </c>
      <c r="IS102" s="3">
        <v>0</v>
      </c>
      <c r="IT102" s="3">
        <v>0</v>
      </c>
      <c r="IU102" s="3">
        <v>0</v>
      </c>
      <c r="IV102" s="3">
        <v>0</v>
      </c>
      <c r="IW102" s="3">
        <v>0</v>
      </c>
      <c r="IX102" s="3">
        <v>0</v>
      </c>
      <c r="IY102" s="3">
        <v>0</v>
      </c>
      <c r="IZ102" s="3">
        <v>0</v>
      </c>
      <c r="JA102" s="3">
        <v>0</v>
      </c>
      <c r="JB102" s="3">
        <v>0</v>
      </c>
      <c r="JC102" s="3">
        <v>0</v>
      </c>
      <c r="JD102" s="3">
        <v>0</v>
      </c>
      <c r="JE102" s="3">
        <v>0</v>
      </c>
      <c r="JF102" s="3">
        <v>0</v>
      </c>
      <c r="JG102" s="3">
        <v>0</v>
      </c>
      <c r="JH102" s="3">
        <v>0</v>
      </c>
      <c r="JI102" s="3">
        <v>0</v>
      </c>
      <c r="JJ102" s="3">
        <v>0</v>
      </c>
      <c r="JK102" s="3">
        <v>0</v>
      </c>
      <c r="JL102" s="3">
        <v>0</v>
      </c>
      <c r="JM102" s="3">
        <v>0</v>
      </c>
      <c r="JN102" s="3">
        <v>0</v>
      </c>
      <c r="JO102" s="3">
        <v>0</v>
      </c>
      <c r="JP102" s="3">
        <v>0</v>
      </c>
      <c r="JQ102" s="3">
        <v>0</v>
      </c>
      <c r="JR102" s="3">
        <v>0</v>
      </c>
      <c r="JS102" s="3">
        <v>0</v>
      </c>
      <c r="JT102" s="3">
        <v>0</v>
      </c>
      <c r="JU102" s="3">
        <v>0</v>
      </c>
      <c r="JV102" s="3">
        <v>0</v>
      </c>
      <c r="JW102" s="3">
        <v>0</v>
      </c>
      <c r="JX102" s="3">
        <v>0</v>
      </c>
      <c r="JY102" s="3">
        <v>0</v>
      </c>
      <c r="JZ102" s="3">
        <v>0</v>
      </c>
      <c r="KA102" s="3">
        <v>0</v>
      </c>
      <c r="KB102" s="3">
        <v>0</v>
      </c>
      <c r="KC102" s="3">
        <v>0</v>
      </c>
      <c r="KD102" s="3">
        <v>0</v>
      </c>
      <c r="KE102" s="3">
        <v>0</v>
      </c>
      <c r="KF102" s="3">
        <v>0</v>
      </c>
      <c r="KG102" s="3">
        <v>0</v>
      </c>
      <c r="KH102" s="3">
        <v>0</v>
      </c>
      <c r="KI102" s="3">
        <v>0</v>
      </c>
      <c r="KJ102" s="3">
        <v>0</v>
      </c>
      <c r="KK102" s="3">
        <v>0</v>
      </c>
      <c r="KL102" s="3">
        <v>0</v>
      </c>
      <c r="KM102" s="3">
        <v>0</v>
      </c>
      <c r="KN102" s="3">
        <v>0</v>
      </c>
      <c r="KO102" s="3">
        <v>0</v>
      </c>
      <c r="KP102" s="3">
        <v>0</v>
      </c>
      <c r="KQ102" s="3">
        <v>0</v>
      </c>
      <c r="KR102" s="3">
        <v>0</v>
      </c>
      <c r="KS102" s="66">
        <v>0</v>
      </c>
      <c r="KT102" s="52"/>
      <c r="KV102" s="3">
        <v>0</v>
      </c>
      <c r="KW102" s="3">
        <v>0</v>
      </c>
      <c r="KX102" s="3">
        <v>0</v>
      </c>
      <c r="KY102" s="68">
        <v>0</v>
      </c>
      <c r="KZ102" s="68">
        <v>0</v>
      </c>
      <c r="LA102" s="3">
        <v>0</v>
      </c>
      <c r="LB102" s="3">
        <v>0</v>
      </c>
      <c r="LC102" s="66">
        <v>0</v>
      </c>
      <c r="LD102" s="52"/>
      <c r="LF102" s="64"/>
      <c r="LG102" s="3">
        <v>0</v>
      </c>
      <c r="LH102" s="3">
        <v>0</v>
      </c>
      <c r="LI102" s="3">
        <v>0</v>
      </c>
      <c r="LJ102" s="3">
        <v>0</v>
      </c>
    </row>
    <row r="103" spans="1:322" ht="16.5" thickTop="1" thickBot="1" x14ac:dyDescent="0.3">
      <c r="A103" s="5" t="s">
        <v>200</v>
      </c>
      <c r="B103" s="123">
        <v>2012</v>
      </c>
      <c r="C103" s="17" t="s">
        <v>201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28</v>
      </c>
      <c r="CM103" s="3">
        <v>16</v>
      </c>
      <c r="CN103" s="3">
        <v>34</v>
      </c>
      <c r="CO103" s="3">
        <v>0</v>
      </c>
      <c r="CP103" s="3">
        <v>1</v>
      </c>
      <c r="CQ103" s="3">
        <v>1</v>
      </c>
      <c r="CR103" s="3">
        <v>4</v>
      </c>
      <c r="CS103" s="3">
        <v>12</v>
      </c>
      <c r="CT103" s="3">
        <v>2</v>
      </c>
      <c r="CU103" s="3">
        <v>6</v>
      </c>
      <c r="CV103" s="3">
        <v>1</v>
      </c>
      <c r="CW103" s="3">
        <v>1</v>
      </c>
      <c r="CX103" s="3">
        <v>11</v>
      </c>
      <c r="CY103" s="3">
        <v>4</v>
      </c>
      <c r="CZ103" s="3">
        <v>2</v>
      </c>
      <c r="DA103" s="3">
        <v>10</v>
      </c>
      <c r="DB103" s="3">
        <v>0</v>
      </c>
      <c r="DC103" s="3">
        <v>0</v>
      </c>
      <c r="DD103" s="3">
        <v>25</v>
      </c>
      <c r="DE103" s="3">
        <v>0</v>
      </c>
      <c r="DF103" s="3">
        <v>0</v>
      </c>
      <c r="DG103" s="3">
        <v>0</v>
      </c>
      <c r="DH103" s="3">
        <v>1</v>
      </c>
      <c r="DI103" s="3">
        <v>2</v>
      </c>
      <c r="DJ103" s="3">
        <v>2</v>
      </c>
      <c r="DK103" s="3">
        <v>2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20</v>
      </c>
      <c r="DW103" s="3">
        <v>2</v>
      </c>
      <c r="DX103" s="3">
        <v>2</v>
      </c>
      <c r="DY103" s="3">
        <v>106</v>
      </c>
      <c r="DZ103" s="3">
        <v>39</v>
      </c>
      <c r="EA103" s="3">
        <v>44</v>
      </c>
      <c r="EB103" s="66">
        <v>189</v>
      </c>
      <c r="EC103" s="52"/>
      <c r="ED103" s="68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  <c r="EX103" s="3">
        <v>0</v>
      </c>
      <c r="EY103" s="3">
        <v>0</v>
      </c>
      <c r="EZ103" s="3">
        <v>0</v>
      </c>
      <c r="FA103" s="3">
        <v>0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>
        <v>0</v>
      </c>
      <c r="FP103" s="3">
        <v>0</v>
      </c>
      <c r="FQ103" s="3">
        <v>0</v>
      </c>
      <c r="FR103" s="3">
        <v>0</v>
      </c>
      <c r="FS103" s="3">
        <v>0</v>
      </c>
      <c r="FT103" s="3">
        <v>0</v>
      </c>
      <c r="FU103" s="3">
        <v>0</v>
      </c>
      <c r="FV103" s="3">
        <v>0</v>
      </c>
      <c r="FW103" s="3">
        <v>0</v>
      </c>
      <c r="FX103" s="3">
        <v>0</v>
      </c>
      <c r="FY103" s="3">
        <v>0</v>
      </c>
      <c r="FZ103" s="3">
        <v>0</v>
      </c>
      <c r="GA103" s="3">
        <v>0</v>
      </c>
      <c r="GB103" s="3">
        <v>0</v>
      </c>
      <c r="GC103" s="3">
        <v>0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3">
        <v>0</v>
      </c>
      <c r="GR103" s="3">
        <v>0</v>
      </c>
      <c r="GS103" s="3">
        <v>0</v>
      </c>
      <c r="GT103" s="3">
        <v>0</v>
      </c>
      <c r="GU103" s="3">
        <v>0</v>
      </c>
      <c r="GV103" s="3">
        <v>0</v>
      </c>
      <c r="GW103" s="3">
        <v>0</v>
      </c>
      <c r="GX103" s="3">
        <v>0</v>
      </c>
      <c r="GY103" s="3">
        <v>0</v>
      </c>
      <c r="GZ103" s="3">
        <v>0</v>
      </c>
      <c r="HA103" s="3">
        <v>0</v>
      </c>
      <c r="HB103" s="3">
        <v>0</v>
      </c>
      <c r="HC103" s="3">
        <v>0</v>
      </c>
      <c r="HD103" s="3">
        <v>0</v>
      </c>
      <c r="HE103" s="3">
        <v>0</v>
      </c>
      <c r="HF103" s="3">
        <v>0</v>
      </c>
      <c r="HG103" s="3">
        <v>0</v>
      </c>
      <c r="HH103" s="3">
        <v>0</v>
      </c>
      <c r="HI103" s="3">
        <v>0</v>
      </c>
      <c r="HJ103" s="3">
        <v>0</v>
      </c>
      <c r="HK103" s="3">
        <v>0</v>
      </c>
      <c r="HL103" s="3">
        <v>0</v>
      </c>
      <c r="HM103" s="3">
        <v>0</v>
      </c>
      <c r="HN103" s="3">
        <v>0</v>
      </c>
      <c r="HO103" s="3">
        <v>0</v>
      </c>
      <c r="HP103" s="3">
        <v>0</v>
      </c>
      <c r="HQ103" s="3">
        <v>0</v>
      </c>
      <c r="HR103" s="3">
        <v>0</v>
      </c>
      <c r="HS103" s="3">
        <v>0</v>
      </c>
      <c r="HT103" s="3">
        <v>0</v>
      </c>
      <c r="HU103" s="3">
        <v>0</v>
      </c>
      <c r="HV103" s="3">
        <v>0</v>
      </c>
      <c r="HW103" s="3">
        <v>0</v>
      </c>
      <c r="HX103" s="3">
        <v>0</v>
      </c>
      <c r="HY103" s="3">
        <v>0</v>
      </c>
      <c r="HZ103" s="3">
        <v>0</v>
      </c>
      <c r="IA103" s="3">
        <v>0</v>
      </c>
      <c r="IB103" s="3">
        <v>0</v>
      </c>
      <c r="IC103" s="3">
        <v>0</v>
      </c>
      <c r="ID103" s="3">
        <v>0</v>
      </c>
      <c r="IE103" s="3">
        <v>0</v>
      </c>
      <c r="IF103" s="3">
        <v>0</v>
      </c>
      <c r="IG103" s="3">
        <v>0</v>
      </c>
      <c r="IH103" s="3">
        <v>0</v>
      </c>
      <c r="II103" s="3">
        <v>0</v>
      </c>
      <c r="IJ103" s="3">
        <v>0</v>
      </c>
      <c r="IK103" s="3">
        <v>0</v>
      </c>
      <c r="IL103" s="3">
        <v>0</v>
      </c>
      <c r="IM103" s="3">
        <v>0</v>
      </c>
      <c r="IN103" s="3">
        <v>0</v>
      </c>
      <c r="IO103" s="3">
        <v>0</v>
      </c>
      <c r="IP103" s="3">
        <v>0</v>
      </c>
      <c r="IQ103" s="3">
        <v>0</v>
      </c>
      <c r="IR103" s="3">
        <v>0</v>
      </c>
      <c r="IS103" s="3">
        <v>0</v>
      </c>
      <c r="IT103" s="3">
        <v>0</v>
      </c>
      <c r="IU103" s="3">
        <v>0</v>
      </c>
      <c r="IV103" s="3">
        <v>0</v>
      </c>
      <c r="IW103" s="3">
        <v>0</v>
      </c>
      <c r="IX103" s="3">
        <v>0</v>
      </c>
      <c r="IY103" s="3">
        <v>0</v>
      </c>
      <c r="IZ103" s="3">
        <v>0</v>
      </c>
      <c r="JA103" s="3">
        <v>0</v>
      </c>
      <c r="JB103" s="3">
        <v>0</v>
      </c>
      <c r="JC103" s="3">
        <v>0</v>
      </c>
      <c r="JD103" s="3">
        <v>0</v>
      </c>
      <c r="JE103" s="3">
        <v>0</v>
      </c>
      <c r="JF103" s="3">
        <v>0</v>
      </c>
      <c r="JG103" s="3">
        <v>0</v>
      </c>
      <c r="JH103" s="3">
        <v>0</v>
      </c>
      <c r="JI103" s="3">
        <v>0</v>
      </c>
      <c r="JJ103" s="3">
        <v>0</v>
      </c>
      <c r="JK103" s="3">
        <v>0</v>
      </c>
      <c r="JL103" s="3">
        <v>0</v>
      </c>
      <c r="JM103" s="3">
        <v>0</v>
      </c>
      <c r="JN103" s="3">
        <v>0</v>
      </c>
      <c r="JO103" s="3">
        <v>0</v>
      </c>
      <c r="JP103" s="3">
        <v>0</v>
      </c>
      <c r="JQ103" s="3">
        <v>0</v>
      </c>
      <c r="JR103" s="3">
        <v>0</v>
      </c>
      <c r="JS103" s="3">
        <v>0</v>
      </c>
      <c r="JT103" s="3">
        <v>0</v>
      </c>
      <c r="JU103" s="3">
        <v>0</v>
      </c>
      <c r="JV103" s="3">
        <v>0</v>
      </c>
      <c r="JW103" s="3">
        <v>0</v>
      </c>
      <c r="JX103" s="3">
        <v>0</v>
      </c>
      <c r="JY103" s="3">
        <v>0</v>
      </c>
      <c r="JZ103" s="3">
        <v>0</v>
      </c>
      <c r="KA103" s="3">
        <v>0</v>
      </c>
      <c r="KB103" s="3">
        <v>0</v>
      </c>
      <c r="KC103" s="3">
        <v>0</v>
      </c>
      <c r="KD103" s="3">
        <v>0</v>
      </c>
      <c r="KE103" s="3">
        <v>0</v>
      </c>
      <c r="KF103" s="3">
        <v>0</v>
      </c>
      <c r="KG103" s="3">
        <v>0</v>
      </c>
      <c r="KH103" s="3">
        <v>0</v>
      </c>
      <c r="KI103" s="3">
        <v>0</v>
      </c>
      <c r="KJ103" s="3">
        <v>0</v>
      </c>
      <c r="KK103" s="3">
        <v>0</v>
      </c>
      <c r="KL103" s="3">
        <v>0</v>
      </c>
      <c r="KM103" s="3">
        <v>0</v>
      </c>
      <c r="KN103" s="3">
        <v>0</v>
      </c>
      <c r="KO103" s="3">
        <v>0</v>
      </c>
      <c r="KP103" s="3">
        <v>0</v>
      </c>
      <c r="KQ103" s="3">
        <v>0</v>
      </c>
      <c r="KR103" s="3">
        <v>0</v>
      </c>
      <c r="KS103" s="66">
        <v>0</v>
      </c>
      <c r="KT103" s="52"/>
      <c r="KV103" s="3">
        <v>0</v>
      </c>
      <c r="KW103" s="3">
        <v>0</v>
      </c>
      <c r="KX103" s="3">
        <v>189</v>
      </c>
      <c r="KY103" s="68">
        <v>189</v>
      </c>
      <c r="KZ103" s="68">
        <v>0</v>
      </c>
      <c r="LA103" s="3">
        <v>0</v>
      </c>
      <c r="LB103" s="3">
        <v>0</v>
      </c>
      <c r="LC103" s="66">
        <v>0</v>
      </c>
      <c r="LD103" s="52"/>
      <c r="LF103" s="64"/>
      <c r="LG103" s="3">
        <v>106</v>
      </c>
      <c r="LH103" s="3">
        <v>39</v>
      </c>
      <c r="LI103" s="3">
        <v>44</v>
      </c>
      <c r="LJ103" s="3">
        <v>189</v>
      </c>
    </row>
    <row r="104" spans="1:322" ht="16.5" thickTop="1" thickBot="1" x14ac:dyDescent="0.3">
      <c r="A104" s="5" t="s">
        <v>202</v>
      </c>
      <c r="B104" s="122">
        <v>2012</v>
      </c>
      <c r="C104" s="17" t="s">
        <v>203</v>
      </c>
      <c r="D104" s="3">
        <v>8</v>
      </c>
      <c r="E104" s="3">
        <v>7</v>
      </c>
      <c r="F104" s="3">
        <v>7</v>
      </c>
      <c r="G104" s="3">
        <v>0</v>
      </c>
      <c r="H104" s="3">
        <v>0</v>
      </c>
      <c r="I104" s="3">
        <v>0</v>
      </c>
      <c r="J104" s="3">
        <v>17</v>
      </c>
      <c r="K104" s="3">
        <v>14</v>
      </c>
      <c r="L104" s="3">
        <v>9</v>
      </c>
      <c r="M104" s="3">
        <v>0</v>
      </c>
      <c r="N104" s="3">
        <v>1</v>
      </c>
      <c r="O104" s="3">
        <v>0</v>
      </c>
      <c r="P104" s="3">
        <v>16</v>
      </c>
      <c r="Q104" s="3">
        <v>12</v>
      </c>
      <c r="R104" s="3">
        <v>8</v>
      </c>
      <c r="S104" s="3">
        <v>0</v>
      </c>
      <c r="T104" s="3">
        <v>0</v>
      </c>
      <c r="U104" s="3">
        <v>0</v>
      </c>
      <c r="V104" s="3">
        <v>8</v>
      </c>
      <c r="W104" s="3">
        <v>6</v>
      </c>
      <c r="X104" s="3">
        <v>3</v>
      </c>
      <c r="Y104" s="3">
        <v>1</v>
      </c>
      <c r="Z104" s="3">
        <v>0</v>
      </c>
      <c r="AA104" s="3">
        <v>0</v>
      </c>
      <c r="AB104" s="3">
        <v>8</v>
      </c>
      <c r="AC104" s="3">
        <v>2</v>
      </c>
      <c r="AD104" s="3">
        <v>0</v>
      </c>
      <c r="AE104" s="3">
        <v>3</v>
      </c>
      <c r="AF104" s="3">
        <v>2</v>
      </c>
      <c r="AG104" s="3">
        <v>1</v>
      </c>
      <c r="AH104" s="3">
        <v>0</v>
      </c>
      <c r="AI104" s="3">
        <v>0</v>
      </c>
      <c r="AJ104" s="3">
        <v>0</v>
      </c>
      <c r="AK104" s="3">
        <v>0</v>
      </c>
      <c r="AL104" s="3">
        <v>2</v>
      </c>
      <c r="AM104" s="3">
        <v>1</v>
      </c>
      <c r="AN104" s="3">
        <v>7</v>
      </c>
      <c r="AO104" s="3">
        <v>10</v>
      </c>
      <c r="AP104" s="3">
        <v>8</v>
      </c>
      <c r="AQ104" s="3">
        <v>68</v>
      </c>
      <c r="AR104" s="3">
        <v>56</v>
      </c>
      <c r="AS104" s="3">
        <v>37</v>
      </c>
      <c r="AT104" s="3">
        <v>161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1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4</v>
      </c>
      <c r="CU104" s="3">
        <v>0</v>
      </c>
      <c r="CV104" s="3">
        <v>0</v>
      </c>
      <c r="CW104" s="3">
        <v>0</v>
      </c>
      <c r="CX104" s="3">
        <v>1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1</v>
      </c>
      <c r="DX104" s="3">
        <v>0</v>
      </c>
      <c r="DY104" s="3">
        <v>2</v>
      </c>
      <c r="DZ104" s="3">
        <v>2</v>
      </c>
      <c r="EA104" s="3">
        <v>4</v>
      </c>
      <c r="EB104" s="66">
        <v>8</v>
      </c>
      <c r="EC104" s="52"/>
      <c r="ED104" s="68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>
        <v>0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0</v>
      </c>
      <c r="FV104" s="3">
        <v>0</v>
      </c>
      <c r="FW104" s="3">
        <v>0</v>
      </c>
      <c r="FX104" s="3">
        <v>0</v>
      </c>
      <c r="FY104" s="3">
        <v>0</v>
      </c>
      <c r="FZ104" s="3">
        <v>0</v>
      </c>
      <c r="GA104" s="3">
        <v>0</v>
      </c>
      <c r="GB104" s="3">
        <v>0</v>
      </c>
      <c r="GC104" s="3">
        <v>0</v>
      </c>
      <c r="GD104" s="3">
        <v>0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0</v>
      </c>
      <c r="GT104" s="3">
        <v>0</v>
      </c>
      <c r="GU104" s="3">
        <v>0</v>
      </c>
      <c r="GV104" s="3">
        <v>0</v>
      </c>
      <c r="GW104" s="3">
        <v>0</v>
      </c>
      <c r="GX104" s="3">
        <v>0</v>
      </c>
      <c r="GY104" s="3">
        <v>0</v>
      </c>
      <c r="GZ104" s="3">
        <v>0</v>
      </c>
      <c r="HA104" s="3">
        <v>0</v>
      </c>
      <c r="HB104" s="3">
        <v>0</v>
      </c>
      <c r="HC104" s="3">
        <v>0</v>
      </c>
      <c r="HD104" s="3">
        <v>0</v>
      </c>
      <c r="HE104" s="3">
        <v>0</v>
      </c>
      <c r="HF104" s="3">
        <v>0</v>
      </c>
      <c r="HG104" s="3">
        <v>0</v>
      </c>
      <c r="HH104" s="3">
        <v>0</v>
      </c>
      <c r="HI104" s="3">
        <v>0</v>
      </c>
      <c r="HJ104" s="3">
        <v>0</v>
      </c>
      <c r="HK104" s="3">
        <v>0</v>
      </c>
      <c r="HL104" s="3">
        <v>0</v>
      </c>
      <c r="HM104" s="3">
        <v>0</v>
      </c>
      <c r="HN104" s="3">
        <v>0</v>
      </c>
      <c r="HO104" s="3">
        <v>0</v>
      </c>
      <c r="HP104" s="3">
        <v>0</v>
      </c>
      <c r="HQ104" s="3">
        <v>0</v>
      </c>
      <c r="HR104" s="3">
        <v>0</v>
      </c>
      <c r="HS104" s="3">
        <v>0</v>
      </c>
      <c r="HT104" s="3">
        <v>0</v>
      </c>
      <c r="HU104" s="3">
        <v>0</v>
      </c>
      <c r="HV104" s="3">
        <v>0</v>
      </c>
      <c r="HW104" s="3">
        <v>0</v>
      </c>
      <c r="HX104" s="3">
        <v>0</v>
      </c>
      <c r="HY104" s="3">
        <v>0</v>
      </c>
      <c r="HZ104" s="3">
        <v>0</v>
      </c>
      <c r="IA104" s="3">
        <v>0</v>
      </c>
      <c r="IB104" s="3">
        <v>0</v>
      </c>
      <c r="IC104" s="3">
        <v>0</v>
      </c>
      <c r="ID104" s="3">
        <v>0</v>
      </c>
      <c r="IE104" s="3">
        <v>0</v>
      </c>
      <c r="IF104" s="3">
        <v>0</v>
      </c>
      <c r="IG104" s="3">
        <v>0</v>
      </c>
      <c r="IH104" s="3">
        <v>0</v>
      </c>
      <c r="II104" s="3">
        <v>0</v>
      </c>
      <c r="IJ104" s="3">
        <v>0</v>
      </c>
      <c r="IK104" s="3">
        <v>0</v>
      </c>
      <c r="IL104" s="3">
        <v>0</v>
      </c>
      <c r="IM104" s="3">
        <v>0</v>
      </c>
      <c r="IN104" s="3">
        <v>0</v>
      </c>
      <c r="IO104" s="3">
        <v>0</v>
      </c>
      <c r="IP104" s="3">
        <v>0</v>
      </c>
      <c r="IQ104" s="3">
        <v>0</v>
      </c>
      <c r="IR104" s="3">
        <v>0</v>
      </c>
      <c r="IS104" s="3">
        <v>0</v>
      </c>
      <c r="IT104" s="3">
        <v>0</v>
      </c>
      <c r="IU104" s="3">
        <v>0</v>
      </c>
      <c r="IV104" s="3">
        <v>0</v>
      </c>
      <c r="IW104" s="3">
        <v>0</v>
      </c>
      <c r="IX104" s="3">
        <v>0</v>
      </c>
      <c r="IY104" s="3">
        <v>0</v>
      </c>
      <c r="IZ104" s="3">
        <v>0</v>
      </c>
      <c r="JA104" s="3">
        <v>0</v>
      </c>
      <c r="JB104" s="3">
        <v>0</v>
      </c>
      <c r="JC104" s="3">
        <v>0</v>
      </c>
      <c r="JD104" s="3">
        <v>0</v>
      </c>
      <c r="JE104" s="3">
        <v>0</v>
      </c>
      <c r="JF104" s="3">
        <v>0</v>
      </c>
      <c r="JG104" s="3">
        <v>0</v>
      </c>
      <c r="JH104" s="3">
        <v>0</v>
      </c>
      <c r="JI104" s="3">
        <v>0</v>
      </c>
      <c r="JJ104" s="3">
        <v>0</v>
      </c>
      <c r="JK104" s="3">
        <v>0</v>
      </c>
      <c r="JL104" s="3">
        <v>0</v>
      </c>
      <c r="JM104" s="3">
        <v>0</v>
      </c>
      <c r="JN104" s="3">
        <v>0</v>
      </c>
      <c r="JO104" s="3">
        <v>0</v>
      </c>
      <c r="JP104" s="3">
        <v>0</v>
      </c>
      <c r="JQ104" s="3">
        <v>0</v>
      </c>
      <c r="JR104" s="3">
        <v>0</v>
      </c>
      <c r="JS104" s="3">
        <v>0</v>
      </c>
      <c r="JT104" s="3">
        <v>0</v>
      </c>
      <c r="JU104" s="3">
        <v>0</v>
      </c>
      <c r="JV104" s="3">
        <v>0</v>
      </c>
      <c r="JW104" s="3">
        <v>0</v>
      </c>
      <c r="JX104" s="3">
        <v>0</v>
      </c>
      <c r="JY104" s="3">
        <v>0</v>
      </c>
      <c r="JZ104" s="3">
        <v>0</v>
      </c>
      <c r="KA104" s="3">
        <v>0</v>
      </c>
      <c r="KB104" s="3">
        <v>0</v>
      </c>
      <c r="KC104" s="3">
        <v>0</v>
      </c>
      <c r="KD104" s="3">
        <v>0</v>
      </c>
      <c r="KE104" s="3">
        <v>0</v>
      </c>
      <c r="KF104" s="3">
        <v>0</v>
      </c>
      <c r="KG104" s="3">
        <v>0</v>
      </c>
      <c r="KH104" s="3">
        <v>0</v>
      </c>
      <c r="KI104" s="3">
        <v>0</v>
      </c>
      <c r="KJ104" s="3">
        <v>0</v>
      </c>
      <c r="KK104" s="3">
        <v>0</v>
      </c>
      <c r="KL104" s="3">
        <v>0</v>
      </c>
      <c r="KM104" s="3">
        <v>0</v>
      </c>
      <c r="KN104" s="3">
        <v>0</v>
      </c>
      <c r="KO104" s="3">
        <v>0</v>
      </c>
      <c r="KP104" s="3">
        <v>0</v>
      </c>
      <c r="KQ104" s="3">
        <v>0</v>
      </c>
      <c r="KR104" s="3">
        <v>0</v>
      </c>
      <c r="KS104" s="66">
        <v>0</v>
      </c>
      <c r="KT104" s="52"/>
      <c r="KV104" s="3">
        <v>161</v>
      </c>
      <c r="KW104" s="3">
        <v>0</v>
      </c>
      <c r="KX104" s="3">
        <v>8</v>
      </c>
      <c r="KY104" s="68">
        <v>169</v>
      </c>
      <c r="KZ104" s="68">
        <v>0</v>
      </c>
      <c r="LA104" s="3">
        <v>0</v>
      </c>
      <c r="LB104" s="3">
        <v>0</v>
      </c>
      <c r="LC104" s="66">
        <v>0</v>
      </c>
      <c r="LD104" s="52"/>
      <c r="LF104" s="64"/>
      <c r="LG104" s="3">
        <v>70</v>
      </c>
      <c r="LH104" s="3">
        <v>58</v>
      </c>
      <c r="LI104" s="3">
        <v>41</v>
      </c>
      <c r="LJ104" s="3">
        <v>169</v>
      </c>
    </row>
    <row r="105" spans="1:322" ht="16.5" thickTop="1" thickBot="1" x14ac:dyDescent="0.3">
      <c r="A105" s="5" t="s">
        <v>204</v>
      </c>
      <c r="B105" s="123">
        <v>2012</v>
      </c>
      <c r="C105" s="17" t="s">
        <v>205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66">
        <v>0</v>
      </c>
      <c r="EC105" s="52"/>
      <c r="ED105" s="68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  <c r="EX105" s="3">
        <v>0</v>
      </c>
      <c r="EY105" s="3">
        <v>0</v>
      </c>
      <c r="EZ105" s="3">
        <v>0</v>
      </c>
      <c r="FA105" s="3">
        <v>0</v>
      </c>
      <c r="FB105" s="3">
        <v>0</v>
      </c>
      <c r="FC105" s="3">
        <v>0</v>
      </c>
      <c r="FD105" s="3">
        <v>0</v>
      </c>
      <c r="FE105" s="3">
        <v>0</v>
      </c>
      <c r="FF105" s="3">
        <v>0</v>
      </c>
      <c r="FG105" s="3">
        <v>0</v>
      </c>
      <c r="FH105" s="3">
        <v>0</v>
      </c>
      <c r="FI105" s="3">
        <v>0</v>
      </c>
      <c r="FJ105" s="3">
        <v>0</v>
      </c>
      <c r="FK105" s="3">
        <v>0</v>
      </c>
      <c r="FL105" s="3">
        <v>0</v>
      </c>
      <c r="FM105" s="3">
        <v>0</v>
      </c>
      <c r="FN105" s="3">
        <v>0</v>
      </c>
      <c r="FO105" s="3">
        <v>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  <c r="FU105" s="3">
        <v>0</v>
      </c>
      <c r="FV105" s="3">
        <v>0</v>
      </c>
      <c r="FW105" s="3">
        <v>0</v>
      </c>
      <c r="FX105" s="3">
        <v>0</v>
      </c>
      <c r="FY105" s="3">
        <v>0</v>
      </c>
      <c r="FZ105" s="3">
        <v>0</v>
      </c>
      <c r="GA105" s="3">
        <v>0</v>
      </c>
      <c r="GB105" s="3">
        <v>0</v>
      </c>
      <c r="GC105" s="3">
        <v>0</v>
      </c>
      <c r="GD105" s="3">
        <v>0</v>
      </c>
      <c r="GE105" s="3">
        <v>0</v>
      </c>
      <c r="GF105" s="3">
        <v>0</v>
      </c>
      <c r="GG105" s="3">
        <v>0</v>
      </c>
      <c r="GH105" s="3">
        <v>0</v>
      </c>
      <c r="GI105" s="3">
        <v>0</v>
      </c>
      <c r="GJ105" s="3">
        <v>0</v>
      </c>
      <c r="GK105" s="3">
        <v>0</v>
      </c>
      <c r="GL105" s="3">
        <v>0</v>
      </c>
      <c r="GM105" s="3">
        <v>0</v>
      </c>
      <c r="GN105" s="3">
        <v>0</v>
      </c>
      <c r="GO105" s="3">
        <v>0</v>
      </c>
      <c r="GP105" s="3">
        <v>0</v>
      </c>
      <c r="GQ105" s="3">
        <v>0</v>
      </c>
      <c r="GR105" s="3">
        <v>0</v>
      </c>
      <c r="GS105" s="3">
        <v>0</v>
      </c>
      <c r="GT105" s="3">
        <v>0</v>
      </c>
      <c r="GU105" s="3">
        <v>0</v>
      </c>
      <c r="GV105" s="3">
        <v>0</v>
      </c>
      <c r="GW105" s="3">
        <v>0</v>
      </c>
      <c r="GX105" s="3">
        <v>0</v>
      </c>
      <c r="GY105" s="3">
        <v>0</v>
      </c>
      <c r="GZ105" s="3">
        <v>0</v>
      </c>
      <c r="HA105" s="3">
        <v>0</v>
      </c>
      <c r="HB105" s="3">
        <v>0</v>
      </c>
      <c r="HC105" s="3">
        <v>0</v>
      </c>
      <c r="HD105" s="3">
        <v>0</v>
      </c>
      <c r="HE105" s="3">
        <v>0</v>
      </c>
      <c r="HF105" s="3">
        <v>0</v>
      </c>
      <c r="HG105" s="3">
        <v>0</v>
      </c>
      <c r="HH105" s="3">
        <v>0</v>
      </c>
      <c r="HI105" s="3">
        <v>0</v>
      </c>
      <c r="HJ105" s="3">
        <v>0</v>
      </c>
      <c r="HK105" s="3">
        <v>0</v>
      </c>
      <c r="HL105" s="3">
        <v>0</v>
      </c>
      <c r="HM105" s="3">
        <v>0</v>
      </c>
      <c r="HN105" s="3">
        <v>0</v>
      </c>
      <c r="HO105" s="3">
        <v>0</v>
      </c>
      <c r="HP105" s="3">
        <v>0</v>
      </c>
      <c r="HQ105" s="3">
        <v>0</v>
      </c>
      <c r="HR105" s="3">
        <v>0</v>
      </c>
      <c r="HS105" s="3">
        <v>0</v>
      </c>
      <c r="HT105" s="3">
        <v>0</v>
      </c>
      <c r="HU105" s="3">
        <v>0</v>
      </c>
      <c r="HV105" s="3">
        <v>0</v>
      </c>
      <c r="HW105" s="3">
        <v>0</v>
      </c>
      <c r="HX105" s="3">
        <v>0</v>
      </c>
      <c r="HY105" s="3">
        <v>0</v>
      </c>
      <c r="HZ105" s="3">
        <v>0</v>
      </c>
      <c r="IA105" s="3">
        <v>0</v>
      </c>
      <c r="IB105" s="3">
        <v>0</v>
      </c>
      <c r="IC105" s="3">
        <v>0</v>
      </c>
      <c r="ID105" s="3">
        <v>0</v>
      </c>
      <c r="IE105" s="3">
        <v>0</v>
      </c>
      <c r="IF105" s="3">
        <v>0</v>
      </c>
      <c r="IG105" s="3">
        <v>0</v>
      </c>
      <c r="IH105" s="3">
        <v>0</v>
      </c>
      <c r="II105" s="3">
        <v>0</v>
      </c>
      <c r="IJ105" s="3">
        <v>0</v>
      </c>
      <c r="IK105" s="3">
        <v>0</v>
      </c>
      <c r="IL105" s="3">
        <v>0</v>
      </c>
      <c r="IM105" s="3">
        <v>0</v>
      </c>
      <c r="IN105" s="3">
        <v>0</v>
      </c>
      <c r="IO105" s="3">
        <v>0</v>
      </c>
      <c r="IP105" s="3">
        <v>0</v>
      </c>
      <c r="IQ105" s="3">
        <v>0</v>
      </c>
      <c r="IR105" s="3">
        <v>0</v>
      </c>
      <c r="IS105" s="3">
        <v>0</v>
      </c>
      <c r="IT105" s="3">
        <v>0</v>
      </c>
      <c r="IU105" s="3">
        <v>0</v>
      </c>
      <c r="IV105" s="3">
        <v>0</v>
      </c>
      <c r="IW105" s="3">
        <v>0</v>
      </c>
      <c r="IX105" s="3">
        <v>0</v>
      </c>
      <c r="IY105" s="3">
        <v>0</v>
      </c>
      <c r="IZ105" s="3">
        <v>0</v>
      </c>
      <c r="JA105" s="3">
        <v>0</v>
      </c>
      <c r="JB105" s="3">
        <v>0</v>
      </c>
      <c r="JC105" s="3">
        <v>0</v>
      </c>
      <c r="JD105" s="3">
        <v>0</v>
      </c>
      <c r="JE105" s="3">
        <v>0</v>
      </c>
      <c r="JF105" s="3">
        <v>0</v>
      </c>
      <c r="JG105" s="3">
        <v>0</v>
      </c>
      <c r="JH105" s="3">
        <v>0</v>
      </c>
      <c r="JI105" s="3">
        <v>0</v>
      </c>
      <c r="JJ105" s="3">
        <v>0</v>
      </c>
      <c r="JK105" s="3">
        <v>0</v>
      </c>
      <c r="JL105" s="3">
        <v>0</v>
      </c>
      <c r="JM105" s="3">
        <v>0</v>
      </c>
      <c r="JN105" s="3">
        <v>0</v>
      </c>
      <c r="JO105" s="3">
        <v>0</v>
      </c>
      <c r="JP105" s="3">
        <v>0</v>
      </c>
      <c r="JQ105" s="3">
        <v>0</v>
      </c>
      <c r="JR105" s="3">
        <v>0</v>
      </c>
      <c r="JS105" s="3">
        <v>0</v>
      </c>
      <c r="JT105" s="3">
        <v>0</v>
      </c>
      <c r="JU105" s="3">
        <v>0</v>
      </c>
      <c r="JV105" s="3">
        <v>0</v>
      </c>
      <c r="JW105" s="3">
        <v>0</v>
      </c>
      <c r="JX105" s="3">
        <v>0</v>
      </c>
      <c r="JY105" s="3">
        <v>0</v>
      </c>
      <c r="JZ105" s="3">
        <v>0</v>
      </c>
      <c r="KA105" s="3">
        <v>0</v>
      </c>
      <c r="KB105" s="3">
        <v>0</v>
      </c>
      <c r="KC105" s="3">
        <v>0</v>
      </c>
      <c r="KD105" s="3">
        <v>0</v>
      </c>
      <c r="KE105" s="3">
        <v>0</v>
      </c>
      <c r="KF105" s="3">
        <v>0</v>
      </c>
      <c r="KG105" s="3">
        <v>0</v>
      </c>
      <c r="KH105" s="3">
        <v>0</v>
      </c>
      <c r="KI105" s="3">
        <v>0</v>
      </c>
      <c r="KJ105" s="3">
        <v>0</v>
      </c>
      <c r="KK105" s="3">
        <v>0</v>
      </c>
      <c r="KL105" s="3">
        <v>0</v>
      </c>
      <c r="KM105" s="3">
        <v>0</v>
      </c>
      <c r="KN105" s="3">
        <v>0</v>
      </c>
      <c r="KO105" s="3">
        <v>0</v>
      </c>
      <c r="KP105" s="3">
        <v>0</v>
      </c>
      <c r="KQ105" s="3">
        <v>0</v>
      </c>
      <c r="KR105" s="3">
        <v>0</v>
      </c>
      <c r="KS105" s="66">
        <v>0</v>
      </c>
      <c r="KT105" s="52"/>
      <c r="KV105" s="3">
        <v>0</v>
      </c>
      <c r="KW105" s="3">
        <v>0</v>
      </c>
      <c r="KX105" s="3">
        <v>0</v>
      </c>
      <c r="KY105" s="68">
        <v>0</v>
      </c>
      <c r="KZ105" s="68">
        <v>0</v>
      </c>
      <c r="LA105" s="3">
        <v>0</v>
      </c>
      <c r="LB105" s="3">
        <v>0</v>
      </c>
      <c r="LC105" s="66">
        <v>0</v>
      </c>
      <c r="LD105" s="52"/>
      <c r="LF105" s="64"/>
      <c r="LG105" s="3">
        <v>0</v>
      </c>
      <c r="LH105" s="3">
        <v>0</v>
      </c>
      <c r="LI105" s="3">
        <v>0</v>
      </c>
      <c r="LJ105" s="3">
        <v>0</v>
      </c>
    </row>
    <row r="106" spans="1:322" ht="16.5" thickTop="1" thickBot="1" x14ac:dyDescent="0.3">
      <c r="A106" s="5" t="s">
        <v>206</v>
      </c>
      <c r="B106" s="122">
        <v>2012</v>
      </c>
      <c r="C106" s="17" t="s">
        <v>207</v>
      </c>
      <c r="D106" s="3">
        <v>6</v>
      </c>
      <c r="E106" s="3">
        <v>3</v>
      </c>
      <c r="F106" s="3">
        <v>1</v>
      </c>
      <c r="G106" s="3">
        <v>2</v>
      </c>
      <c r="H106" s="3">
        <v>1</v>
      </c>
      <c r="I106" s="3">
        <v>0</v>
      </c>
      <c r="J106" s="3">
        <v>0</v>
      </c>
      <c r="K106" s="3">
        <v>0</v>
      </c>
      <c r="L106" s="3">
        <v>0</v>
      </c>
      <c r="M106" s="3">
        <v>2</v>
      </c>
      <c r="N106" s="3">
        <v>2</v>
      </c>
      <c r="O106" s="3">
        <v>2</v>
      </c>
      <c r="P106" s="3">
        <v>6</v>
      </c>
      <c r="Q106" s="3">
        <v>8</v>
      </c>
      <c r="R106" s="3">
        <v>9</v>
      </c>
      <c r="S106" s="3">
        <v>2</v>
      </c>
      <c r="T106" s="3">
        <v>0</v>
      </c>
      <c r="U106" s="3">
        <v>0</v>
      </c>
      <c r="V106" s="3">
        <v>7</v>
      </c>
      <c r="W106" s="3">
        <v>8</v>
      </c>
      <c r="X106" s="3">
        <v>1</v>
      </c>
      <c r="Y106" s="3">
        <v>1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14</v>
      </c>
      <c r="AF106" s="3">
        <v>4</v>
      </c>
      <c r="AG106" s="3">
        <v>4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5</v>
      </c>
      <c r="AO106" s="3">
        <v>1</v>
      </c>
      <c r="AP106" s="3">
        <v>1</v>
      </c>
      <c r="AQ106" s="3">
        <v>45</v>
      </c>
      <c r="AR106" s="3">
        <v>27</v>
      </c>
      <c r="AS106" s="3">
        <v>18</v>
      </c>
      <c r="AT106" s="3">
        <v>90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66">
        <v>0</v>
      </c>
      <c r="EC106" s="52"/>
      <c r="ED106" s="68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3">
        <v>0</v>
      </c>
      <c r="FW106" s="3">
        <v>0</v>
      </c>
      <c r="FX106" s="3">
        <v>0</v>
      </c>
      <c r="FY106" s="3">
        <v>0</v>
      </c>
      <c r="FZ106" s="3">
        <v>0</v>
      </c>
      <c r="GA106" s="3">
        <v>0</v>
      </c>
      <c r="GB106" s="3">
        <v>0</v>
      </c>
      <c r="GC106" s="3">
        <v>0</v>
      </c>
      <c r="GD106" s="3">
        <v>0</v>
      </c>
      <c r="GE106" s="3">
        <v>0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3">
        <v>0</v>
      </c>
      <c r="GR106" s="3">
        <v>0</v>
      </c>
      <c r="GS106" s="3">
        <v>0</v>
      </c>
      <c r="GT106" s="3">
        <v>0</v>
      </c>
      <c r="GU106" s="3">
        <v>0</v>
      </c>
      <c r="GV106" s="3">
        <v>0</v>
      </c>
      <c r="GW106" s="3">
        <v>0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>
        <v>0</v>
      </c>
      <c r="HF106" s="3">
        <v>0</v>
      </c>
      <c r="HG106" s="3">
        <v>0</v>
      </c>
      <c r="HH106" s="3">
        <v>0</v>
      </c>
      <c r="HI106" s="3">
        <v>0</v>
      </c>
      <c r="HJ106" s="3">
        <v>0</v>
      </c>
      <c r="HK106" s="3">
        <v>0</v>
      </c>
      <c r="HL106" s="3">
        <v>0</v>
      </c>
      <c r="HM106" s="3">
        <v>0</v>
      </c>
      <c r="HN106" s="3">
        <v>0</v>
      </c>
      <c r="HO106" s="3">
        <v>0</v>
      </c>
      <c r="HP106" s="3">
        <v>0</v>
      </c>
      <c r="HQ106" s="3">
        <v>0</v>
      </c>
      <c r="HR106" s="3">
        <v>0</v>
      </c>
      <c r="HS106" s="3">
        <v>0</v>
      </c>
      <c r="HT106" s="3">
        <v>0</v>
      </c>
      <c r="HU106" s="3">
        <v>0</v>
      </c>
      <c r="HV106" s="3">
        <v>0</v>
      </c>
      <c r="HW106" s="3">
        <v>0</v>
      </c>
      <c r="HX106" s="3">
        <v>0</v>
      </c>
      <c r="HY106" s="3">
        <v>0</v>
      </c>
      <c r="HZ106" s="3">
        <v>0</v>
      </c>
      <c r="IA106" s="3">
        <v>0</v>
      </c>
      <c r="IB106" s="3">
        <v>0</v>
      </c>
      <c r="IC106" s="3">
        <v>0</v>
      </c>
      <c r="ID106" s="3">
        <v>0</v>
      </c>
      <c r="IE106" s="3">
        <v>0</v>
      </c>
      <c r="IF106" s="3">
        <v>0</v>
      </c>
      <c r="IG106" s="3">
        <v>0</v>
      </c>
      <c r="IH106" s="3">
        <v>0</v>
      </c>
      <c r="II106" s="3">
        <v>0</v>
      </c>
      <c r="IJ106" s="3">
        <v>0</v>
      </c>
      <c r="IK106" s="3">
        <v>0</v>
      </c>
      <c r="IL106" s="3">
        <v>0</v>
      </c>
      <c r="IM106" s="3">
        <v>0</v>
      </c>
      <c r="IN106" s="3">
        <v>0</v>
      </c>
      <c r="IO106" s="3">
        <v>0</v>
      </c>
      <c r="IP106" s="3">
        <v>0</v>
      </c>
      <c r="IQ106" s="3">
        <v>0</v>
      </c>
      <c r="IR106" s="3">
        <v>0</v>
      </c>
      <c r="IS106" s="3">
        <v>0</v>
      </c>
      <c r="IT106" s="3">
        <v>0</v>
      </c>
      <c r="IU106" s="3">
        <v>0</v>
      </c>
      <c r="IV106" s="3">
        <v>0</v>
      </c>
      <c r="IW106" s="3">
        <v>0</v>
      </c>
      <c r="IX106" s="3">
        <v>0</v>
      </c>
      <c r="IY106" s="3">
        <v>0</v>
      </c>
      <c r="IZ106" s="3">
        <v>0</v>
      </c>
      <c r="JA106" s="3">
        <v>0</v>
      </c>
      <c r="JB106" s="3">
        <v>0</v>
      </c>
      <c r="JC106" s="3">
        <v>0</v>
      </c>
      <c r="JD106" s="3">
        <v>0</v>
      </c>
      <c r="JE106" s="3">
        <v>0</v>
      </c>
      <c r="JF106" s="3">
        <v>0</v>
      </c>
      <c r="JG106" s="3">
        <v>0</v>
      </c>
      <c r="JH106" s="3">
        <v>0</v>
      </c>
      <c r="JI106" s="3">
        <v>0</v>
      </c>
      <c r="JJ106" s="3">
        <v>0</v>
      </c>
      <c r="JK106" s="3">
        <v>0</v>
      </c>
      <c r="JL106" s="3">
        <v>0</v>
      </c>
      <c r="JM106" s="3">
        <v>0</v>
      </c>
      <c r="JN106" s="3">
        <v>0</v>
      </c>
      <c r="JO106" s="3">
        <v>0</v>
      </c>
      <c r="JP106" s="3">
        <v>0</v>
      </c>
      <c r="JQ106" s="3">
        <v>0</v>
      </c>
      <c r="JR106" s="3">
        <v>0</v>
      </c>
      <c r="JS106" s="3">
        <v>0</v>
      </c>
      <c r="JT106" s="3">
        <v>0</v>
      </c>
      <c r="JU106" s="3">
        <v>0</v>
      </c>
      <c r="JV106" s="3">
        <v>0</v>
      </c>
      <c r="JW106" s="3">
        <v>0</v>
      </c>
      <c r="JX106" s="3">
        <v>0</v>
      </c>
      <c r="JY106" s="3">
        <v>0</v>
      </c>
      <c r="JZ106" s="3">
        <v>0</v>
      </c>
      <c r="KA106" s="3">
        <v>0</v>
      </c>
      <c r="KB106" s="3">
        <v>0</v>
      </c>
      <c r="KC106" s="3">
        <v>0</v>
      </c>
      <c r="KD106" s="3">
        <v>0</v>
      </c>
      <c r="KE106" s="3">
        <v>0</v>
      </c>
      <c r="KF106" s="3">
        <v>0</v>
      </c>
      <c r="KG106" s="3">
        <v>0</v>
      </c>
      <c r="KH106" s="3">
        <v>0</v>
      </c>
      <c r="KI106" s="3">
        <v>0</v>
      </c>
      <c r="KJ106" s="3">
        <v>0</v>
      </c>
      <c r="KK106" s="3">
        <v>0</v>
      </c>
      <c r="KL106" s="3">
        <v>0</v>
      </c>
      <c r="KM106" s="3">
        <v>0</v>
      </c>
      <c r="KN106" s="3">
        <v>0</v>
      </c>
      <c r="KO106" s="3">
        <v>0</v>
      </c>
      <c r="KP106" s="3">
        <v>0</v>
      </c>
      <c r="KQ106" s="3">
        <v>0</v>
      </c>
      <c r="KR106" s="3">
        <v>0</v>
      </c>
      <c r="KS106" s="66">
        <v>0</v>
      </c>
      <c r="KT106" s="52"/>
      <c r="KV106" s="3">
        <v>90</v>
      </c>
      <c r="KW106" s="3">
        <v>0</v>
      </c>
      <c r="KX106" s="3">
        <v>0</v>
      </c>
      <c r="KY106" s="68">
        <v>90</v>
      </c>
      <c r="KZ106" s="68">
        <v>0</v>
      </c>
      <c r="LA106" s="3">
        <v>0</v>
      </c>
      <c r="LB106" s="3">
        <v>0</v>
      </c>
      <c r="LC106" s="66">
        <v>0</v>
      </c>
      <c r="LD106" s="52"/>
      <c r="LF106" s="64"/>
      <c r="LG106" s="3">
        <v>45</v>
      </c>
      <c r="LH106" s="3">
        <v>27</v>
      </c>
      <c r="LI106" s="3">
        <v>18</v>
      </c>
      <c r="LJ106" s="3">
        <v>90</v>
      </c>
    </row>
    <row r="107" spans="1:322" ht="16.5" thickTop="1" thickBot="1" x14ac:dyDescent="0.3">
      <c r="A107" s="5" t="s">
        <v>208</v>
      </c>
      <c r="B107" s="123">
        <v>2012</v>
      </c>
      <c r="C107" s="17" t="s">
        <v>209</v>
      </c>
      <c r="D107" s="3">
        <v>0</v>
      </c>
      <c r="E107" s="3">
        <v>14</v>
      </c>
      <c r="F107" s="3">
        <v>3</v>
      </c>
      <c r="G107" s="3">
        <v>1</v>
      </c>
      <c r="H107" s="3">
        <v>2</v>
      </c>
      <c r="I107" s="3">
        <v>0</v>
      </c>
      <c r="J107" s="3">
        <v>0</v>
      </c>
      <c r="K107" s="3">
        <v>2</v>
      </c>
      <c r="L107" s="3">
        <v>0</v>
      </c>
      <c r="M107" s="3">
        <v>49</v>
      </c>
      <c r="N107" s="3">
        <v>7</v>
      </c>
      <c r="O107" s="3">
        <v>11</v>
      </c>
      <c r="P107" s="3">
        <v>14</v>
      </c>
      <c r="Q107" s="3">
        <v>14</v>
      </c>
      <c r="R107" s="3">
        <v>8</v>
      </c>
      <c r="S107" s="3">
        <v>1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1</v>
      </c>
      <c r="Z107" s="3">
        <v>0</v>
      </c>
      <c r="AA107" s="3">
        <v>0</v>
      </c>
      <c r="AB107" s="3">
        <v>1</v>
      </c>
      <c r="AC107" s="3">
        <v>2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2</v>
      </c>
      <c r="AO107" s="3">
        <v>0</v>
      </c>
      <c r="AP107" s="3">
        <v>0</v>
      </c>
      <c r="AQ107" s="3">
        <v>69</v>
      </c>
      <c r="AR107" s="3">
        <v>41</v>
      </c>
      <c r="AS107" s="3">
        <v>22</v>
      </c>
      <c r="AT107" s="3">
        <v>132</v>
      </c>
      <c r="AU107" s="3">
        <v>0</v>
      </c>
      <c r="AV107" s="3">
        <v>5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1</v>
      </c>
      <c r="BC107" s="3">
        <v>0</v>
      </c>
      <c r="BD107" s="3">
        <v>9</v>
      </c>
      <c r="BE107" s="3">
        <v>0</v>
      </c>
      <c r="BF107" s="3">
        <v>0</v>
      </c>
      <c r="BG107" s="3">
        <v>1</v>
      </c>
      <c r="BH107" s="3">
        <v>0</v>
      </c>
      <c r="BI107" s="3">
        <v>2</v>
      </c>
      <c r="BJ107" s="3">
        <v>0</v>
      </c>
      <c r="BK107" s="3">
        <v>0</v>
      </c>
      <c r="BL107" s="3">
        <v>0</v>
      </c>
      <c r="BM107" s="3">
        <v>6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16</v>
      </c>
      <c r="CI107" s="3">
        <v>6</v>
      </c>
      <c r="CJ107" s="3">
        <v>2</v>
      </c>
      <c r="CK107" s="3">
        <v>24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66">
        <v>0</v>
      </c>
      <c r="EC107" s="52"/>
      <c r="ED107" s="68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0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>
        <v>0</v>
      </c>
      <c r="FW107" s="3">
        <v>0</v>
      </c>
      <c r="FX107" s="3">
        <v>0</v>
      </c>
      <c r="FY107" s="3">
        <v>0</v>
      </c>
      <c r="FZ107" s="3">
        <v>0</v>
      </c>
      <c r="GA107" s="3">
        <v>0</v>
      </c>
      <c r="GB107" s="3">
        <v>0</v>
      </c>
      <c r="GC107" s="3">
        <v>0</v>
      </c>
      <c r="GD107" s="3">
        <v>0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0</v>
      </c>
      <c r="GS107" s="3">
        <v>0</v>
      </c>
      <c r="GT107" s="3">
        <v>0</v>
      </c>
      <c r="GU107" s="3">
        <v>0</v>
      </c>
      <c r="GV107" s="3">
        <v>0</v>
      </c>
      <c r="GW107" s="3">
        <v>0</v>
      </c>
      <c r="GX107" s="3">
        <v>0</v>
      </c>
      <c r="GY107" s="3">
        <v>0</v>
      </c>
      <c r="GZ107" s="3">
        <v>0</v>
      </c>
      <c r="HA107" s="3">
        <v>0</v>
      </c>
      <c r="HB107" s="3">
        <v>0</v>
      </c>
      <c r="HC107" s="3">
        <v>0</v>
      </c>
      <c r="HD107" s="3">
        <v>0</v>
      </c>
      <c r="HE107" s="3">
        <v>0</v>
      </c>
      <c r="HF107" s="3">
        <v>0</v>
      </c>
      <c r="HG107" s="3">
        <v>0</v>
      </c>
      <c r="HH107" s="3">
        <v>0</v>
      </c>
      <c r="HI107" s="3">
        <v>0</v>
      </c>
      <c r="HJ107" s="3">
        <v>0</v>
      </c>
      <c r="HK107" s="3">
        <v>0</v>
      </c>
      <c r="HL107" s="3">
        <v>0</v>
      </c>
      <c r="HM107" s="3">
        <v>0</v>
      </c>
      <c r="HN107" s="3">
        <v>0</v>
      </c>
      <c r="HO107" s="3">
        <v>0</v>
      </c>
      <c r="HP107" s="3">
        <v>0</v>
      </c>
      <c r="HQ107" s="3">
        <v>0</v>
      </c>
      <c r="HR107" s="3">
        <v>0</v>
      </c>
      <c r="HS107" s="3">
        <v>0</v>
      </c>
      <c r="HT107" s="3">
        <v>0</v>
      </c>
      <c r="HU107" s="3">
        <v>0</v>
      </c>
      <c r="HV107" s="3">
        <v>0</v>
      </c>
      <c r="HW107" s="3">
        <v>0</v>
      </c>
      <c r="HX107" s="3">
        <v>0</v>
      </c>
      <c r="HY107" s="3">
        <v>0</v>
      </c>
      <c r="HZ107" s="3">
        <v>0</v>
      </c>
      <c r="IA107" s="3">
        <v>0</v>
      </c>
      <c r="IB107" s="3">
        <v>0</v>
      </c>
      <c r="IC107" s="3">
        <v>0</v>
      </c>
      <c r="ID107" s="3">
        <v>0</v>
      </c>
      <c r="IE107" s="3">
        <v>0</v>
      </c>
      <c r="IF107" s="3">
        <v>0</v>
      </c>
      <c r="IG107" s="3">
        <v>0</v>
      </c>
      <c r="IH107" s="3">
        <v>0</v>
      </c>
      <c r="II107" s="3">
        <v>0</v>
      </c>
      <c r="IJ107" s="3">
        <v>0</v>
      </c>
      <c r="IK107" s="3">
        <v>0</v>
      </c>
      <c r="IL107" s="3">
        <v>0</v>
      </c>
      <c r="IM107" s="3">
        <v>0</v>
      </c>
      <c r="IN107" s="3">
        <v>0</v>
      </c>
      <c r="IO107" s="3">
        <v>0</v>
      </c>
      <c r="IP107" s="3">
        <v>0</v>
      </c>
      <c r="IQ107" s="3">
        <v>0</v>
      </c>
      <c r="IR107" s="3">
        <v>0</v>
      </c>
      <c r="IS107" s="3">
        <v>0</v>
      </c>
      <c r="IT107" s="3">
        <v>0</v>
      </c>
      <c r="IU107" s="3">
        <v>0</v>
      </c>
      <c r="IV107" s="3">
        <v>0</v>
      </c>
      <c r="IW107" s="3">
        <v>0</v>
      </c>
      <c r="IX107" s="3">
        <v>0</v>
      </c>
      <c r="IY107" s="3">
        <v>0</v>
      </c>
      <c r="IZ107" s="3">
        <v>0</v>
      </c>
      <c r="JA107" s="3">
        <v>0</v>
      </c>
      <c r="JB107" s="3">
        <v>0</v>
      </c>
      <c r="JC107" s="3">
        <v>0</v>
      </c>
      <c r="JD107" s="3">
        <v>0</v>
      </c>
      <c r="JE107" s="3">
        <v>0</v>
      </c>
      <c r="JF107" s="3">
        <v>0</v>
      </c>
      <c r="JG107" s="3">
        <v>0</v>
      </c>
      <c r="JH107" s="3">
        <v>0</v>
      </c>
      <c r="JI107" s="3">
        <v>0</v>
      </c>
      <c r="JJ107" s="3">
        <v>0</v>
      </c>
      <c r="JK107" s="3">
        <v>0</v>
      </c>
      <c r="JL107" s="3">
        <v>0</v>
      </c>
      <c r="JM107" s="3">
        <v>0</v>
      </c>
      <c r="JN107" s="3">
        <v>0</v>
      </c>
      <c r="JO107" s="3">
        <v>0</v>
      </c>
      <c r="JP107" s="3">
        <v>0</v>
      </c>
      <c r="JQ107" s="3">
        <v>0</v>
      </c>
      <c r="JR107" s="3">
        <v>0</v>
      </c>
      <c r="JS107" s="3">
        <v>0</v>
      </c>
      <c r="JT107" s="3">
        <v>0</v>
      </c>
      <c r="JU107" s="3">
        <v>0</v>
      </c>
      <c r="JV107" s="3">
        <v>0</v>
      </c>
      <c r="JW107" s="3">
        <v>0</v>
      </c>
      <c r="JX107" s="3">
        <v>0</v>
      </c>
      <c r="JY107" s="3">
        <v>0</v>
      </c>
      <c r="JZ107" s="3">
        <v>0</v>
      </c>
      <c r="KA107" s="3">
        <v>0</v>
      </c>
      <c r="KB107" s="3">
        <v>0</v>
      </c>
      <c r="KC107" s="3">
        <v>0</v>
      </c>
      <c r="KD107" s="3">
        <v>0</v>
      </c>
      <c r="KE107" s="3">
        <v>0</v>
      </c>
      <c r="KF107" s="3">
        <v>0</v>
      </c>
      <c r="KG107" s="3">
        <v>0</v>
      </c>
      <c r="KH107" s="3">
        <v>0</v>
      </c>
      <c r="KI107" s="3">
        <v>0</v>
      </c>
      <c r="KJ107" s="3">
        <v>0</v>
      </c>
      <c r="KK107" s="3">
        <v>0</v>
      </c>
      <c r="KL107" s="3">
        <v>0</v>
      </c>
      <c r="KM107" s="3">
        <v>0</v>
      </c>
      <c r="KN107" s="3">
        <v>0</v>
      </c>
      <c r="KO107" s="3">
        <v>0</v>
      </c>
      <c r="KP107" s="3">
        <v>0</v>
      </c>
      <c r="KQ107" s="3">
        <v>0</v>
      </c>
      <c r="KR107" s="3">
        <v>0</v>
      </c>
      <c r="KS107" s="66">
        <v>0</v>
      </c>
      <c r="KT107" s="52"/>
      <c r="KV107" s="3">
        <v>132</v>
      </c>
      <c r="KW107" s="3">
        <v>24</v>
      </c>
      <c r="KX107" s="3">
        <v>0</v>
      </c>
      <c r="KY107" s="68">
        <v>156</v>
      </c>
      <c r="KZ107" s="68">
        <v>0</v>
      </c>
      <c r="LA107" s="3">
        <v>0</v>
      </c>
      <c r="LB107" s="3">
        <v>0</v>
      </c>
      <c r="LC107" s="66">
        <v>0</v>
      </c>
      <c r="LD107" s="52"/>
      <c r="LF107" s="64"/>
      <c r="LG107" s="3">
        <v>85</v>
      </c>
      <c r="LH107" s="3">
        <v>47</v>
      </c>
      <c r="LI107" s="3">
        <v>24</v>
      </c>
      <c r="LJ107" s="3">
        <v>156</v>
      </c>
    </row>
    <row r="108" spans="1:322" ht="16.5" thickTop="1" thickBot="1" x14ac:dyDescent="0.3">
      <c r="A108" s="5" t="s">
        <v>210</v>
      </c>
      <c r="B108" s="122">
        <v>2013</v>
      </c>
      <c r="C108" s="17" t="s">
        <v>211</v>
      </c>
      <c r="D108" s="3">
        <v>21</v>
      </c>
      <c r="E108" s="3">
        <v>24</v>
      </c>
      <c r="F108" s="3">
        <v>9</v>
      </c>
      <c r="G108" s="3">
        <v>1</v>
      </c>
      <c r="H108" s="3">
        <v>0</v>
      </c>
      <c r="I108" s="3">
        <v>0</v>
      </c>
      <c r="J108" s="3">
        <v>11</v>
      </c>
      <c r="K108" s="3">
        <v>21</v>
      </c>
      <c r="L108" s="3">
        <v>9</v>
      </c>
      <c r="M108" s="3">
        <v>0</v>
      </c>
      <c r="N108" s="3">
        <v>0</v>
      </c>
      <c r="O108" s="3">
        <v>1</v>
      </c>
      <c r="P108" s="3">
        <v>5</v>
      </c>
      <c r="Q108" s="3">
        <v>3</v>
      </c>
      <c r="R108" s="3">
        <v>6</v>
      </c>
      <c r="S108" s="3">
        <v>0</v>
      </c>
      <c r="T108" s="3">
        <v>0</v>
      </c>
      <c r="U108" s="3">
        <v>0</v>
      </c>
      <c r="V108" s="3">
        <v>1</v>
      </c>
      <c r="W108" s="3">
        <v>1</v>
      </c>
      <c r="X108" s="3">
        <v>1</v>
      </c>
      <c r="Y108" s="3">
        <v>0</v>
      </c>
      <c r="Z108" s="3">
        <v>0</v>
      </c>
      <c r="AA108" s="3">
        <v>0</v>
      </c>
      <c r="AB108" s="3">
        <v>3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2</v>
      </c>
      <c r="AO108" s="3">
        <v>7</v>
      </c>
      <c r="AP108" s="3">
        <v>5</v>
      </c>
      <c r="AQ108" s="3">
        <v>44</v>
      </c>
      <c r="AR108" s="3">
        <v>56</v>
      </c>
      <c r="AS108" s="3">
        <v>31</v>
      </c>
      <c r="AT108" s="3">
        <v>131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66">
        <v>0</v>
      </c>
      <c r="EC108" s="52"/>
      <c r="ED108" s="68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  <c r="EX108" s="3">
        <v>0</v>
      </c>
      <c r="EY108" s="3">
        <v>0</v>
      </c>
      <c r="EZ108" s="3">
        <v>0</v>
      </c>
      <c r="FA108" s="3">
        <v>0</v>
      </c>
      <c r="FB108" s="3">
        <v>0</v>
      </c>
      <c r="FC108" s="3">
        <v>0</v>
      </c>
      <c r="FD108" s="3">
        <v>0</v>
      </c>
      <c r="FE108" s="3">
        <v>0</v>
      </c>
      <c r="FF108" s="3">
        <v>0</v>
      </c>
      <c r="FG108" s="3">
        <v>0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0</v>
      </c>
      <c r="FS108" s="3">
        <v>0</v>
      </c>
      <c r="FT108" s="3">
        <v>0</v>
      </c>
      <c r="FU108" s="3">
        <v>0</v>
      </c>
      <c r="FV108" s="3">
        <v>0</v>
      </c>
      <c r="FW108" s="3">
        <v>0</v>
      </c>
      <c r="FX108" s="3">
        <v>0</v>
      </c>
      <c r="FY108" s="3">
        <v>0</v>
      </c>
      <c r="FZ108" s="3">
        <v>0</v>
      </c>
      <c r="GA108" s="3">
        <v>0</v>
      </c>
      <c r="GB108" s="3">
        <v>0</v>
      </c>
      <c r="GC108" s="3">
        <v>0</v>
      </c>
      <c r="GD108" s="3">
        <v>0</v>
      </c>
      <c r="GE108" s="3">
        <v>0</v>
      </c>
      <c r="GF108" s="3">
        <v>0</v>
      </c>
      <c r="GG108" s="3">
        <v>0</v>
      </c>
      <c r="GH108" s="3">
        <v>0</v>
      </c>
      <c r="GI108" s="3">
        <v>0</v>
      </c>
      <c r="GJ108" s="3">
        <v>0</v>
      </c>
      <c r="GK108" s="3">
        <v>0</v>
      </c>
      <c r="GL108" s="3">
        <v>0</v>
      </c>
      <c r="GM108" s="3">
        <v>0</v>
      </c>
      <c r="GN108" s="3">
        <v>0</v>
      </c>
      <c r="GO108" s="3">
        <v>0</v>
      </c>
      <c r="GP108" s="3">
        <v>0</v>
      </c>
      <c r="GQ108" s="3">
        <v>0</v>
      </c>
      <c r="GR108" s="3">
        <v>0</v>
      </c>
      <c r="GS108" s="3">
        <v>0</v>
      </c>
      <c r="GT108" s="3">
        <v>0</v>
      </c>
      <c r="GU108" s="3">
        <v>0</v>
      </c>
      <c r="GV108" s="3">
        <v>0</v>
      </c>
      <c r="GW108" s="3">
        <v>0</v>
      </c>
      <c r="GX108" s="3">
        <v>0</v>
      </c>
      <c r="GY108" s="3">
        <v>0</v>
      </c>
      <c r="GZ108" s="3">
        <v>0</v>
      </c>
      <c r="HA108" s="3">
        <v>0</v>
      </c>
      <c r="HB108" s="3">
        <v>0</v>
      </c>
      <c r="HC108" s="3">
        <v>0</v>
      </c>
      <c r="HD108" s="3">
        <v>0</v>
      </c>
      <c r="HE108" s="3">
        <v>0</v>
      </c>
      <c r="HF108" s="3">
        <v>0</v>
      </c>
      <c r="HG108" s="3">
        <v>0</v>
      </c>
      <c r="HH108" s="3">
        <v>0</v>
      </c>
      <c r="HI108" s="3">
        <v>0</v>
      </c>
      <c r="HJ108" s="3">
        <v>0</v>
      </c>
      <c r="HK108" s="3">
        <v>0</v>
      </c>
      <c r="HL108" s="3">
        <v>0</v>
      </c>
      <c r="HM108" s="3">
        <v>0</v>
      </c>
      <c r="HN108" s="3">
        <v>0</v>
      </c>
      <c r="HO108" s="3">
        <v>0</v>
      </c>
      <c r="HP108" s="3">
        <v>0</v>
      </c>
      <c r="HQ108" s="3">
        <v>0</v>
      </c>
      <c r="HR108" s="3">
        <v>0</v>
      </c>
      <c r="HS108" s="3">
        <v>0</v>
      </c>
      <c r="HT108" s="3">
        <v>0</v>
      </c>
      <c r="HU108" s="3">
        <v>0</v>
      </c>
      <c r="HV108" s="3">
        <v>0</v>
      </c>
      <c r="HW108" s="3">
        <v>0</v>
      </c>
      <c r="HX108" s="3">
        <v>0</v>
      </c>
      <c r="HY108" s="3">
        <v>0</v>
      </c>
      <c r="HZ108" s="3">
        <v>0</v>
      </c>
      <c r="IA108" s="3">
        <v>0</v>
      </c>
      <c r="IB108" s="3">
        <v>0</v>
      </c>
      <c r="IC108" s="3">
        <v>0</v>
      </c>
      <c r="ID108" s="3">
        <v>0</v>
      </c>
      <c r="IE108" s="3">
        <v>0</v>
      </c>
      <c r="IF108" s="3">
        <v>0</v>
      </c>
      <c r="IG108" s="3">
        <v>0</v>
      </c>
      <c r="IH108" s="3">
        <v>0</v>
      </c>
      <c r="II108" s="3">
        <v>0</v>
      </c>
      <c r="IJ108" s="3">
        <v>0</v>
      </c>
      <c r="IK108" s="3">
        <v>0</v>
      </c>
      <c r="IL108" s="3">
        <v>0</v>
      </c>
      <c r="IM108" s="3">
        <v>0</v>
      </c>
      <c r="IN108" s="3">
        <v>0</v>
      </c>
      <c r="IO108" s="3">
        <v>0</v>
      </c>
      <c r="IP108" s="3">
        <v>0</v>
      </c>
      <c r="IQ108" s="3">
        <v>0</v>
      </c>
      <c r="IR108" s="3">
        <v>0</v>
      </c>
      <c r="IS108" s="3">
        <v>0</v>
      </c>
      <c r="IT108" s="3">
        <v>0</v>
      </c>
      <c r="IU108" s="3">
        <v>0</v>
      </c>
      <c r="IV108" s="3">
        <v>0</v>
      </c>
      <c r="IW108" s="3">
        <v>0</v>
      </c>
      <c r="IX108" s="3">
        <v>0</v>
      </c>
      <c r="IY108" s="3">
        <v>0</v>
      </c>
      <c r="IZ108" s="3">
        <v>0</v>
      </c>
      <c r="JA108" s="3">
        <v>0</v>
      </c>
      <c r="JB108" s="3">
        <v>0</v>
      </c>
      <c r="JC108" s="3">
        <v>0</v>
      </c>
      <c r="JD108" s="3">
        <v>0</v>
      </c>
      <c r="JE108" s="3">
        <v>0</v>
      </c>
      <c r="JF108" s="3">
        <v>0</v>
      </c>
      <c r="JG108" s="3">
        <v>0</v>
      </c>
      <c r="JH108" s="3">
        <v>0</v>
      </c>
      <c r="JI108" s="3">
        <v>0</v>
      </c>
      <c r="JJ108" s="3">
        <v>0</v>
      </c>
      <c r="JK108" s="3">
        <v>0</v>
      </c>
      <c r="JL108" s="3">
        <v>0</v>
      </c>
      <c r="JM108" s="3">
        <v>0</v>
      </c>
      <c r="JN108" s="3">
        <v>0</v>
      </c>
      <c r="JO108" s="3">
        <v>0</v>
      </c>
      <c r="JP108" s="3">
        <v>0</v>
      </c>
      <c r="JQ108" s="3">
        <v>0</v>
      </c>
      <c r="JR108" s="3">
        <v>0</v>
      </c>
      <c r="JS108" s="3">
        <v>0</v>
      </c>
      <c r="JT108" s="3">
        <v>0</v>
      </c>
      <c r="JU108" s="3">
        <v>0</v>
      </c>
      <c r="JV108" s="3">
        <v>0</v>
      </c>
      <c r="JW108" s="3">
        <v>0</v>
      </c>
      <c r="JX108" s="3">
        <v>0</v>
      </c>
      <c r="JY108" s="3">
        <v>0</v>
      </c>
      <c r="JZ108" s="3">
        <v>0</v>
      </c>
      <c r="KA108" s="3">
        <v>0</v>
      </c>
      <c r="KB108" s="3">
        <v>0</v>
      </c>
      <c r="KC108" s="3">
        <v>0</v>
      </c>
      <c r="KD108" s="3">
        <v>0</v>
      </c>
      <c r="KE108" s="3">
        <v>0</v>
      </c>
      <c r="KF108" s="3">
        <v>0</v>
      </c>
      <c r="KG108" s="3">
        <v>0</v>
      </c>
      <c r="KH108" s="3">
        <v>0</v>
      </c>
      <c r="KI108" s="3">
        <v>0</v>
      </c>
      <c r="KJ108" s="3">
        <v>0</v>
      </c>
      <c r="KK108" s="3">
        <v>0</v>
      </c>
      <c r="KL108" s="3">
        <v>0</v>
      </c>
      <c r="KM108" s="3">
        <v>0</v>
      </c>
      <c r="KN108" s="3">
        <v>0</v>
      </c>
      <c r="KO108" s="3">
        <v>0</v>
      </c>
      <c r="KP108" s="3">
        <v>0</v>
      </c>
      <c r="KQ108" s="3">
        <v>0</v>
      </c>
      <c r="KR108" s="3">
        <v>0</v>
      </c>
      <c r="KS108" s="66">
        <v>0</v>
      </c>
      <c r="KT108" s="52"/>
      <c r="KV108" s="3">
        <v>131</v>
      </c>
      <c r="KW108" s="3">
        <v>0</v>
      </c>
      <c r="KX108" s="3">
        <v>0</v>
      </c>
      <c r="KY108" s="68">
        <v>131</v>
      </c>
      <c r="KZ108" s="68">
        <v>0</v>
      </c>
      <c r="LA108" s="3">
        <v>0</v>
      </c>
      <c r="LB108" s="3">
        <v>0</v>
      </c>
      <c r="LC108" s="66">
        <v>0</v>
      </c>
      <c r="LD108" s="52"/>
      <c r="LF108" s="64"/>
      <c r="LG108" s="3">
        <v>44</v>
      </c>
      <c r="LH108" s="3">
        <v>56</v>
      </c>
      <c r="LI108" s="3">
        <v>31</v>
      </c>
      <c r="LJ108" s="3">
        <v>131</v>
      </c>
    </row>
    <row r="109" spans="1:322" ht="16.5" thickTop="1" thickBot="1" x14ac:dyDescent="0.3">
      <c r="A109" s="5" t="s">
        <v>212</v>
      </c>
      <c r="B109" s="123">
        <v>2013</v>
      </c>
      <c r="C109" s="17" t="s">
        <v>213</v>
      </c>
      <c r="D109" s="3">
        <v>5</v>
      </c>
      <c r="E109" s="3">
        <v>5</v>
      </c>
      <c r="F109" s="3">
        <v>16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5</v>
      </c>
      <c r="N109" s="3">
        <v>6</v>
      </c>
      <c r="O109" s="3">
        <v>0</v>
      </c>
      <c r="P109" s="3">
        <v>2</v>
      </c>
      <c r="Q109" s="3">
        <v>4</v>
      </c>
      <c r="R109" s="3">
        <v>0</v>
      </c>
      <c r="S109" s="3">
        <v>0</v>
      </c>
      <c r="T109" s="3">
        <v>1</v>
      </c>
      <c r="U109" s="3">
        <v>1</v>
      </c>
      <c r="V109" s="3">
        <v>0</v>
      </c>
      <c r="W109" s="3">
        <v>1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2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1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1</v>
      </c>
      <c r="BC109" s="3">
        <v>0</v>
      </c>
      <c r="BD109" s="3">
        <v>5</v>
      </c>
      <c r="BE109" s="3">
        <v>3</v>
      </c>
      <c r="BF109" s="3">
        <v>1</v>
      </c>
      <c r="BG109" s="3">
        <v>2</v>
      </c>
      <c r="BH109" s="3">
        <v>3</v>
      </c>
      <c r="BI109" s="3">
        <v>0</v>
      </c>
      <c r="BJ109" s="3">
        <v>0</v>
      </c>
      <c r="BK109" s="3">
        <v>0</v>
      </c>
      <c r="BL109" s="3">
        <v>3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66">
        <v>0</v>
      </c>
      <c r="EC109" s="52"/>
      <c r="ED109" s="68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  <c r="EX109" s="3">
        <v>0</v>
      </c>
      <c r="EY109" s="3">
        <v>0</v>
      </c>
      <c r="EZ109" s="3">
        <v>0</v>
      </c>
      <c r="FA109" s="3">
        <v>0</v>
      </c>
      <c r="FB109" s="3">
        <v>0</v>
      </c>
      <c r="FC109" s="3">
        <v>0</v>
      </c>
      <c r="FD109" s="3">
        <v>0</v>
      </c>
      <c r="FE109" s="3">
        <v>0</v>
      </c>
      <c r="FF109" s="3">
        <v>0</v>
      </c>
      <c r="FG109" s="3">
        <v>0</v>
      </c>
      <c r="FH109" s="3">
        <v>0</v>
      </c>
      <c r="FI109" s="3">
        <v>0</v>
      </c>
      <c r="FJ109" s="3">
        <v>0</v>
      </c>
      <c r="FK109" s="3">
        <v>0</v>
      </c>
      <c r="FL109" s="3">
        <v>0</v>
      </c>
      <c r="FM109" s="3">
        <v>0</v>
      </c>
      <c r="FN109" s="3">
        <v>0</v>
      </c>
      <c r="FO109" s="3">
        <v>0</v>
      </c>
      <c r="FP109" s="3">
        <v>0</v>
      </c>
      <c r="FQ109" s="3">
        <v>0</v>
      </c>
      <c r="FR109" s="3">
        <v>0</v>
      </c>
      <c r="FS109" s="3">
        <v>0</v>
      </c>
      <c r="FT109" s="3">
        <v>0</v>
      </c>
      <c r="FU109" s="3">
        <v>0</v>
      </c>
      <c r="FV109" s="3">
        <v>0</v>
      </c>
      <c r="FW109" s="3">
        <v>0</v>
      </c>
      <c r="FX109" s="3">
        <v>0</v>
      </c>
      <c r="FY109" s="3">
        <v>0</v>
      </c>
      <c r="FZ109" s="3">
        <v>0</v>
      </c>
      <c r="GA109" s="3">
        <v>0</v>
      </c>
      <c r="GB109" s="3">
        <v>0</v>
      </c>
      <c r="GC109" s="3">
        <v>0</v>
      </c>
      <c r="GD109" s="3">
        <v>0</v>
      </c>
      <c r="GE109" s="3">
        <v>0</v>
      </c>
      <c r="GF109" s="3">
        <v>0</v>
      </c>
      <c r="GG109" s="3">
        <v>0</v>
      </c>
      <c r="GH109" s="3">
        <v>0</v>
      </c>
      <c r="GI109" s="3">
        <v>0</v>
      </c>
      <c r="GJ109" s="3">
        <v>0</v>
      </c>
      <c r="GK109" s="3">
        <v>0</v>
      </c>
      <c r="GL109" s="3">
        <v>0</v>
      </c>
      <c r="GM109" s="3">
        <v>0</v>
      </c>
      <c r="GN109" s="3">
        <v>0</v>
      </c>
      <c r="GO109" s="3">
        <v>0</v>
      </c>
      <c r="GP109" s="3">
        <v>0</v>
      </c>
      <c r="GQ109" s="3">
        <v>0</v>
      </c>
      <c r="GR109" s="3">
        <v>0</v>
      </c>
      <c r="GS109" s="3">
        <v>0</v>
      </c>
      <c r="GT109" s="3">
        <v>0</v>
      </c>
      <c r="GU109" s="3">
        <v>0</v>
      </c>
      <c r="GV109" s="3">
        <v>0</v>
      </c>
      <c r="GW109" s="3">
        <v>0</v>
      </c>
      <c r="GX109" s="3">
        <v>0</v>
      </c>
      <c r="GY109" s="3">
        <v>0</v>
      </c>
      <c r="GZ109" s="3">
        <v>0</v>
      </c>
      <c r="HA109" s="3">
        <v>0</v>
      </c>
      <c r="HB109" s="3">
        <v>0</v>
      </c>
      <c r="HC109" s="3">
        <v>0</v>
      </c>
      <c r="HD109" s="3">
        <v>0</v>
      </c>
      <c r="HE109" s="3">
        <v>0</v>
      </c>
      <c r="HF109" s="3">
        <v>0</v>
      </c>
      <c r="HG109" s="3">
        <v>0</v>
      </c>
      <c r="HH109" s="3">
        <v>0</v>
      </c>
      <c r="HI109" s="3">
        <v>0</v>
      </c>
      <c r="HJ109" s="3">
        <v>0</v>
      </c>
      <c r="HK109" s="3">
        <v>0</v>
      </c>
      <c r="HL109" s="3">
        <v>0</v>
      </c>
      <c r="HM109" s="3">
        <v>0</v>
      </c>
      <c r="HN109" s="3">
        <v>0</v>
      </c>
      <c r="HO109" s="3">
        <v>0</v>
      </c>
      <c r="HP109" s="3">
        <v>0</v>
      </c>
      <c r="HQ109" s="3">
        <v>0</v>
      </c>
      <c r="HR109" s="3">
        <v>0</v>
      </c>
      <c r="HS109" s="3">
        <v>0</v>
      </c>
      <c r="HT109" s="3">
        <v>0</v>
      </c>
      <c r="HU109" s="3">
        <v>0</v>
      </c>
      <c r="HV109" s="3">
        <v>0</v>
      </c>
      <c r="HW109" s="3">
        <v>0</v>
      </c>
      <c r="HX109" s="3">
        <v>0</v>
      </c>
      <c r="HY109" s="3">
        <v>0</v>
      </c>
      <c r="HZ109" s="3">
        <v>0</v>
      </c>
      <c r="IA109" s="3">
        <v>0</v>
      </c>
      <c r="IB109" s="3">
        <v>0</v>
      </c>
      <c r="IC109" s="3">
        <v>0</v>
      </c>
      <c r="ID109" s="3">
        <v>0</v>
      </c>
      <c r="IE109" s="3">
        <v>0</v>
      </c>
      <c r="IF109" s="3">
        <v>0</v>
      </c>
      <c r="IG109" s="3">
        <v>0</v>
      </c>
      <c r="IH109" s="3">
        <v>0</v>
      </c>
      <c r="II109" s="3">
        <v>0</v>
      </c>
      <c r="IJ109" s="3">
        <v>0</v>
      </c>
      <c r="IK109" s="3">
        <v>0</v>
      </c>
      <c r="IL109" s="3">
        <v>0</v>
      </c>
      <c r="IM109" s="3">
        <v>0</v>
      </c>
      <c r="IN109" s="3">
        <v>0</v>
      </c>
      <c r="IO109" s="3">
        <v>0</v>
      </c>
      <c r="IP109" s="3">
        <v>0</v>
      </c>
      <c r="IQ109" s="3">
        <v>0</v>
      </c>
      <c r="IR109" s="3">
        <v>0</v>
      </c>
      <c r="IS109" s="3">
        <v>0</v>
      </c>
      <c r="IT109" s="3">
        <v>0</v>
      </c>
      <c r="IU109" s="3">
        <v>0</v>
      </c>
      <c r="IV109" s="3">
        <v>0</v>
      </c>
      <c r="IW109" s="3">
        <v>0</v>
      </c>
      <c r="IX109" s="3">
        <v>0</v>
      </c>
      <c r="IY109" s="3">
        <v>0</v>
      </c>
      <c r="IZ109" s="3">
        <v>0</v>
      </c>
      <c r="JA109" s="3">
        <v>0</v>
      </c>
      <c r="JB109" s="3">
        <v>0</v>
      </c>
      <c r="JC109" s="3">
        <v>0</v>
      </c>
      <c r="JD109" s="3">
        <v>0</v>
      </c>
      <c r="JE109" s="3">
        <v>0</v>
      </c>
      <c r="JF109" s="3">
        <v>0</v>
      </c>
      <c r="JG109" s="3">
        <v>0</v>
      </c>
      <c r="JH109" s="3">
        <v>0</v>
      </c>
      <c r="JI109" s="3">
        <v>0</v>
      </c>
      <c r="JJ109" s="3">
        <v>0</v>
      </c>
      <c r="JK109" s="3">
        <v>0</v>
      </c>
      <c r="JL109" s="3">
        <v>0</v>
      </c>
      <c r="JM109" s="3">
        <v>0</v>
      </c>
      <c r="JN109" s="3">
        <v>0</v>
      </c>
      <c r="JO109" s="3">
        <v>0</v>
      </c>
      <c r="JP109" s="3">
        <v>0</v>
      </c>
      <c r="JQ109" s="3">
        <v>0</v>
      </c>
      <c r="JR109" s="3">
        <v>0</v>
      </c>
      <c r="JS109" s="3">
        <v>0</v>
      </c>
      <c r="JT109" s="3">
        <v>0</v>
      </c>
      <c r="JU109" s="3">
        <v>0</v>
      </c>
      <c r="JV109" s="3">
        <v>0</v>
      </c>
      <c r="JW109" s="3">
        <v>0</v>
      </c>
      <c r="JX109" s="3">
        <v>0</v>
      </c>
      <c r="JY109" s="3">
        <v>0</v>
      </c>
      <c r="JZ109" s="3">
        <v>0</v>
      </c>
      <c r="KA109" s="3">
        <v>0</v>
      </c>
      <c r="KB109" s="3">
        <v>0</v>
      </c>
      <c r="KC109" s="3">
        <v>0</v>
      </c>
      <c r="KD109" s="3">
        <v>0</v>
      </c>
      <c r="KE109" s="3">
        <v>0</v>
      </c>
      <c r="KF109" s="3">
        <v>0</v>
      </c>
      <c r="KG109" s="3">
        <v>0</v>
      </c>
      <c r="KH109" s="3">
        <v>0</v>
      </c>
      <c r="KI109" s="3">
        <v>0</v>
      </c>
      <c r="KJ109" s="3">
        <v>0</v>
      </c>
      <c r="KK109" s="3">
        <v>0</v>
      </c>
      <c r="KL109" s="3">
        <v>0</v>
      </c>
      <c r="KM109" s="3">
        <v>0</v>
      </c>
      <c r="KN109" s="3">
        <v>0</v>
      </c>
      <c r="KO109" s="3">
        <v>0</v>
      </c>
      <c r="KP109" s="3">
        <v>0</v>
      </c>
      <c r="KQ109" s="3">
        <v>0</v>
      </c>
      <c r="KR109" s="3">
        <v>0</v>
      </c>
      <c r="KS109" s="66">
        <v>0</v>
      </c>
      <c r="KT109" s="52"/>
      <c r="KV109" s="3">
        <v>52</v>
      </c>
      <c r="KW109" s="3">
        <v>18</v>
      </c>
      <c r="KX109" s="3">
        <v>0</v>
      </c>
      <c r="KY109" s="68">
        <v>0</v>
      </c>
      <c r="KZ109" s="68">
        <v>0</v>
      </c>
      <c r="LA109" s="3">
        <v>0</v>
      </c>
      <c r="LB109" s="3">
        <v>0</v>
      </c>
      <c r="LC109" s="66">
        <v>0</v>
      </c>
      <c r="LD109" s="52"/>
      <c r="LF109" s="64"/>
      <c r="LG109" s="3">
        <v>19</v>
      </c>
      <c r="LH109" s="3">
        <v>27</v>
      </c>
      <c r="LI109" s="3">
        <v>24</v>
      </c>
      <c r="LJ109" s="3">
        <v>70</v>
      </c>
    </row>
    <row r="110" spans="1:322" ht="16.5" thickTop="1" thickBot="1" x14ac:dyDescent="0.3">
      <c r="A110" s="5" t="s">
        <v>214</v>
      </c>
      <c r="B110" s="122">
        <v>2013</v>
      </c>
      <c r="C110" s="17" t="s">
        <v>215</v>
      </c>
      <c r="D110" s="3">
        <v>21</v>
      </c>
      <c r="E110" s="3">
        <v>1</v>
      </c>
      <c r="F110" s="3">
        <v>0</v>
      </c>
      <c r="G110" s="3">
        <v>0</v>
      </c>
      <c r="H110" s="3">
        <v>0</v>
      </c>
      <c r="I110" s="3">
        <v>0</v>
      </c>
      <c r="J110" s="3">
        <v>2</v>
      </c>
      <c r="K110" s="3">
        <v>0</v>
      </c>
      <c r="L110" s="3">
        <v>0</v>
      </c>
      <c r="M110" s="3">
        <v>2</v>
      </c>
      <c r="N110" s="3">
        <v>14</v>
      </c>
      <c r="O110" s="3">
        <v>1</v>
      </c>
      <c r="P110" s="3">
        <v>4</v>
      </c>
      <c r="Q110" s="3">
        <v>3</v>
      </c>
      <c r="R110" s="3">
        <v>0</v>
      </c>
      <c r="S110" s="3">
        <v>0</v>
      </c>
      <c r="T110" s="3">
        <v>0</v>
      </c>
      <c r="U110" s="3">
        <v>0</v>
      </c>
      <c r="V110" s="3">
        <v>1</v>
      </c>
      <c r="W110" s="3">
        <v>1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30</v>
      </c>
      <c r="AR110" s="3">
        <v>19</v>
      </c>
      <c r="AS110" s="3">
        <v>1</v>
      </c>
      <c r="AT110" s="3">
        <v>50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2</v>
      </c>
      <c r="CS110" s="3">
        <v>0</v>
      </c>
      <c r="CT110" s="3">
        <v>0</v>
      </c>
      <c r="CU110" s="3">
        <v>4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6</v>
      </c>
      <c r="DZ110" s="3">
        <v>0</v>
      </c>
      <c r="EA110" s="3">
        <v>0</v>
      </c>
      <c r="EB110" s="66">
        <v>6</v>
      </c>
      <c r="EC110" s="52"/>
      <c r="ED110" s="68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>
        <v>0</v>
      </c>
      <c r="HF110" s="3">
        <v>0</v>
      </c>
      <c r="HG110" s="3">
        <v>0</v>
      </c>
      <c r="HH110" s="3">
        <v>0</v>
      </c>
      <c r="HI110" s="3">
        <v>0</v>
      </c>
      <c r="HJ110" s="3">
        <v>0</v>
      </c>
      <c r="HK110" s="3">
        <v>0</v>
      </c>
      <c r="HL110" s="3">
        <v>0</v>
      </c>
      <c r="HM110" s="3">
        <v>0</v>
      </c>
      <c r="HN110" s="3">
        <v>0</v>
      </c>
      <c r="HO110" s="3">
        <v>0</v>
      </c>
      <c r="HP110" s="3">
        <v>0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3">
        <v>0</v>
      </c>
      <c r="HX110" s="3">
        <v>0</v>
      </c>
      <c r="HY110" s="3">
        <v>0</v>
      </c>
      <c r="HZ110" s="3">
        <v>0</v>
      </c>
      <c r="IA110" s="3">
        <v>0</v>
      </c>
      <c r="IB110" s="3">
        <v>0</v>
      </c>
      <c r="IC110" s="3">
        <v>0</v>
      </c>
      <c r="ID110" s="3">
        <v>0</v>
      </c>
      <c r="IE110" s="3">
        <v>0</v>
      </c>
      <c r="IF110" s="3">
        <v>0</v>
      </c>
      <c r="IG110" s="3">
        <v>0</v>
      </c>
      <c r="IH110" s="3">
        <v>0</v>
      </c>
      <c r="II110" s="3">
        <v>0</v>
      </c>
      <c r="IJ110" s="3">
        <v>0</v>
      </c>
      <c r="IK110" s="3">
        <v>0</v>
      </c>
      <c r="IL110" s="3">
        <v>0</v>
      </c>
      <c r="IM110" s="3">
        <v>0</v>
      </c>
      <c r="IN110" s="3">
        <v>0</v>
      </c>
      <c r="IO110" s="3">
        <v>0</v>
      </c>
      <c r="IP110" s="3">
        <v>0</v>
      </c>
      <c r="IQ110" s="3">
        <v>0</v>
      </c>
      <c r="IR110" s="3">
        <v>0</v>
      </c>
      <c r="IS110" s="3">
        <v>0</v>
      </c>
      <c r="IT110" s="3">
        <v>0</v>
      </c>
      <c r="IU110" s="3">
        <v>0</v>
      </c>
      <c r="IV110" s="3">
        <v>0</v>
      </c>
      <c r="IW110" s="3">
        <v>0</v>
      </c>
      <c r="IX110" s="3">
        <v>0</v>
      </c>
      <c r="IY110" s="3">
        <v>0</v>
      </c>
      <c r="IZ110" s="3">
        <v>0</v>
      </c>
      <c r="JA110" s="3">
        <v>0</v>
      </c>
      <c r="JB110" s="3">
        <v>0</v>
      </c>
      <c r="JC110" s="3">
        <v>0</v>
      </c>
      <c r="JD110" s="3">
        <v>0</v>
      </c>
      <c r="JE110" s="3">
        <v>0</v>
      </c>
      <c r="JF110" s="3">
        <v>0</v>
      </c>
      <c r="JG110" s="3">
        <v>0</v>
      </c>
      <c r="JH110" s="3">
        <v>0</v>
      </c>
      <c r="JI110" s="3">
        <v>0</v>
      </c>
      <c r="JJ110" s="3">
        <v>0</v>
      </c>
      <c r="JK110" s="3">
        <v>0</v>
      </c>
      <c r="JL110" s="3">
        <v>0</v>
      </c>
      <c r="JM110" s="3">
        <v>0</v>
      </c>
      <c r="JN110" s="3">
        <v>0</v>
      </c>
      <c r="JO110" s="3">
        <v>0</v>
      </c>
      <c r="JP110" s="3">
        <v>0</v>
      </c>
      <c r="JQ110" s="3">
        <v>0</v>
      </c>
      <c r="JR110" s="3">
        <v>0</v>
      </c>
      <c r="JS110" s="3">
        <v>0</v>
      </c>
      <c r="JT110" s="3">
        <v>0</v>
      </c>
      <c r="JU110" s="3">
        <v>0</v>
      </c>
      <c r="JV110" s="3">
        <v>0</v>
      </c>
      <c r="JW110" s="3">
        <v>0</v>
      </c>
      <c r="JX110" s="3">
        <v>0</v>
      </c>
      <c r="JY110" s="3">
        <v>0</v>
      </c>
      <c r="JZ110" s="3">
        <v>0</v>
      </c>
      <c r="KA110" s="3">
        <v>0</v>
      </c>
      <c r="KB110" s="3">
        <v>0</v>
      </c>
      <c r="KC110" s="3">
        <v>0</v>
      </c>
      <c r="KD110" s="3">
        <v>0</v>
      </c>
      <c r="KE110" s="3">
        <v>0</v>
      </c>
      <c r="KF110" s="3">
        <v>0</v>
      </c>
      <c r="KG110" s="3">
        <v>0</v>
      </c>
      <c r="KH110" s="3">
        <v>0</v>
      </c>
      <c r="KI110" s="3">
        <v>0</v>
      </c>
      <c r="KJ110" s="3">
        <v>0</v>
      </c>
      <c r="KK110" s="3">
        <v>0</v>
      </c>
      <c r="KL110" s="3">
        <v>0</v>
      </c>
      <c r="KM110" s="3">
        <v>0</v>
      </c>
      <c r="KN110" s="3">
        <v>0</v>
      </c>
      <c r="KO110" s="3">
        <v>0</v>
      </c>
      <c r="KP110" s="3">
        <v>0</v>
      </c>
      <c r="KQ110" s="3">
        <v>0</v>
      </c>
      <c r="KR110" s="3">
        <v>0</v>
      </c>
      <c r="KS110" s="66">
        <v>0</v>
      </c>
      <c r="KT110" s="52"/>
      <c r="KV110" s="3">
        <v>50</v>
      </c>
      <c r="KW110" s="3">
        <v>0</v>
      </c>
      <c r="KX110" s="3">
        <v>6</v>
      </c>
      <c r="KY110" s="68">
        <v>56</v>
      </c>
      <c r="KZ110" s="68">
        <v>0</v>
      </c>
      <c r="LA110" s="3">
        <v>0</v>
      </c>
      <c r="LB110" s="3">
        <v>0</v>
      </c>
      <c r="LC110" s="66">
        <v>0</v>
      </c>
      <c r="LD110" s="52"/>
      <c r="LF110" s="64"/>
      <c r="LG110" s="3">
        <v>36</v>
      </c>
      <c r="LH110" s="3">
        <v>19</v>
      </c>
      <c r="LI110" s="3">
        <v>1</v>
      </c>
      <c r="LJ110" s="3">
        <v>56</v>
      </c>
    </row>
    <row r="111" spans="1:322" ht="16.5" thickTop="1" thickBot="1" x14ac:dyDescent="0.3">
      <c r="A111" s="5" t="s">
        <v>216</v>
      </c>
      <c r="B111" s="123">
        <v>2013</v>
      </c>
      <c r="C111" s="17" t="s">
        <v>217</v>
      </c>
      <c r="D111" s="3">
        <v>4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12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10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26</v>
      </c>
      <c r="AR111" s="3">
        <v>0</v>
      </c>
      <c r="AS111" s="3">
        <v>0</v>
      </c>
      <c r="AT111" s="3">
        <v>26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1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1</v>
      </c>
      <c r="DZ111" s="3">
        <v>0</v>
      </c>
      <c r="EA111" s="3">
        <v>0</v>
      </c>
      <c r="EB111" s="66">
        <v>1</v>
      </c>
      <c r="EC111" s="52"/>
      <c r="ED111" s="68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>
        <v>0</v>
      </c>
      <c r="FE111" s="3">
        <v>0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  <c r="FU111" s="3">
        <v>0</v>
      </c>
      <c r="FV111" s="3">
        <v>0</v>
      </c>
      <c r="FW111" s="3">
        <v>0</v>
      </c>
      <c r="FX111" s="3">
        <v>0</v>
      </c>
      <c r="FY111" s="3">
        <v>0</v>
      </c>
      <c r="FZ111" s="3">
        <v>0</v>
      </c>
      <c r="GA111" s="3">
        <v>0</v>
      </c>
      <c r="GB111" s="3">
        <v>0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3">
        <v>0</v>
      </c>
      <c r="GR111" s="3">
        <v>0</v>
      </c>
      <c r="GS111" s="3">
        <v>0</v>
      </c>
      <c r="GT111" s="3">
        <v>0</v>
      </c>
      <c r="GU111" s="3">
        <v>0</v>
      </c>
      <c r="GV111" s="3">
        <v>0</v>
      </c>
      <c r="GW111" s="3">
        <v>0</v>
      </c>
      <c r="GX111" s="3">
        <v>0</v>
      </c>
      <c r="GY111" s="3">
        <v>0</v>
      </c>
      <c r="GZ111" s="3">
        <v>0</v>
      </c>
      <c r="HA111" s="3">
        <v>0</v>
      </c>
      <c r="HB111" s="3">
        <v>0</v>
      </c>
      <c r="HC111" s="3">
        <v>0</v>
      </c>
      <c r="HD111" s="3">
        <v>0</v>
      </c>
      <c r="HE111" s="3">
        <v>0</v>
      </c>
      <c r="HF111" s="3">
        <v>0</v>
      </c>
      <c r="HG111" s="3">
        <v>0</v>
      </c>
      <c r="HH111" s="3">
        <v>0</v>
      </c>
      <c r="HI111" s="3">
        <v>0</v>
      </c>
      <c r="HJ111" s="3">
        <v>0</v>
      </c>
      <c r="HK111" s="3">
        <v>0</v>
      </c>
      <c r="HL111" s="3">
        <v>0</v>
      </c>
      <c r="HM111" s="3">
        <v>0</v>
      </c>
      <c r="HN111" s="3">
        <v>0</v>
      </c>
      <c r="HO111" s="3">
        <v>0</v>
      </c>
      <c r="HP111" s="3">
        <v>0</v>
      </c>
      <c r="HQ111" s="3">
        <v>0</v>
      </c>
      <c r="HR111" s="3">
        <v>0</v>
      </c>
      <c r="HS111" s="3">
        <v>0</v>
      </c>
      <c r="HT111" s="3">
        <v>0</v>
      </c>
      <c r="HU111" s="3">
        <v>0</v>
      </c>
      <c r="HV111" s="3">
        <v>0</v>
      </c>
      <c r="HW111" s="3">
        <v>0</v>
      </c>
      <c r="HX111" s="3">
        <v>0</v>
      </c>
      <c r="HY111" s="3">
        <v>0</v>
      </c>
      <c r="HZ111" s="3">
        <v>0</v>
      </c>
      <c r="IA111" s="3">
        <v>0</v>
      </c>
      <c r="IB111" s="3">
        <v>0</v>
      </c>
      <c r="IC111" s="3">
        <v>0</v>
      </c>
      <c r="ID111" s="3">
        <v>0</v>
      </c>
      <c r="IE111" s="3">
        <v>0</v>
      </c>
      <c r="IF111" s="3">
        <v>0</v>
      </c>
      <c r="IG111" s="3">
        <v>0</v>
      </c>
      <c r="IH111" s="3">
        <v>0</v>
      </c>
      <c r="II111" s="3">
        <v>0</v>
      </c>
      <c r="IJ111" s="3">
        <v>0</v>
      </c>
      <c r="IK111" s="3">
        <v>0</v>
      </c>
      <c r="IL111" s="3">
        <v>0</v>
      </c>
      <c r="IM111" s="3">
        <v>0</v>
      </c>
      <c r="IN111" s="3">
        <v>0</v>
      </c>
      <c r="IO111" s="3">
        <v>0</v>
      </c>
      <c r="IP111" s="3">
        <v>0</v>
      </c>
      <c r="IQ111" s="3">
        <v>0</v>
      </c>
      <c r="IR111" s="3">
        <v>0</v>
      </c>
      <c r="IS111" s="3">
        <v>0</v>
      </c>
      <c r="IT111" s="3">
        <v>0</v>
      </c>
      <c r="IU111" s="3">
        <v>0</v>
      </c>
      <c r="IV111" s="3">
        <v>0</v>
      </c>
      <c r="IW111" s="3">
        <v>0</v>
      </c>
      <c r="IX111" s="3">
        <v>0</v>
      </c>
      <c r="IY111" s="3">
        <v>0</v>
      </c>
      <c r="IZ111" s="3">
        <v>0</v>
      </c>
      <c r="JA111" s="3">
        <v>0</v>
      </c>
      <c r="JB111" s="3">
        <v>0</v>
      </c>
      <c r="JC111" s="3">
        <v>0</v>
      </c>
      <c r="JD111" s="3">
        <v>0</v>
      </c>
      <c r="JE111" s="3">
        <v>0</v>
      </c>
      <c r="JF111" s="3">
        <v>0</v>
      </c>
      <c r="JG111" s="3">
        <v>0</v>
      </c>
      <c r="JH111" s="3">
        <v>0</v>
      </c>
      <c r="JI111" s="3">
        <v>0</v>
      </c>
      <c r="JJ111" s="3">
        <v>0</v>
      </c>
      <c r="JK111" s="3">
        <v>0</v>
      </c>
      <c r="JL111" s="3">
        <v>0</v>
      </c>
      <c r="JM111" s="3">
        <v>0</v>
      </c>
      <c r="JN111" s="3">
        <v>0</v>
      </c>
      <c r="JO111" s="3">
        <v>0</v>
      </c>
      <c r="JP111" s="3">
        <v>0</v>
      </c>
      <c r="JQ111" s="3">
        <v>0</v>
      </c>
      <c r="JR111" s="3">
        <v>0</v>
      </c>
      <c r="JS111" s="3">
        <v>0</v>
      </c>
      <c r="JT111" s="3">
        <v>0</v>
      </c>
      <c r="JU111" s="3">
        <v>0</v>
      </c>
      <c r="JV111" s="3">
        <v>0</v>
      </c>
      <c r="JW111" s="3">
        <v>0</v>
      </c>
      <c r="JX111" s="3">
        <v>0</v>
      </c>
      <c r="JY111" s="3">
        <v>0</v>
      </c>
      <c r="JZ111" s="3">
        <v>0</v>
      </c>
      <c r="KA111" s="3">
        <v>0</v>
      </c>
      <c r="KB111" s="3">
        <v>0</v>
      </c>
      <c r="KC111" s="3">
        <v>0</v>
      </c>
      <c r="KD111" s="3">
        <v>0</v>
      </c>
      <c r="KE111" s="3">
        <v>0</v>
      </c>
      <c r="KF111" s="3">
        <v>0</v>
      </c>
      <c r="KG111" s="3">
        <v>0</v>
      </c>
      <c r="KH111" s="3">
        <v>0</v>
      </c>
      <c r="KI111" s="3">
        <v>0</v>
      </c>
      <c r="KJ111" s="3">
        <v>0</v>
      </c>
      <c r="KK111" s="3">
        <v>0</v>
      </c>
      <c r="KL111" s="3">
        <v>0</v>
      </c>
      <c r="KM111" s="3">
        <v>0</v>
      </c>
      <c r="KN111" s="3">
        <v>0</v>
      </c>
      <c r="KO111" s="3">
        <v>0</v>
      </c>
      <c r="KP111" s="3">
        <v>0</v>
      </c>
      <c r="KQ111" s="3">
        <v>0</v>
      </c>
      <c r="KR111" s="3">
        <v>0</v>
      </c>
      <c r="KS111" s="66">
        <v>0</v>
      </c>
      <c r="KT111" s="52"/>
      <c r="KV111" s="3">
        <v>26</v>
      </c>
      <c r="KW111" s="3">
        <v>0</v>
      </c>
      <c r="KX111" s="3">
        <v>1</v>
      </c>
      <c r="KY111" s="68">
        <v>27</v>
      </c>
      <c r="KZ111" s="68">
        <v>0</v>
      </c>
      <c r="LA111" s="3">
        <v>0</v>
      </c>
      <c r="LB111" s="3">
        <v>0</v>
      </c>
      <c r="LC111" s="66">
        <v>0</v>
      </c>
      <c r="LD111" s="52"/>
      <c r="LF111" s="64"/>
      <c r="LG111" s="3">
        <v>27</v>
      </c>
      <c r="LH111" s="3">
        <v>0</v>
      </c>
      <c r="LI111" s="3">
        <v>0</v>
      </c>
      <c r="LJ111" s="3">
        <v>27</v>
      </c>
    </row>
    <row r="112" spans="1:322" ht="16.5" thickTop="1" thickBot="1" x14ac:dyDescent="0.3">
      <c r="A112" s="5" t="s">
        <v>218</v>
      </c>
      <c r="B112" s="122">
        <v>2013</v>
      </c>
      <c r="C112" s="17" t="s">
        <v>219</v>
      </c>
      <c r="D112" s="3">
        <v>40</v>
      </c>
      <c r="E112" s="3">
        <v>1</v>
      </c>
      <c r="F112" s="3">
        <v>1</v>
      </c>
      <c r="G112" s="3">
        <v>0</v>
      </c>
      <c r="H112" s="3">
        <v>0</v>
      </c>
      <c r="I112" s="3">
        <v>0</v>
      </c>
      <c r="J112" s="3">
        <v>22</v>
      </c>
      <c r="K112" s="3">
        <v>15</v>
      </c>
      <c r="L112" s="3">
        <v>7</v>
      </c>
      <c r="M112" s="3">
        <v>0</v>
      </c>
      <c r="N112" s="3">
        <v>1</v>
      </c>
      <c r="O112" s="3">
        <v>0</v>
      </c>
      <c r="P112" s="3">
        <v>1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2</v>
      </c>
      <c r="Z112" s="3">
        <v>2</v>
      </c>
      <c r="AA112" s="3">
        <v>0</v>
      </c>
      <c r="AB112" s="3">
        <v>0</v>
      </c>
      <c r="AC112" s="3">
        <v>0</v>
      </c>
      <c r="AD112" s="3">
        <v>0</v>
      </c>
      <c r="AE112" s="3">
        <v>1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1</v>
      </c>
      <c r="AQ112" s="3">
        <v>66</v>
      </c>
      <c r="AR112" s="3">
        <v>19</v>
      </c>
      <c r="AS112" s="3">
        <v>9</v>
      </c>
      <c r="AT112" s="3">
        <v>94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66">
        <v>0</v>
      </c>
      <c r="EC112" s="52"/>
      <c r="ED112" s="68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3">
        <v>0</v>
      </c>
      <c r="FW112" s="3">
        <v>0</v>
      </c>
      <c r="FX112" s="3">
        <v>0</v>
      </c>
      <c r="FY112" s="3">
        <v>0</v>
      </c>
      <c r="FZ112" s="3">
        <v>0</v>
      </c>
      <c r="GA112" s="3">
        <v>0</v>
      </c>
      <c r="GB112" s="3">
        <v>0</v>
      </c>
      <c r="GC112" s="3">
        <v>0</v>
      </c>
      <c r="GD112" s="3">
        <v>0</v>
      </c>
      <c r="GE112" s="3">
        <v>0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0</v>
      </c>
      <c r="GR112" s="3">
        <v>0</v>
      </c>
      <c r="GS112" s="3">
        <v>0</v>
      </c>
      <c r="GT112" s="3">
        <v>0</v>
      </c>
      <c r="GU112" s="3">
        <v>0</v>
      </c>
      <c r="GV112" s="3">
        <v>0</v>
      </c>
      <c r="GW112" s="3">
        <v>0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3">
        <v>0</v>
      </c>
      <c r="HD112" s="3">
        <v>0</v>
      </c>
      <c r="HE112" s="3">
        <v>0</v>
      </c>
      <c r="HF112" s="3">
        <v>0</v>
      </c>
      <c r="HG112" s="3">
        <v>0</v>
      </c>
      <c r="HH112" s="3">
        <v>0</v>
      </c>
      <c r="HI112" s="3">
        <v>0</v>
      </c>
      <c r="HJ112" s="3">
        <v>0</v>
      </c>
      <c r="HK112" s="3">
        <v>0</v>
      </c>
      <c r="HL112" s="3">
        <v>0</v>
      </c>
      <c r="HM112" s="3">
        <v>0</v>
      </c>
      <c r="HN112" s="3">
        <v>0</v>
      </c>
      <c r="HO112" s="3">
        <v>0</v>
      </c>
      <c r="HP112" s="3">
        <v>0</v>
      </c>
      <c r="HQ112" s="3">
        <v>0</v>
      </c>
      <c r="HR112" s="3">
        <v>0</v>
      </c>
      <c r="HS112" s="3">
        <v>0</v>
      </c>
      <c r="HT112" s="3">
        <v>0</v>
      </c>
      <c r="HU112" s="3">
        <v>0</v>
      </c>
      <c r="HV112" s="3">
        <v>0</v>
      </c>
      <c r="HW112" s="3">
        <v>0</v>
      </c>
      <c r="HX112" s="3">
        <v>0</v>
      </c>
      <c r="HY112" s="3">
        <v>0</v>
      </c>
      <c r="HZ112" s="3">
        <v>0</v>
      </c>
      <c r="IA112" s="3">
        <v>0</v>
      </c>
      <c r="IB112" s="3">
        <v>0</v>
      </c>
      <c r="IC112" s="3">
        <v>0</v>
      </c>
      <c r="ID112" s="3">
        <v>0</v>
      </c>
      <c r="IE112" s="3">
        <v>0</v>
      </c>
      <c r="IF112" s="3">
        <v>0</v>
      </c>
      <c r="IG112" s="3">
        <v>0</v>
      </c>
      <c r="IH112" s="3">
        <v>0</v>
      </c>
      <c r="II112" s="3">
        <v>0</v>
      </c>
      <c r="IJ112" s="3">
        <v>0</v>
      </c>
      <c r="IK112" s="3">
        <v>0</v>
      </c>
      <c r="IL112" s="3">
        <v>0</v>
      </c>
      <c r="IM112" s="3">
        <v>0</v>
      </c>
      <c r="IN112" s="3">
        <v>0</v>
      </c>
      <c r="IO112" s="3">
        <v>0</v>
      </c>
      <c r="IP112" s="3">
        <v>0</v>
      </c>
      <c r="IQ112" s="3">
        <v>0</v>
      </c>
      <c r="IR112" s="3">
        <v>0</v>
      </c>
      <c r="IS112" s="3">
        <v>0</v>
      </c>
      <c r="IT112" s="3">
        <v>0</v>
      </c>
      <c r="IU112" s="3">
        <v>0</v>
      </c>
      <c r="IV112" s="3">
        <v>0</v>
      </c>
      <c r="IW112" s="3">
        <v>0</v>
      </c>
      <c r="IX112" s="3">
        <v>0</v>
      </c>
      <c r="IY112" s="3">
        <v>0</v>
      </c>
      <c r="IZ112" s="3">
        <v>0</v>
      </c>
      <c r="JA112" s="3">
        <v>0</v>
      </c>
      <c r="JB112" s="3">
        <v>0</v>
      </c>
      <c r="JC112" s="3">
        <v>0</v>
      </c>
      <c r="JD112" s="3">
        <v>0</v>
      </c>
      <c r="JE112" s="3">
        <v>0</v>
      </c>
      <c r="JF112" s="3">
        <v>0</v>
      </c>
      <c r="JG112" s="3">
        <v>0</v>
      </c>
      <c r="JH112" s="3">
        <v>0</v>
      </c>
      <c r="JI112" s="3">
        <v>0</v>
      </c>
      <c r="JJ112" s="3">
        <v>0</v>
      </c>
      <c r="JK112" s="3">
        <v>0</v>
      </c>
      <c r="JL112" s="3">
        <v>0</v>
      </c>
      <c r="JM112" s="3">
        <v>0</v>
      </c>
      <c r="JN112" s="3">
        <v>0</v>
      </c>
      <c r="JO112" s="3">
        <v>0</v>
      </c>
      <c r="JP112" s="3">
        <v>0</v>
      </c>
      <c r="JQ112" s="3">
        <v>0</v>
      </c>
      <c r="JR112" s="3">
        <v>0</v>
      </c>
      <c r="JS112" s="3">
        <v>0</v>
      </c>
      <c r="JT112" s="3">
        <v>0</v>
      </c>
      <c r="JU112" s="3">
        <v>0</v>
      </c>
      <c r="JV112" s="3">
        <v>0</v>
      </c>
      <c r="JW112" s="3">
        <v>0</v>
      </c>
      <c r="JX112" s="3">
        <v>0</v>
      </c>
      <c r="JY112" s="3">
        <v>0</v>
      </c>
      <c r="JZ112" s="3">
        <v>0</v>
      </c>
      <c r="KA112" s="3">
        <v>0</v>
      </c>
      <c r="KB112" s="3">
        <v>0</v>
      </c>
      <c r="KC112" s="3">
        <v>0</v>
      </c>
      <c r="KD112" s="3">
        <v>0</v>
      </c>
      <c r="KE112" s="3">
        <v>0</v>
      </c>
      <c r="KF112" s="3">
        <v>0</v>
      </c>
      <c r="KG112" s="3">
        <v>0</v>
      </c>
      <c r="KH112" s="3">
        <v>0</v>
      </c>
      <c r="KI112" s="3">
        <v>0</v>
      </c>
      <c r="KJ112" s="3">
        <v>0</v>
      </c>
      <c r="KK112" s="3">
        <v>0</v>
      </c>
      <c r="KL112" s="3">
        <v>0</v>
      </c>
      <c r="KM112" s="3">
        <v>0</v>
      </c>
      <c r="KN112" s="3">
        <v>0</v>
      </c>
      <c r="KO112" s="3">
        <v>0</v>
      </c>
      <c r="KP112" s="3">
        <v>0</v>
      </c>
      <c r="KQ112" s="3">
        <v>0</v>
      </c>
      <c r="KR112" s="3">
        <v>0</v>
      </c>
      <c r="KS112" s="66">
        <v>0</v>
      </c>
      <c r="KT112" s="52"/>
      <c r="KV112" s="3">
        <v>94</v>
      </c>
      <c r="KW112" s="3">
        <v>0</v>
      </c>
      <c r="KX112" s="3">
        <v>0</v>
      </c>
      <c r="KY112" s="68">
        <v>94</v>
      </c>
      <c r="KZ112" s="68">
        <v>0</v>
      </c>
      <c r="LA112" s="3">
        <v>0</v>
      </c>
      <c r="LB112" s="3">
        <v>0</v>
      </c>
      <c r="LC112" s="66">
        <v>0</v>
      </c>
      <c r="LD112" s="52"/>
      <c r="LF112" s="64"/>
      <c r="LG112" s="3">
        <v>66</v>
      </c>
      <c r="LH112" s="3">
        <v>19</v>
      </c>
      <c r="LI112" s="3">
        <v>9</v>
      </c>
      <c r="LJ112" s="3">
        <v>94</v>
      </c>
    </row>
    <row r="113" spans="1:322" ht="16.5" thickTop="1" thickBot="1" x14ac:dyDescent="0.3">
      <c r="A113" s="5" t="s">
        <v>220</v>
      </c>
      <c r="B113" s="123">
        <v>2014</v>
      </c>
      <c r="C113" s="17" t="s">
        <v>221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5</v>
      </c>
      <c r="N113" s="3">
        <v>7</v>
      </c>
      <c r="O113" s="3">
        <v>3</v>
      </c>
      <c r="P113" s="3">
        <v>8</v>
      </c>
      <c r="Q113" s="3">
        <v>0</v>
      </c>
      <c r="R113" s="3">
        <v>0</v>
      </c>
      <c r="S113" s="3">
        <v>2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7</v>
      </c>
      <c r="AA113" s="3">
        <v>2</v>
      </c>
      <c r="AB113" s="3">
        <v>6</v>
      </c>
      <c r="AC113" s="3">
        <v>2</v>
      </c>
      <c r="AD113" s="3">
        <v>4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11</v>
      </c>
      <c r="AO113" s="3">
        <v>19</v>
      </c>
      <c r="AP113" s="3">
        <v>21</v>
      </c>
      <c r="AQ113" s="3">
        <v>32</v>
      </c>
      <c r="AR113" s="3">
        <v>35</v>
      </c>
      <c r="AS113" s="3">
        <v>30</v>
      </c>
      <c r="AT113" s="3">
        <v>97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66">
        <v>0</v>
      </c>
      <c r="EC113" s="52"/>
      <c r="ED113" s="68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3">
        <v>0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>
        <v>0</v>
      </c>
      <c r="GB113" s="3">
        <v>0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3">
        <v>0</v>
      </c>
      <c r="GT113" s="3">
        <v>0</v>
      </c>
      <c r="GU113" s="3">
        <v>0</v>
      </c>
      <c r="GV113" s="3">
        <v>0</v>
      </c>
      <c r="GW113" s="3">
        <v>0</v>
      </c>
      <c r="GX113" s="3">
        <v>0</v>
      </c>
      <c r="GY113" s="3">
        <v>0</v>
      </c>
      <c r="GZ113" s="3">
        <v>0</v>
      </c>
      <c r="HA113" s="3">
        <v>0</v>
      </c>
      <c r="HB113" s="3">
        <v>0</v>
      </c>
      <c r="HC113" s="3">
        <v>0</v>
      </c>
      <c r="HD113" s="3">
        <v>0</v>
      </c>
      <c r="HE113" s="3">
        <v>0</v>
      </c>
      <c r="HF113" s="3">
        <v>0</v>
      </c>
      <c r="HG113" s="3">
        <v>0</v>
      </c>
      <c r="HH113" s="3">
        <v>0</v>
      </c>
      <c r="HI113" s="3">
        <v>0</v>
      </c>
      <c r="HJ113" s="3">
        <v>0</v>
      </c>
      <c r="HK113" s="3">
        <v>0</v>
      </c>
      <c r="HL113" s="3">
        <v>0</v>
      </c>
      <c r="HM113" s="3">
        <v>0</v>
      </c>
      <c r="HN113" s="3">
        <v>0</v>
      </c>
      <c r="HO113" s="3">
        <v>0</v>
      </c>
      <c r="HP113" s="3">
        <v>0</v>
      </c>
      <c r="HQ113" s="3">
        <v>0</v>
      </c>
      <c r="HR113" s="3">
        <v>0</v>
      </c>
      <c r="HS113" s="3">
        <v>0</v>
      </c>
      <c r="HT113" s="3">
        <v>0</v>
      </c>
      <c r="HU113" s="3">
        <v>0</v>
      </c>
      <c r="HV113" s="3">
        <v>0</v>
      </c>
      <c r="HW113" s="3">
        <v>0</v>
      </c>
      <c r="HX113" s="3">
        <v>0</v>
      </c>
      <c r="HY113" s="3">
        <v>0</v>
      </c>
      <c r="HZ113" s="3">
        <v>0</v>
      </c>
      <c r="IA113" s="3">
        <v>0</v>
      </c>
      <c r="IB113" s="3">
        <v>0</v>
      </c>
      <c r="IC113" s="3">
        <v>0</v>
      </c>
      <c r="ID113" s="3">
        <v>0</v>
      </c>
      <c r="IE113" s="3">
        <v>0</v>
      </c>
      <c r="IF113" s="3">
        <v>0</v>
      </c>
      <c r="IG113" s="3">
        <v>0</v>
      </c>
      <c r="IH113" s="3">
        <v>0</v>
      </c>
      <c r="II113" s="3">
        <v>0</v>
      </c>
      <c r="IJ113" s="3">
        <v>0</v>
      </c>
      <c r="IK113" s="3">
        <v>0</v>
      </c>
      <c r="IL113" s="3">
        <v>0</v>
      </c>
      <c r="IM113" s="3">
        <v>0</v>
      </c>
      <c r="IN113" s="3">
        <v>0</v>
      </c>
      <c r="IO113" s="3">
        <v>0</v>
      </c>
      <c r="IP113" s="3">
        <v>0</v>
      </c>
      <c r="IQ113" s="3">
        <v>0</v>
      </c>
      <c r="IR113" s="3">
        <v>0</v>
      </c>
      <c r="IS113" s="3">
        <v>0</v>
      </c>
      <c r="IT113" s="3">
        <v>0</v>
      </c>
      <c r="IU113" s="3">
        <v>0</v>
      </c>
      <c r="IV113" s="3">
        <v>0</v>
      </c>
      <c r="IW113" s="3">
        <v>0</v>
      </c>
      <c r="IX113" s="3">
        <v>0</v>
      </c>
      <c r="IY113" s="3">
        <v>0</v>
      </c>
      <c r="IZ113" s="3">
        <v>0</v>
      </c>
      <c r="JA113" s="3">
        <v>0</v>
      </c>
      <c r="JB113" s="3">
        <v>0</v>
      </c>
      <c r="JC113" s="3">
        <v>0</v>
      </c>
      <c r="JD113" s="3">
        <v>0</v>
      </c>
      <c r="JE113" s="3">
        <v>0</v>
      </c>
      <c r="JF113" s="3">
        <v>0</v>
      </c>
      <c r="JG113" s="3">
        <v>0</v>
      </c>
      <c r="JH113" s="3">
        <v>0</v>
      </c>
      <c r="JI113" s="3">
        <v>0</v>
      </c>
      <c r="JJ113" s="3">
        <v>0</v>
      </c>
      <c r="JK113" s="3">
        <v>0</v>
      </c>
      <c r="JL113" s="3">
        <v>0</v>
      </c>
      <c r="JM113" s="3">
        <v>0</v>
      </c>
      <c r="JN113" s="3">
        <v>0</v>
      </c>
      <c r="JO113" s="3">
        <v>0</v>
      </c>
      <c r="JP113" s="3">
        <v>0</v>
      </c>
      <c r="JQ113" s="3">
        <v>0</v>
      </c>
      <c r="JR113" s="3">
        <v>0</v>
      </c>
      <c r="JS113" s="3">
        <v>0</v>
      </c>
      <c r="JT113" s="3">
        <v>0</v>
      </c>
      <c r="JU113" s="3">
        <v>0</v>
      </c>
      <c r="JV113" s="3">
        <v>0</v>
      </c>
      <c r="JW113" s="3">
        <v>0</v>
      </c>
      <c r="JX113" s="3">
        <v>0</v>
      </c>
      <c r="JY113" s="3">
        <v>0</v>
      </c>
      <c r="JZ113" s="3">
        <v>0</v>
      </c>
      <c r="KA113" s="3">
        <v>0</v>
      </c>
      <c r="KB113" s="3">
        <v>0</v>
      </c>
      <c r="KC113" s="3">
        <v>0</v>
      </c>
      <c r="KD113" s="3">
        <v>0</v>
      </c>
      <c r="KE113" s="3">
        <v>0</v>
      </c>
      <c r="KF113" s="3">
        <v>0</v>
      </c>
      <c r="KG113" s="3">
        <v>0</v>
      </c>
      <c r="KH113" s="3">
        <v>0</v>
      </c>
      <c r="KI113" s="3">
        <v>0</v>
      </c>
      <c r="KJ113" s="3">
        <v>0</v>
      </c>
      <c r="KK113" s="3">
        <v>0</v>
      </c>
      <c r="KL113" s="3">
        <v>0</v>
      </c>
      <c r="KM113" s="3">
        <v>0</v>
      </c>
      <c r="KN113" s="3">
        <v>0</v>
      </c>
      <c r="KO113" s="3">
        <v>0</v>
      </c>
      <c r="KP113" s="3">
        <v>0</v>
      </c>
      <c r="KQ113" s="3">
        <v>0</v>
      </c>
      <c r="KR113" s="3">
        <v>0</v>
      </c>
      <c r="KS113" s="66">
        <v>0</v>
      </c>
      <c r="KT113" s="52"/>
      <c r="KV113" s="3">
        <v>97</v>
      </c>
      <c r="KW113" s="3">
        <v>0</v>
      </c>
      <c r="KX113" s="3">
        <v>0</v>
      </c>
      <c r="KY113" s="68">
        <v>97</v>
      </c>
      <c r="KZ113" s="68">
        <v>0</v>
      </c>
      <c r="LA113" s="3">
        <v>0</v>
      </c>
      <c r="LB113" s="3">
        <v>0</v>
      </c>
      <c r="LC113" s="66">
        <v>0</v>
      </c>
      <c r="LD113" s="52"/>
      <c r="LF113" s="64"/>
      <c r="LG113" s="3">
        <v>32</v>
      </c>
      <c r="LH113" s="3">
        <v>35</v>
      </c>
      <c r="LI113" s="3">
        <v>30</v>
      </c>
      <c r="LJ113" s="3">
        <v>97</v>
      </c>
    </row>
    <row r="114" spans="1:322" ht="16.5" thickTop="1" thickBot="1" x14ac:dyDescent="0.3">
      <c r="A114" s="5" t="s">
        <v>222</v>
      </c>
      <c r="B114" s="122">
        <v>2014</v>
      </c>
      <c r="C114" s="17" t="s">
        <v>223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11</v>
      </c>
      <c r="K114" s="3">
        <v>9</v>
      </c>
      <c r="L114" s="3">
        <v>5</v>
      </c>
      <c r="M114" s="3">
        <v>0</v>
      </c>
      <c r="N114" s="3">
        <v>0</v>
      </c>
      <c r="O114" s="3">
        <v>0</v>
      </c>
      <c r="P114" s="3">
        <v>4</v>
      </c>
      <c r="Q114" s="3">
        <v>6</v>
      </c>
      <c r="R114" s="3">
        <v>4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15</v>
      </c>
      <c r="AR114" s="3">
        <v>15</v>
      </c>
      <c r="AS114" s="3">
        <v>9</v>
      </c>
      <c r="AT114" s="3">
        <v>39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66">
        <v>0</v>
      </c>
      <c r="EC114" s="52"/>
      <c r="ED114" s="68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3">
        <v>0</v>
      </c>
      <c r="FZ114" s="3">
        <v>0</v>
      </c>
      <c r="GA114" s="3">
        <v>0</v>
      </c>
      <c r="GB114" s="3">
        <v>0</v>
      </c>
      <c r="GC114" s="3">
        <v>0</v>
      </c>
      <c r="GD114" s="3">
        <v>0</v>
      </c>
      <c r="GE114" s="3">
        <v>0</v>
      </c>
      <c r="GF114" s="3">
        <v>0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>
        <v>0</v>
      </c>
      <c r="GS114" s="3">
        <v>0</v>
      </c>
      <c r="GT114" s="3">
        <v>0</v>
      </c>
      <c r="GU114" s="3">
        <v>0</v>
      </c>
      <c r="GV114" s="3">
        <v>0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3">
        <v>0</v>
      </c>
      <c r="HD114" s="3">
        <v>0</v>
      </c>
      <c r="HE114" s="3">
        <v>0</v>
      </c>
      <c r="HF114" s="3">
        <v>0</v>
      </c>
      <c r="HG114" s="3">
        <v>0</v>
      </c>
      <c r="HH114" s="3">
        <v>0</v>
      </c>
      <c r="HI114" s="3">
        <v>0</v>
      </c>
      <c r="HJ114" s="3">
        <v>0</v>
      </c>
      <c r="HK114" s="3">
        <v>0</v>
      </c>
      <c r="HL114" s="3">
        <v>0</v>
      </c>
      <c r="HM114" s="3">
        <v>0</v>
      </c>
      <c r="HN114" s="3">
        <v>0</v>
      </c>
      <c r="HO114" s="3">
        <v>0</v>
      </c>
      <c r="HP114" s="3">
        <v>0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3">
        <v>0</v>
      </c>
      <c r="HX114" s="3">
        <v>0</v>
      </c>
      <c r="HY114" s="3">
        <v>0</v>
      </c>
      <c r="HZ114" s="3">
        <v>0</v>
      </c>
      <c r="IA114" s="3">
        <v>0</v>
      </c>
      <c r="IB114" s="3">
        <v>0</v>
      </c>
      <c r="IC114" s="3">
        <v>0</v>
      </c>
      <c r="ID114" s="3">
        <v>0</v>
      </c>
      <c r="IE114" s="3">
        <v>0</v>
      </c>
      <c r="IF114" s="3">
        <v>0</v>
      </c>
      <c r="IG114" s="3">
        <v>0</v>
      </c>
      <c r="IH114" s="3">
        <v>0</v>
      </c>
      <c r="II114" s="3">
        <v>0</v>
      </c>
      <c r="IJ114" s="3">
        <v>0</v>
      </c>
      <c r="IK114" s="3">
        <v>0</v>
      </c>
      <c r="IL114" s="3">
        <v>0</v>
      </c>
      <c r="IM114" s="3">
        <v>0</v>
      </c>
      <c r="IN114" s="3">
        <v>0</v>
      </c>
      <c r="IO114" s="3">
        <v>0</v>
      </c>
      <c r="IP114" s="3">
        <v>0</v>
      </c>
      <c r="IQ114" s="3">
        <v>0</v>
      </c>
      <c r="IR114" s="3">
        <v>0</v>
      </c>
      <c r="IS114" s="3">
        <v>0</v>
      </c>
      <c r="IT114" s="3">
        <v>0</v>
      </c>
      <c r="IU114" s="3">
        <v>0</v>
      </c>
      <c r="IV114" s="3">
        <v>0</v>
      </c>
      <c r="IW114" s="3">
        <v>0</v>
      </c>
      <c r="IX114" s="3">
        <v>0</v>
      </c>
      <c r="IY114" s="3">
        <v>0</v>
      </c>
      <c r="IZ114" s="3">
        <v>0</v>
      </c>
      <c r="JA114" s="3">
        <v>0</v>
      </c>
      <c r="JB114" s="3">
        <v>0</v>
      </c>
      <c r="JC114" s="3">
        <v>0</v>
      </c>
      <c r="JD114" s="3">
        <v>0</v>
      </c>
      <c r="JE114" s="3">
        <v>0</v>
      </c>
      <c r="JF114" s="3">
        <v>0</v>
      </c>
      <c r="JG114" s="3">
        <v>0</v>
      </c>
      <c r="JH114" s="3">
        <v>0</v>
      </c>
      <c r="JI114" s="3">
        <v>0</v>
      </c>
      <c r="JJ114" s="3">
        <v>0</v>
      </c>
      <c r="JK114" s="3">
        <v>0</v>
      </c>
      <c r="JL114" s="3">
        <v>0</v>
      </c>
      <c r="JM114" s="3">
        <v>0</v>
      </c>
      <c r="JN114" s="3">
        <v>0</v>
      </c>
      <c r="JO114" s="3">
        <v>0</v>
      </c>
      <c r="JP114" s="3">
        <v>0</v>
      </c>
      <c r="JQ114" s="3">
        <v>0</v>
      </c>
      <c r="JR114" s="3">
        <v>0</v>
      </c>
      <c r="JS114" s="3">
        <v>0</v>
      </c>
      <c r="JT114" s="3">
        <v>0</v>
      </c>
      <c r="JU114" s="3">
        <v>0</v>
      </c>
      <c r="JV114" s="3">
        <v>0</v>
      </c>
      <c r="JW114" s="3">
        <v>0</v>
      </c>
      <c r="JX114" s="3">
        <v>0</v>
      </c>
      <c r="JY114" s="3">
        <v>0</v>
      </c>
      <c r="JZ114" s="3">
        <v>0</v>
      </c>
      <c r="KA114" s="3">
        <v>0</v>
      </c>
      <c r="KB114" s="3">
        <v>0</v>
      </c>
      <c r="KC114" s="3">
        <v>0</v>
      </c>
      <c r="KD114" s="3">
        <v>0</v>
      </c>
      <c r="KE114" s="3">
        <v>0</v>
      </c>
      <c r="KF114" s="3">
        <v>0</v>
      </c>
      <c r="KG114" s="3">
        <v>0</v>
      </c>
      <c r="KH114" s="3">
        <v>0</v>
      </c>
      <c r="KI114" s="3">
        <v>0</v>
      </c>
      <c r="KJ114" s="3">
        <v>0</v>
      </c>
      <c r="KK114" s="3">
        <v>0</v>
      </c>
      <c r="KL114" s="3">
        <v>0</v>
      </c>
      <c r="KM114" s="3">
        <v>0</v>
      </c>
      <c r="KN114" s="3">
        <v>0</v>
      </c>
      <c r="KO114" s="3">
        <v>0</v>
      </c>
      <c r="KP114" s="3">
        <v>0</v>
      </c>
      <c r="KQ114" s="3">
        <v>0</v>
      </c>
      <c r="KR114" s="3">
        <v>0</v>
      </c>
      <c r="KS114" s="66">
        <v>0</v>
      </c>
      <c r="KT114" s="52"/>
      <c r="KV114" s="3">
        <v>39</v>
      </c>
      <c r="KW114" s="3">
        <v>0</v>
      </c>
      <c r="KX114" s="3">
        <v>0</v>
      </c>
      <c r="KY114" s="68">
        <v>39</v>
      </c>
      <c r="KZ114" s="68">
        <v>0</v>
      </c>
      <c r="LA114" s="3">
        <v>0</v>
      </c>
      <c r="LB114" s="3">
        <v>0</v>
      </c>
      <c r="LC114" s="66">
        <v>0</v>
      </c>
      <c r="LD114" s="52"/>
      <c r="LF114" s="64"/>
      <c r="LG114" s="3">
        <v>15</v>
      </c>
      <c r="LH114" s="3">
        <v>15</v>
      </c>
      <c r="LI114" s="3">
        <v>9</v>
      </c>
      <c r="LJ114" s="3">
        <v>39</v>
      </c>
    </row>
    <row r="115" spans="1:322" ht="16.5" thickTop="1" thickBot="1" x14ac:dyDescent="0.3">
      <c r="A115" s="5" t="s">
        <v>224</v>
      </c>
      <c r="B115" s="123">
        <v>2014</v>
      </c>
      <c r="C115" s="17" t="s">
        <v>225</v>
      </c>
      <c r="D115" s="3">
        <v>0</v>
      </c>
      <c r="E115" s="3">
        <v>9</v>
      </c>
      <c r="F115" s="3">
        <v>1</v>
      </c>
      <c r="G115" s="3">
        <v>0</v>
      </c>
      <c r="H115" s="3">
        <v>0</v>
      </c>
      <c r="I115" s="3">
        <v>0</v>
      </c>
      <c r="J115" s="3">
        <v>0</v>
      </c>
      <c r="K115" s="3">
        <v>2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11</v>
      </c>
      <c r="AS115" s="3">
        <v>1</v>
      </c>
      <c r="AT115" s="3">
        <v>12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66">
        <v>0</v>
      </c>
      <c r="EC115" s="52"/>
      <c r="ED115" s="68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3">
        <v>0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3">
        <v>0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3">
        <v>0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>
        <v>0</v>
      </c>
      <c r="GR115" s="3">
        <v>0</v>
      </c>
      <c r="GS115" s="3">
        <v>0</v>
      </c>
      <c r="GT115" s="3">
        <v>0</v>
      </c>
      <c r="GU115" s="3">
        <v>0</v>
      </c>
      <c r="GV115" s="3">
        <v>0</v>
      </c>
      <c r="GW115" s="3">
        <v>0</v>
      </c>
      <c r="GX115" s="3">
        <v>0</v>
      </c>
      <c r="GY115" s="3">
        <v>0</v>
      </c>
      <c r="GZ115" s="3">
        <v>0</v>
      </c>
      <c r="HA115" s="3">
        <v>0</v>
      </c>
      <c r="HB115" s="3">
        <v>0</v>
      </c>
      <c r="HC115" s="3">
        <v>0</v>
      </c>
      <c r="HD115" s="3">
        <v>0</v>
      </c>
      <c r="HE115" s="3">
        <v>0</v>
      </c>
      <c r="HF115" s="3">
        <v>0</v>
      </c>
      <c r="HG115" s="3">
        <v>0</v>
      </c>
      <c r="HH115" s="3">
        <v>0</v>
      </c>
      <c r="HI115" s="3">
        <v>0</v>
      </c>
      <c r="HJ115" s="3">
        <v>0</v>
      </c>
      <c r="HK115" s="3">
        <v>0</v>
      </c>
      <c r="HL115" s="3">
        <v>0</v>
      </c>
      <c r="HM115" s="3">
        <v>0</v>
      </c>
      <c r="HN115" s="3">
        <v>0</v>
      </c>
      <c r="HO115" s="3">
        <v>0</v>
      </c>
      <c r="HP115" s="3">
        <v>0</v>
      </c>
      <c r="HQ115" s="3">
        <v>0</v>
      </c>
      <c r="HR115" s="3">
        <v>0</v>
      </c>
      <c r="HS115" s="3">
        <v>0</v>
      </c>
      <c r="HT115" s="3">
        <v>0</v>
      </c>
      <c r="HU115" s="3">
        <v>0</v>
      </c>
      <c r="HV115" s="3">
        <v>0</v>
      </c>
      <c r="HW115" s="3">
        <v>0</v>
      </c>
      <c r="HX115" s="3">
        <v>0</v>
      </c>
      <c r="HY115" s="3">
        <v>0</v>
      </c>
      <c r="HZ115" s="3">
        <v>0</v>
      </c>
      <c r="IA115" s="3">
        <v>0</v>
      </c>
      <c r="IB115" s="3">
        <v>0</v>
      </c>
      <c r="IC115" s="3">
        <v>0</v>
      </c>
      <c r="ID115" s="3">
        <v>0</v>
      </c>
      <c r="IE115" s="3">
        <v>0</v>
      </c>
      <c r="IF115" s="3">
        <v>0</v>
      </c>
      <c r="IG115" s="3">
        <v>0</v>
      </c>
      <c r="IH115" s="3">
        <v>0</v>
      </c>
      <c r="II115" s="3">
        <v>0</v>
      </c>
      <c r="IJ115" s="3">
        <v>0</v>
      </c>
      <c r="IK115" s="3">
        <v>0</v>
      </c>
      <c r="IL115" s="3">
        <v>0</v>
      </c>
      <c r="IM115" s="3">
        <v>0</v>
      </c>
      <c r="IN115" s="3">
        <v>0</v>
      </c>
      <c r="IO115" s="3">
        <v>0</v>
      </c>
      <c r="IP115" s="3">
        <v>0</v>
      </c>
      <c r="IQ115" s="3">
        <v>0</v>
      </c>
      <c r="IR115" s="3">
        <v>0</v>
      </c>
      <c r="IS115" s="3">
        <v>0</v>
      </c>
      <c r="IT115" s="3">
        <v>0</v>
      </c>
      <c r="IU115" s="3">
        <v>0</v>
      </c>
      <c r="IV115" s="3">
        <v>0</v>
      </c>
      <c r="IW115" s="3">
        <v>0</v>
      </c>
      <c r="IX115" s="3">
        <v>0</v>
      </c>
      <c r="IY115" s="3">
        <v>0</v>
      </c>
      <c r="IZ115" s="3">
        <v>0</v>
      </c>
      <c r="JA115" s="3">
        <v>0</v>
      </c>
      <c r="JB115" s="3">
        <v>0</v>
      </c>
      <c r="JC115" s="3">
        <v>0</v>
      </c>
      <c r="JD115" s="3">
        <v>0</v>
      </c>
      <c r="JE115" s="3">
        <v>0</v>
      </c>
      <c r="JF115" s="3">
        <v>0</v>
      </c>
      <c r="JG115" s="3">
        <v>0</v>
      </c>
      <c r="JH115" s="3">
        <v>0</v>
      </c>
      <c r="JI115" s="3">
        <v>0</v>
      </c>
      <c r="JJ115" s="3">
        <v>0</v>
      </c>
      <c r="JK115" s="3">
        <v>0</v>
      </c>
      <c r="JL115" s="3">
        <v>0</v>
      </c>
      <c r="JM115" s="3">
        <v>0</v>
      </c>
      <c r="JN115" s="3">
        <v>0</v>
      </c>
      <c r="JO115" s="3">
        <v>0</v>
      </c>
      <c r="JP115" s="3">
        <v>0</v>
      </c>
      <c r="JQ115" s="3">
        <v>0</v>
      </c>
      <c r="JR115" s="3">
        <v>0</v>
      </c>
      <c r="JS115" s="3">
        <v>0</v>
      </c>
      <c r="JT115" s="3">
        <v>0</v>
      </c>
      <c r="JU115" s="3">
        <v>0</v>
      </c>
      <c r="JV115" s="3">
        <v>0</v>
      </c>
      <c r="JW115" s="3">
        <v>0</v>
      </c>
      <c r="JX115" s="3">
        <v>0</v>
      </c>
      <c r="JY115" s="3">
        <v>0</v>
      </c>
      <c r="JZ115" s="3">
        <v>0</v>
      </c>
      <c r="KA115" s="3">
        <v>0</v>
      </c>
      <c r="KB115" s="3">
        <v>0</v>
      </c>
      <c r="KC115" s="3">
        <v>0</v>
      </c>
      <c r="KD115" s="3">
        <v>0</v>
      </c>
      <c r="KE115" s="3">
        <v>0</v>
      </c>
      <c r="KF115" s="3">
        <v>0</v>
      </c>
      <c r="KG115" s="3">
        <v>0</v>
      </c>
      <c r="KH115" s="3">
        <v>0</v>
      </c>
      <c r="KI115" s="3">
        <v>0</v>
      </c>
      <c r="KJ115" s="3">
        <v>0</v>
      </c>
      <c r="KK115" s="3">
        <v>0</v>
      </c>
      <c r="KL115" s="3">
        <v>0</v>
      </c>
      <c r="KM115" s="3">
        <v>0</v>
      </c>
      <c r="KN115" s="3">
        <v>0</v>
      </c>
      <c r="KO115" s="3">
        <v>0</v>
      </c>
      <c r="KP115" s="3">
        <v>0</v>
      </c>
      <c r="KQ115" s="3">
        <v>0</v>
      </c>
      <c r="KR115" s="3">
        <v>0</v>
      </c>
      <c r="KS115" s="66">
        <v>0</v>
      </c>
      <c r="KT115" s="52"/>
      <c r="KV115" s="3">
        <v>12</v>
      </c>
      <c r="KW115" s="3">
        <v>0</v>
      </c>
      <c r="KX115" s="3">
        <v>0</v>
      </c>
      <c r="KY115" s="68">
        <v>12</v>
      </c>
      <c r="KZ115" s="68">
        <v>0</v>
      </c>
      <c r="LA115" s="3">
        <v>0</v>
      </c>
      <c r="LB115" s="3">
        <v>0</v>
      </c>
      <c r="LC115" s="66">
        <v>0</v>
      </c>
      <c r="LD115" s="52"/>
      <c r="LF115" s="64"/>
      <c r="LG115" s="3">
        <v>0</v>
      </c>
      <c r="LH115" s="3">
        <v>11</v>
      </c>
      <c r="LI115" s="3">
        <v>1</v>
      </c>
      <c r="LJ115" s="3">
        <v>12</v>
      </c>
    </row>
    <row r="116" spans="1:322" ht="16.5" thickTop="1" thickBot="1" x14ac:dyDescent="0.3">
      <c r="C116" s="19" t="s">
        <v>226</v>
      </c>
      <c r="D116" s="4">
        <v>3860</v>
      </c>
      <c r="E116" s="4">
        <v>1903</v>
      </c>
      <c r="F116" s="4">
        <v>1228</v>
      </c>
      <c r="G116" s="4">
        <v>835</v>
      </c>
      <c r="H116" s="4">
        <v>364</v>
      </c>
      <c r="I116" s="4">
        <v>177</v>
      </c>
      <c r="J116" s="4">
        <v>7461</v>
      </c>
      <c r="K116" s="4">
        <v>5727</v>
      </c>
      <c r="L116" s="4">
        <v>4719</v>
      </c>
      <c r="M116" s="4">
        <v>1520</v>
      </c>
      <c r="N116" s="4">
        <v>962</v>
      </c>
      <c r="O116" s="4">
        <v>602</v>
      </c>
      <c r="P116" s="4">
        <v>3023</v>
      </c>
      <c r="Q116" s="4">
        <v>1850</v>
      </c>
      <c r="R116" s="4">
        <v>1642</v>
      </c>
      <c r="S116" s="4">
        <v>251</v>
      </c>
      <c r="T116" s="4">
        <v>123</v>
      </c>
      <c r="U116" s="4">
        <v>90</v>
      </c>
      <c r="V116" s="4">
        <v>975</v>
      </c>
      <c r="W116" s="4">
        <v>798</v>
      </c>
      <c r="X116" s="4">
        <v>626</v>
      </c>
      <c r="Y116" s="4">
        <v>351</v>
      </c>
      <c r="Z116" s="4">
        <v>199</v>
      </c>
      <c r="AA116" s="4">
        <v>184</v>
      </c>
      <c r="AB116" s="4">
        <v>402</v>
      </c>
      <c r="AC116" s="4">
        <v>330</v>
      </c>
      <c r="AD116" s="4">
        <v>238</v>
      </c>
      <c r="AE116" s="4">
        <v>292</v>
      </c>
      <c r="AF116" s="4">
        <v>208</v>
      </c>
      <c r="AG116" s="4">
        <v>239</v>
      </c>
      <c r="AH116" s="4">
        <v>6</v>
      </c>
      <c r="AI116" s="4">
        <v>6</v>
      </c>
      <c r="AJ116" s="4">
        <v>4</v>
      </c>
      <c r="AK116" s="4">
        <v>4</v>
      </c>
      <c r="AL116" s="4">
        <v>2</v>
      </c>
      <c r="AM116" s="4">
        <v>6</v>
      </c>
      <c r="AN116" s="4">
        <v>2215</v>
      </c>
      <c r="AO116" s="4">
        <v>1234</v>
      </c>
      <c r="AP116" s="4">
        <v>944</v>
      </c>
      <c r="AQ116" s="4">
        <v>21183</v>
      </c>
      <c r="AR116" s="4">
        <v>13689</v>
      </c>
      <c r="AS116" s="4">
        <v>10679</v>
      </c>
      <c r="AT116" s="4">
        <v>45551</v>
      </c>
      <c r="AU116" s="4">
        <v>21</v>
      </c>
      <c r="AV116" s="4">
        <v>7</v>
      </c>
      <c r="AW116" s="4">
        <v>0</v>
      </c>
      <c r="AX116" s="4">
        <v>0</v>
      </c>
      <c r="AY116" s="4">
        <v>1</v>
      </c>
      <c r="AZ116" s="4">
        <v>0</v>
      </c>
      <c r="BA116" s="4">
        <v>12</v>
      </c>
      <c r="BB116" s="4">
        <v>7</v>
      </c>
      <c r="BC116" s="4">
        <v>0</v>
      </c>
      <c r="BD116" s="4">
        <v>16</v>
      </c>
      <c r="BE116" s="4">
        <v>3</v>
      </c>
      <c r="BF116" s="4">
        <v>1</v>
      </c>
      <c r="BG116" s="4">
        <v>5</v>
      </c>
      <c r="BH116" s="4">
        <v>4</v>
      </c>
      <c r="BI116" s="4">
        <v>2</v>
      </c>
      <c r="BJ116" s="4">
        <v>0</v>
      </c>
      <c r="BK116" s="4">
        <v>0</v>
      </c>
      <c r="BL116" s="4">
        <v>3</v>
      </c>
      <c r="BM116" s="4">
        <v>6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3</v>
      </c>
      <c r="CG116" s="4">
        <v>0</v>
      </c>
      <c r="CH116" s="4">
        <v>53</v>
      </c>
      <c r="CI116" s="4">
        <v>18</v>
      </c>
      <c r="CJ116" s="4">
        <v>2</v>
      </c>
      <c r="CK116" s="4">
        <v>73</v>
      </c>
      <c r="CL116" s="4">
        <v>609</v>
      </c>
      <c r="CM116" s="4">
        <v>448</v>
      </c>
      <c r="CN116" s="4">
        <v>295</v>
      </c>
      <c r="CO116" s="4">
        <v>50</v>
      </c>
      <c r="CP116" s="4">
        <v>39</v>
      </c>
      <c r="CQ116" s="4">
        <v>27</v>
      </c>
      <c r="CR116" s="4">
        <v>1421</v>
      </c>
      <c r="CS116" s="4">
        <v>1365</v>
      </c>
      <c r="CT116" s="4">
        <v>1041</v>
      </c>
      <c r="CU116" s="4">
        <v>221</v>
      </c>
      <c r="CV116" s="4">
        <v>156</v>
      </c>
      <c r="CW116" s="4">
        <v>73</v>
      </c>
      <c r="CX116" s="4">
        <v>534</v>
      </c>
      <c r="CY116" s="4">
        <v>412</v>
      </c>
      <c r="CZ116" s="4">
        <v>268</v>
      </c>
      <c r="DA116" s="4">
        <v>38</v>
      </c>
      <c r="DB116" s="4">
        <v>8</v>
      </c>
      <c r="DC116" s="4">
        <v>7</v>
      </c>
      <c r="DD116" s="4">
        <v>336</v>
      </c>
      <c r="DE116" s="4">
        <v>270</v>
      </c>
      <c r="DF116" s="4">
        <v>178</v>
      </c>
      <c r="DG116" s="4">
        <v>37</v>
      </c>
      <c r="DH116" s="4">
        <v>13</v>
      </c>
      <c r="DI116" s="4">
        <v>17</v>
      </c>
      <c r="DJ116" s="4">
        <v>16</v>
      </c>
      <c r="DK116" s="4">
        <v>40</v>
      </c>
      <c r="DL116" s="4">
        <v>24</v>
      </c>
      <c r="DM116" s="4">
        <v>86</v>
      </c>
      <c r="DN116" s="4">
        <v>67</v>
      </c>
      <c r="DO116" s="4">
        <v>37</v>
      </c>
      <c r="DP116" s="4">
        <v>2</v>
      </c>
      <c r="DQ116" s="4">
        <v>2</v>
      </c>
      <c r="DR116" s="4">
        <v>1</v>
      </c>
      <c r="DS116" s="4">
        <v>6</v>
      </c>
      <c r="DT116" s="4">
        <v>3</v>
      </c>
      <c r="DU116" s="4">
        <v>3</v>
      </c>
      <c r="DV116" s="4">
        <v>419</v>
      </c>
      <c r="DW116" s="4">
        <v>251</v>
      </c>
      <c r="DX116" s="4">
        <v>146</v>
      </c>
      <c r="DY116" s="4">
        <v>3775</v>
      </c>
      <c r="DZ116" s="4">
        <v>3074</v>
      </c>
      <c r="EA116" s="4">
        <v>2117</v>
      </c>
      <c r="EB116" s="4">
        <v>8966</v>
      </c>
      <c r="EC116" s="71"/>
      <c r="ED116" s="69">
        <v>0</v>
      </c>
      <c r="EE116" s="4">
        <v>0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4">
        <v>0</v>
      </c>
      <c r="EL116" s="4">
        <v>0</v>
      </c>
      <c r="EM116" s="4">
        <v>0</v>
      </c>
      <c r="EN116" s="4">
        <v>0</v>
      </c>
      <c r="EO116" s="4">
        <v>0</v>
      </c>
      <c r="EP116" s="4">
        <v>0</v>
      </c>
      <c r="EQ116" s="4">
        <v>0</v>
      </c>
      <c r="ER116" s="4">
        <v>0</v>
      </c>
      <c r="ES116" s="4">
        <v>0</v>
      </c>
      <c r="ET116" s="4">
        <v>0</v>
      </c>
      <c r="EU116" s="4">
        <v>0</v>
      </c>
      <c r="EV116" s="4">
        <v>0</v>
      </c>
      <c r="EW116" s="4">
        <v>0</v>
      </c>
      <c r="EX116" s="4">
        <v>0</v>
      </c>
      <c r="EY116" s="4">
        <v>0</v>
      </c>
      <c r="EZ116" s="4">
        <v>0</v>
      </c>
      <c r="FA116" s="4">
        <v>0</v>
      </c>
      <c r="FB116" s="4">
        <v>0</v>
      </c>
      <c r="FC116" s="4">
        <v>0</v>
      </c>
      <c r="FD116" s="4">
        <v>0</v>
      </c>
      <c r="FE116" s="4">
        <v>0</v>
      </c>
      <c r="FF116" s="4">
        <v>0</v>
      </c>
      <c r="FG116" s="4">
        <v>0</v>
      </c>
      <c r="FH116" s="4">
        <v>0</v>
      </c>
      <c r="FI116" s="4">
        <v>0</v>
      </c>
      <c r="FJ116" s="4">
        <v>0</v>
      </c>
      <c r="FK116" s="4">
        <v>0</v>
      </c>
      <c r="FL116" s="4">
        <v>0</v>
      </c>
      <c r="FM116" s="4">
        <v>0</v>
      </c>
      <c r="FN116" s="4">
        <v>0</v>
      </c>
      <c r="FO116" s="4">
        <v>0</v>
      </c>
      <c r="FP116" s="4">
        <v>0</v>
      </c>
      <c r="FQ116" s="4">
        <v>0</v>
      </c>
      <c r="FR116" s="4">
        <v>0</v>
      </c>
      <c r="FS116" s="4">
        <v>0</v>
      </c>
      <c r="FT116" s="4">
        <v>0</v>
      </c>
      <c r="FU116" s="4">
        <v>0</v>
      </c>
      <c r="FV116" s="4">
        <v>0</v>
      </c>
      <c r="FW116" s="4">
        <v>0</v>
      </c>
      <c r="FX116" s="4">
        <v>0</v>
      </c>
      <c r="FY116" s="4">
        <v>0</v>
      </c>
      <c r="FZ116" s="4">
        <v>0</v>
      </c>
      <c r="GA116" s="4">
        <v>0</v>
      </c>
      <c r="GB116" s="4">
        <v>0</v>
      </c>
      <c r="GC116" s="4">
        <v>0</v>
      </c>
      <c r="GD116" s="4">
        <v>0</v>
      </c>
      <c r="GE116" s="4">
        <v>0</v>
      </c>
      <c r="GF116" s="4">
        <v>0</v>
      </c>
      <c r="GG116" s="4">
        <v>0</v>
      </c>
      <c r="GH116" s="4">
        <v>0</v>
      </c>
      <c r="GI116" s="4">
        <v>0</v>
      </c>
      <c r="GJ116" s="4">
        <v>0</v>
      </c>
      <c r="GK116" s="4">
        <v>0</v>
      </c>
      <c r="GL116" s="4">
        <v>0</v>
      </c>
      <c r="GM116" s="4">
        <v>0</v>
      </c>
      <c r="GN116" s="4">
        <v>0</v>
      </c>
      <c r="GO116" s="4">
        <v>0</v>
      </c>
      <c r="GP116" s="4">
        <v>0</v>
      </c>
      <c r="GQ116" s="4">
        <v>0</v>
      </c>
      <c r="GR116" s="4">
        <v>0</v>
      </c>
      <c r="GS116" s="4">
        <v>0</v>
      </c>
      <c r="GT116" s="4">
        <v>0</v>
      </c>
      <c r="GU116" s="4">
        <v>0</v>
      </c>
      <c r="GV116" s="4">
        <v>0</v>
      </c>
      <c r="GW116" s="4">
        <v>0</v>
      </c>
      <c r="GX116" s="4">
        <v>0</v>
      </c>
      <c r="GY116" s="4">
        <v>0</v>
      </c>
      <c r="GZ116" s="4">
        <v>0</v>
      </c>
      <c r="HA116" s="4">
        <v>0</v>
      </c>
      <c r="HB116" s="4">
        <v>0</v>
      </c>
      <c r="HC116" s="4">
        <v>0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4">
        <v>0</v>
      </c>
      <c r="HN116" s="4">
        <v>0</v>
      </c>
      <c r="HO116" s="4">
        <v>0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4">
        <v>0</v>
      </c>
      <c r="HX116" s="4">
        <v>0</v>
      </c>
      <c r="HY116" s="4">
        <v>0</v>
      </c>
      <c r="HZ116" s="4">
        <v>0</v>
      </c>
      <c r="IA116" s="4">
        <v>0</v>
      </c>
      <c r="IB116" s="4">
        <v>0</v>
      </c>
      <c r="IC116" s="4">
        <v>0</v>
      </c>
      <c r="ID116" s="4">
        <v>0</v>
      </c>
      <c r="IE116" s="4">
        <v>0</v>
      </c>
      <c r="IF116" s="4">
        <v>0</v>
      </c>
      <c r="IG116" s="4">
        <v>0</v>
      </c>
      <c r="IH116" s="4">
        <v>0</v>
      </c>
      <c r="II116" s="4">
        <v>0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4">
        <v>0</v>
      </c>
      <c r="IR116" s="4">
        <v>0</v>
      </c>
      <c r="IS116" s="4">
        <v>0</v>
      </c>
      <c r="IT116" s="4">
        <v>0</v>
      </c>
      <c r="IU116" s="4">
        <v>0</v>
      </c>
      <c r="IV116" s="4">
        <v>0</v>
      </c>
      <c r="IW116" s="4">
        <v>0</v>
      </c>
      <c r="IX116" s="4">
        <v>0</v>
      </c>
      <c r="IY116" s="4">
        <v>0</v>
      </c>
      <c r="IZ116" s="4">
        <v>0</v>
      </c>
      <c r="JA116" s="4">
        <v>0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4">
        <v>0</v>
      </c>
      <c r="JL116" s="4">
        <v>0</v>
      </c>
      <c r="JM116" s="4">
        <v>0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4">
        <v>0</v>
      </c>
      <c r="JV116" s="4">
        <v>0</v>
      </c>
      <c r="JW116" s="4">
        <v>0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0</v>
      </c>
      <c r="KE116" s="4">
        <v>0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4">
        <v>0</v>
      </c>
      <c r="KP116" s="4">
        <v>0</v>
      </c>
      <c r="KQ116" s="4">
        <v>0</v>
      </c>
      <c r="KR116" s="4">
        <v>0</v>
      </c>
      <c r="KS116" s="67">
        <v>0</v>
      </c>
      <c r="KT116" s="71"/>
      <c r="KV116" s="10">
        <v>45603</v>
      </c>
      <c r="KW116" s="10">
        <v>91</v>
      </c>
      <c r="KX116" s="10">
        <v>8966</v>
      </c>
      <c r="KY116" s="10">
        <v>54660</v>
      </c>
      <c r="KZ116" s="69">
        <v>0</v>
      </c>
      <c r="LA116" s="4">
        <v>0</v>
      </c>
      <c r="LB116" s="4">
        <v>0</v>
      </c>
      <c r="LC116" s="67">
        <v>0</v>
      </c>
      <c r="LD116" s="71"/>
      <c r="LF116" s="64"/>
      <c r="LG116" s="10">
        <v>25030</v>
      </c>
      <c r="LH116" s="10">
        <v>16808</v>
      </c>
      <c r="LI116" s="10">
        <v>12822</v>
      </c>
      <c r="LJ116" s="10">
        <v>54660</v>
      </c>
    </row>
    <row r="117" spans="1:322" ht="15.75" thickTop="1" x14ac:dyDescent="0.25"/>
  </sheetData>
  <mergeCells count="116">
    <mergeCell ref="A1:A3"/>
    <mergeCell ref="B1:B3"/>
    <mergeCell ref="C1:C3"/>
    <mergeCell ref="D1:AT1"/>
    <mergeCell ref="AU1:CK1"/>
    <mergeCell ref="CL1:EB1"/>
    <mergeCell ref="KV1:KY1"/>
    <mergeCell ref="D2:F2"/>
    <mergeCell ref="G2:I2"/>
    <mergeCell ref="J2:L2"/>
    <mergeCell ref="M2:O2"/>
    <mergeCell ref="P2:R2"/>
    <mergeCell ref="S2:U2"/>
    <mergeCell ref="V2:X2"/>
    <mergeCell ref="Y2:AA2"/>
    <mergeCell ref="AB2:AD2"/>
    <mergeCell ref="AE2:AG2"/>
    <mergeCell ref="AH2:AJ2"/>
    <mergeCell ref="AK2:AM2"/>
    <mergeCell ref="AN2:AP2"/>
    <mergeCell ref="AQ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CH2:CK2"/>
    <mergeCell ref="CL2:CN2"/>
    <mergeCell ref="CO2:CQ2"/>
    <mergeCell ref="CR2:CT2"/>
    <mergeCell ref="CU2:CW2"/>
    <mergeCell ref="CX2:CZ2"/>
    <mergeCell ref="DA2:DC2"/>
    <mergeCell ref="DD2:DF2"/>
    <mergeCell ref="DG2:DI2"/>
    <mergeCell ref="DJ2:DL2"/>
    <mergeCell ref="DM2:DO2"/>
    <mergeCell ref="DP2:DR2"/>
    <mergeCell ref="DS2:DU2"/>
    <mergeCell ref="DV2:DX2"/>
    <mergeCell ref="DY2:EB2"/>
    <mergeCell ref="ED1:FT1"/>
    <mergeCell ref="ED2:EF2"/>
    <mergeCell ref="EG2:EI2"/>
    <mergeCell ref="EJ2:EL2"/>
    <mergeCell ref="EM2:EO2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FQ2:FT2"/>
    <mergeCell ref="FU1:HK1"/>
    <mergeCell ref="FU2:FW2"/>
    <mergeCell ref="FX2:FZ2"/>
    <mergeCell ref="GA2:GC2"/>
    <mergeCell ref="GD2:GF2"/>
    <mergeCell ref="GG2:GI2"/>
    <mergeCell ref="GJ2:GL2"/>
    <mergeCell ref="GM2:GO2"/>
    <mergeCell ref="GP2:GR2"/>
    <mergeCell ref="GS2:GU2"/>
    <mergeCell ref="GV2:GX2"/>
    <mergeCell ref="GY2:HA2"/>
    <mergeCell ref="HB2:HD2"/>
    <mergeCell ref="HE2:HG2"/>
    <mergeCell ref="HH2:HK2"/>
    <mergeCell ref="HL1:JB1"/>
    <mergeCell ref="HL2:HN2"/>
    <mergeCell ref="HO2:HQ2"/>
    <mergeCell ref="HR2:HT2"/>
    <mergeCell ref="HU2:HW2"/>
    <mergeCell ref="HX2:HZ2"/>
    <mergeCell ref="IA2:IC2"/>
    <mergeCell ref="ID2:IF2"/>
    <mergeCell ref="IG2:II2"/>
    <mergeCell ref="IJ2:IL2"/>
    <mergeCell ref="IM2:IO2"/>
    <mergeCell ref="IP2:IR2"/>
    <mergeCell ref="IS2:IU2"/>
    <mergeCell ref="IV2:IX2"/>
    <mergeCell ref="IY2:JB2"/>
    <mergeCell ref="LG1:LJ1"/>
    <mergeCell ref="KV2"/>
    <mergeCell ref="KW2"/>
    <mergeCell ref="KZ2"/>
    <mergeCell ref="LA2"/>
    <mergeCell ref="LB2"/>
    <mergeCell ref="LC2"/>
    <mergeCell ref="JC1:KS1"/>
    <mergeCell ref="JC2:JE2"/>
    <mergeCell ref="JF2:JH2"/>
    <mergeCell ref="JI2:JK2"/>
    <mergeCell ref="JL2:JN2"/>
    <mergeCell ref="JO2:JQ2"/>
    <mergeCell ref="JR2:JT2"/>
    <mergeCell ref="JU2:JW2"/>
    <mergeCell ref="JX2:JZ2"/>
    <mergeCell ref="KA2:KC2"/>
    <mergeCell ref="KD2:KF2"/>
    <mergeCell ref="KG2:KI2"/>
    <mergeCell ref="KJ2:KL2"/>
    <mergeCell ref="KM2:KO2"/>
    <mergeCell ref="KP2:K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Programas Educativos</vt:lpstr>
      <vt:lpstr>PE's por Nivel </vt:lpstr>
      <vt:lpstr>Matrícula Total </vt:lpstr>
      <vt:lpstr>Nuevo Ingreso</vt:lpstr>
      <vt:lpstr>Ind. 01 </vt:lpstr>
      <vt:lpstr>Ind. 02 </vt:lpstr>
      <vt:lpstr>Ind. 03 </vt:lpstr>
      <vt:lpstr>Ind. 04 </vt:lpstr>
      <vt:lpstr>Ind. 04 b </vt:lpstr>
      <vt:lpstr>Ind. 05 </vt:lpstr>
      <vt:lpstr>Ind. 05 b </vt:lpstr>
      <vt:lpstr>Ind. 06 </vt:lpstr>
      <vt:lpstr>Ind. 07 </vt:lpstr>
      <vt:lpstr>Ind. 07 b </vt:lpstr>
      <vt:lpstr>Ind. 08 </vt:lpstr>
      <vt:lpstr>Ind. 09 </vt:lpstr>
      <vt:lpstr>Ind. 10 </vt:lpstr>
      <vt:lpstr>Ind. 10 b </vt:lpstr>
      <vt:lpstr>Ind. 11 </vt:lpstr>
      <vt:lpstr>Ind. 12 </vt:lpstr>
      <vt:lpstr>Ind. 13 </vt:lpstr>
      <vt:lpstr>Ind. 13 b </vt:lpstr>
      <vt:lpstr>Ind. 14 </vt:lpstr>
      <vt:lpstr>Ind. 15</vt:lpstr>
      <vt:lpstr>Ind. 16 </vt:lpstr>
      <vt:lpstr>Ind. 17 </vt:lpstr>
      <vt:lpstr>Ind. 18 </vt:lpstr>
      <vt:lpstr>Ind. 19 </vt:lpstr>
      <vt:lpstr>Ind. 19 b </vt:lpstr>
      <vt:lpstr>Ind. 19 c </vt:lpstr>
      <vt:lpstr>Ind. 20 </vt:lpstr>
      <vt:lpstr>Ind. 21 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30 </vt:lpstr>
      <vt:lpstr>Ind. 31 </vt:lpstr>
      <vt:lpstr>Ind. 31 b </vt:lpstr>
      <vt:lpstr>Ind. 32 </vt:lpstr>
      <vt:lpstr>Ind. 33 </vt:lpstr>
      <vt:lpstr>Ind. 34 </vt:lpstr>
      <vt:lpstr>Ind. 35 </vt:lpstr>
      <vt:lpstr>Ind. 36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CGUT</dc:creator>
  <cp:lastModifiedBy>Consuelo</cp:lastModifiedBy>
  <cp:lastPrinted>2017-10-20T07:16:28Z</cp:lastPrinted>
  <dcterms:created xsi:type="dcterms:W3CDTF">2013-10-07T19:23:27Z</dcterms:created>
  <dcterms:modified xsi:type="dcterms:W3CDTF">2017-10-24T03:58:35Z</dcterms:modified>
</cp:coreProperties>
</file>